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45" yWindow="375" windowWidth="9195" windowHeight="11940" tabRatio="792"/>
  </bookViews>
  <sheets>
    <sheet name="Tab 1" sheetId="33" r:id="rId1"/>
    <sheet name="Tab 2" sheetId="37" r:id="rId2"/>
    <sheet name="Tab 3" sheetId="38" r:id="rId3"/>
    <sheet name="Tab 4" sheetId="39" r:id="rId4"/>
    <sheet name="Tab 5" sheetId="40" r:id="rId5"/>
    <sheet name="Tab6 Seite1" sheetId="41" r:id="rId6"/>
    <sheet name="Tab6 Seite2" sheetId="42" r:id="rId7"/>
    <sheet name="Tab7 Seite1" sheetId="43" r:id="rId8"/>
    <sheet name="Tab7 Seite2" sheetId="44" r:id="rId9"/>
    <sheet name="Tab8 Seite1" sheetId="45" r:id="rId10"/>
    <sheet name="Tab8 Seite2" sheetId="46" r:id="rId11"/>
    <sheet name="Tab 9" sheetId="47" r:id="rId12"/>
    <sheet name="Tab 10 Seite1" sheetId="48" r:id="rId13"/>
    <sheet name="Tab 10 Seite2" sheetId="50" r:id="rId14"/>
    <sheet name="Tab 10 Seite3" sheetId="51" r:id="rId15"/>
    <sheet name="Tab11" sheetId="52" r:id="rId16"/>
    <sheet name="Tab 12 Seite 1" sheetId="53" r:id="rId17"/>
    <sheet name="Tab 12 Seite 2" sheetId="54" r:id="rId18"/>
    <sheet name="Tab13" sheetId="55" r:id="rId19"/>
    <sheet name="Tab14" sheetId="56" r:id="rId20"/>
    <sheet name="Tab15" sheetId="57" r:id="rId21"/>
    <sheet name="Tab16 Seite1" sheetId="58" r:id="rId22"/>
    <sheet name="Tab16 Seite2" sheetId="59" r:id="rId23"/>
  </sheets>
  <calcPr calcId="145621"/>
</workbook>
</file>

<file path=xl/calcChain.xml><?xml version="1.0" encoding="utf-8"?>
<calcChain xmlns="http://schemas.openxmlformats.org/spreadsheetml/2006/main">
  <c r="I40" i="59" l="1"/>
  <c r="H40" i="59"/>
  <c r="G40" i="59"/>
  <c r="I35" i="59"/>
  <c r="H35" i="59"/>
  <c r="G35" i="59"/>
  <c r="I29" i="59"/>
  <c r="I41" i="59" s="1"/>
  <c r="H29" i="59"/>
  <c r="H41" i="59" s="1"/>
  <c r="G29" i="59"/>
  <c r="I23" i="59"/>
  <c r="H23" i="59"/>
  <c r="G23" i="59"/>
  <c r="I18" i="59"/>
  <c r="H18" i="59"/>
  <c r="G18" i="59"/>
  <c r="I13" i="59"/>
  <c r="I24" i="59" s="1"/>
  <c r="H13" i="59"/>
  <c r="H24" i="59" s="1"/>
  <c r="G13" i="59"/>
  <c r="I49" i="58"/>
  <c r="H49" i="58"/>
  <c r="G49" i="58"/>
  <c r="I42" i="58"/>
  <c r="H42" i="58"/>
  <c r="G42" i="58"/>
  <c r="I35" i="58"/>
  <c r="I50" i="58" s="1"/>
  <c r="H35" i="58"/>
  <c r="H50" i="58" s="1"/>
  <c r="G35" i="58"/>
  <c r="G50" i="58" s="1"/>
  <c r="I27" i="58"/>
  <c r="H27" i="58"/>
  <c r="G27" i="58"/>
  <c r="I23" i="58"/>
  <c r="H23" i="58"/>
  <c r="G23" i="58"/>
  <c r="I15" i="58"/>
  <c r="I28" i="58" s="1"/>
  <c r="H15" i="58"/>
  <c r="H28" i="58" s="1"/>
  <c r="G15" i="58"/>
  <c r="G28" i="58" s="1"/>
  <c r="G41" i="59" l="1"/>
  <c r="G24" i="59"/>
  <c r="B12" i="54"/>
  <c r="C12" i="54"/>
  <c r="D12" i="54"/>
  <c r="E12" i="54"/>
  <c r="F12" i="54"/>
  <c r="G12" i="54"/>
  <c r="H12" i="54"/>
  <c r="I12" i="54"/>
  <c r="J12" i="54"/>
  <c r="K12" i="54"/>
  <c r="B17" i="54"/>
  <c r="C17" i="54"/>
  <c r="D17" i="54"/>
  <c r="E17" i="54"/>
  <c r="F17" i="54"/>
  <c r="G17" i="54"/>
  <c r="H17" i="54"/>
  <c r="I17" i="54"/>
  <c r="J17" i="54"/>
  <c r="K17" i="54"/>
  <c r="B22" i="54"/>
  <c r="C22" i="54"/>
  <c r="D22" i="54"/>
  <c r="E22" i="54"/>
  <c r="F22" i="54"/>
  <c r="G22" i="54"/>
  <c r="H22" i="54"/>
  <c r="I22" i="54"/>
  <c r="J22" i="54"/>
  <c r="K22" i="54"/>
  <c r="B28" i="54"/>
  <c r="C28" i="54"/>
  <c r="D28" i="54"/>
  <c r="E28" i="54"/>
  <c r="F28" i="54"/>
  <c r="G28" i="54"/>
  <c r="H28" i="54"/>
  <c r="I28" i="54"/>
  <c r="J28" i="54"/>
  <c r="K28" i="54"/>
  <c r="B34" i="54"/>
  <c r="C34" i="54"/>
  <c r="D34" i="54"/>
  <c r="E34" i="54"/>
  <c r="F34" i="54"/>
  <c r="G34" i="54"/>
  <c r="H34" i="54"/>
  <c r="I34" i="54"/>
  <c r="J34" i="54"/>
  <c r="K34" i="54"/>
  <c r="B39" i="54"/>
  <c r="C39" i="54"/>
  <c r="D39" i="54"/>
  <c r="E39" i="54"/>
  <c r="F39" i="54"/>
  <c r="G39" i="54"/>
  <c r="H39" i="54"/>
  <c r="I39" i="54"/>
  <c r="J39" i="54"/>
  <c r="K39" i="54"/>
  <c r="B14" i="53"/>
  <c r="C14" i="53"/>
  <c r="D14" i="53"/>
  <c r="E14" i="53"/>
  <c r="F14" i="53"/>
  <c r="G14" i="53"/>
  <c r="H14" i="53"/>
  <c r="I14" i="53"/>
  <c r="J14" i="53"/>
  <c r="K14" i="53"/>
  <c r="B22" i="53"/>
  <c r="C22" i="53"/>
  <c r="D22" i="53"/>
  <c r="E22" i="53"/>
  <c r="F22" i="53"/>
  <c r="G22" i="53"/>
  <c r="H22" i="53"/>
  <c r="I22" i="53"/>
  <c r="J22" i="53"/>
  <c r="K22" i="53"/>
  <c r="B26" i="53"/>
  <c r="C26" i="53"/>
  <c r="D26" i="53"/>
  <c r="E26" i="53"/>
  <c r="F26" i="53"/>
  <c r="G26" i="53"/>
  <c r="H26" i="53"/>
  <c r="I26" i="53"/>
  <c r="J26" i="53"/>
  <c r="K26" i="53"/>
  <c r="B34" i="53"/>
  <c r="C34" i="53"/>
  <c r="D34" i="53"/>
  <c r="E34" i="53"/>
  <c r="F34" i="53"/>
  <c r="G34" i="53"/>
  <c r="H34" i="53"/>
  <c r="I34" i="53"/>
  <c r="J34" i="53"/>
  <c r="K34" i="53"/>
  <c r="B41" i="53"/>
  <c r="C41" i="53"/>
  <c r="D41" i="53"/>
  <c r="E41" i="53"/>
  <c r="F41" i="53"/>
  <c r="G41" i="53"/>
  <c r="H41" i="53"/>
  <c r="I41" i="53"/>
  <c r="J41" i="53"/>
  <c r="K41" i="53"/>
  <c r="B48" i="53"/>
  <c r="C48" i="53"/>
  <c r="D48" i="53"/>
  <c r="E48" i="53"/>
  <c r="F48" i="53"/>
  <c r="G48" i="53"/>
  <c r="H48" i="53"/>
  <c r="I48" i="53"/>
  <c r="J48" i="53"/>
  <c r="K48" i="53"/>
  <c r="B13" i="46" l="1"/>
  <c r="C13" i="46"/>
  <c r="D13" i="46"/>
  <c r="E13" i="46"/>
  <c r="F13" i="46"/>
  <c r="G13" i="46"/>
  <c r="H13" i="46"/>
  <c r="I13" i="46"/>
  <c r="J13" i="46"/>
  <c r="K13" i="46"/>
  <c r="L13" i="46"/>
  <c r="M13" i="46"/>
  <c r="B18" i="46"/>
  <c r="C18" i="46"/>
  <c r="D18" i="46"/>
  <c r="E18" i="46"/>
  <c r="F18" i="46"/>
  <c r="G18" i="46"/>
  <c r="H18" i="46"/>
  <c r="I18" i="46"/>
  <c r="J18" i="46"/>
  <c r="K18" i="46"/>
  <c r="L18" i="46"/>
  <c r="M18" i="46"/>
  <c r="B23" i="46"/>
  <c r="C23" i="46"/>
  <c r="D23" i="46"/>
  <c r="E23" i="46"/>
  <c r="F23" i="46"/>
  <c r="G23" i="46"/>
  <c r="H23" i="46"/>
  <c r="I23" i="46"/>
  <c r="J23" i="46"/>
  <c r="K23" i="46"/>
  <c r="L23" i="46"/>
  <c r="M23" i="46"/>
  <c r="B29" i="46"/>
  <c r="C29" i="46"/>
  <c r="D29" i="46"/>
  <c r="E29" i="46"/>
  <c r="F29" i="46"/>
  <c r="G29" i="46"/>
  <c r="H29" i="46"/>
  <c r="I29" i="46"/>
  <c r="J29" i="46"/>
  <c r="K29" i="46"/>
  <c r="L29" i="46"/>
  <c r="M29" i="46"/>
  <c r="B35" i="46"/>
  <c r="C35" i="46"/>
  <c r="D35" i="46"/>
  <c r="E35" i="46"/>
  <c r="F35" i="46"/>
  <c r="G35" i="46"/>
  <c r="H35" i="46"/>
  <c r="I35" i="46"/>
  <c r="J35" i="46"/>
  <c r="K35" i="46"/>
  <c r="L35" i="46"/>
  <c r="M35" i="46"/>
  <c r="B40" i="46"/>
  <c r="C40" i="46"/>
  <c r="D40" i="46"/>
  <c r="E40" i="46"/>
  <c r="F40" i="46"/>
  <c r="G40" i="46"/>
  <c r="H40" i="46"/>
  <c r="I40" i="46"/>
  <c r="J40" i="46"/>
  <c r="K40" i="46"/>
  <c r="L40" i="46"/>
  <c r="M40" i="46"/>
  <c r="B27" i="45"/>
  <c r="C27" i="45"/>
  <c r="D27" i="45"/>
  <c r="E27" i="45"/>
  <c r="F27" i="45"/>
  <c r="G27" i="45"/>
  <c r="H27" i="45"/>
  <c r="I27" i="45"/>
  <c r="J27" i="45"/>
  <c r="K27" i="45"/>
  <c r="L27" i="45"/>
  <c r="M27" i="45"/>
  <c r="B35" i="45"/>
  <c r="C35" i="45"/>
  <c r="D35" i="45"/>
  <c r="E35" i="45"/>
  <c r="F35" i="45"/>
  <c r="G35" i="45"/>
  <c r="H35" i="45"/>
  <c r="I35" i="45"/>
  <c r="J35" i="45"/>
  <c r="K35" i="45"/>
  <c r="L35" i="45"/>
  <c r="M35" i="45"/>
  <c r="B42" i="45"/>
  <c r="C42" i="45"/>
  <c r="D42" i="45"/>
  <c r="E42" i="45"/>
  <c r="F42" i="45"/>
  <c r="G42" i="45"/>
  <c r="H42" i="45"/>
  <c r="I42" i="45"/>
  <c r="J42" i="45"/>
  <c r="K42" i="45"/>
  <c r="L42" i="45"/>
  <c r="M42" i="45"/>
  <c r="B49" i="45"/>
  <c r="C49" i="45"/>
  <c r="D49" i="45"/>
  <c r="E49" i="45"/>
  <c r="F49" i="45"/>
  <c r="G49" i="45"/>
  <c r="H49" i="45"/>
  <c r="I49" i="45"/>
  <c r="J49" i="45"/>
  <c r="K49" i="45"/>
  <c r="L49" i="45"/>
  <c r="M49" i="45"/>
  <c r="B13" i="44" l="1"/>
  <c r="C13" i="44"/>
  <c r="D13" i="44"/>
  <c r="E13" i="44"/>
  <c r="F13" i="44"/>
  <c r="G13" i="44"/>
  <c r="H13" i="44"/>
  <c r="I13" i="44"/>
  <c r="J13" i="44"/>
  <c r="K13" i="44"/>
  <c r="L13" i="44"/>
  <c r="M13" i="44"/>
  <c r="N13" i="44"/>
  <c r="O13" i="44"/>
  <c r="P13" i="44"/>
  <c r="B18" i="44"/>
  <c r="C18" i="44"/>
  <c r="D18" i="44"/>
  <c r="E18" i="44"/>
  <c r="F18" i="44"/>
  <c r="G18" i="44"/>
  <c r="H18" i="44"/>
  <c r="I18" i="44"/>
  <c r="J18" i="44"/>
  <c r="K18" i="44"/>
  <c r="L18" i="44"/>
  <c r="M18" i="44"/>
  <c r="N18" i="44"/>
  <c r="O18" i="44"/>
  <c r="P18" i="44"/>
  <c r="B23" i="44"/>
  <c r="C23" i="44"/>
  <c r="D23" i="44"/>
  <c r="E23" i="44"/>
  <c r="F23" i="44"/>
  <c r="G23" i="44"/>
  <c r="H23" i="44"/>
  <c r="I23" i="44"/>
  <c r="J23" i="44"/>
  <c r="K23" i="44"/>
  <c r="L23" i="44"/>
  <c r="M23" i="44"/>
  <c r="N23" i="44"/>
  <c r="O23" i="44"/>
  <c r="P23" i="44"/>
  <c r="B29" i="44"/>
  <c r="C29" i="44"/>
  <c r="D29" i="44"/>
  <c r="E29" i="44"/>
  <c r="F29" i="44"/>
  <c r="G29" i="44"/>
  <c r="H29" i="44"/>
  <c r="I29" i="44"/>
  <c r="J29" i="44"/>
  <c r="K29" i="44"/>
  <c r="L29" i="44"/>
  <c r="M29" i="44"/>
  <c r="N29" i="44"/>
  <c r="O29" i="44"/>
  <c r="P29" i="44"/>
  <c r="B35" i="44"/>
  <c r="C35" i="44"/>
  <c r="D35" i="44"/>
  <c r="E35" i="44"/>
  <c r="F35" i="44"/>
  <c r="G35" i="44"/>
  <c r="H35" i="44"/>
  <c r="I35" i="44"/>
  <c r="J35" i="44"/>
  <c r="K35" i="44"/>
  <c r="L35" i="44"/>
  <c r="M35" i="44"/>
  <c r="N35" i="44"/>
  <c r="O35" i="44"/>
  <c r="P35" i="44"/>
  <c r="B40" i="44"/>
  <c r="C40" i="44"/>
  <c r="D40" i="44"/>
  <c r="E40" i="44"/>
  <c r="F40" i="44"/>
  <c r="G40" i="44"/>
  <c r="H40" i="44"/>
  <c r="I40" i="44"/>
  <c r="J40" i="44"/>
  <c r="K40" i="44"/>
  <c r="L40" i="44"/>
  <c r="M40" i="44"/>
  <c r="N40" i="44"/>
  <c r="O40" i="44"/>
  <c r="P40" i="44"/>
  <c r="B27" i="43"/>
  <c r="C27" i="43"/>
  <c r="D27" i="43"/>
  <c r="E27" i="43"/>
  <c r="F27" i="43"/>
  <c r="G27" i="43"/>
  <c r="H27" i="43"/>
  <c r="I27" i="43"/>
  <c r="J27" i="43"/>
  <c r="K27" i="43"/>
  <c r="L27" i="43"/>
  <c r="M27" i="43"/>
  <c r="N27" i="43"/>
  <c r="O27" i="43"/>
  <c r="P27" i="43"/>
  <c r="B35" i="43"/>
  <c r="C35" i="43"/>
  <c r="D35" i="43"/>
  <c r="E35" i="43"/>
  <c r="F35" i="43"/>
  <c r="G35" i="43"/>
  <c r="H35" i="43"/>
  <c r="I35" i="43"/>
  <c r="J35" i="43"/>
  <c r="K35" i="43"/>
  <c r="L35" i="43"/>
  <c r="M35" i="43"/>
  <c r="N35" i="43"/>
  <c r="O35" i="43"/>
  <c r="P35" i="43"/>
  <c r="B42" i="43"/>
  <c r="C42" i="43"/>
  <c r="D42" i="43"/>
  <c r="E42" i="43"/>
  <c r="F42" i="43"/>
  <c r="G42" i="43"/>
  <c r="H42" i="43"/>
  <c r="I42" i="43"/>
  <c r="J42" i="43"/>
  <c r="K42" i="43"/>
  <c r="L42" i="43"/>
  <c r="M42" i="43"/>
  <c r="N42" i="43"/>
  <c r="O42" i="43"/>
  <c r="P42" i="43"/>
  <c r="B49" i="43"/>
  <c r="C49" i="43"/>
  <c r="D49" i="43"/>
  <c r="E49" i="43"/>
  <c r="F49" i="43"/>
  <c r="G49" i="43"/>
  <c r="H49" i="43"/>
  <c r="I49" i="43"/>
  <c r="J49" i="43"/>
  <c r="K49" i="43"/>
  <c r="L49" i="43"/>
  <c r="M49" i="43"/>
  <c r="N49" i="43"/>
  <c r="O49" i="43"/>
  <c r="P49" i="43"/>
  <c r="B13" i="42" l="1"/>
  <c r="C13" i="42"/>
  <c r="D13" i="42"/>
  <c r="E13" i="42"/>
  <c r="F13" i="42"/>
  <c r="G13" i="42"/>
  <c r="H13" i="42"/>
  <c r="I13" i="42"/>
  <c r="J13" i="42"/>
  <c r="K13" i="42"/>
  <c r="L13" i="42"/>
  <c r="M13" i="42"/>
  <c r="N13" i="42"/>
  <c r="O13" i="42"/>
  <c r="P13" i="42"/>
  <c r="Q13" i="42"/>
  <c r="R13" i="42"/>
  <c r="S13" i="42"/>
  <c r="T13" i="42"/>
  <c r="U13" i="42"/>
  <c r="V13" i="42"/>
  <c r="W13" i="42"/>
  <c r="X13" i="42"/>
  <c r="B18" i="42"/>
  <c r="C18" i="42"/>
  <c r="D18" i="42"/>
  <c r="E18" i="42"/>
  <c r="F18" i="42"/>
  <c r="G18" i="42"/>
  <c r="H18" i="42"/>
  <c r="I18" i="42"/>
  <c r="J18" i="42"/>
  <c r="K18" i="42"/>
  <c r="L18" i="42"/>
  <c r="M18" i="42"/>
  <c r="N18" i="42"/>
  <c r="O18" i="42"/>
  <c r="P18" i="42"/>
  <c r="Q18" i="42"/>
  <c r="R18" i="42"/>
  <c r="S18" i="42"/>
  <c r="T18" i="42"/>
  <c r="U18" i="42"/>
  <c r="V18" i="42"/>
  <c r="W18" i="42"/>
  <c r="X18" i="42"/>
  <c r="B23" i="42"/>
  <c r="C23" i="42"/>
  <c r="D23" i="42"/>
  <c r="E23" i="42"/>
  <c r="F23" i="42"/>
  <c r="G23" i="42"/>
  <c r="H23" i="42"/>
  <c r="I23" i="42"/>
  <c r="J23" i="42"/>
  <c r="K23" i="42"/>
  <c r="L23" i="42"/>
  <c r="M23" i="42"/>
  <c r="N23" i="42"/>
  <c r="O23" i="42"/>
  <c r="P23" i="42"/>
  <c r="Q23" i="42"/>
  <c r="R23" i="42"/>
  <c r="S23" i="42"/>
  <c r="T23" i="42"/>
  <c r="U23" i="42"/>
  <c r="V23" i="42"/>
  <c r="W23" i="42"/>
  <c r="X23" i="42"/>
  <c r="B29" i="42"/>
  <c r="C29" i="42"/>
  <c r="D29" i="42"/>
  <c r="E29" i="42"/>
  <c r="F29" i="42"/>
  <c r="G29" i="42"/>
  <c r="H29" i="42"/>
  <c r="I29" i="42"/>
  <c r="J29" i="42"/>
  <c r="K29" i="42"/>
  <c r="L29" i="42"/>
  <c r="M29" i="42"/>
  <c r="N29" i="42"/>
  <c r="O29" i="42"/>
  <c r="P29" i="42"/>
  <c r="Q29" i="42"/>
  <c r="R29" i="42"/>
  <c r="S29" i="42"/>
  <c r="T29" i="42"/>
  <c r="U29" i="42"/>
  <c r="V29" i="42"/>
  <c r="W29" i="42"/>
  <c r="X29" i="42"/>
  <c r="B35" i="42"/>
  <c r="C35" i="42"/>
  <c r="D35" i="42"/>
  <c r="E35" i="42"/>
  <c r="F35" i="42"/>
  <c r="G35" i="42"/>
  <c r="H35" i="42"/>
  <c r="I35" i="42"/>
  <c r="J35" i="42"/>
  <c r="K35" i="42"/>
  <c r="L35" i="42"/>
  <c r="M35" i="42"/>
  <c r="N35" i="42"/>
  <c r="O35" i="42"/>
  <c r="P35" i="42"/>
  <c r="Q35" i="42"/>
  <c r="R35" i="42"/>
  <c r="S35" i="42"/>
  <c r="T35" i="42"/>
  <c r="U35" i="42"/>
  <c r="V35" i="42"/>
  <c r="W35" i="42"/>
  <c r="X35" i="42"/>
  <c r="B40" i="42"/>
  <c r="C40" i="42"/>
  <c r="D40" i="42"/>
  <c r="E40" i="42"/>
  <c r="F40" i="42"/>
  <c r="G40" i="42"/>
  <c r="H40" i="42"/>
  <c r="I40" i="42"/>
  <c r="J40" i="42"/>
  <c r="K40" i="42"/>
  <c r="L40" i="42"/>
  <c r="M40" i="42"/>
  <c r="N40" i="42"/>
  <c r="O40" i="42"/>
  <c r="P40" i="42"/>
  <c r="Q40" i="42"/>
  <c r="R40" i="42"/>
  <c r="S40" i="42"/>
  <c r="T40" i="42"/>
  <c r="U40" i="42"/>
  <c r="V40" i="42"/>
  <c r="W40" i="42"/>
  <c r="X40" i="42"/>
  <c r="B27" i="41"/>
  <c r="C27" i="41"/>
  <c r="D27" i="41"/>
  <c r="E27" i="41"/>
  <c r="F27" i="41"/>
  <c r="G27" i="41"/>
  <c r="H27" i="41"/>
  <c r="I27" i="41"/>
  <c r="J27" i="41"/>
  <c r="K27" i="41"/>
  <c r="L27" i="41"/>
  <c r="M27" i="41"/>
  <c r="N27" i="41"/>
  <c r="O27" i="41"/>
  <c r="P27" i="41"/>
  <c r="Q27" i="41"/>
  <c r="R27" i="41"/>
  <c r="S27" i="41"/>
  <c r="T27" i="41"/>
  <c r="U27" i="41"/>
  <c r="V27" i="41"/>
  <c r="W27" i="41"/>
  <c r="X27" i="41"/>
  <c r="B35" i="41"/>
  <c r="C35" i="41"/>
  <c r="D35" i="41"/>
  <c r="E35" i="41"/>
  <c r="F35" i="41"/>
  <c r="G35" i="41"/>
  <c r="H35" i="41"/>
  <c r="I35" i="41"/>
  <c r="J35" i="41"/>
  <c r="K35" i="41"/>
  <c r="L35" i="41"/>
  <c r="M35" i="41"/>
  <c r="N35" i="41"/>
  <c r="O35" i="41"/>
  <c r="P35" i="41"/>
  <c r="Q35" i="41"/>
  <c r="R35" i="41"/>
  <c r="S35" i="41"/>
  <c r="T35" i="41"/>
  <c r="U35" i="41"/>
  <c r="V35" i="41"/>
  <c r="W35" i="41"/>
  <c r="X35" i="41"/>
  <c r="B42" i="41"/>
  <c r="C42" i="41"/>
  <c r="D42" i="41"/>
  <c r="E42" i="41"/>
  <c r="F42" i="41"/>
  <c r="G42" i="41"/>
  <c r="H42" i="41"/>
  <c r="I42" i="41"/>
  <c r="J42" i="41"/>
  <c r="K42" i="41"/>
  <c r="L42" i="41"/>
  <c r="M42" i="41"/>
  <c r="N42" i="41"/>
  <c r="O42" i="41"/>
  <c r="P42" i="41"/>
  <c r="Q42" i="41"/>
  <c r="R42" i="41"/>
  <c r="S42" i="41"/>
  <c r="T42" i="41"/>
  <c r="U42" i="41"/>
  <c r="V42" i="41"/>
  <c r="W42" i="41"/>
  <c r="X42" i="41"/>
  <c r="B49" i="41"/>
  <c r="C49" i="41"/>
  <c r="D49" i="41"/>
  <c r="E49" i="41"/>
  <c r="F49" i="41"/>
  <c r="G49" i="41"/>
  <c r="H49" i="41"/>
  <c r="I49" i="41"/>
  <c r="J49" i="41"/>
  <c r="K49" i="41"/>
  <c r="L49" i="41"/>
  <c r="M49" i="41"/>
  <c r="N49" i="41"/>
  <c r="O49" i="41"/>
  <c r="P49" i="41"/>
  <c r="Q49" i="41"/>
  <c r="R49" i="41"/>
  <c r="S49" i="41"/>
  <c r="T49" i="41"/>
  <c r="U49" i="41"/>
  <c r="V49" i="41"/>
  <c r="W49" i="41"/>
  <c r="X49" i="41"/>
</calcChain>
</file>

<file path=xl/sharedStrings.xml><?xml version="1.0" encoding="utf-8"?>
<sst xmlns="http://schemas.openxmlformats.org/spreadsheetml/2006/main" count="1763" uniqueCount="549">
  <si>
    <t>Insgesamt</t>
  </si>
  <si>
    <t>weiblich</t>
  </si>
  <si>
    <t xml:space="preserve"> </t>
  </si>
  <si>
    <t>Lfd. Nr</t>
  </si>
  <si>
    <t>Lfd. Nr.</t>
  </si>
  <si>
    <t>stationäre Hilfen    
§§ 33,34, §27
(vorrangig 
stationär)</t>
  </si>
  <si>
    <t>Zusammen</t>
  </si>
  <si>
    <t>Verfahren</t>
  </si>
  <si>
    <t>zusammen 2)</t>
  </si>
  <si>
    <t>körperliche Misshandlung</t>
  </si>
  <si>
    <t>psychische Misshandlung</t>
  </si>
  <si>
    <t>sexuelle Gewalt</t>
  </si>
  <si>
    <t>akute Kindeswohlgefährdung</t>
  </si>
  <si>
    <t>Vernach-
lässigung</t>
  </si>
  <si>
    <t>davon nach Art der Kindeswohlgefährdung
Anzeichen für …</t>
  </si>
  <si>
    <t>Davon nach dem Ergebnis der Gefährdungseinschätzung</t>
  </si>
  <si>
    <t>latente Kindeswohlgefährdung</t>
  </si>
  <si>
    <t>keine
Kindeswohl-
gefährdung
aber
Hilfebedarf</t>
  </si>
  <si>
    <t>keine
Kindeswohl-
gefährdung und
kein (weiterer)
Hilfebedarf</t>
  </si>
  <si>
    <t>unter 1</t>
  </si>
  <si>
    <t>9 630</t>
  </si>
  <si>
    <t>1 498</t>
  </si>
  <si>
    <t>1 884</t>
  </si>
  <si>
    <t>1 965</t>
  </si>
  <si>
    <t>2 261</t>
  </si>
  <si>
    <t>1 239</t>
  </si>
  <si>
    <t>3 278</t>
  </si>
  <si>
    <t>2 889</t>
  </si>
  <si>
    <t>-</t>
  </si>
  <si>
    <t>4 873</t>
  </si>
  <si>
    <t>4 757</t>
  </si>
  <si>
    <t>1 076</t>
  </si>
  <si>
    <t>1 620</t>
  </si>
  <si>
    <t>1 408</t>
  </si>
  <si>
    <r>
      <t>Alter von… bis... unter Jahren</t>
    </r>
    <r>
      <rPr>
        <vertAlign val="superscript"/>
        <sz val="7"/>
        <rFont val="Arial"/>
        <family val="2"/>
      </rPr>
      <t>1)</t>
    </r>
  </si>
  <si>
    <t>1) Zum Zeitpunkt der Gefährdungseinschätzung. – 2) Einschließlich Mehrfachnennungen.</t>
  </si>
  <si>
    <t xml:space="preserve"> 391</t>
  </si>
  <si>
    <t xml:space="preserve"> 361</t>
  </si>
  <si>
    <t xml:space="preserve"> 343</t>
  </si>
  <si>
    <t xml:space="preserve"> 290</t>
  </si>
  <si>
    <t xml:space="preserve"> 186</t>
  </si>
  <si>
    <t xml:space="preserve"> 158</t>
  </si>
  <si>
    <t>1 729</t>
  </si>
  <si>
    <t>Weiblich</t>
  </si>
  <si>
    <t xml:space="preserve"> 189</t>
  </si>
  <si>
    <t xml:space="preserve"> 347</t>
  </si>
  <si>
    <t xml:space="preserve"> 431</t>
  </si>
  <si>
    <t xml:space="preserve"> 336</t>
  </si>
  <si>
    <t xml:space="preserve"> 250</t>
  </si>
  <si>
    <t xml:space="preserve"> 181</t>
  </si>
  <si>
    <t>1 734</t>
  </si>
  <si>
    <t>Männnlich</t>
  </si>
  <si>
    <t xml:space="preserve"> 580</t>
  </si>
  <si>
    <t xml:space="preserve"> 708</t>
  </si>
  <si>
    <t xml:space="preserve"> 774</t>
  </si>
  <si>
    <t xml:space="preserve"> 626</t>
  </si>
  <si>
    <t xml:space="preserve"> 436</t>
  </si>
  <si>
    <t xml:space="preserve"> 339</t>
  </si>
  <si>
    <t>1 411</t>
  </si>
  <si>
    <t>1 360</t>
  </si>
  <si>
    <t>3 463</t>
  </si>
  <si>
    <t>darunter Verfahren mit dem Ergebnis einer akuten oder latenten Kindeswohlgefährdung</t>
  </si>
  <si>
    <t xml:space="preserve"> 829</t>
  </si>
  <si>
    <t xml:space="preserve"> 950</t>
  </si>
  <si>
    <t>1 005</t>
  </si>
  <si>
    <t xml:space="preserve"> 913</t>
  </si>
  <si>
    <t xml:space="preserve"> 619</t>
  </si>
  <si>
    <t xml:space="preserve"> 441</t>
  </si>
  <si>
    <t>1 963</t>
  </si>
  <si>
    <t>1 958</t>
  </si>
  <si>
    <t xml:space="preserve"> 508</t>
  </si>
  <si>
    <t xml:space="preserve"> 956</t>
  </si>
  <si>
    <t>1 177</t>
  </si>
  <si>
    <t>1 033</t>
  </si>
  <si>
    <t xml:space="preserve"> 729</t>
  </si>
  <si>
    <t xml:space="preserve"> 470</t>
  </si>
  <si>
    <t>1 975</t>
  </si>
  <si>
    <t>2 126</t>
  </si>
  <si>
    <t>1 337</t>
  </si>
  <si>
    <t>1 906</t>
  </si>
  <si>
    <t>2 182</t>
  </si>
  <si>
    <t>1 946</t>
  </si>
  <si>
    <t>1 348</t>
  </si>
  <si>
    <t xml:space="preserve"> 911</t>
  </si>
  <si>
    <t>3 938</t>
  </si>
  <si>
    <t>4 084</t>
  </si>
  <si>
    <t>an unbe-
kanntem
Ort</t>
  </si>
  <si>
    <t>ohne festen
Aufenthalt</t>
  </si>
  <si>
    <t>in einer Wohn-
gemeinschaft/
in der eigenen
Wohnung</t>
  </si>
  <si>
    <t>in einer
stationären
Einrichtung</t>
  </si>
  <si>
    <t>in einer
Pflegefamilie</t>
  </si>
  <si>
    <t>bei einer
sonstigen
Person</t>
  </si>
  <si>
    <t>bei den
Großeltern/
Verwandten</t>
  </si>
  <si>
    <t>bei einem Elternteil
mit neuem/-r
Partner/-in</t>
  </si>
  <si>
    <t>bei den Eltern</t>
  </si>
  <si>
    <t>Davon nach dem (gewöhnlichen) Aufenthaltsort des/der Minderjährigen zum Zeitpunkt der Gefährdungseinschätzung</t>
  </si>
  <si>
    <r>
      <t>Geschlecht
Alter von… bis... unter Jahren</t>
    </r>
    <r>
      <rPr>
        <vertAlign val="superscript"/>
        <sz val="7"/>
        <rFont val="Arial"/>
        <family val="2"/>
      </rPr>
      <t>1)</t>
    </r>
  </si>
  <si>
    <t>bei einem alleinerziehenden
Elternteil</t>
  </si>
  <si>
    <t xml:space="preserve">1) Zum Zeitpunkt der Gefährdungseinschätzung. – 2) Einschließlich Verfahren bei denen keine Kindeswohlgefährdung vorliegt. </t>
  </si>
  <si>
    <t>1 635</t>
  </si>
  <si>
    <t>1 520</t>
  </si>
  <si>
    <t>Sonstige</t>
  </si>
  <si>
    <t>Bekannte/
Nachbarn</t>
  </si>
  <si>
    <t>Verwandte</t>
  </si>
  <si>
    <t>Eltern(-teil)/
Personensorge-
berechtigte/r</t>
  </si>
  <si>
    <t>Schule</t>
  </si>
  <si>
    <t>Kindertages-
einrichtung/
-pflegeperson</t>
  </si>
  <si>
    <t>Einrichtung der
Jugendarbeit/
Kinder- und
Jugendhilfe</t>
  </si>
  <si>
    <t>andere/-r
Einrichtung/
Dienst der
Erziehungshilfe</t>
  </si>
  <si>
    <t>Beratungs-
stelle</t>
  </si>
  <si>
    <t>Sozialer Dienst/ Jugendamt</t>
  </si>
  <si>
    <t xml:space="preserve">2. Verfahren zur Einschätzung der Gefährdung des Kindeswohls in Baden-Württemberg 2012 nach Geschlecht und Alter sowie dem </t>
  </si>
  <si>
    <t xml:space="preserve">1. Verfahren zur Einschätzung der Gefährdung des Kindeswohls in Baden-Württemberg 2012 nach Geschlecht und Alter des/ der </t>
  </si>
  <si>
    <t>Minderjährigen sowie Ergebnis des Verfahrens und Art der Kindeswohlgefährdung</t>
  </si>
  <si>
    <t>(gewöhnlichen) Aufenthaltsort des/ der Minderjährigen und Art der Kindeswohlgefährdung</t>
  </si>
  <si>
    <t>des/ der sowie der/den bekannt machenden Institution oder Person/-en und Art der Kindeswohlgefährdung</t>
  </si>
  <si>
    <t xml:space="preserve">3. Verfahren zur Einschätzung der Gefährdung des Kindeswohls in Baden-Württemberg 2012 nach Geschlecht und Alter    </t>
  </si>
  <si>
    <t>Hebamme/Arzt/
Klinik/ Gesund-
heitsamt/
u. ä. Dienste</t>
  </si>
  <si>
    <t>Polizei/ Gericht/
Staats-
anwaltschaft</t>
  </si>
  <si>
    <t>Minderjährige/-r
selbst</t>
  </si>
  <si>
    <t>Anonyme/-r
Melder/-in</t>
  </si>
  <si>
    <t>6 – 10</t>
  </si>
  <si>
    <t>3 – 6</t>
  </si>
  <si>
    <t>1 630</t>
  </si>
  <si>
    <t>darunter Verfahren mit dem Ergebnis einer akuten Kindeswohlgefährdung</t>
  </si>
  <si>
    <t>1 186</t>
  </si>
  <si>
    <t>3 525</t>
  </si>
  <si>
    <t>1 223</t>
  </si>
  <si>
    <t>1 036</t>
  </si>
  <si>
    <t>3 560</t>
  </si>
  <si>
    <t>1 061</t>
  </si>
  <si>
    <t>1 452</t>
  </si>
  <si>
    <t>1 618</t>
  </si>
  <si>
    <t>2 409</t>
  </si>
  <si>
    <t>2 006</t>
  </si>
  <si>
    <t>1 133</t>
  </si>
  <si>
    <t>7 085</t>
  </si>
  <si>
    <t>Verfahren insgesamt</t>
  </si>
  <si>
    <t>keine neu
eingerichtete
Hilfe/
keine der vorge-
nannten Hilfen</t>
  </si>
  <si>
    <t>Kinder- und
Jugend-
psychiatrie</t>
  </si>
  <si>
    <t>Vorläufige
Schutzmaß-
nahme nach
§ 42 SGB VIII</t>
  </si>
  <si>
    <t>Eingliederungs-
hilfe nach
§ 42 SGB VIII</t>
  </si>
  <si>
    <t>Erziehungs-
beratung
nach
§ 28 SGB VIII</t>
  </si>
  <si>
    <t>gemeinsame
Wohnform
für Mütter/Väter
und Kinder
nach § 19 SGB VIII</t>
  </si>
  <si>
    <t>Anrufung des
Familien-
gerichts</t>
  </si>
  <si>
    <t>Davon nach Art der neu eingerichteten Hilfe</t>
  </si>
  <si>
    <t xml:space="preserve"> Minderjährigen sowie der Art der neu eingerichteten Hilfe, Anrufung des Familiengerichts und Ergebnis des Verfahrens</t>
  </si>
  <si>
    <t>1 668</t>
  </si>
  <si>
    <t>1 715</t>
  </si>
  <si>
    <t>1 658</t>
  </si>
  <si>
    <t>1 339</t>
  </si>
  <si>
    <t>3 383</t>
  </si>
  <si>
    <t>1 075</t>
  </si>
  <si>
    <t>1 020</t>
  </si>
  <si>
    <t>2 072</t>
  </si>
  <si>
    <t>Verfahren mit dem Ergebnis einer latenten Kindeswohlgefährdung</t>
  </si>
  <si>
    <t>Minderjährigen sowie der Art der neu eingerichteten Hilfe, Anrufung des Familiengerichts und Ergebnis des Verfahrens</t>
  </si>
  <si>
    <t>gemeinsame
Wohnform
für Mütter/ Väter
und Kinder
nach § 19 SGB VIII</t>
  </si>
  <si>
    <t>Verfahren mit dem Ergebnis keine Kindeswohlgefährdung aber Hilfe-/ Unterstützungsbedarf</t>
  </si>
  <si>
    <t xml:space="preserve">5. Verfahren zur Einschätzung der Gefährdung des Kindeswohls in Baden-Württemberg 2012 nach Geschlecht und Alter des/ der </t>
  </si>
  <si>
    <t>4. Verfahren zur Einschätzung der Gefährdung des Kindeswohls in Baden-Württemberg 2012 nach Geschlecht und Alter des/ der</t>
  </si>
  <si>
    <t>Regierungsbezirk Karlsruhe</t>
  </si>
  <si>
    <t>1 093</t>
  </si>
  <si>
    <t>1 569</t>
  </si>
  <si>
    <t>1 567</t>
  </si>
  <si>
    <t>3 136</t>
  </si>
  <si>
    <t>Region Nordschwarzwald</t>
  </si>
  <si>
    <t>Freudenstadt</t>
  </si>
  <si>
    <t>Enzkreis</t>
  </si>
  <si>
    <t>Calw</t>
  </si>
  <si>
    <t>Landkreise</t>
  </si>
  <si>
    <t>Pforzheim</t>
  </si>
  <si>
    <t>Stadtkreis</t>
  </si>
  <si>
    <r>
      <t>Region Rhein-Neckar</t>
    </r>
    <r>
      <rPr>
        <vertAlign val="superscript"/>
        <sz val="8"/>
        <rFont val="Arial"/>
        <family val="2"/>
      </rPr>
      <t>1)</t>
    </r>
  </si>
  <si>
    <t>Rhein-Neckar-Kreis</t>
  </si>
  <si>
    <t>Neckar-Odenwald-Kreis</t>
  </si>
  <si>
    <t>Mannheim</t>
  </si>
  <si>
    <t>Heidelberg</t>
  </si>
  <si>
    <t>Stadtkreise</t>
  </si>
  <si>
    <t>Region Mittlerer Oberrhein</t>
  </si>
  <si>
    <t>Rastatt</t>
  </si>
  <si>
    <t>Karlsruhe</t>
  </si>
  <si>
    <t>Baden-Baden</t>
  </si>
  <si>
    <t>Regierungsbezirk Stuttgart</t>
  </si>
  <si>
    <t>1 236</t>
  </si>
  <si>
    <t>1 316</t>
  </si>
  <si>
    <t>1 959</t>
  </si>
  <si>
    <t>1 936</t>
  </si>
  <si>
    <t>3 895</t>
  </si>
  <si>
    <t>Region Ostwürttemberg</t>
  </si>
  <si>
    <t>Ostalbkreis</t>
  </si>
  <si>
    <t>Heidenheim</t>
  </si>
  <si>
    <t>Region Heilbronn-Franken</t>
  </si>
  <si>
    <t>Main-Tauber-Kreis</t>
  </si>
  <si>
    <t>Schwäbisch Hall</t>
  </si>
  <si>
    <t>Hohenlohekreis</t>
  </si>
  <si>
    <t>Heilbronn</t>
  </si>
  <si>
    <t>Region Stuttgart</t>
  </si>
  <si>
    <t>Rems-Murr-Kreis</t>
  </si>
  <si>
    <t>Ludwigsburg</t>
  </si>
  <si>
    <t>Göppingen</t>
  </si>
  <si>
    <t>Esslingen</t>
  </si>
  <si>
    <t>Böblingen</t>
  </si>
  <si>
    <t>Stuttgart, Landeshauptstadt</t>
  </si>
  <si>
    <t>1 132</t>
  </si>
  <si>
    <t>10 - 18</t>
  </si>
  <si>
    <t>6 - 10</t>
  </si>
  <si>
    <t>3 - 6</t>
  </si>
  <si>
    <t>unter 3</t>
  </si>
  <si>
    <t>zusammen</t>
  </si>
  <si>
    <t>keine Kindeswohlgefährdung und kein Hilfebedarf</t>
  </si>
  <si>
    <t>keine Kindeswohlgefährdung aber Hilfebedarf</t>
  </si>
  <si>
    <t>Davon nach Geschlecht</t>
  </si>
  <si>
    <t>Verfahren
insgesamt</t>
  </si>
  <si>
    <t>Baden-Württemberg</t>
  </si>
  <si>
    <t>1 098</t>
  </si>
  <si>
    <t>Regierungsbezirk Tübingen</t>
  </si>
  <si>
    <t>Region Bodensee-Oberschwaben</t>
  </si>
  <si>
    <t>Sigmaringen</t>
  </si>
  <si>
    <t>Ravensburg</t>
  </si>
  <si>
    <t>Bodenseekreis</t>
  </si>
  <si>
    <r>
      <t>Region Donau-Iller</t>
    </r>
    <r>
      <rPr>
        <vertAlign val="superscript"/>
        <sz val="8"/>
        <rFont val="Arial"/>
        <family val="2"/>
      </rPr>
      <t>1)</t>
    </r>
  </si>
  <si>
    <t>Biberach</t>
  </si>
  <si>
    <t>Alb-Donau-Kreis</t>
  </si>
  <si>
    <t>Ulm</t>
  </si>
  <si>
    <t>Region Neckar-Alb</t>
  </si>
  <si>
    <t>Zollernalbkreis</t>
  </si>
  <si>
    <t>Tübingen</t>
  </si>
  <si>
    <t>Reutlingen</t>
  </si>
  <si>
    <t>Regierungsbezirk Freiburg</t>
  </si>
  <si>
    <t>1 579</t>
  </si>
  <si>
    <t>Region Hochrhein-Bodensee</t>
  </si>
  <si>
    <t>Waldshut</t>
  </si>
  <si>
    <t>Lörrach</t>
  </si>
  <si>
    <t>Konstanz</t>
  </si>
  <si>
    <t>Region Schwarzwald-Baar-Heuberg</t>
  </si>
  <si>
    <t>Tuttlingen</t>
  </si>
  <si>
    <t>Schwarzwald-Baar-Kreis</t>
  </si>
  <si>
    <t>Rottweil</t>
  </si>
  <si>
    <t>Region Südlicher Oberrhein</t>
  </si>
  <si>
    <t>Ortenaukreis</t>
  </si>
  <si>
    <t>Emmendingen</t>
  </si>
  <si>
    <t>Breisgau-Hochschwarzwald</t>
  </si>
  <si>
    <t>Freiburg im Breisgau</t>
  </si>
  <si>
    <t>Stadt-/ Landkreis
Region
Regierungsbezirk
Land</t>
  </si>
  <si>
    <t>männlich</t>
  </si>
  <si>
    <t>zusam-men</t>
  </si>
  <si>
    <r>
      <t>Region Rhein-Neckar</t>
    </r>
    <r>
      <rPr>
        <vertAlign val="superscript"/>
        <sz val="8"/>
        <rFont val="Arial"/>
        <family val="2"/>
      </rPr>
      <t>2)</t>
    </r>
  </si>
  <si>
    <t>10 – 18</t>
  </si>
  <si>
    <r>
      <t>Region Donau-Iller</t>
    </r>
    <r>
      <rPr>
        <vertAlign val="superscript"/>
        <sz val="8"/>
        <rFont val="Arial"/>
        <family val="2"/>
      </rPr>
      <t>2)</t>
    </r>
  </si>
  <si>
    <t>des/ der Minderjährigen in den Stadt- und Landkreisen Baden-Württembergs 2012</t>
  </si>
  <si>
    <t>davon nach dem Alter des/der Minderjährigen 1) von… bis unter …Jahre</t>
  </si>
  <si>
    <t>Bekannte/ Nachbarn</t>
  </si>
  <si>
    <t>Hebamme/Arzt/ Klinik/Gesund- heitsamt/
 u. ä. Dienste</t>
  </si>
  <si>
    <t>andere/-r Einrichtung/ Dienst der Erziehungshilfe</t>
  </si>
  <si>
    <t>Beratungs- stelle</t>
  </si>
  <si>
    <t>1) Soweit Land Baden-Württemberg.</t>
  </si>
  <si>
    <t>7. Verfahren zur Einschätzung der Gefährdung des Kindeswohls nach der/ den bekannt machenden Institution oder Person/-en</t>
  </si>
  <si>
    <t xml:space="preserve"> in den Stadt- und Landkreisen Baden-Württembergs 2012</t>
  </si>
  <si>
    <t>Sozialer
Dienst/ Jugendamt</t>
  </si>
  <si>
    <t>Einrichtung der Jugendarbeit/ Kinder- und Jugendhilfe</t>
  </si>
  <si>
    <t>Eltern(-teil)/ Personensorge-berechtigte/-r</t>
  </si>
  <si>
    <t>Minderjährige/-r selbst</t>
  </si>
  <si>
    <t>Anonyme/-r Melder/-in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</si>
  <si>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7. Verfahren zur Einschätzung der Gefährdung des Kindeswohls nach der/ den bekannt machenden Institution</t>
    </r>
  </si>
  <si>
    <t>Davon nach der/ den bekannt machenden Institution oder Person/-en</t>
  </si>
  <si>
    <t>1 269</t>
  </si>
  <si>
    <t>1 162</t>
  </si>
  <si>
    <t>1 426</t>
  </si>
  <si>
    <t>1 343</t>
  </si>
  <si>
    <t>Kinder und
Jugend-
psychiatrie</t>
  </si>
  <si>
    <t>vorläufige
Schutzmaßnahme
nach
§ 42 SGB VIII</t>
  </si>
  <si>
    <t>Eingliede-
rungshilfe
nach
§ 35a SGB VIII</t>
  </si>
  <si>
    <t>Erziehungsberatung nach § 28 SGB VIII</t>
  </si>
  <si>
    <t>Anrufung
des
Familien-
gerichts</t>
  </si>
  <si>
    <t>Davon nach der Art der neu eingerichteten Hilfe</t>
  </si>
  <si>
    <t>Kindeswohlgefährdung nach der Art der neu eingerichteten Hilfe und Anrufung des Familiengerichts</t>
  </si>
  <si>
    <t xml:space="preserve">8. Verfahren zur Einschätzung der Gefährdung des Kindeswohls mit dem Ergebnis einer akuten oder latenten </t>
  </si>
  <si>
    <t>1 070</t>
  </si>
  <si>
    <t>1 078</t>
  </si>
  <si>
    <t>3 702</t>
  </si>
  <si>
    <t>gemeinsame Wohnform
für Mütter/ Väter und Kinder</t>
  </si>
  <si>
    <t>keine neu
eingerichtete
Hilfe/ keine
der vorge-
nannten Hilfen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</si>
  <si>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Verfahren zur Einschätzung der Gefährdung des Kindeswohls mit dem Ergebnis einer akuten oder latenten </t>
    </r>
  </si>
  <si>
    <t xml:space="preserve">Kindeswohlgefährdung nach der Art der neu eingerichteten Hilfe und Anrufung des Familiengerichts </t>
  </si>
  <si>
    <t>verstorben</t>
  </si>
  <si>
    <t>unbekannt</t>
  </si>
  <si>
    <t>27 Jahre oder älter</t>
  </si>
  <si>
    <t>18 bis unter 27 Jahre</t>
  </si>
  <si>
    <t xml:space="preserve">und Vater im Alter von
unter 18 Jahre          </t>
  </si>
  <si>
    <t>Mutter verstorben</t>
  </si>
  <si>
    <t>Mutter unbekannt</t>
  </si>
  <si>
    <t>3 676</t>
  </si>
  <si>
    <t>1 288</t>
  </si>
  <si>
    <t>1 014</t>
  </si>
  <si>
    <t>6 344</t>
  </si>
  <si>
    <t>6 261</t>
  </si>
  <si>
    <t>4 219</t>
  </si>
  <si>
    <t>1 536</t>
  </si>
  <si>
    <t>1 180</t>
  </si>
  <si>
    <t>7 372</t>
  </si>
  <si>
    <t>7 270</t>
  </si>
  <si>
    <t>Mutter 27 Jahre oder älter</t>
  </si>
  <si>
    <t>1 025</t>
  </si>
  <si>
    <t>1 009</t>
  </si>
  <si>
    <t>1 170</t>
  </si>
  <si>
    <t>1 956</t>
  </si>
  <si>
    <t>1 928</t>
  </si>
  <si>
    <t>Mutter 18 bis unter 27 Jahre</t>
  </si>
  <si>
    <t xml:space="preserve">27 Jahre oder älter </t>
  </si>
  <si>
    <t>Mutter unter 18 Jahre</t>
  </si>
  <si>
    <t>5 656</t>
  </si>
  <si>
    <t>1 960</t>
  </si>
  <si>
    <t>9 767</t>
  </si>
  <si>
    <t>keine der
vorgenannten
Leistungen
wurden in
Anspruch
genommen</t>
  </si>
  <si>
    <t>vorläufige
Schuztmaß-
nahme nach
§ 42 SGB VIII</t>
  </si>
  <si>
    <t>Eingliede-
rungshiilfe
nach § 35a
SGB VIII</t>
  </si>
  <si>
    <t>gemeinsame
Wohnform
für Mütter/
Väter und
Kinder
nach § 19
SGB VIII</t>
  </si>
  <si>
    <t>Davon nach der Inanspruchnahme von Leistungen der Kinder- und Jugendhilfe zum Zeitpunkt
des Verfahrens</t>
  </si>
  <si>
    <t xml:space="preserve">9. Verfahren zur Einschätzung der Gefährdung des Kindeswohls in Baden-Württemberg 2012 nach dem Alter der Eltern sowie nach </t>
  </si>
  <si>
    <t>der Inanspruchnahme von Leistungen der Kinder- und Jugendhilfe zum Zeitpunkt des Verfahrens</t>
  </si>
  <si>
    <t>1) Zum Zeitpunkt der Gefährdungseinschätzung – 2) Einschließlich Mehrfachnennungen</t>
  </si>
  <si>
    <t>1 543</t>
  </si>
  <si>
    <t>davon Verfahren mit dem Ergebnis einer akuten Kindeswohlgefährdung</t>
  </si>
  <si>
    <t>1 022</t>
  </si>
  <si>
    <t>2 799</t>
  </si>
  <si>
    <t>4 825</t>
  </si>
  <si>
    <t>1 191</t>
  </si>
  <si>
    <t>1 044</t>
  </si>
  <si>
    <t>2 857</t>
  </si>
  <si>
    <t>1 004</t>
  </si>
  <si>
    <t>4 942</t>
  </si>
  <si>
    <t>1 356</t>
  </si>
  <si>
    <t>1 043</t>
  </si>
  <si>
    <t>1 935</t>
  </si>
  <si>
    <t>1 271</t>
  </si>
  <si>
    <t>2 213</t>
  </si>
  <si>
    <t>1 183</t>
  </si>
  <si>
    <t>1 967</t>
  </si>
  <si>
    <t>1 373</t>
  </si>
  <si>
    <t>Davon nach der Inanspruchnahme von Leistungen der Kinder- und Jugendhilfe zum Zeitpunkt des Verfahrens</t>
  </si>
  <si>
    <t>1 642</t>
  </si>
  <si>
    <t>1 677</t>
  </si>
  <si>
    <t>1 775</t>
  </si>
  <si>
    <t>3 319</t>
  </si>
  <si>
    <t>2 010</t>
  </si>
  <si>
    <t xml:space="preserve"> 10. Verfahren zur Einschätzung des Kindeswohls in Baden-Württemberg 2012 nach Geschlecht und Alter des/ der </t>
  </si>
  <si>
    <t xml:space="preserve">   Minderjährigen sowie der Inanspruchnahme von Leistungen der Kinder- und Jugendhilfe zum Zeitpunkt des Verfahrens und </t>
  </si>
  <si>
    <t xml:space="preserve">   Ergebnis des Verfahrens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</si>
  <si>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 10. Verfahren zur Einschätzung des Kindeswohls in Baden-Württemberg 2012 nach Geschlecht und Alter des/ der </t>
    </r>
  </si>
  <si>
    <t xml:space="preserve">    Minderjährigen sowie der Inanspruchnahme von Leistungen der Kinder- und Jugendhilfe zum Zeitpunkt des Verfahrens und </t>
  </si>
  <si>
    <t xml:space="preserve">    Ergebnis des Verfahrens</t>
  </si>
  <si>
    <t>2 895</t>
  </si>
  <si>
    <t>2 448</t>
  </si>
  <si>
    <t>1 481</t>
  </si>
  <si>
    <t>1 483</t>
  </si>
  <si>
    <t>1 254</t>
  </si>
  <si>
    <t>1 412</t>
  </si>
  <si>
    <t>1 194</t>
  </si>
  <si>
    <t>1 237</t>
  </si>
  <si>
    <t>1 101</t>
  </si>
  <si>
    <t>1 427</t>
  </si>
  <si>
    <t>1 463</t>
  </si>
  <si>
    <t>Träger der freien Jugendhilfe</t>
  </si>
  <si>
    <t>1 371</t>
  </si>
  <si>
    <t>1 704</t>
  </si>
  <si>
    <t>2 102</t>
  </si>
  <si>
    <t>2 154</t>
  </si>
  <si>
    <t>Träger der öffentlichen Jugendhilfe</t>
  </si>
  <si>
    <t>Nichtdeutsche</t>
  </si>
  <si>
    <t>1 820</t>
  </si>
  <si>
    <t>2 065</t>
  </si>
  <si>
    <t>2 609</t>
  </si>
  <si>
    <t>2 687</t>
  </si>
  <si>
    <t>Deutsche</t>
  </si>
  <si>
    <t>1 084</t>
  </si>
  <si>
    <t>1 092</t>
  </si>
  <si>
    <t>1 021</t>
  </si>
  <si>
    <t>1 037</t>
  </si>
  <si>
    <t>1 017</t>
  </si>
  <si>
    <t>2 608</t>
  </si>
  <si>
    <t>2 805</t>
  </si>
  <si>
    <t>3 529</t>
  </si>
  <si>
    <t>3 617</t>
  </si>
  <si>
    <t>1 083</t>
  </si>
  <si>
    <t>1 130</t>
  </si>
  <si>
    <t>1 512</t>
  </si>
  <si>
    <t>1 553</t>
  </si>
  <si>
    <t>1 404</t>
  </si>
  <si>
    <t>1 402</t>
  </si>
  <si>
    <t>1 894</t>
  </si>
  <si>
    <t>1 942</t>
  </si>
  <si>
    <t>1 097</t>
  </si>
  <si>
    <t>1 134</t>
  </si>
  <si>
    <t>1 204</t>
  </si>
  <si>
    <t>1 403</t>
  </si>
  <si>
    <t>1 675</t>
  </si>
  <si>
    <t xml:space="preserve">Anzahl </t>
  </si>
  <si>
    <t>in einer sonstigen betreuten Wohnform</t>
  </si>
  <si>
    <t>in einer 
Einrichtung</t>
  </si>
  <si>
    <t>bei einer 
geeigneten 
Person</t>
  </si>
  <si>
    <t>wegen 
Gefährdung</t>
  </si>
  <si>
    <t>auf eigenen 
Wunsch</t>
  </si>
  <si>
    <t>Davon (Spalte 1) Unterbringung 
während der Maßnahme</t>
  </si>
  <si>
    <t>Inobhutnahme</t>
  </si>
  <si>
    <t>Alter von… bis... unter Jahren 
Staatsangehörigkeit
Träger</t>
  </si>
  <si>
    <t>11. Schutzmaßnahmen für Kinder und Jugendliche in Baden-Württemberg 2012 nach persönlichen Merkmalen, Unterbringung</t>
  </si>
  <si>
    <t xml:space="preserve">    während der Maßnahme, vorangegangenen Gefährdungseinschätzungen, Trägergruppen und Art der Maßnahme</t>
  </si>
  <si>
    <t>1) Die Anzahl der Herausnahmen ist wegen abweichender Begriffsdefinitionen nicht mit den Vorjahren zu vergleichen. – 2) Verfahren zur Einschätzung der Gefährdung des Kindeswohls gemäß § 8a Abs. 1 SGB VIII.</t>
  </si>
  <si>
    <t xml:space="preserve">
Calw</t>
  </si>
  <si>
    <t xml:space="preserve">
Pforzheim</t>
  </si>
  <si>
    <t xml:space="preserve">
Neckar-Odenwald-Kreis</t>
  </si>
  <si>
    <t>1 556</t>
  </si>
  <si>
    <t>1 595</t>
  </si>
  <si>
    <t>auf eigenen Wunsch</t>
  </si>
  <si>
    <t>unter 14</t>
  </si>
  <si>
    <t>Heraus-
nahme</t>
  </si>
  <si>
    <t>Im Alter von … bis
unter … Jahren</t>
  </si>
  <si>
    <t>Kreis
Region
Regierungsbezirk
Land</t>
  </si>
  <si>
    <t>2 129</t>
  </si>
  <si>
    <t>1 488</t>
  </si>
  <si>
    <t>12. Schutzmaßnahmen für Kinder und Jugendliche nach Alter und Geschlecht, Art der Maßnahme und</t>
  </si>
  <si>
    <t xml:space="preserve">   vorangegangenen Gefährdungseinschätzungen in den Stadt- und Landkreisen Baden-Württembergs 2012</t>
  </si>
  <si>
    <t>14 – 18</t>
  </si>
  <si>
    <r>
      <rPr>
        <sz val="8"/>
        <rFont val="Arial"/>
        <family val="2"/>
      </rPr>
      <t>Noch:</t>
    </r>
    <r>
      <rPr>
        <sz val="10"/>
        <rFont val="Arial"/>
        <family val="2"/>
      </rPr>
      <t xml:space="preserve"> </t>
    </r>
    <r>
      <rPr>
        <b/>
        <sz val="8"/>
        <rFont val="Arial"/>
        <family val="2"/>
      </rPr>
      <t>12. Schutzmaßnahmen für Kinder und Jugendliche nach Alter und Geschlecht, Art der Maßnahme und</t>
    </r>
  </si>
  <si>
    <t>darunter</t>
  </si>
  <si>
    <t xml:space="preserve">darunter </t>
  </si>
  <si>
    <t>Teilweise Übertragung</t>
  </si>
  <si>
    <t>Vollständige Übertragung</t>
  </si>
  <si>
    <t>Ersetzung von</t>
  </si>
  <si>
    <t>Aussprache von</t>
  </si>
  <si>
    <t>davon</t>
  </si>
  <si>
    <t>1 994</t>
  </si>
  <si>
    <t>unter 6</t>
  </si>
  <si>
    <t>im Alter von … bis unter … Jahren</t>
  </si>
  <si>
    <t>davon nach Geschlecht und Alter</t>
  </si>
  <si>
    <t>Kinder und Jugendliche im Berichtsjahr</t>
  </si>
  <si>
    <t>Eingeleitete Maßnahmen
des Familiengerichts</t>
  </si>
  <si>
    <t>6 – 14</t>
  </si>
  <si>
    <t xml:space="preserve">  für Kinder und Jugendliche</t>
  </si>
  <si>
    <t>X</t>
  </si>
  <si>
    <t>1 605</t>
  </si>
  <si>
    <t>1 722</t>
  </si>
  <si>
    <t>3 327</t>
  </si>
  <si>
    <t>31 290</t>
  </si>
  <si>
    <t>1 090</t>
  </si>
  <si>
    <t>32 523</t>
  </si>
  <si>
    <t>1 102</t>
  </si>
  <si>
    <t>63 813</t>
  </si>
  <si>
    <t>1 736</t>
  </si>
  <si>
    <t>2 192</t>
  </si>
  <si>
    <t>32 895</t>
  </si>
  <si>
    <t>1 228</t>
  </si>
  <si>
    <t>34 245</t>
  </si>
  <si>
    <t>1 218</t>
  </si>
  <si>
    <t>1 247</t>
  </si>
  <si>
    <t>67 140</t>
  </si>
  <si>
    <t>2 189</t>
  </si>
  <si>
    <t>2 475</t>
  </si>
  <si>
    <t>Anzahl</t>
  </si>
  <si>
    <t>darunter in
Unterhalts-
pflegschaften</t>
  </si>
  <si>
    <t>bestellte
Amtsvormund-
schaft</t>
  </si>
  <si>
    <t>bestellte Amtspflegschaft</t>
  </si>
  <si>
    <t>gesetzliche
Amtsvor-
mundschaft</t>
  </si>
  <si>
    <t>mit Beistand-
schaften</t>
  </si>
  <si>
    <t>unter Amtspflegschaft und Amtsvormundschaft</t>
  </si>
  <si>
    <t>Kinder und Jugendliche am Jahresende</t>
  </si>
  <si>
    <t>Staatsangehörigkeit
Geschlecht</t>
  </si>
  <si>
    <t>14. Kinder und Jugendliche in Baden-Württemberg 2012 unter Amtspflegschaft und Amtsvormundschaft sowie</t>
  </si>
  <si>
    <t>insgesamt</t>
  </si>
  <si>
    <t>in %</t>
  </si>
  <si>
    <t>7 833</t>
  </si>
  <si>
    <t>in Wochenpflege</t>
  </si>
  <si>
    <t>in Vollpflege</t>
  </si>
  <si>
    <r>
      <t>Tagespflegepersonen</t>
    </r>
    <r>
      <rPr>
        <vertAlign val="superscript"/>
        <sz val="7"/>
        <rFont val="Arial"/>
        <family val="2"/>
      </rPr>
      <t xml:space="preserve"> 2)</t>
    </r>
    <r>
      <rPr>
        <sz val="7"/>
        <rFont val="Arial"/>
        <family val="2"/>
      </rPr>
      <t>, für die eine
Plfegeerlaubnis nach
§ 43 SGB VIII
besteht</t>
    </r>
  </si>
  <si>
    <r>
      <t>Kinder und Jugendliche am Jahresende</t>
    </r>
    <r>
      <rPr>
        <vertAlign val="superscript"/>
        <sz val="7"/>
        <rFont val="Arial"/>
        <family val="2"/>
      </rPr>
      <t>1)</t>
    </r>
  </si>
  <si>
    <t>Geschlecht</t>
  </si>
  <si>
    <t>15. Kinder und Jugendliche in Baden-Württemberg 2012 für die eine Pflegeerlaubnis nach § 44 SGB VIII erteilt wurde sowie</t>
  </si>
  <si>
    <t xml:space="preserve">  Tagespflegepersonen, für die eine Pflegeerlaubnis nach § 43 SGB VIII besteht</t>
  </si>
  <si>
    <t>1) Für den Bodenseekreis liegt hierzu keine Meldung vor – 2) Für den Rems-Murr-Kreis liegt hierzu keine Meldung vor.</t>
  </si>
  <si>
    <t>Sp. 1</t>
  </si>
  <si>
    <t>weibliche
Kinder und
Jugendliche</t>
  </si>
  <si>
    <t>männliche
Kinder und
Jugendliche</t>
  </si>
  <si>
    <t>je 10 000
Kinder und Jugendliche</t>
  </si>
  <si>
    <t xml:space="preserve"> Davon (Sp.1)</t>
  </si>
  <si>
    <t>Darunter
(Sp. 1)
ausländische
Kinder und
Jugendliche</t>
  </si>
  <si>
    <t>Adoptierte Kinder und Jugendliche</t>
  </si>
  <si>
    <t>16. Das Adoptionswesen in den Stadt- und Landkreisen Baden-Württembergs 2012</t>
  </si>
  <si>
    <t>Region Bodensee-
Oberschwaben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</si>
  <si>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16. Das Adoptionswesen in den Stadt- und Landkreisen Baden-Württembergs 2012</t>
    </r>
  </si>
  <si>
    <r>
      <t>Region Rhein-Neckar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</si>
  <si>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7"/>
        <rFont val="Arial"/>
        <family val="2"/>
      </rPr>
      <t>1)</t>
    </r>
  </si>
  <si>
    <t xml:space="preserve"> Minderjährigen in den Stadt- und Landkreisen Baden-Württembergs 2012</t>
  </si>
  <si>
    <t xml:space="preserve">   in den Stadt- und Landkreisen Baden-Württembergs 2012</t>
  </si>
  <si>
    <r>
      <t>zusammen</t>
    </r>
    <r>
      <rPr>
        <vertAlign val="superscript"/>
        <sz val="7"/>
        <rFont val="Arial"/>
        <family val="2"/>
      </rPr>
      <t>2)</t>
    </r>
  </si>
  <si>
    <t>Davon nach dem (gewöhnlichen) Aufenthaltsort des/ der Minderjährigen zum Zeitpunkt der Gefährdungseinschätzung</t>
  </si>
  <si>
    <r>
      <t>Verfahren insgesamt</t>
    </r>
    <r>
      <rPr>
        <vertAlign val="superscript"/>
        <sz val="8"/>
        <rFont val="Arial"/>
        <family val="2"/>
      </rPr>
      <t>2)</t>
    </r>
  </si>
  <si>
    <r>
      <t>Verfahren insgesamt</t>
    </r>
    <r>
      <rPr>
        <b/>
        <vertAlign val="superscript"/>
        <sz val="8"/>
        <rFont val="Arial"/>
        <family val="2"/>
      </rPr>
      <t>2)</t>
    </r>
  </si>
  <si>
    <r>
      <t>Zusammen</t>
    </r>
    <r>
      <rPr>
        <vertAlign val="superscript"/>
        <sz val="7"/>
        <rFont val="Arial"/>
        <family val="2"/>
      </rPr>
      <t>2)</t>
    </r>
  </si>
  <si>
    <t>ambulante/
teilstationäre
Hilfe zur
Erziehung
(§§ 27, 29 – 32,
35 SGB VIII)</t>
  </si>
  <si>
    <t>familien-
ersetzende
Hilfe zur
Erziehung
(§§ 27, 33 – 35
SGB VIII)</t>
  </si>
  <si>
    <t>Unterstützung
nach
§§ 16 – 18
SGB VIII</t>
  </si>
  <si>
    <r>
      <t>davon nach dem Alter des/der Minderjährigen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von… bis unter …Jahre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</si>
  <si>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Verfahren zur Einschätzung der Gefährdung des Kindeswohls nach dem Ergebnis des Verfahrens, Geschlecht und Alter </t>
    </r>
  </si>
  <si>
    <r>
      <t xml:space="preserve">davon nach dem Alter des/der 
Minderjährigen 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von… bis unter …Jahre</t>
    </r>
  </si>
  <si>
    <r>
      <t>davon nach dem Alter des/der 
Minderjährigen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von… bis unter …Jahre</t>
    </r>
  </si>
  <si>
    <t>Kindertages- einrichtung/ 
-pflegeperson</t>
  </si>
  <si>
    <t>Polizei/ Gericht/ Staats-
anwaltschaft</t>
  </si>
  <si>
    <t>Polizei/
Gericht/ Staats-
anwaltschaft</t>
  </si>
  <si>
    <t xml:space="preserve"> oder Persone/-en in den Stadt- und Landkreisen Baden-Württembergs 2012</t>
  </si>
  <si>
    <r>
      <t>Zusammen</t>
    </r>
    <r>
      <rPr>
        <vertAlign val="superscript"/>
        <sz val="7"/>
        <rFont val="Arial"/>
        <family val="2"/>
      </rPr>
      <t>1)</t>
    </r>
  </si>
  <si>
    <t>Unterstützung nach
§§ 16 – 18
SGB VIII</t>
  </si>
  <si>
    <t>familien-
ersetzende
Hilfe zur Erziehung
(§§ 27, 33 – 35
SGB VIII)</t>
  </si>
  <si>
    <t>1) einschließlich Mehrfachnennungen – 2) Soweit Land Baden-Württemberg.</t>
  </si>
  <si>
    <r>
      <t>Alter der Eltern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(Altersgruppen)
</t>
    </r>
  </si>
  <si>
    <r>
      <t>Zusam-men</t>
    </r>
    <r>
      <rPr>
        <vertAlign val="superscript"/>
        <sz val="7"/>
        <rFont val="Arial"/>
        <family val="2"/>
      </rPr>
      <t>2)</t>
    </r>
  </si>
  <si>
    <t>Unter-
stützung
nach
§§ 16 – 18
SGB VIII</t>
  </si>
  <si>
    <t>ambulante/
teilstationäre
Hilfe zur
Erziehung
(§§ 27 – 32, 35
SGB VIII)</t>
  </si>
  <si>
    <t>1) Zum Zeitpunkt der Gefährdungseinschätzung – 2) Einschließlich Mehrfachnennungen.</t>
  </si>
  <si>
    <r>
      <t>Heraus-
nahme</t>
    </r>
    <r>
      <rPr>
        <vertAlign val="superscript"/>
        <sz val="7"/>
        <rFont val="Arial"/>
        <family val="2"/>
      </rPr>
      <t>1)</t>
    </r>
  </si>
  <si>
    <r>
      <t>Und zwar 
(Sp. 1) Schutzmaß-
nahmen auf 
Grund einer vorange-
gangenen Gefährdungs-
einschätzung</t>
    </r>
    <r>
      <rPr>
        <vertAlign val="superscript"/>
        <sz val="7"/>
        <rFont val="Arial"/>
        <family val="2"/>
      </rPr>
      <t>2)</t>
    </r>
  </si>
  <si>
    <r>
      <t>Und zwar
(Sp. 1) Schutzmaß-
nahmen auf Grund einer vorange-
gangenen Gefähr-
dungsein-
schätzung</t>
    </r>
    <r>
      <rPr>
        <vertAlign val="superscript"/>
        <sz val="7"/>
        <rFont val="Arial"/>
        <family val="2"/>
      </rPr>
      <t>1)</t>
    </r>
  </si>
  <si>
    <t>1) Verfahren zur Einschätzung des Kindeswohls gemäß § 8a Abs. 1 SGB VIII – 2) Soweit Land Baden-Württemberg.</t>
  </si>
  <si>
    <t>Adoptionsvermittlung</t>
  </si>
  <si>
    <t>in Adoptions-
pflege unter
gebrachte
Kinder und
Jugendliche</t>
  </si>
  <si>
    <t xml:space="preserve">zur Adoption
vorgemerkte
Kinder
und
Jugendliche
</t>
  </si>
  <si>
    <t>am Jahresende</t>
  </si>
  <si>
    <t>x</t>
  </si>
  <si>
    <t xml:space="preserve"> .</t>
  </si>
  <si>
    <t>vorgemerkte
Adoptions-
bewerbungen
auf
je ein/ einen
zur Adoption
vorgemerktes/ en
Kind/
Jugendlichen</t>
  </si>
  <si>
    <t>6. Verfahren zur Einschätzung der Gefährdung des Kindeswohls nach dem Ergebnis des Verfahrens, Geschlecht und Alter des/ der</t>
  </si>
  <si>
    <t>1) Zum Zeitpunkt der Gefährdungseinschätzung. – 2) Soweit Land Baden-Württemberg.</t>
  </si>
  <si>
    <t>zu-
sammen</t>
  </si>
  <si>
    <t>ambulante/ teilstationäre
 Hilfe zur Erziehung
(§§ 27, 29 – 32,
35 SGB VIII)</t>
  </si>
  <si>
    <t>13. Maßnahmen des Familiengerichts*)  in Baden-Württemberg 2012 aufgrund einer Gefährdung des Kindeswohls</t>
  </si>
  <si>
    <t>Auferlegung der Inanspruchnahme von Leistungen der Kinder- und Jugendhilfe 
gem. § 1666 Abs. 3 Nr. 1 BGB</t>
  </si>
  <si>
    <t>*) Für den Bodenseekreis liegt hierzu keine Meldung vor</t>
  </si>
  <si>
    <t>der elterlichen Sorge auf das Jugendamt oder einen Dritten als Vormund oder Pfleger 
gem. § 1666 Abs. 3 Nr. 6 BGB</t>
  </si>
  <si>
    <t xml:space="preserve">vorge-
merkte
Adoptions-
bewer-
bungen
</t>
  </si>
  <si>
    <t xml:space="preserve">vorge-merkte
Adoptions-
bewer-
bungen
</t>
  </si>
  <si>
    <t>nur des Personensorgerechts</t>
  </si>
  <si>
    <t>nur des Aufenthalts-
bestimmungsrechts</t>
  </si>
  <si>
    <t>davon Verfahren mit dem Ergebnis einer latenten Kindeswohlgefährdung</t>
  </si>
  <si>
    <t>davon Verfahren mit dem Ergebnis keine Kindeswohlgefährdung aber Hilfe-/ Unterstützungsbedarf</t>
  </si>
  <si>
    <t>davon Verfahren mit dem Ergebnis keine Kindeswohlgefährdung und kein (weiterer) 
Hilfe-/Unterstützungsbedarf</t>
  </si>
  <si>
    <t>Erklärungen des/der Personensorgeberechtigten
gem. § 1666 Abs. 3 Nr. 5 BGB</t>
  </si>
  <si>
    <t>der elterlichen Sorge auf das Jugendamt oder einen Dritten als Vormund oder Pfleger
gem. § 1666 Abs. 3 Nr. 6 BGB</t>
  </si>
  <si>
    <t>anderen Geboten oder
Verboten gegenüber Personensorgeberechtigten
oder Dritten
gem. § 1666 Abs. 2 bis 4 BGB</t>
  </si>
  <si>
    <t xml:space="preserve">   mit Beistandschaften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</si>
</sst>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[$€]_-;\-* #,##0.00\ [$€]_-;_-* &quot;-&quot;??\ [$€]_-;_-@_-"/>
    <numFmt numFmtId="165" formatCode="#\ ###\ ##0\ \ ;\–\ #\ ###\ ##0\ \ ;\ \–\ \ ;* @\ \ "/>
    <numFmt numFmtId="166" formatCode="\ \ ?0\ \–\ ?0"/>
    <numFmt numFmtId="167" formatCode="\ ?0\ \–\ ?0"/>
    <numFmt numFmtId="168" formatCode="\ \ \ ?0\ \–\ ?0"/>
    <numFmt numFmtId="169" formatCode="\ \ ?\ ?0\ \–\ \ 0"/>
    <numFmt numFmtId="170" formatCode="\ \ \ \ ?0\ \–\ ?0"/>
    <numFmt numFmtId="171" formatCode="#\ ##0\ \ ;\–\ #\ ##0\ \ ;\ \–\ \ ;* @\ \ "/>
    <numFmt numFmtId="172" formatCode="\ \ ?0\ \–\ \ \ 0"/>
    <numFmt numFmtId="173" formatCode="\ \ \ ?0\ \–\ \ \ 0"/>
    <numFmt numFmtId="174" formatCode="#\ ###\ ##0.0\ \ ;\–\ #\ ###\ ##0.0\ \ ;\ \–\ \ ;* @\ \ "/>
  </numFmts>
  <fonts count="25" x14ac:knownFonts="1">
    <font>
      <sz val="10"/>
      <name val="Arial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8"/>
      <color indexed="63"/>
      <name val="Arial"/>
      <family val="2"/>
    </font>
    <font>
      <vertAlign val="superscript"/>
      <sz val="10"/>
      <color indexed="63"/>
      <name val="Arial"/>
      <family val="2"/>
    </font>
    <font>
      <sz val="8"/>
      <color indexed="63"/>
      <name val="Arial"/>
      <family val="2"/>
    </font>
    <font>
      <b/>
      <sz val="7"/>
      <name val="Arial"/>
      <family val="2"/>
    </font>
    <font>
      <sz val="7"/>
      <color indexed="63"/>
      <name val="Arial"/>
      <family val="2"/>
    </font>
    <font>
      <vertAlign val="superscript"/>
      <sz val="7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6">
    <xf numFmtId="0" fontId="0" fillId="0" borderId="0"/>
    <xf numFmtId="164" fontId="9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/>
    <xf numFmtId="0" fontId="13" fillId="0" borderId="0"/>
    <xf numFmtId="0" fontId="13" fillId="0" borderId="0"/>
    <xf numFmtId="0" fontId="4" fillId="0" borderId="0"/>
    <xf numFmtId="0" fontId="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164" fontId="11" fillId="0" borderId="0" applyFont="0" applyFill="0" applyBorder="0" applyAlignment="0" applyProtection="0"/>
    <xf numFmtId="0" fontId="4" fillId="0" borderId="0"/>
    <xf numFmtId="0" fontId="1" fillId="0" borderId="0"/>
  </cellStyleXfs>
  <cellXfs count="608">
    <xf numFmtId="0" fontId="0" fillId="0" borderId="0" xfId="0"/>
    <xf numFmtId="0" fontId="0" fillId="0" borderId="0" xfId="0" applyFill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8" fillId="0" borderId="2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0" fillId="0" borderId="0" xfId="0" applyFill="1" applyAlignment="1">
      <alignment vertical="top"/>
    </xf>
    <xf numFmtId="0" fontId="4" fillId="0" borderId="0" xfId="3" applyFill="1" applyAlignment="1"/>
    <xf numFmtId="0" fontId="10" fillId="0" borderId="4" xfId="0" applyFont="1" applyFill="1" applyBorder="1" applyAlignment="1"/>
    <xf numFmtId="0" fontId="8" fillId="0" borderId="6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7" fillId="0" borderId="0" xfId="0" applyFont="1" applyFill="1" applyAlignment="1"/>
    <xf numFmtId="0" fontId="4" fillId="0" borderId="0" xfId="3" applyFill="1" applyBorder="1" applyAlignment="1"/>
    <xf numFmtId="0" fontId="10" fillId="0" borderId="10" xfId="0" applyFont="1" applyFill="1" applyBorder="1" applyAlignment="1"/>
    <xf numFmtId="0" fontId="6" fillId="0" borderId="2" xfId="0" applyFont="1" applyFill="1" applyBorder="1" applyAlignment="1">
      <alignment horizontal="center"/>
    </xf>
    <xf numFmtId="0" fontId="6" fillId="0" borderId="19" xfId="0" applyFont="1" applyFill="1" applyBorder="1" applyAlignment="1"/>
    <xf numFmtId="0" fontId="6" fillId="0" borderId="20" xfId="0" applyFont="1" applyFill="1" applyBorder="1" applyAlignment="1">
      <alignment horizontal="left" wrapText="1" indent="1"/>
    </xf>
    <xf numFmtId="0" fontId="5" fillId="0" borderId="2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4" xfId="2" applyFont="1" applyFill="1" applyBorder="1" applyAlignment="1">
      <alignment horizontal="center" vertical="center" wrapText="1"/>
    </xf>
    <xf numFmtId="0" fontId="7" fillId="0" borderId="22" xfId="2" applyFont="1" applyFill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6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66" fontId="6" fillId="0" borderId="20" xfId="0" applyNumberFormat="1" applyFont="1" applyFill="1" applyBorder="1" applyAlignment="1">
      <alignment horizontal="left" wrapText="1"/>
    </xf>
    <xf numFmtId="167" fontId="6" fillId="0" borderId="20" xfId="0" applyNumberFormat="1" applyFont="1" applyFill="1" applyBorder="1" applyAlignment="1">
      <alignment horizontal="left" wrapText="1"/>
    </xf>
    <xf numFmtId="165" fontId="6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11" fillId="0" borderId="0" xfId="4" applyFill="1" applyAlignment="1"/>
    <xf numFmtId="0" fontId="6" fillId="0" borderId="6" xfId="4" applyFont="1" applyFill="1" applyBorder="1" applyAlignment="1">
      <alignment horizontal="center"/>
    </xf>
    <xf numFmtId="165" fontId="6" fillId="0" borderId="24" xfId="4" applyNumberFormat="1" applyFont="1" applyFill="1" applyBorder="1" applyAlignment="1">
      <alignment horizontal="right"/>
    </xf>
    <xf numFmtId="165" fontId="6" fillId="0" borderId="0" xfId="4" applyNumberFormat="1" applyFont="1" applyFill="1" applyBorder="1" applyAlignment="1">
      <alignment horizontal="right"/>
    </xf>
    <xf numFmtId="165" fontId="6" fillId="0" borderId="2" xfId="4" applyNumberFormat="1" applyFont="1" applyFill="1" applyBorder="1" applyAlignment="1">
      <alignment horizontal="left" wrapText="1" indent="1"/>
    </xf>
    <xf numFmtId="49" fontId="6" fillId="0" borderId="0" xfId="4" applyNumberFormat="1" applyFont="1" applyFill="1" applyBorder="1" applyAlignment="1">
      <alignment horizontal="left" wrapText="1" indent="2"/>
    </xf>
    <xf numFmtId="165" fontId="6" fillId="0" borderId="24" xfId="5" applyNumberFormat="1" applyFont="1" applyFill="1" applyBorder="1" applyAlignment="1">
      <alignment horizontal="right"/>
    </xf>
    <xf numFmtId="165" fontId="6" fillId="0" borderId="0" xfId="5" applyNumberFormat="1" applyFont="1" applyFill="1" applyBorder="1" applyAlignment="1">
      <alignment horizontal="right"/>
    </xf>
    <xf numFmtId="49" fontId="5" fillId="0" borderId="0" xfId="4" applyNumberFormat="1" applyFont="1" applyFill="1" applyBorder="1" applyAlignment="1">
      <alignment horizontal="left" wrapText="1" indent="1"/>
    </xf>
    <xf numFmtId="165" fontId="5" fillId="0" borderId="24" xfId="4" applyNumberFormat="1" applyFont="1" applyFill="1" applyBorder="1" applyAlignment="1">
      <alignment horizontal="right"/>
    </xf>
    <xf numFmtId="165" fontId="5" fillId="0" borderId="0" xfId="4" applyNumberFormat="1" applyFont="1" applyFill="1" applyBorder="1" applyAlignment="1">
      <alignment horizontal="right"/>
    </xf>
    <xf numFmtId="165" fontId="5" fillId="0" borderId="2" xfId="4" applyNumberFormat="1" applyFont="1" applyFill="1" applyBorder="1" applyAlignment="1">
      <alignment horizontal="left" wrapText="1" indent="1"/>
    </xf>
    <xf numFmtId="0" fontId="5" fillId="0" borderId="0" xfId="4" applyFont="1" applyFill="1" applyBorder="1" applyAlignment="1">
      <alignment horizontal="left" wrapText="1" indent="1"/>
    </xf>
    <xf numFmtId="0" fontId="7" fillId="0" borderId="6" xfId="4" applyFont="1" applyFill="1" applyBorder="1" applyAlignment="1"/>
    <xf numFmtId="0" fontId="6" fillId="0" borderId="0" xfId="4" applyFont="1" applyFill="1" applyBorder="1" applyAlignment="1">
      <alignment horizontal="left" indent="1"/>
    </xf>
    <xf numFmtId="0" fontId="7" fillId="0" borderId="4" xfId="4" applyFont="1" applyFill="1" applyBorder="1" applyAlignment="1"/>
    <xf numFmtId="0" fontId="6" fillId="0" borderId="5" xfId="4" applyFont="1" applyFill="1" applyBorder="1" applyAlignment="1">
      <alignment horizontal="left" indent="1"/>
    </xf>
    <xf numFmtId="0" fontId="13" fillId="0" borderId="0" xfId="6" applyFill="1" applyAlignment="1"/>
    <xf numFmtId="0" fontId="13" fillId="0" borderId="0" xfId="6" applyFill="1" applyBorder="1" applyAlignment="1"/>
    <xf numFmtId="0" fontId="11" fillId="0" borderId="0" xfId="4" applyFill="1" applyAlignment="1">
      <alignment vertical="top"/>
    </xf>
    <xf numFmtId="0" fontId="11" fillId="0" borderId="0" xfId="4" applyFill="1" applyBorder="1" applyAlignment="1"/>
    <xf numFmtId="0" fontId="6" fillId="0" borderId="0" xfId="4" applyFont="1" applyFill="1" applyBorder="1" applyAlignment="1">
      <alignment horizontal="left" wrapText="1" indent="1"/>
    </xf>
    <xf numFmtId="168" fontId="6" fillId="0" borderId="20" xfId="0" applyNumberFormat="1" applyFont="1" applyFill="1" applyBorder="1" applyAlignment="1">
      <alignment horizontal="left" wrapText="1"/>
    </xf>
    <xf numFmtId="0" fontId="5" fillId="0" borderId="6" xfId="4" applyFont="1" applyFill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165" fontId="6" fillId="0" borderId="24" xfId="0" applyNumberFormat="1" applyFont="1" applyBorder="1" applyAlignment="1">
      <alignment horizontal="right"/>
    </xf>
    <xf numFmtId="0" fontId="7" fillId="0" borderId="10" xfId="4" applyFont="1" applyFill="1" applyBorder="1" applyAlignment="1"/>
    <xf numFmtId="0" fontId="6" fillId="0" borderId="2" xfId="4" applyFont="1" applyFill="1" applyBorder="1" applyAlignment="1">
      <alignment horizontal="center"/>
    </xf>
    <xf numFmtId="0" fontId="5" fillId="0" borderId="2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165" fontId="6" fillId="0" borderId="2" xfId="4" applyNumberFormat="1" applyFont="1" applyFill="1" applyBorder="1" applyAlignment="1">
      <alignment horizontal="right"/>
    </xf>
    <xf numFmtId="165" fontId="5" fillId="0" borderId="2" xfId="4" applyNumberFormat="1" applyFont="1" applyFill="1" applyBorder="1" applyAlignment="1">
      <alignment horizontal="right"/>
    </xf>
    <xf numFmtId="0" fontId="7" fillId="0" borderId="5" xfId="4" applyFont="1" applyFill="1" applyBorder="1" applyAlignment="1"/>
    <xf numFmtId="0" fontId="6" fillId="0" borderId="5" xfId="4" applyFont="1" applyFill="1" applyBorder="1" applyAlignment="1"/>
    <xf numFmtId="168" fontId="6" fillId="0" borderId="29" xfId="0" applyNumberFormat="1" applyFont="1" applyFill="1" applyBorder="1" applyAlignment="1">
      <alignment horizontal="left" wrapText="1"/>
    </xf>
    <xf numFmtId="166" fontId="6" fillId="0" borderId="29" xfId="0" applyNumberFormat="1" applyFont="1" applyFill="1" applyBorder="1" applyAlignment="1">
      <alignment horizontal="left" wrapText="1"/>
    </xf>
    <xf numFmtId="165" fontId="6" fillId="0" borderId="2" xfId="0" applyNumberFormat="1" applyFont="1" applyBorder="1" applyAlignment="1">
      <alignment horizontal="right"/>
    </xf>
    <xf numFmtId="0" fontId="6" fillId="0" borderId="20" xfId="4" applyFont="1" applyFill="1" applyBorder="1" applyAlignment="1">
      <alignment horizontal="left" indent="1"/>
    </xf>
    <xf numFmtId="0" fontId="5" fillId="0" borderId="20" xfId="4" applyFont="1" applyFill="1" applyBorder="1" applyAlignment="1">
      <alignment horizontal="left" wrapText="1" indent="1"/>
    </xf>
    <xf numFmtId="0" fontId="7" fillId="0" borderId="2" xfId="4" applyFont="1" applyFill="1" applyBorder="1" applyAlignment="1"/>
    <xf numFmtId="0" fontId="6" fillId="0" borderId="0" xfId="0" applyFont="1" applyFill="1" applyBorder="1" applyAlignment="1">
      <alignment horizontal="center"/>
    </xf>
    <xf numFmtId="165" fontId="6" fillId="0" borderId="24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left" wrapText="1" indent="2"/>
    </xf>
    <xf numFmtId="165" fontId="6" fillId="0" borderId="24" xfId="7" applyNumberFormat="1" applyFont="1" applyFill="1" applyBorder="1" applyAlignment="1">
      <alignment horizontal="right"/>
    </xf>
    <xf numFmtId="165" fontId="6" fillId="0" borderId="0" xfId="7" applyNumberFormat="1" applyFont="1" applyFill="1" applyBorder="1" applyAlignment="1">
      <alignment horizontal="right"/>
    </xf>
    <xf numFmtId="49" fontId="5" fillId="0" borderId="0" xfId="0" applyNumberFormat="1" applyFont="1" applyFill="1" applyBorder="1" applyAlignment="1">
      <alignment horizontal="left" wrapText="1" indent="1"/>
    </xf>
    <xf numFmtId="165" fontId="5" fillId="0" borderId="24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wrapText="1" indent="1"/>
    </xf>
    <xf numFmtId="0" fontId="10" fillId="0" borderId="0" xfId="0" applyFont="1" applyFill="1" applyBorder="1" applyAlignment="1"/>
    <xf numFmtId="0" fontId="6" fillId="0" borderId="0" xfId="0" applyFont="1" applyFill="1" applyBorder="1" applyAlignment="1">
      <alignment horizontal="left" indent="1"/>
    </xf>
    <xf numFmtId="0" fontId="10" fillId="0" borderId="6" xfId="0" applyFont="1" applyFill="1" applyBorder="1" applyAlignment="1"/>
    <xf numFmtId="0" fontId="10" fillId="0" borderId="5" xfId="0" applyFont="1" applyFill="1" applyBorder="1" applyAlignment="1"/>
    <xf numFmtId="0" fontId="6" fillId="0" borderId="5" xfId="0" applyFont="1" applyFill="1" applyBorder="1" applyAlignment="1"/>
    <xf numFmtId="0" fontId="3" fillId="0" borderId="0" xfId="8"/>
    <xf numFmtId="0" fontId="5" fillId="0" borderId="0" xfId="4" applyFont="1" applyBorder="1" applyAlignment="1">
      <alignment wrapText="1"/>
    </xf>
    <xf numFmtId="165" fontId="5" fillId="0" borderId="0" xfId="4" applyNumberFormat="1" applyFont="1" applyAlignment="1">
      <alignment horizontal="right"/>
    </xf>
    <xf numFmtId="165" fontId="5" fillId="0" borderId="2" xfId="5" applyNumberFormat="1" applyFont="1" applyFill="1" applyBorder="1" applyAlignment="1">
      <alignment horizontal="right"/>
    </xf>
    <xf numFmtId="165" fontId="5" fillId="0" borderId="0" xfId="5" applyNumberFormat="1" applyFont="1" applyFill="1" applyAlignment="1">
      <alignment horizontal="right"/>
    </xf>
    <xf numFmtId="165" fontId="5" fillId="0" borderId="0" xfId="4" applyNumberFormat="1" applyFont="1" applyFill="1" applyBorder="1" applyAlignment="1"/>
    <xf numFmtId="0" fontId="5" fillId="0" borderId="24" xfId="4" applyFont="1" applyBorder="1" applyAlignment="1">
      <alignment wrapText="1"/>
    </xf>
    <xf numFmtId="0" fontId="6" fillId="0" borderId="0" xfId="4" applyFont="1" applyBorder="1" applyAlignment="1">
      <alignment wrapText="1"/>
    </xf>
    <xf numFmtId="165" fontId="6" fillId="0" borderId="2" xfId="4" applyNumberFormat="1" applyFont="1" applyFill="1" applyBorder="1" applyAlignment="1"/>
    <xf numFmtId="165" fontId="6" fillId="0" borderId="0" xfId="4" applyNumberFormat="1" applyFont="1" applyFill="1" applyBorder="1" applyAlignment="1"/>
    <xf numFmtId="0" fontId="6" fillId="0" borderId="24" xfId="4" applyFont="1" applyBorder="1" applyAlignment="1">
      <alignment wrapText="1"/>
    </xf>
    <xf numFmtId="0" fontId="6" fillId="0" borderId="0" xfId="4" applyFont="1" applyBorder="1" applyAlignment="1">
      <alignment horizontal="left" wrapText="1" indent="1"/>
    </xf>
    <xf numFmtId="165" fontId="6" fillId="0" borderId="2" xfId="5" applyNumberFormat="1" applyFont="1" applyFill="1" applyBorder="1" applyAlignment="1">
      <alignment horizontal="right"/>
    </xf>
    <xf numFmtId="165" fontId="6" fillId="0" borderId="0" xfId="5" applyNumberFormat="1" applyFont="1" applyFill="1" applyAlignment="1">
      <alignment horizontal="right"/>
    </xf>
    <xf numFmtId="0" fontId="6" fillId="0" borderId="24" xfId="4" applyFont="1" applyBorder="1" applyAlignment="1">
      <alignment horizontal="left" wrapText="1" indent="1"/>
    </xf>
    <xf numFmtId="0" fontId="6" fillId="0" borderId="0" xfId="4" applyFont="1" applyBorder="1" applyAlignment="1">
      <alignment horizontal="left" wrapText="1"/>
    </xf>
    <xf numFmtId="0" fontId="6" fillId="0" borderId="24" xfId="4" applyFont="1" applyBorder="1" applyAlignment="1">
      <alignment horizontal="left" wrapText="1"/>
    </xf>
    <xf numFmtId="165" fontId="6" fillId="0" borderId="0" xfId="4" applyNumberFormat="1" applyFont="1" applyFill="1" applyAlignment="1">
      <alignment horizontal="right"/>
    </xf>
    <xf numFmtId="165" fontId="6" fillId="0" borderId="2" xfId="4" applyNumberFormat="1" applyFont="1" applyFill="1" applyBorder="1" applyAlignment="1">
      <alignment wrapText="1"/>
    </xf>
    <xf numFmtId="165" fontId="6" fillId="0" borderId="0" xfId="4" applyNumberFormat="1" applyFont="1" applyFill="1" applyBorder="1" applyAlignment="1">
      <alignment wrapText="1"/>
    </xf>
    <xf numFmtId="0" fontId="6" fillId="0" borderId="5" xfId="4" applyFont="1" applyBorder="1" applyAlignment="1"/>
    <xf numFmtId="0" fontId="6" fillId="0" borderId="2" xfId="4" applyFont="1" applyBorder="1" applyAlignment="1"/>
    <xf numFmtId="0" fontId="6" fillId="0" borderId="0" xfId="4" applyFont="1" applyBorder="1" applyAlignment="1"/>
    <xf numFmtId="165" fontId="6" fillId="0" borderId="0" xfId="4" applyNumberFormat="1" applyFont="1" applyBorder="1" applyAlignment="1"/>
    <xf numFmtId="0" fontId="6" fillId="0" borderId="25" xfId="4" applyFont="1" applyBorder="1" applyAlignment="1">
      <alignment wrapText="1"/>
    </xf>
    <xf numFmtId="49" fontId="7" fillId="0" borderId="9" xfId="4" applyNumberFormat="1" applyFont="1" applyBorder="1" applyAlignment="1">
      <alignment horizontal="center"/>
    </xf>
    <xf numFmtId="0" fontId="3" fillId="0" borderId="0" xfId="8" applyBorder="1" applyAlignment="1">
      <alignment horizontal="center" vertical="center" wrapText="1"/>
    </xf>
    <xf numFmtId="0" fontId="11" fillId="0" borderId="5" xfId="4" applyBorder="1" applyAlignment="1">
      <alignment horizontal="center" vertical="center" wrapText="1"/>
    </xf>
    <xf numFmtId="0" fontId="3" fillId="0" borderId="3" xfId="8" applyBorder="1" applyAlignment="1">
      <alignment horizontal="left" vertical="top" wrapText="1"/>
    </xf>
    <xf numFmtId="0" fontId="5" fillId="0" borderId="3" xfId="4" applyFont="1" applyBorder="1" applyAlignment="1">
      <alignment horizontal="left" vertical="top" wrapText="1"/>
    </xf>
    <xf numFmtId="0" fontId="11" fillId="0" borderId="0" xfId="4"/>
    <xf numFmtId="0" fontId="5" fillId="0" borderId="0" xfId="4" applyFont="1" applyBorder="1" applyAlignment="1"/>
    <xf numFmtId="0" fontId="3" fillId="0" borderId="0" xfId="8" applyAlignment="1"/>
    <xf numFmtId="0" fontId="3" fillId="0" borderId="0" xfId="8" applyFill="1" applyAlignment="1"/>
    <xf numFmtId="0" fontId="3" fillId="0" borderId="0" xfId="8" applyFill="1"/>
    <xf numFmtId="165" fontId="5" fillId="0" borderId="0" xfId="4" applyNumberFormat="1" applyFont="1" applyFill="1" applyAlignment="1">
      <alignment horizontal="right"/>
    </xf>
    <xf numFmtId="0" fontId="6" fillId="0" borderId="0" xfId="8" applyFont="1" applyFill="1" applyAlignment="1"/>
    <xf numFmtId="0" fontId="7" fillId="0" borderId="0" xfId="8" applyFont="1" applyFill="1" applyAlignment="1">
      <alignment wrapText="1"/>
    </xf>
    <xf numFmtId="165" fontId="5" fillId="0" borderId="0" xfId="8" applyNumberFormat="1" applyFont="1" applyBorder="1" applyAlignment="1"/>
    <xf numFmtId="165" fontId="5" fillId="0" borderId="0" xfId="8" applyNumberFormat="1" applyFont="1" applyFill="1" applyBorder="1" applyAlignment="1"/>
    <xf numFmtId="0" fontId="5" fillId="0" borderId="0" xfId="8" applyFont="1" applyBorder="1" applyAlignment="1"/>
    <xf numFmtId="165" fontId="5" fillId="0" borderId="2" xfId="8" applyNumberFormat="1" applyFont="1" applyFill="1" applyBorder="1" applyAlignment="1">
      <alignment horizontal="right"/>
    </xf>
    <xf numFmtId="165" fontId="5" fillId="0" borderId="0" xfId="8" applyNumberFormat="1" applyFont="1" applyFill="1" applyAlignment="1">
      <alignment horizontal="right"/>
    </xf>
    <xf numFmtId="0" fontId="5" fillId="0" borderId="24" xfId="8" applyFont="1" applyBorder="1" applyAlignment="1"/>
    <xf numFmtId="0" fontId="5" fillId="0" borderId="0" xfId="8" applyFont="1" applyBorder="1" applyAlignment="1">
      <alignment wrapText="1"/>
    </xf>
    <xf numFmtId="0" fontId="5" fillId="0" borderId="24" xfId="8" applyFont="1" applyBorder="1" applyAlignment="1">
      <alignment wrapText="1"/>
    </xf>
    <xf numFmtId="0" fontId="6" fillId="0" borderId="0" xfId="8" applyFont="1" applyBorder="1" applyAlignment="1"/>
    <xf numFmtId="165" fontId="6" fillId="0" borderId="2" xfId="8" applyNumberFormat="1" applyFont="1" applyFill="1" applyBorder="1" applyAlignment="1">
      <alignment horizontal="right"/>
    </xf>
    <xf numFmtId="165" fontId="6" fillId="0" borderId="0" xfId="8" applyNumberFormat="1" applyFont="1" applyFill="1" applyAlignment="1">
      <alignment horizontal="right"/>
    </xf>
    <xf numFmtId="0" fontId="6" fillId="0" borderId="24" xfId="8" applyFont="1" applyBorder="1" applyAlignment="1"/>
    <xf numFmtId="0" fontId="6" fillId="0" borderId="0" xfId="8" applyFont="1" applyBorder="1" applyAlignment="1">
      <alignment horizontal="left" wrapText="1" indent="1"/>
    </xf>
    <xf numFmtId="0" fontId="6" fillId="0" borderId="24" xfId="8" applyFont="1" applyBorder="1" applyAlignment="1">
      <alignment horizontal="left" wrapText="1" indent="1"/>
    </xf>
    <xf numFmtId="0" fontId="6" fillId="0" borderId="0" xfId="8" applyFont="1" applyBorder="1" applyAlignment="1">
      <alignment wrapText="1"/>
    </xf>
    <xf numFmtId="0" fontId="6" fillId="0" borderId="24" xfId="8" applyFont="1" applyBorder="1" applyAlignment="1">
      <alignment wrapText="1"/>
    </xf>
    <xf numFmtId="0" fontId="6" fillId="0" borderId="0" xfId="8" applyFont="1" applyBorder="1" applyAlignment="1">
      <alignment horizontal="left" wrapText="1"/>
    </xf>
    <xf numFmtId="0" fontId="6" fillId="0" borderId="24" xfId="8" applyFont="1" applyBorder="1" applyAlignment="1">
      <alignment horizontal="left" wrapText="1"/>
    </xf>
    <xf numFmtId="0" fontId="6" fillId="0" borderId="0" xfId="8" applyFont="1" applyBorder="1" applyAlignment="1">
      <alignment horizontal="left"/>
    </xf>
    <xf numFmtId="0" fontId="6" fillId="0" borderId="24" xfId="8" applyFont="1" applyBorder="1" applyAlignment="1">
      <alignment horizontal="left"/>
    </xf>
    <xf numFmtId="165" fontId="6" fillId="0" borderId="0" xfId="8" applyNumberFormat="1" applyFont="1" applyFill="1" applyAlignment="1" applyProtection="1">
      <alignment horizontal="right"/>
      <protection locked="0"/>
    </xf>
    <xf numFmtId="165" fontId="5" fillId="0" borderId="0" xfId="8" applyNumberFormat="1" applyFont="1" applyFill="1" applyAlignment="1" applyProtection="1">
      <alignment horizontal="right"/>
      <protection locked="0"/>
    </xf>
    <xf numFmtId="0" fontId="6" fillId="0" borderId="5" xfId="8" applyFont="1" applyBorder="1" applyAlignment="1"/>
    <xf numFmtId="165" fontId="6" fillId="0" borderId="10" xfId="8" applyNumberFormat="1" applyFont="1" applyFill="1" applyBorder="1" applyAlignment="1">
      <alignment horizontal="right"/>
    </xf>
    <xf numFmtId="0" fontId="6" fillId="0" borderId="25" xfId="8" applyFont="1" applyBorder="1" applyAlignment="1"/>
    <xf numFmtId="0" fontId="13" fillId="0" borderId="0" xfId="6" applyAlignment="1"/>
    <xf numFmtId="0" fontId="3" fillId="0" borderId="0" xfId="8" applyAlignment="1">
      <alignment vertical="top"/>
    </xf>
    <xf numFmtId="0" fontId="3" fillId="0" borderId="0" xfId="8" applyBorder="1" applyAlignment="1"/>
    <xf numFmtId="49" fontId="7" fillId="0" borderId="14" xfId="4" applyNumberFormat="1" applyFont="1" applyBorder="1" applyAlignment="1">
      <alignment horizontal="center" vertical="center"/>
    </xf>
    <xf numFmtId="49" fontId="7" fillId="0" borderId="22" xfId="4" applyNumberFormat="1" applyFont="1" applyBorder="1" applyAlignment="1">
      <alignment horizontal="center" vertical="center"/>
    </xf>
    <xf numFmtId="0" fontId="6" fillId="0" borderId="10" xfId="4" applyFont="1" applyBorder="1" applyAlignment="1"/>
    <xf numFmtId="165" fontId="6" fillId="0" borderId="10" xfId="4" applyNumberFormat="1" applyFont="1" applyBorder="1" applyAlignment="1"/>
    <xf numFmtId="0" fontId="3" fillId="0" borderId="3" xfId="8" applyBorder="1" applyAlignment="1">
      <alignment horizontal="center" vertical="center" wrapText="1"/>
    </xf>
    <xf numFmtId="0" fontId="7" fillId="0" borderId="0" xfId="9" applyFont="1" applyBorder="1" applyAlignment="1">
      <alignment horizontal="center" vertical="center" wrapText="1"/>
    </xf>
    <xf numFmtId="0" fontId="3" fillId="0" borderId="5" xfId="8" applyBorder="1" applyAlignment="1">
      <alignment horizontal="center" vertical="center" wrapText="1"/>
    </xf>
    <xf numFmtId="0" fontId="5" fillId="0" borderId="0" xfId="4" applyFont="1" applyFill="1" applyBorder="1" applyAlignment="1">
      <alignment horizontal="left" wrapText="1"/>
    </xf>
    <xf numFmtId="0" fontId="7" fillId="0" borderId="14" xfId="3" applyFont="1" applyFill="1" applyBorder="1" applyAlignment="1">
      <alignment horizontal="center" vertical="center" wrapText="1"/>
    </xf>
    <xf numFmtId="0" fontId="2" fillId="0" borderId="0" xfId="10"/>
    <xf numFmtId="0" fontId="6" fillId="0" borderId="25" xfId="4" applyFont="1" applyBorder="1" applyAlignment="1"/>
    <xf numFmtId="0" fontId="2" fillId="0" borderId="0" xfId="10" applyBorder="1" applyAlignment="1">
      <alignment horizontal="center" vertical="center" wrapText="1"/>
    </xf>
    <xf numFmtId="0" fontId="7" fillId="0" borderId="5" xfId="9" applyFont="1" applyBorder="1" applyAlignment="1">
      <alignment horizontal="center" vertical="center" wrapText="1"/>
    </xf>
    <xf numFmtId="0" fontId="2" fillId="0" borderId="0" xfId="10" applyAlignment="1"/>
    <xf numFmtId="0" fontId="2" fillId="0" borderId="0" xfId="10" applyFill="1" applyAlignment="1"/>
    <xf numFmtId="0" fontId="2" fillId="0" borderId="0" xfId="10" applyFill="1"/>
    <xf numFmtId="0" fontId="6" fillId="0" borderId="0" xfId="10" applyFont="1" applyFill="1" applyAlignment="1"/>
    <xf numFmtId="0" fontId="7" fillId="0" borderId="0" xfId="10" applyFont="1" applyFill="1" applyAlignment="1">
      <alignment wrapText="1"/>
    </xf>
    <xf numFmtId="165" fontId="5" fillId="0" borderId="0" xfId="10" applyNumberFormat="1" applyFont="1" applyBorder="1" applyAlignment="1"/>
    <xf numFmtId="165" fontId="5" fillId="0" borderId="0" xfId="10" applyNumberFormat="1" applyFont="1" applyFill="1" applyBorder="1" applyAlignment="1"/>
    <xf numFmtId="0" fontId="5" fillId="0" borderId="0" xfId="10" applyFont="1" applyBorder="1" applyAlignment="1"/>
    <xf numFmtId="165" fontId="5" fillId="0" borderId="2" xfId="10" applyNumberFormat="1" applyFont="1" applyFill="1" applyBorder="1" applyAlignment="1">
      <alignment horizontal="right"/>
    </xf>
    <xf numFmtId="165" fontId="5" fillId="0" borderId="0" xfId="10" applyNumberFormat="1" applyFont="1" applyFill="1" applyAlignment="1">
      <alignment horizontal="right"/>
    </xf>
    <xf numFmtId="0" fontId="5" fillId="0" borderId="24" xfId="10" applyFont="1" applyBorder="1" applyAlignment="1"/>
    <xf numFmtId="0" fontId="5" fillId="0" borderId="0" xfId="10" applyFont="1" applyBorder="1" applyAlignment="1">
      <alignment wrapText="1"/>
    </xf>
    <xf numFmtId="0" fontId="5" fillId="0" borderId="24" xfId="10" applyFont="1" applyBorder="1" applyAlignment="1">
      <alignment wrapText="1"/>
    </xf>
    <xf numFmtId="0" fontId="6" fillId="0" borderId="0" xfId="10" applyFont="1" applyBorder="1" applyAlignment="1"/>
    <xf numFmtId="165" fontId="6" fillId="0" borderId="2" xfId="10" applyNumberFormat="1" applyFont="1" applyFill="1" applyBorder="1" applyAlignment="1">
      <alignment horizontal="right"/>
    </xf>
    <xf numFmtId="165" fontId="6" fillId="0" borderId="0" xfId="10" applyNumberFormat="1" applyFont="1" applyFill="1" applyAlignment="1">
      <alignment horizontal="right"/>
    </xf>
    <xf numFmtId="0" fontId="6" fillId="0" borderId="24" xfId="10" applyFont="1" applyBorder="1" applyAlignment="1"/>
    <xf numFmtId="0" fontId="6" fillId="0" borderId="0" xfId="10" applyFont="1" applyBorder="1" applyAlignment="1">
      <alignment horizontal="left" wrapText="1" indent="1"/>
    </xf>
    <xf numFmtId="0" fontId="6" fillId="0" borderId="24" xfId="10" applyFont="1" applyBorder="1" applyAlignment="1">
      <alignment horizontal="left" wrapText="1" indent="1"/>
    </xf>
    <xf numFmtId="0" fontId="6" fillId="0" borderId="0" xfId="10" applyFont="1" applyBorder="1" applyAlignment="1">
      <alignment wrapText="1"/>
    </xf>
    <xf numFmtId="0" fontId="6" fillId="0" borderId="24" xfId="10" applyFont="1" applyBorder="1" applyAlignment="1">
      <alignment wrapText="1"/>
    </xf>
    <xf numFmtId="0" fontId="6" fillId="0" borderId="0" xfId="10" applyFont="1" applyBorder="1" applyAlignment="1">
      <alignment horizontal="left" wrapText="1"/>
    </xf>
    <xf numFmtId="0" fontId="6" fillId="0" borderId="24" xfId="10" applyFont="1" applyBorder="1" applyAlignment="1">
      <alignment horizontal="left" wrapText="1"/>
    </xf>
    <xf numFmtId="0" fontId="6" fillId="0" borderId="0" xfId="10" applyFont="1" applyBorder="1" applyAlignment="1">
      <alignment horizontal="left"/>
    </xf>
    <xf numFmtId="0" fontId="6" fillId="0" borderId="24" xfId="10" applyFont="1" applyBorder="1" applyAlignment="1">
      <alignment horizontal="left"/>
    </xf>
    <xf numFmtId="0" fontId="6" fillId="0" borderId="5" xfId="10" applyFont="1" applyBorder="1" applyAlignment="1"/>
    <xf numFmtId="165" fontId="6" fillId="0" borderId="10" xfId="10" applyNumberFormat="1" applyFont="1" applyFill="1" applyBorder="1" applyAlignment="1">
      <alignment horizontal="right"/>
    </xf>
    <xf numFmtId="0" fontId="6" fillId="0" borderId="25" xfId="10" applyFont="1" applyBorder="1" applyAlignment="1"/>
    <xf numFmtId="0" fontId="5" fillId="0" borderId="0" xfId="4" applyFont="1" applyBorder="1" applyAlignment="1"/>
    <xf numFmtId="0" fontId="2" fillId="0" borderId="3" xfId="10" applyBorder="1" applyAlignment="1">
      <alignment horizontal="left" vertical="top" wrapText="1"/>
    </xf>
    <xf numFmtId="0" fontId="17" fillId="0" borderId="0" xfId="10" applyFont="1" applyAlignment="1">
      <alignment horizontal="left" vertical="top" indent="2"/>
    </xf>
    <xf numFmtId="0" fontId="6" fillId="0" borderId="24" xfId="0" applyNumberFormat="1" applyFont="1" applyBorder="1" applyAlignment="1">
      <alignment horizontal="left" indent="1"/>
    </xf>
    <xf numFmtId="0" fontId="6" fillId="0" borderId="24" xfId="0" applyNumberFormat="1" applyFont="1" applyBorder="1" applyAlignment="1"/>
    <xf numFmtId="0" fontId="5" fillId="0" borderId="25" xfId="0" applyNumberFormat="1" applyFont="1" applyBorder="1" applyAlignment="1"/>
    <xf numFmtId="0" fontId="0" fillId="0" borderId="0" xfId="0" applyFill="1" applyBorder="1" applyAlignment="1">
      <alignment vertical="top"/>
    </xf>
    <xf numFmtId="0" fontId="6" fillId="0" borderId="24" xfId="0" applyNumberFormat="1" applyFont="1" applyFill="1" applyBorder="1" applyAlignment="1">
      <alignment horizontal="left" indent="1"/>
    </xf>
    <xf numFmtId="0" fontId="6" fillId="0" borderId="24" xfId="0" applyNumberFormat="1" applyFont="1" applyFill="1" applyBorder="1" applyAlignment="1"/>
    <xf numFmtId="0" fontId="5" fillId="0" borderId="3" xfId="0" applyFont="1" applyFill="1" applyBorder="1" applyAlignment="1">
      <alignment horizontal="left" vertical="top" indent="1"/>
    </xf>
    <xf numFmtId="165" fontId="6" fillId="0" borderId="0" xfId="0" applyNumberFormat="1" applyFont="1" applyFill="1" applyBorder="1" applyAlignment="1">
      <alignment horizontal="right"/>
    </xf>
    <xf numFmtId="49" fontId="6" fillId="0" borderId="0" xfId="4" applyNumberFormat="1" applyFont="1" applyFill="1" applyBorder="1" applyAlignment="1">
      <alignment horizontal="left" wrapText="1" indent="1"/>
    </xf>
    <xf numFmtId="0" fontId="11" fillId="0" borderId="0" xfId="4" applyFill="1" applyBorder="1" applyAlignment="1">
      <alignment vertical="top"/>
    </xf>
    <xf numFmtId="0" fontId="5" fillId="0" borderId="0" xfId="4" applyFont="1" applyFill="1" applyBorder="1" applyAlignment="1"/>
    <xf numFmtId="0" fontId="6" fillId="0" borderId="0" xfId="4" applyFont="1" applyFill="1" applyAlignment="1"/>
    <xf numFmtId="0" fontId="18" fillId="0" borderId="0" xfId="4" applyFont="1" applyFill="1" applyAlignment="1"/>
    <xf numFmtId="165" fontId="6" fillId="0" borderId="0" xfId="11" applyNumberFormat="1" applyFont="1" applyFill="1" applyBorder="1" applyAlignment="1">
      <alignment horizontal="right"/>
    </xf>
    <xf numFmtId="165" fontId="6" fillId="0" borderId="2" xfId="11" applyNumberFormat="1" applyFont="1" applyFill="1" applyBorder="1" applyAlignment="1">
      <alignment horizontal="right"/>
    </xf>
    <xf numFmtId="49" fontId="6" fillId="0" borderId="0" xfId="4" applyNumberFormat="1" applyFont="1" applyFill="1" applyBorder="1" applyAlignment="1">
      <alignment horizontal="left" wrapText="1"/>
    </xf>
    <xf numFmtId="165" fontId="5" fillId="0" borderId="0" xfId="11" applyNumberFormat="1" applyFont="1" applyFill="1" applyBorder="1" applyAlignment="1">
      <alignment horizontal="right"/>
    </xf>
    <xf numFmtId="165" fontId="5" fillId="0" borderId="2" xfId="11" applyNumberFormat="1" applyFont="1" applyFill="1" applyBorder="1" applyAlignment="1">
      <alignment horizontal="right"/>
    </xf>
    <xf numFmtId="0" fontId="5" fillId="0" borderId="0" xfId="4" applyFont="1" applyFill="1" applyBorder="1" applyAlignment="1">
      <alignment horizontal="center" wrapText="1"/>
    </xf>
    <xf numFmtId="165" fontId="6" fillId="0" borderId="2" xfId="11" applyNumberFormat="1" applyFont="1" applyFill="1" applyBorder="1" applyAlignment="1"/>
    <xf numFmtId="0" fontId="5" fillId="0" borderId="5" xfId="4" applyFont="1" applyFill="1" applyBorder="1" applyAlignment="1">
      <alignment horizontal="center" wrapText="1"/>
    </xf>
    <xf numFmtId="0" fontId="13" fillId="0" borderId="0" xfId="6" applyFont="1" applyFill="1" applyAlignment="1"/>
    <xf numFmtId="0" fontId="11" fillId="0" borderId="0" xfId="4" applyFont="1" applyFill="1" applyAlignment="1"/>
    <xf numFmtId="0" fontId="5" fillId="0" borderId="0" xfId="4" applyFont="1" applyFill="1" applyAlignment="1"/>
    <xf numFmtId="0" fontId="5" fillId="0" borderId="24" xfId="4" applyFont="1" applyFill="1" applyBorder="1" applyAlignment="1">
      <alignment wrapText="1"/>
    </xf>
    <xf numFmtId="0" fontId="6" fillId="0" borderId="24" xfId="4" applyFont="1" applyFill="1" applyBorder="1" applyAlignment="1">
      <alignment horizontal="left" wrapText="1" indent="1"/>
    </xf>
    <xf numFmtId="0" fontId="6" fillId="0" borderId="24" xfId="4" applyFont="1" applyFill="1" applyBorder="1" applyAlignment="1">
      <alignment horizontal="left" wrapText="1"/>
    </xf>
    <xf numFmtId="169" fontId="6" fillId="0" borderId="24" xfId="0" applyNumberFormat="1" applyFont="1" applyFill="1" applyBorder="1" applyAlignment="1">
      <alignment horizontal="left" wrapText="1"/>
    </xf>
    <xf numFmtId="170" fontId="6" fillId="0" borderId="24" xfId="0" applyNumberFormat="1" applyFont="1" applyFill="1" applyBorder="1" applyAlignment="1">
      <alignment horizontal="left" wrapText="1"/>
    </xf>
    <xf numFmtId="168" fontId="6" fillId="0" borderId="24" xfId="0" applyNumberFormat="1" applyFont="1" applyFill="1" applyBorder="1" applyAlignment="1">
      <alignment horizontal="left" wrapText="1"/>
    </xf>
    <xf numFmtId="0" fontId="5" fillId="0" borderId="24" xfId="4" applyFont="1" applyFill="1" applyBorder="1" applyAlignment="1">
      <alignment horizontal="center" wrapText="1"/>
    </xf>
    <xf numFmtId="171" fontId="5" fillId="0" borderId="0" xfId="5" applyNumberFormat="1" applyFont="1" applyFill="1" applyAlignment="1">
      <alignment horizontal="right"/>
    </xf>
    <xf numFmtId="171" fontId="6" fillId="0" borderId="0" xfId="5" applyNumberFormat="1" applyFont="1" applyFill="1" applyAlignment="1">
      <alignment horizontal="right"/>
    </xf>
    <xf numFmtId="171" fontId="6" fillId="0" borderId="2" xfId="5" applyNumberFormat="1" applyFont="1" applyFill="1" applyBorder="1" applyAlignment="1">
      <alignment horizontal="right"/>
    </xf>
    <xf numFmtId="0" fontId="6" fillId="0" borderId="24" xfId="4" applyFont="1" applyFill="1" applyBorder="1" applyAlignment="1">
      <alignment wrapText="1"/>
    </xf>
    <xf numFmtId="171" fontId="6" fillId="0" borderId="2" xfId="5" applyNumberFormat="1" applyFont="1" applyFill="1" applyBorder="1" applyAlignment="1">
      <alignment horizontal="center"/>
    </xf>
    <xf numFmtId="171" fontId="6" fillId="0" borderId="0" xfId="5" applyNumberFormat="1" applyFont="1" applyFill="1" applyBorder="1" applyAlignment="1">
      <alignment horizontal="center"/>
    </xf>
    <xf numFmtId="171" fontId="6" fillId="0" borderId="0" xfId="5" applyNumberFormat="1" applyFont="1" applyFill="1" applyBorder="1" applyAlignment="1"/>
    <xf numFmtId="171" fontId="6" fillId="0" borderId="0" xfId="5" applyNumberFormat="1" applyFont="1" applyFill="1" applyBorder="1" applyAlignment="1">
      <alignment horizontal="right"/>
    </xf>
    <xf numFmtId="171" fontId="6" fillId="0" borderId="5" xfId="5" applyNumberFormat="1" applyFont="1" applyFill="1" applyBorder="1" applyAlignment="1"/>
    <xf numFmtId="171" fontId="6" fillId="0" borderId="5" xfId="5" applyNumberFormat="1" applyFont="1" applyFill="1" applyBorder="1" applyAlignment="1">
      <alignment horizontal="right"/>
    </xf>
    <xf numFmtId="171" fontId="6" fillId="0" borderId="10" xfId="5" applyNumberFormat="1" applyFont="1" applyFill="1" applyBorder="1" applyAlignment="1">
      <alignment horizontal="right"/>
    </xf>
    <xf numFmtId="0" fontId="6" fillId="0" borderId="25" xfId="4" applyFont="1" applyFill="1" applyBorder="1" applyAlignment="1"/>
    <xf numFmtId="0" fontId="11" fillId="0" borderId="0" xfId="4" applyFont="1" applyFill="1" applyAlignment="1">
      <alignment vertical="top"/>
    </xf>
    <xf numFmtId="165" fontId="5" fillId="0" borderId="0" xfId="4" applyNumberFormat="1" applyFont="1"/>
    <xf numFmtId="0" fontId="5" fillId="0" borderId="24" xfId="4" applyFont="1" applyFill="1" applyBorder="1" applyAlignment="1"/>
    <xf numFmtId="165" fontId="6" fillId="0" borderId="0" xfId="4" applyNumberFormat="1" applyFont="1"/>
    <xf numFmtId="165" fontId="6" fillId="0" borderId="0" xfId="4" applyNumberFormat="1" applyFont="1" applyAlignment="1">
      <alignment horizontal="right"/>
    </xf>
    <xf numFmtId="49" fontId="6" fillId="0" borderId="0" xfId="4" applyNumberFormat="1" applyFont="1" applyFill="1" applyBorder="1" applyAlignment="1">
      <alignment horizontal="left" wrapText="1" indent="3"/>
    </xf>
    <xf numFmtId="49" fontId="6" fillId="0" borderId="0" xfId="4" applyNumberFormat="1" applyFont="1" applyFill="1" applyBorder="1" applyAlignment="1">
      <alignment wrapText="1"/>
    </xf>
    <xf numFmtId="49" fontId="7" fillId="0" borderId="14" xfId="4" applyNumberFormat="1" applyFont="1" applyBorder="1" applyAlignment="1">
      <alignment horizontal="center" vertical="center" wrapText="1"/>
    </xf>
    <xf numFmtId="0" fontId="7" fillId="0" borderId="14" xfId="6" applyFont="1" applyFill="1" applyBorder="1" applyAlignment="1">
      <alignment horizontal="center" vertical="center" wrapText="1"/>
    </xf>
    <xf numFmtId="49" fontId="7" fillId="0" borderId="22" xfId="4" applyNumberFormat="1" applyFont="1" applyBorder="1" applyAlignment="1">
      <alignment horizontal="center" vertical="center" wrapText="1"/>
    </xf>
    <xf numFmtId="0" fontId="7" fillId="0" borderId="0" xfId="6" applyFont="1" applyFill="1" applyBorder="1" applyAlignment="1">
      <alignment horizontal="center" vertical="center" wrapText="1"/>
    </xf>
    <xf numFmtId="0" fontId="6" fillId="0" borderId="0" xfId="0" applyFont="1" applyFill="1" applyAlignment="1"/>
    <xf numFmtId="165" fontId="6" fillId="0" borderId="2" xfId="14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wrapText="1"/>
    </xf>
    <xf numFmtId="0" fontId="7" fillId="0" borderId="0" xfId="3" applyFont="1" applyFill="1" applyBorder="1" applyAlignment="1">
      <alignment vertical="center" wrapText="1"/>
    </xf>
    <xf numFmtId="0" fontId="13" fillId="0" borderId="0" xfId="3" applyFont="1" applyFill="1" applyAlignment="1"/>
    <xf numFmtId="0" fontId="7" fillId="0" borderId="0" xfId="3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1" fillId="0" borderId="0" xfId="0" applyFont="1" applyFill="1" applyAlignment="1"/>
    <xf numFmtId="0" fontId="1" fillId="0" borderId="0" xfId="15"/>
    <xf numFmtId="0" fontId="16" fillId="0" borderId="18" xfId="15" applyFont="1" applyBorder="1" applyAlignment="1">
      <alignment horizontal="center" vertical="center"/>
    </xf>
    <xf numFmtId="0" fontId="1" fillId="0" borderId="0" xfId="15" applyAlignment="1"/>
    <xf numFmtId="0" fontId="1" fillId="0" borderId="0" xfId="15" applyFill="1" applyAlignment="1"/>
    <xf numFmtId="0" fontId="6" fillId="0" borderId="0" xfId="15" applyFont="1" applyFill="1" applyAlignment="1"/>
    <xf numFmtId="0" fontId="7" fillId="0" borderId="0" xfId="15" applyFont="1" applyFill="1" applyAlignment="1">
      <alignment wrapText="1"/>
    </xf>
    <xf numFmtId="0" fontId="1" fillId="0" borderId="0" xfId="15" applyFill="1"/>
    <xf numFmtId="0" fontId="7" fillId="0" borderId="5" xfId="4" applyFont="1" applyBorder="1" applyAlignment="1"/>
    <xf numFmtId="0" fontId="7" fillId="0" borderId="0" xfId="4" applyFont="1" applyBorder="1" applyAlignment="1">
      <alignment horizontal="left" wrapText="1" indent="1"/>
    </xf>
    <xf numFmtId="0" fontId="7" fillId="0" borderId="0" xfId="4" applyFont="1" applyBorder="1" applyAlignment="1">
      <alignment horizontal="left" wrapText="1"/>
    </xf>
    <xf numFmtId="0" fontId="7" fillId="0" borderId="24" xfId="4" applyFont="1" applyBorder="1" applyAlignment="1">
      <alignment horizontal="left" wrapText="1" indent="1"/>
    </xf>
    <xf numFmtId="0" fontId="7" fillId="0" borderId="24" xfId="4" applyFont="1" applyBorder="1" applyAlignment="1">
      <alignment wrapText="1"/>
    </xf>
    <xf numFmtId="0" fontId="7" fillId="0" borderId="24" xfId="4" applyFont="1" applyBorder="1" applyAlignment="1">
      <alignment horizontal="left" wrapText="1"/>
    </xf>
    <xf numFmtId="0" fontId="22" fillId="0" borderId="24" xfId="4" applyFont="1" applyBorder="1" applyAlignment="1">
      <alignment wrapText="1"/>
    </xf>
    <xf numFmtId="0" fontId="7" fillId="0" borderId="25" xfId="15" applyFont="1" applyBorder="1" applyAlignment="1"/>
    <xf numFmtId="0" fontId="7" fillId="0" borderId="24" xfId="15" applyFont="1" applyBorder="1" applyAlignment="1">
      <alignment horizontal="left" wrapText="1" indent="1"/>
    </xf>
    <xf numFmtId="0" fontId="7" fillId="0" borderId="24" xfId="15" applyFont="1" applyBorder="1" applyAlignment="1">
      <alignment horizontal="left" wrapText="1"/>
    </xf>
    <xf numFmtId="0" fontId="7" fillId="0" borderId="24" xfId="15" applyFont="1" applyBorder="1" applyAlignment="1">
      <alignment wrapText="1"/>
    </xf>
    <xf numFmtId="0" fontId="7" fillId="0" borderId="24" xfId="15" applyFont="1" applyBorder="1" applyAlignment="1">
      <alignment horizontal="left"/>
    </xf>
    <xf numFmtId="0" fontId="22" fillId="0" borderId="24" xfId="15" applyFont="1" applyBorder="1" applyAlignment="1">
      <alignment wrapText="1"/>
    </xf>
    <xf numFmtId="0" fontId="22" fillId="0" borderId="24" xfId="15" applyFont="1" applyBorder="1" applyAlignment="1"/>
    <xf numFmtId="0" fontId="5" fillId="0" borderId="24" xfId="4" applyFont="1" applyFill="1" applyBorder="1" applyAlignment="1">
      <alignment horizontal="left" wrapText="1"/>
    </xf>
    <xf numFmtId="166" fontId="6" fillId="0" borderId="24" xfId="0" applyNumberFormat="1" applyFont="1" applyFill="1" applyBorder="1" applyAlignment="1">
      <alignment horizontal="left" wrapText="1"/>
    </xf>
    <xf numFmtId="49" fontId="6" fillId="0" borderId="24" xfId="4" applyNumberFormat="1" applyFont="1" applyFill="1" applyBorder="1" applyAlignment="1">
      <alignment horizontal="left" wrapText="1" indent="1"/>
    </xf>
    <xf numFmtId="49" fontId="5" fillId="0" borderId="24" xfId="4" applyNumberFormat="1" applyFont="1" applyFill="1" applyBorder="1" applyAlignment="1">
      <alignment horizontal="left" wrapText="1"/>
    </xf>
    <xf numFmtId="0" fontId="6" fillId="0" borderId="24" xfId="4" applyFont="1" applyFill="1" applyBorder="1" applyAlignment="1"/>
    <xf numFmtId="0" fontId="5" fillId="0" borderId="2" xfId="4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172" fontId="6" fillId="0" borderId="20" xfId="0" applyNumberFormat="1" applyFont="1" applyFill="1" applyBorder="1" applyAlignment="1">
      <alignment horizontal="left" wrapText="1"/>
    </xf>
    <xf numFmtId="173" fontId="6" fillId="0" borderId="20" xfId="0" applyNumberFormat="1" applyFont="1" applyFill="1" applyBorder="1" applyAlignment="1">
      <alignment horizontal="left" wrapText="1"/>
    </xf>
    <xf numFmtId="165" fontId="7" fillId="0" borderId="10" xfId="4" applyNumberFormat="1" applyFont="1" applyFill="1" applyBorder="1" applyAlignment="1"/>
    <xf numFmtId="165" fontId="7" fillId="0" borderId="0" xfId="4" applyNumberFormat="1" applyFont="1" applyFill="1" applyBorder="1" applyAlignment="1"/>
    <xf numFmtId="0" fontId="7" fillId="0" borderId="0" xfId="4" applyFont="1" applyFill="1" applyBorder="1" applyAlignment="1"/>
    <xf numFmtId="165" fontId="7" fillId="0" borderId="2" xfId="4" applyNumberFormat="1" applyFont="1" applyFill="1" applyBorder="1" applyAlignment="1"/>
    <xf numFmtId="165" fontId="7" fillId="0" borderId="0" xfId="7" applyNumberFormat="1" applyFont="1" applyFill="1" applyAlignment="1">
      <alignment horizontal="right"/>
    </xf>
    <xf numFmtId="165" fontId="7" fillId="0" borderId="0" xfId="4" applyNumberFormat="1" applyFont="1" applyFill="1" applyAlignment="1">
      <alignment horizontal="right"/>
    </xf>
    <xf numFmtId="165" fontId="22" fillId="0" borderId="0" xfId="4" applyNumberFormat="1" applyFont="1" applyFill="1" applyBorder="1" applyAlignment="1"/>
    <xf numFmtId="165" fontId="7" fillId="0" borderId="0" xfId="4" applyNumberFormat="1" applyFont="1" applyFill="1" applyBorder="1" applyAlignment="1">
      <alignment wrapText="1"/>
    </xf>
    <xf numFmtId="0" fontId="16" fillId="0" borderId="0" xfId="0" applyFont="1" applyFill="1" applyAlignment="1"/>
    <xf numFmtId="0" fontId="16" fillId="0" borderId="0" xfId="0" applyFont="1" applyFill="1" applyBorder="1" applyAlignment="1"/>
    <xf numFmtId="165" fontId="22" fillId="0" borderId="2" xfId="4" applyNumberFormat="1" applyFont="1" applyFill="1" applyBorder="1" applyAlignment="1"/>
    <xf numFmtId="173" fontId="6" fillId="0" borderId="24" xfId="0" applyNumberFormat="1" applyFont="1" applyFill="1" applyBorder="1" applyAlignment="1">
      <alignment horizontal="left" wrapText="1"/>
    </xf>
    <xf numFmtId="165" fontId="6" fillId="0" borderId="0" xfId="0" applyNumberFormat="1" applyFont="1" applyFill="1" applyBorder="1" applyAlignment="1">
      <alignment horizontal="right"/>
    </xf>
    <xf numFmtId="174" fontId="6" fillId="0" borderId="2" xfId="11" applyNumberFormat="1" applyFont="1" applyFill="1" applyBorder="1" applyAlignment="1">
      <alignment horizontal="right"/>
    </xf>
    <xf numFmtId="174" fontId="6" fillId="0" borderId="0" xfId="4" applyNumberFormat="1" applyFont="1" applyFill="1" applyBorder="1" applyAlignment="1">
      <alignment horizontal="right"/>
    </xf>
    <xf numFmtId="174" fontId="6" fillId="0" borderId="0" xfId="11" applyNumberFormat="1" applyFont="1" applyFill="1" applyBorder="1" applyAlignment="1">
      <alignment horizontal="right"/>
    </xf>
    <xf numFmtId="171" fontId="5" fillId="0" borderId="2" xfId="11" applyNumberFormat="1" applyFont="1" applyFill="1" applyBorder="1" applyAlignment="1">
      <alignment horizontal="right"/>
    </xf>
    <xf numFmtId="171" fontId="5" fillId="0" borderId="0" xfId="4" applyNumberFormat="1" applyFont="1" applyFill="1" applyBorder="1" applyAlignment="1">
      <alignment horizontal="right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7" fillId="0" borderId="10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7" fillId="0" borderId="11" xfId="3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7" fillId="0" borderId="19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13" xfId="3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2" xfId="3" applyFont="1" applyBorder="1" applyAlignment="1">
      <alignment horizontal="center" vertical="center" wrapText="1"/>
    </xf>
    <xf numFmtId="0" fontId="7" fillId="0" borderId="30" xfId="3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left" wrapText="1"/>
    </xf>
    <xf numFmtId="0" fontId="11" fillId="0" borderId="0" xfId="4" applyBorder="1" applyAlignment="1">
      <alignment horizontal="left" wrapText="1"/>
    </xf>
    <xf numFmtId="0" fontId="5" fillId="0" borderId="3" xfId="4" applyFont="1" applyFill="1" applyBorder="1" applyAlignment="1">
      <alignment vertical="top" wrapText="1"/>
    </xf>
    <xf numFmtId="0" fontId="7" fillId="0" borderId="1" xfId="6" applyFont="1" applyBorder="1" applyAlignment="1">
      <alignment horizontal="center" vertical="center" wrapText="1"/>
    </xf>
    <xf numFmtId="0" fontId="11" fillId="0" borderId="1" xfId="4" applyBorder="1" applyAlignment="1">
      <alignment horizontal="center"/>
    </xf>
    <xf numFmtId="0" fontId="11" fillId="0" borderId="14" xfId="4" applyBorder="1" applyAlignment="1">
      <alignment horizontal="center"/>
    </xf>
    <xf numFmtId="0" fontId="7" fillId="0" borderId="7" xfId="6" applyFont="1" applyFill="1" applyBorder="1" applyAlignment="1">
      <alignment horizontal="center" vertical="center" wrapText="1"/>
    </xf>
    <xf numFmtId="0" fontId="11" fillId="0" borderId="7" xfId="4" applyFill="1" applyBorder="1" applyAlignment="1">
      <alignment horizontal="center"/>
    </xf>
    <xf numFmtId="0" fontId="11" fillId="0" borderId="22" xfId="4" applyFill="1" applyBorder="1" applyAlignment="1">
      <alignment horizontal="center"/>
    </xf>
    <xf numFmtId="0" fontId="7" fillId="0" borderId="13" xfId="6" applyFont="1" applyFill="1" applyBorder="1" applyAlignment="1">
      <alignment horizontal="center" vertical="center" wrapText="1"/>
    </xf>
    <xf numFmtId="0" fontId="11" fillId="0" borderId="13" xfId="4" applyFill="1" applyBorder="1" applyAlignment="1">
      <alignment horizontal="center"/>
    </xf>
    <xf numFmtId="0" fontId="11" fillId="0" borderId="23" xfId="4" applyFill="1" applyBorder="1" applyAlignment="1">
      <alignment horizontal="center"/>
    </xf>
    <xf numFmtId="0" fontId="7" fillId="0" borderId="1" xfId="6" applyFont="1" applyFill="1" applyBorder="1" applyAlignment="1">
      <alignment horizontal="center" vertical="center" wrapText="1"/>
    </xf>
    <xf numFmtId="0" fontId="11" fillId="0" borderId="1" xfId="4" applyFill="1" applyBorder="1" applyAlignment="1">
      <alignment horizontal="center"/>
    </xf>
    <xf numFmtId="0" fontId="11" fillId="0" borderId="14" xfId="4" applyFill="1" applyBorder="1" applyAlignment="1">
      <alignment horizontal="center"/>
    </xf>
    <xf numFmtId="0" fontId="7" fillId="0" borderId="15" xfId="6" applyFont="1" applyFill="1" applyBorder="1" applyAlignment="1">
      <alignment horizontal="center" vertical="center" wrapText="1"/>
    </xf>
    <xf numFmtId="0" fontId="7" fillId="0" borderId="17" xfId="6" applyFont="1" applyFill="1" applyBorder="1" applyAlignment="1">
      <alignment horizontal="center" vertical="center" wrapText="1"/>
    </xf>
    <xf numFmtId="0" fontId="7" fillId="0" borderId="18" xfId="6" applyFont="1" applyFill="1" applyBorder="1" applyAlignment="1">
      <alignment horizontal="center" vertical="center" wrapText="1"/>
    </xf>
    <xf numFmtId="0" fontId="7" fillId="0" borderId="27" xfId="6" applyFont="1" applyFill="1" applyBorder="1" applyAlignment="1">
      <alignment horizontal="center" vertical="center" wrapText="1"/>
    </xf>
    <xf numFmtId="0" fontId="11" fillId="0" borderId="27" xfId="4" applyFill="1" applyBorder="1" applyAlignment="1">
      <alignment horizontal="center"/>
    </xf>
    <xf numFmtId="0" fontId="11" fillId="0" borderId="26" xfId="4" applyFill="1" applyBorder="1" applyAlignment="1">
      <alignment horizontal="center"/>
    </xf>
    <xf numFmtId="0" fontId="7" fillId="0" borderId="12" xfId="6" applyFont="1" applyBorder="1" applyAlignment="1">
      <alignment horizontal="center" vertical="center" wrapText="1"/>
    </xf>
    <xf numFmtId="0" fontId="7" fillId="0" borderId="30" xfId="6" applyFont="1" applyBorder="1" applyAlignment="1">
      <alignment horizontal="center" vertical="center" wrapText="1"/>
    </xf>
    <xf numFmtId="0" fontId="7" fillId="0" borderId="30" xfId="4" applyFont="1" applyBorder="1" applyAlignment="1">
      <alignment horizontal="center" vertical="center" wrapText="1"/>
    </xf>
    <xf numFmtId="0" fontId="7" fillId="0" borderId="31" xfId="4" applyFont="1" applyBorder="1" applyAlignment="1">
      <alignment horizontal="center" vertical="center" wrapText="1"/>
    </xf>
    <xf numFmtId="0" fontId="7" fillId="0" borderId="0" xfId="4" applyFont="1" applyFill="1" applyAlignment="1">
      <alignment wrapText="1"/>
    </xf>
    <xf numFmtId="0" fontId="7" fillId="0" borderId="0" xfId="4" applyFont="1" applyAlignment="1"/>
    <xf numFmtId="0" fontId="11" fillId="0" borderId="0" xfId="4" applyAlignment="1"/>
    <xf numFmtId="0" fontId="7" fillId="0" borderId="4" xfId="6" applyFont="1" applyFill="1" applyBorder="1" applyAlignment="1">
      <alignment horizontal="center" vertical="center" wrapText="1"/>
    </xf>
    <xf numFmtId="0" fontId="7" fillId="0" borderId="6" xfId="6" applyFont="1" applyFill="1" applyBorder="1" applyAlignment="1">
      <alignment horizontal="center" vertical="center" wrapText="1"/>
    </xf>
    <xf numFmtId="0" fontId="7" fillId="0" borderId="8" xfId="6" applyFont="1" applyFill="1" applyBorder="1" applyAlignment="1">
      <alignment horizontal="center" vertical="center" wrapText="1"/>
    </xf>
    <xf numFmtId="0" fontId="7" fillId="0" borderId="19" xfId="6" applyFont="1" applyFill="1" applyBorder="1" applyAlignment="1">
      <alignment horizontal="center" vertical="center" wrapText="1"/>
    </xf>
    <xf numFmtId="0" fontId="7" fillId="0" borderId="20" xfId="6" applyFont="1" applyFill="1" applyBorder="1" applyAlignment="1">
      <alignment horizontal="center" vertical="center" wrapText="1"/>
    </xf>
    <xf numFmtId="0" fontId="7" fillId="0" borderId="21" xfId="6" applyFont="1" applyFill="1" applyBorder="1" applyAlignment="1">
      <alignment horizontal="center" vertical="center" wrapText="1"/>
    </xf>
    <xf numFmtId="0" fontId="7" fillId="0" borderId="10" xfId="6" applyFont="1" applyFill="1" applyBorder="1" applyAlignment="1">
      <alignment horizontal="center" vertical="center" wrapText="1"/>
    </xf>
    <xf numFmtId="0" fontId="7" fillId="0" borderId="2" xfId="6" applyFont="1" applyFill="1" applyBorder="1" applyAlignment="1">
      <alignment horizontal="center" vertical="center" wrapText="1"/>
    </xf>
    <xf numFmtId="0" fontId="7" fillId="0" borderId="9" xfId="6" applyFont="1" applyFill="1" applyBorder="1" applyAlignment="1">
      <alignment horizontal="center" vertical="center" wrapText="1"/>
    </xf>
    <xf numFmtId="0" fontId="5" fillId="0" borderId="10" xfId="4" applyFont="1" applyFill="1" applyBorder="1" applyAlignment="1">
      <alignment horizontal="center"/>
    </xf>
    <xf numFmtId="0" fontId="5" fillId="0" borderId="5" xfId="4" applyFont="1" applyFill="1" applyBorder="1" applyAlignment="1">
      <alignment horizontal="center"/>
    </xf>
    <xf numFmtId="0" fontId="5" fillId="0" borderId="2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5" fillId="0" borderId="25" xfId="4" applyFont="1" applyFill="1" applyBorder="1" applyAlignment="1">
      <alignment horizontal="center"/>
    </xf>
    <xf numFmtId="0" fontId="5" fillId="0" borderId="3" xfId="4" applyFont="1" applyFill="1" applyBorder="1" applyAlignment="1">
      <alignment horizontal="left" vertical="top" wrapText="1"/>
    </xf>
    <xf numFmtId="0" fontId="7" fillId="0" borderId="7" xfId="6" applyFont="1" applyBorder="1" applyAlignment="1">
      <alignment horizontal="center" vertical="center" wrapText="1"/>
    </xf>
    <xf numFmtId="0" fontId="11" fillId="0" borderId="7" xfId="4" applyBorder="1" applyAlignment="1">
      <alignment horizontal="center"/>
    </xf>
    <xf numFmtId="0" fontId="11" fillId="0" borderId="22" xfId="4" applyBorder="1" applyAlignment="1">
      <alignment horizontal="center"/>
    </xf>
    <xf numFmtId="0" fontId="7" fillId="0" borderId="13" xfId="6" applyFont="1" applyBorder="1" applyAlignment="1">
      <alignment horizontal="center" vertical="center" wrapText="1"/>
    </xf>
    <xf numFmtId="0" fontId="11" fillId="0" borderId="13" xfId="4" applyBorder="1" applyAlignment="1">
      <alignment horizontal="center"/>
    </xf>
    <xf numFmtId="0" fontId="11" fillId="0" borderId="23" xfId="4" applyBorder="1" applyAlignment="1">
      <alignment horizontal="center"/>
    </xf>
    <xf numFmtId="0" fontId="7" fillId="0" borderId="12" xfId="6" applyFont="1" applyFill="1" applyBorder="1" applyAlignment="1">
      <alignment horizontal="center" vertical="center" wrapText="1"/>
    </xf>
    <xf numFmtId="0" fontId="7" fillId="0" borderId="30" xfId="6" applyFont="1" applyFill="1" applyBorder="1" applyAlignment="1">
      <alignment horizontal="center" vertical="center" wrapText="1"/>
    </xf>
    <xf numFmtId="0" fontId="7" fillId="0" borderId="30" xfId="4" applyFont="1" applyFill="1" applyBorder="1" applyAlignment="1">
      <alignment horizontal="center" vertical="center" wrapText="1"/>
    </xf>
    <xf numFmtId="0" fontId="7" fillId="0" borderId="31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left"/>
    </xf>
    <xf numFmtId="0" fontId="7" fillId="0" borderId="27" xfId="6" applyFont="1" applyBorder="1" applyAlignment="1">
      <alignment horizontal="center" vertical="center" wrapText="1"/>
    </xf>
    <xf numFmtId="0" fontId="11" fillId="0" borderId="27" xfId="4" applyBorder="1" applyAlignment="1">
      <alignment horizontal="center"/>
    </xf>
    <xf numFmtId="0" fontId="11" fillId="0" borderId="26" xfId="4" applyBorder="1" applyAlignment="1">
      <alignment horizontal="center"/>
    </xf>
    <xf numFmtId="0" fontId="7" fillId="0" borderId="0" xfId="0" applyFont="1" applyFill="1" applyAlignment="1">
      <alignment wrapText="1"/>
    </xf>
    <xf numFmtId="0" fontId="7" fillId="0" borderId="0" xfId="0" applyFont="1" applyAlignment="1"/>
    <xf numFmtId="0" fontId="7" fillId="0" borderId="15" xfId="3" applyFont="1" applyFill="1" applyBorder="1" applyAlignment="1">
      <alignment horizontal="center" vertical="center" wrapText="1"/>
    </xf>
    <xf numFmtId="0" fontId="7" fillId="0" borderId="17" xfId="3" applyFont="1" applyFill="1" applyBorder="1" applyAlignment="1">
      <alignment horizontal="center" vertical="center" wrapText="1"/>
    </xf>
    <xf numFmtId="0" fontId="7" fillId="0" borderId="18" xfId="3" applyFont="1" applyFill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center"/>
    </xf>
    <xf numFmtId="0" fontId="5" fillId="0" borderId="3" xfId="0" applyFont="1" applyFill="1" applyBorder="1" applyAlignment="1">
      <alignment vertical="top" wrapText="1"/>
    </xf>
    <xf numFmtId="0" fontId="5" fillId="0" borderId="1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7" fillId="0" borderId="32" xfId="3" applyFont="1" applyBorder="1" applyAlignment="1">
      <alignment horizontal="center" vertical="center" wrapText="1"/>
    </xf>
    <xf numFmtId="0" fontId="7" fillId="0" borderId="16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4" xfId="3" applyFont="1" applyFill="1" applyBorder="1" applyAlignment="1">
      <alignment horizontal="center" vertical="center" wrapText="1"/>
    </xf>
    <xf numFmtId="0" fontId="5" fillId="0" borderId="3" xfId="4" applyFont="1" applyBorder="1" applyAlignment="1">
      <alignment horizontal="left" vertical="top" wrapText="1"/>
    </xf>
    <xf numFmtId="0" fontId="17" fillId="0" borderId="3" xfId="8" applyFont="1" applyBorder="1" applyAlignment="1">
      <alignment horizontal="left" vertical="top" wrapText="1"/>
    </xf>
    <xf numFmtId="0" fontId="3" fillId="0" borderId="1" xfId="8" applyBorder="1" applyAlignment="1">
      <alignment horizontal="center" vertical="center" wrapText="1"/>
    </xf>
    <xf numFmtId="0" fontId="3" fillId="0" borderId="27" xfId="8" applyBorder="1" applyAlignment="1">
      <alignment horizontal="center" vertical="center" wrapText="1"/>
    </xf>
    <xf numFmtId="0" fontId="7" fillId="0" borderId="1" xfId="9" applyFont="1" applyBorder="1" applyAlignment="1">
      <alignment horizontal="center" vertical="center" wrapText="1"/>
    </xf>
    <xf numFmtId="0" fontId="7" fillId="0" borderId="15" xfId="6" applyFont="1" applyBorder="1" applyAlignment="1">
      <alignment horizontal="center" vertical="center" wrapText="1"/>
    </xf>
    <xf numFmtId="0" fontId="11" fillId="0" borderId="17" xfId="4" applyBorder="1" applyAlignment="1">
      <alignment horizontal="center" vertical="center" wrapText="1"/>
    </xf>
    <xf numFmtId="0" fontId="3" fillId="0" borderId="18" xfId="8" applyBorder="1" applyAlignment="1">
      <alignment horizontal="center" vertical="center"/>
    </xf>
    <xf numFmtId="0" fontId="11" fillId="0" borderId="1" xfId="4" applyBorder="1" applyAlignment="1">
      <alignment horizontal="center" vertical="center" wrapText="1"/>
    </xf>
    <xf numFmtId="0" fontId="11" fillId="0" borderId="14" xfId="4" applyBorder="1" applyAlignment="1">
      <alignment horizontal="center" vertical="center" wrapText="1"/>
    </xf>
    <xf numFmtId="0" fontId="7" fillId="0" borderId="25" xfId="6" applyFont="1" applyBorder="1" applyAlignment="1">
      <alignment horizontal="center" vertical="center" wrapText="1"/>
    </xf>
    <xf numFmtId="0" fontId="7" fillId="0" borderId="24" xfId="6" applyFont="1" applyBorder="1" applyAlignment="1">
      <alignment horizontal="center" vertical="center" wrapText="1"/>
    </xf>
    <xf numFmtId="0" fontId="7" fillId="0" borderId="33" xfId="6" applyFont="1" applyBorder="1" applyAlignment="1">
      <alignment horizontal="center" vertical="center" wrapText="1"/>
    </xf>
    <xf numFmtId="0" fontId="7" fillId="0" borderId="31" xfId="6" applyFont="1" applyBorder="1" applyAlignment="1">
      <alignment horizontal="center" vertical="center" wrapText="1"/>
    </xf>
    <xf numFmtId="0" fontId="3" fillId="0" borderId="7" xfId="8" applyBorder="1" applyAlignment="1">
      <alignment horizontal="center" vertical="center" wrapText="1"/>
    </xf>
    <xf numFmtId="0" fontId="7" fillId="0" borderId="13" xfId="9" applyFont="1" applyBorder="1" applyAlignment="1">
      <alignment horizontal="center" vertical="center" wrapText="1"/>
    </xf>
    <xf numFmtId="0" fontId="11" fillId="0" borderId="23" xfId="4" applyBorder="1" applyAlignment="1">
      <alignment horizontal="center" vertical="center" wrapText="1"/>
    </xf>
    <xf numFmtId="0" fontId="7" fillId="0" borderId="5" xfId="6" applyFont="1" applyBorder="1" applyAlignment="1">
      <alignment horizontal="center" vertical="center" wrapText="1"/>
    </xf>
    <xf numFmtId="0" fontId="7" fillId="0" borderId="0" xfId="6" applyFont="1" applyBorder="1" applyAlignment="1">
      <alignment horizontal="center" vertical="center" wrapText="1"/>
    </xf>
    <xf numFmtId="0" fontId="7" fillId="0" borderId="3" xfId="6" applyFont="1" applyBorder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3" fillId="0" borderId="16" xfId="8" applyBorder="1" applyAlignment="1">
      <alignment horizontal="center" vertical="center" wrapText="1"/>
    </xf>
    <xf numFmtId="0" fontId="7" fillId="0" borderId="0" xfId="8" applyFont="1" applyFill="1" applyAlignment="1">
      <alignment wrapText="1"/>
    </xf>
    <xf numFmtId="0" fontId="3" fillId="0" borderId="0" xfId="8" applyFill="1" applyAlignment="1"/>
    <xf numFmtId="0" fontId="3" fillId="0" borderId="0" xfId="8" applyAlignment="1"/>
    <xf numFmtId="0" fontId="5" fillId="0" borderId="3" xfId="4" applyFont="1" applyBorder="1" applyAlignment="1">
      <alignment vertical="top" wrapText="1"/>
    </xf>
    <xf numFmtId="0" fontId="3" fillId="0" borderId="14" xfId="8" applyBorder="1" applyAlignment="1">
      <alignment horizontal="center" vertical="center" wrapText="1"/>
    </xf>
    <xf numFmtId="0" fontId="7" fillId="0" borderId="27" xfId="9" applyFont="1" applyBorder="1" applyAlignment="1">
      <alignment horizontal="center" vertical="center" wrapText="1"/>
    </xf>
    <xf numFmtId="0" fontId="3" fillId="0" borderId="26" xfId="8" applyBorder="1" applyAlignment="1">
      <alignment horizontal="center" vertical="center" wrapText="1"/>
    </xf>
    <xf numFmtId="0" fontId="16" fillId="0" borderId="30" xfId="8" applyFont="1" applyBorder="1" applyAlignment="1">
      <alignment horizontal="center" vertical="center" wrapText="1"/>
    </xf>
    <xf numFmtId="0" fontId="16" fillId="0" borderId="31" xfId="8" applyFont="1" applyBorder="1" applyAlignment="1">
      <alignment horizontal="center" vertical="center" wrapText="1"/>
    </xf>
    <xf numFmtId="0" fontId="7" fillId="0" borderId="7" xfId="9" applyFont="1" applyBorder="1" applyAlignment="1">
      <alignment horizontal="center" vertical="center" wrapText="1"/>
    </xf>
    <xf numFmtId="0" fontId="3" fillId="0" borderId="22" xfId="8" applyBorder="1" applyAlignment="1">
      <alignment horizontal="center" vertical="center" wrapText="1"/>
    </xf>
    <xf numFmtId="0" fontId="3" fillId="0" borderId="13" xfId="8" applyBorder="1" applyAlignment="1">
      <alignment horizontal="center" vertical="center" wrapText="1"/>
    </xf>
    <xf numFmtId="0" fontId="3" fillId="0" borderId="23" xfId="8" applyBorder="1" applyAlignment="1">
      <alignment horizontal="center" vertical="center" wrapText="1"/>
    </xf>
    <xf numFmtId="0" fontId="2" fillId="0" borderId="1" xfId="10" applyBorder="1" applyAlignment="1">
      <alignment horizontal="center" vertical="center" wrapText="1"/>
    </xf>
    <xf numFmtId="0" fontId="2" fillId="0" borderId="14" xfId="10" applyBorder="1" applyAlignment="1">
      <alignment horizontal="center" vertical="center" wrapText="1"/>
    </xf>
    <xf numFmtId="0" fontId="2" fillId="0" borderId="18" xfId="10" applyBorder="1" applyAlignment="1">
      <alignment horizontal="center" vertical="center"/>
    </xf>
    <xf numFmtId="0" fontId="5" fillId="0" borderId="0" xfId="4" applyFont="1" applyBorder="1" applyAlignment="1">
      <alignment horizontal="left" wrapText="1"/>
    </xf>
    <xf numFmtId="0" fontId="17" fillId="0" borderId="3" xfId="10" applyFont="1" applyBorder="1" applyAlignment="1">
      <alignment horizontal="left" vertical="top" indent="1"/>
    </xf>
    <xf numFmtId="0" fontId="2" fillId="0" borderId="7" xfId="10" applyBorder="1" applyAlignment="1">
      <alignment horizontal="center" vertical="center" wrapText="1"/>
    </xf>
    <xf numFmtId="0" fontId="2" fillId="0" borderId="22" xfId="10" applyBorder="1" applyAlignment="1">
      <alignment horizontal="center" vertical="center" wrapText="1"/>
    </xf>
    <xf numFmtId="0" fontId="2" fillId="0" borderId="13" xfId="10" applyBorder="1" applyAlignment="1">
      <alignment horizontal="center" vertical="center" wrapText="1"/>
    </xf>
    <xf numFmtId="0" fontId="2" fillId="0" borderId="23" xfId="10" applyBorder="1" applyAlignment="1">
      <alignment horizontal="center" vertical="center" wrapText="1"/>
    </xf>
    <xf numFmtId="0" fontId="2" fillId="0" borderId="14" xfId="10" applyBorder="1" applyAlignment="1">
      <alignment horizontal="center" vertical="center"/>
    </xf>
    <xf numFmtId="0" fontId="7" fillId="0" borderId="28" xfId="9" applyFont="1" applyBorder="1" applyAlignment="1">
      <alignment horizontal="center" vertical="center" wrapText="1"/>
    </xf>
    <xf numFmtId="0" fontId="2" fillId="0" borderId="27" xfId="10" applyBorder="1" applyAlignment="1">
      <alignment horizontal="center" vertical="center" wrapText="1"/>
    </xf>
    <xf numFmtId="0" fontId="2" fillId="0" borderId="26" xfId="10" applyBorder="1" applyAlignment="1">
      <alignment horizontal="center" vertical="center" wrapText="1"/>
    </xf>
    <xf numFmtId="0" fontId="7" fillId="0" borderId="32" xfId="6" applyFont="1" applyBorder="1" applyAlignment="1">
      <alignment horizontal="center" vertical="center" wrapText="1"/>
    </xf>
    <xf numFmtId="0" fontId="5" fillId="0" borderId="0" xfId="4" applyFont="1" applyBorder="1" applyAlignment="1"/>
    <xf numFmtId="0" fontId="7" fillId="0" borderId="0" xfId="10" applyFont="1" applyFill="1" applyAlignment="1">
      <alignment horizontal="left" wrapText="1"/>
    </xf>
    <xf numFmtId="0" fontId="7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7" fillId="0" borderId="25" xfId="3" applyFont="1" applyFill="1" applyBorder="1" applyAlignment="1">
      <alignment horizontal="center" vertical="center" wrapText="1"/>
    </xf>
    <xf numFmtId="0" fontId="7" fillId="0" borderId="24" xfId="3" applyFont="1" applyFill="1" applyBorder="1" applyAlignment="1">
      <alignment horizontal="center" vertical="center" wrapText="1"/>
    </xf>
    <xf numFmtId="0" fontId="7" fillId="0" borderId="33" xfId="3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6" fillId="0" borderId="24" xfId="0" applyNumberFormat="1" applyFont="1" applyFill="1" applyBorder="1" applyAlignment="1">
      <alignment horizontal="left" vertical="center" wrapText="1" indent="1"/>
    </xf>
    <xf numFmtId="0" fontId="0" fillId="0" borderId="24" xfId="0" applyFill="1" applyBorder="1" applyAlignment="1">
      <alignment horizontal="left" vertical="center" wrapText="1" indent="1"/>
    </xf>
    <xf numFmtId="0" fontId="7" fillId="0" borderId="36" xfId="3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wrapText="1" indent="1"/>
    </xf>
    <xf numFmtId="0" fontId="7" fillId="0" borderId="0" xfId="4" applyFont="1" applyAlignment="1">
      <alignment wrapText="1"/>
    </xf>
    <xf numFmtId="0" fontId="5" fillId="0" borderId="0" xfId="4" applyFont="1" applyFill="1" applyBorder="1" applyAlignment="1">
      <alignment horizontal="left" vertical="top" indent="1"/>
    </xf>
    <xf numFmtId="0" fontId="5" fillId="0" borderId="0" xfId="4" applyFont="1" applyFill="1" applyBorder="1" applyAlignment="1"/>
    <xf numFmtId="0" fontId="11" fillId="0" borderId="5" xfId="4" applyBorder="1" applyAlignment="1"/>
    <xf numFmtId="0" fontId="11" fillId="0" borderId="0" xfId="4" applyBorder="1" applyAlignment="1"/>
    <xf numFmtId="0" fontId="7" fillId="0" borderId="36" xfId="6" applyFont="1" applyFill="1" applyBorder="1" applyAlignment="1">
      <alignment horizontal="center" vertical="center" wrapText="1"/>
    </xf>
    <xf numFmtId="0" fontId="11" fillId="0" borderId="35" xfId="4" applyBorder="1" applyAlignment="1">
      <alignment horizontal="center" vertical="center" wrapText="1"/>
    </xf>
    <xf numFmtId="0" fontId="11" fillId="0" borderId="34" xfId="4" applyBorder="1" applyAlignment="1">
      <alignment horizontal="center" vertical="center" wrapText="1"/>
    </xf>
    <xf numFmtId="0" fontId="11" fillId="0" borderId="16" xfId="4" applyBorder="1" applyAlignment="1">
      <alignment horizontal="center" vertical="center" wrapText="1"/>
    </xf>
    <xf numFmtId="0" fontId="11" fillId="0" borderId="12" xfId="4" applyBorder="1" applyAlignment="1">
      <alignment horizontal="center" vertical="center" wrapText="1"/>
    </xf>
    <xf numFmtId="0" fontId="5" fillId="0" borderId="3" xfId="4" applyFont="1" applyBorder="1" applyAlignment="1">
      <alignment horizontal="left" vertical="top" wrapText="1" indent="1"/>
    </xf>
    <xf numFmtId="0" fontId="7" fillId="0" borderId="25" xfId="6" applyFont="1" applyFill="1" applyBorder="1" applyAlignment="1">
      <alignment horizontal="center" vertical="center" wrapText="1"/>
    </xf>
    <xf numFmtId="0" fontId="7" fillId="0" borderId="24" xfId="6" applyFont="1" applyFill="1" applyBorder="1" applyAlignment="1">
      <alignment horizontal="center" vertical="center" wrapText="1"/>
    </xf>
    <xf numFmtId="0" fontId="7" fillId="0" borderId="33" xfId="6" applyFont="1" applyFill="1" applyBorder="1" applyAlignment="1">
      <alignment horizontal="center" vertical="center" wrapText="1"/>
    </xf>
    <xf numFmtId="0" fontId="0" fillId="0" borderId="0" xfId="0" applyBorder="1" applyAlignment="1"/>
    <xf numFmtId="0" fontId="5" fillId="0" borderId="0" xfId="4" applyFont="1" applyFill="1" applyAlignment="1"/>
    <xf numFmtId="0" fontId="5" fillId="0" borderId="0" xfId="4" applyFont="1" applyFill="1" applyBorder="1" applyAlignment="1">
      <alignment horizontal="left" vertical="top" indent="2"/>
    </xf>
    <xf numFmtId="0" fontId="5" fillId="0" borderId="3" xfId="4" applyFont="1" applyBorder="1" applyAlignment="1">
      <alignment horizontal="left" vertical="top" wrapText="1" indent="2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7" fillId="0" borderId="38" xfId="6" applyFont="1" applyFill="1" applyBorder="1" applyAlignment="1">
      <alignment horizontal="center" vertical="center" wrapText="1"/>
    </xf>
    <xf numFmtId="0" fontId="7" fillId="0" borderId="16" xfId="6" applyFont="1" applyFill="1" applyBorder="1" applyAlignment="1">
      <alignment horizontal="center" vertical="center" wrapText="1"/>
    </xf>
    <xf numFmtId="0" fontId="11" fillId="0" borderId="16" xfId="4" applyFont="1" applyFill="1" applyBorder="1" applyAlignment="1">
      <alignment horizontal="center" vertical="center" wrapText="1"/>
    </xf>
    <xf numFmtId="0" fontId="7" fillId="0" borderId="1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11" fillId="0" borderId="16" xfId="4" applyFill="1" applyBorder="1" applyAlignment="1"/>
    <xf numFmtId="0" fontId="5" fillId="0" borderId="3" xfId="4" applyFont="1" applyFill="1" applyBorder="1" applyAlignment="1">
      <alignment horizontal="left" vertical="top" wrapText="1" indent="1"/>
    </xf>
    <xf numFmtId="0" fontId="11" fillId="0" borderId="3" xfId="4" applyBorder="1" applyAlignment="1">
      <alignment horizontal="left" vertical="top" wrapText="1" indent="1"/>
    </xf>
    <xf numFmtId="0" fontId="5" fillId="0" borderId="2" xfId="4" applyFont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11" fillId="0" borderId="0" xfId="4" applyBorder="1" applyAlignment="1">
      <alignment horizontal="center"/>
    </xf>
    <xf numFmtId="0" fontId="7" fillId="0" borderId="7" xfId="4" applyFont="1" applyBorder="1" applyAlignment="1">
      <alignment horizontal="center" vertical="center" wrapText="1"/>
    </xf>
    <xf numFmtId="0" fontId="23" fillId="0" borderId="0" xfId="4" applyFont="1" applyFill="1" applyAlignment="1">
      <alignment horizontal="left" wrapText="1"/>
    </xf>
    <xf numFmtId="0" fontId="24" fillId="0" borderId="0" xfId="4" applyFont="1" applyFill="1" applyAlignment="1">
      <alignment horizontal="left" wrapText="1"/>
    </xf>
    <xf numFmtId="0" fontId="7" fillId="0" borderId="40" xfId="9" applyFont="1" applyFill="1" applyBorder="1" applyAlignment="1">
      <alignment horizontal="center" vertical="center"/>
    </xf>
    <xf numFmtId="0" fontId="11" fillId="0" borderId="39" xfId="4" applyFill="1" applyBorder="1" applyAlignment="1">
      <alignment horizontal="center"/>
    </xf>
    <xf numFmtId="0" fontId="11" fillId="0" borderId="39" xfId="4" applyBorder="1" applyAlignment="1"/>
    <xf numFmtId="0" fontId="7" fillId="0" borderId="37" xfId="4" applyFont="1" applyFill="1" applyBorder="1" applyAlignment="1">
      <alignment horizontal="center" vertical="center" wrapText="1"/>
    </xf>
    <xf numFmtId="0" fontId="11" fillId="0" borderId="41" xfId="4" applyFill="1" applyBorder="1" applyAlignment="1">
      <alignment horizontal="center" vertical="center" wrapText="1"/>
    </xf>
    <xf numFmtId="0" fontId="7" fillId="0" borderId="37" xfId="6" applyFont="1" applyFill="1" applyBorder="1" applyAlignment="1">
      <alignment horizontal="center" vertical="center" wrapText="1"/>
    </xf>
    <xf numFmtId="0" fontId="11" fillId="0" borderId="41" xfId="4" applyFill="1" applyBorder="1" applyAlignment="1"/>
    <xf numFmtId="0" fontId="5" fillId="0" borderId="10" xfId="4" applyFont="1" applyBorder="1" applyAlignment="1">
      <alignment horizontal="center"/>
    </xf>
    <xf numFmtId="0" fontId="5" fillId="0" borderId="5" xfId="4" applyFont="1" applyBorder="1" applyAlignment="1">
      <alignment horizontal="center"/>
    </xf>
    <xf numFmtId="0" fontId="11" fillId="0" borderId="1" xfId="4" applyFont="1" applyFill="1" applyBorder="1" applyAlignment="1">
      <alignment horizontal="center" vertical="center" wrapText="1"/>
    </xf>
    <xf numFmtId="0" fontId="11" fillId="0" borderId="17" xfId="4" applyFont="1" applyFill="1" applyBorder="1" applyAlignment="1">
      <alignment horizontal="center" vertical="center" wrapText="1"/>
    </xf>
    <xf numFmtId="0" fontId="11" fillId="0" borderId="1" xfId="4" applyBorder="1" applyAlignment="1">
      <alignment horizontal="center" vertical="center"/>
    </xf>
    <xf numFmtId="0" fontId="7" fillId="0" borderId="43" xfId="4" applyFont="1" applyFill="1" applyBorder="1" applyAlignment="1">
      <alignment horizontal="center" vertical="center" wrapText="1"/>
    </xf>
    <xf numFmtId="0" fontId="7" fillId="0" borderId="29" xfId="4" applyFont="1" applyFill="1" applyBorder="1" applyAlignment="1">
      <alignment horizontal="center" vertical="center" wrapText="1"/>
    </xf>
    <xf numFmtId="0" fontId="7" fillId="0" borderId="42" xfId="4" applyFont="1" applyFill="1" applyBorder="1" applyAlignment="1">
      <alignment horizontal="center" vertical="center" wrapText="1"/>
    </xf>
    <xf numFmtId="0" fontId="11" fillId="0" borderId="1" xfId="4" applyFill="1" applyBorder="1" applyAlignment="1">
      <alignment horizontal="center" vertical="center" wrapText="1"/>
    </xf>
    <xf numFmtId="0" fontId="5" fillId="0" borderId="0" xfId="4" applyFont="1" applyFill="1"/>
    <xf numFmtId="0" fontId="7" fillId="0" borderId="15" xfId="4" applyFont="1" applyFill="1" applyBorder="1" applyAlignment="1">
      <alignment horizontal="center" vertical="center" wrapText="1"/>
    </xf>
    <xf numFmtId="0" fontId="11" fillId="0" borderId="17" xfId="4" applyBorder="1" applyAlignment="1">
      <alignment horizontal="center" vertical="center"/>
    </xf>
    <xf numFmtId="0" fontId="7" fillId="0" borderId="1" xfId="12" applyFont="1" applyFill="1" applyBorder="1" applyAlignment="1">
      <alignment horizontal="center" vertical="center" wrapText="1"/>
    </xf>
    <xf numFmtId="0" fontId="11" fillId="0" borderId="16" xfId="4" applyBorder="1" applyAlignment="1">
      <alignment horizontal="center" vertical="center"/>
    </xf>
    <xf numFmtId="0" fontId="11" fillId="0" borderId="0" xfId="4" applyFill="1"/>
    <xf numFmtId="0" fontId="11" fillId="0" borderId="14" xfId="4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left" vertical="top" wrapText="1" indent="2"/>
    </xf>
    <xf numFmtId="0" fontId="11" fillId="0" borderId="3" xfId="4" applyBorder="1" applyAlignment="1">
      <alignment horizontal="left" vertical="top" wrapText="1" indent="2"/>
    </xf>
    <xf numFmtId="0" fontId="11" fillId="0" borderId="18" xfId="4" applyBorder="1" applyAlignment="1">
      <alignment horizontal="center" vertical="center"/>
    </xf>
    <xf numFmtId="0" fontId="11" fillId="0" borderId="14" xfId="4" applyBorder="1" applyAlignment="1">
      <alignment horizontal="center" vertical="center"/>
    </xf>
    <xf numFmtId="0" fontId="7" fillId="0" borderId="12" xfId="4" applyFont="1" applyFill="1" applyBorder="1" applyAlignment="1">
      <alignment horizontal="center" vertical="center" wrapText="1"/>
    </xf>
    <xf numFmtId="0" fontId="11" fillId="0" borderId="7" xfId="4" applyBorder="1" applyAlignment="1">
      <alignment horizontal="center" vertical="center"/>
    </xf>
    <xf numFmtId="0" fontId="11" fillId="0" borderId="22" xfId="4" applyBorder="1" applyAlignment="1">
      <alignment horizontal="center" vertical="center"/>
    </xf>
    <xf numFmtId="0" fontId="5" fillId="0" borderId="3" xfId="4" applyFont="1" applyFill="1" applyBorder="1" applyAlignment="1">
      <alignment horizontal="left" vertical="center" wrapText="1" indent="1"/>
    </xf>
    <xf numFmtId="0" fontId="11" fillId="0" borderId="3" xfId="4" applyBorder="1" applyAlignment="1">
      <alignment horizontal="left" vertical="center" wrapText="1" indent="1"/>
    </xf>
    <xf numFmtId="0" fontId="7" fillId="0" borderId="45" xfId="6" applyFont="1" applyFill="1" applyBorder="1" applyAlignment="1">
      <alignment horizontal="center" vertical="center" wrapText="1"/>
    </xf>
    <xf numFmtId="0" fontId="11" fillId="0" borderId="45" xfId="4" applyBorder="1" applyAlignment="1">
      <alignment horizontal="center" vertical="center" wrapText="1"/>
    </xf>
    <xf numFmtId="0" fontId="11" fillId="0" borderId="44" xfId="4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11" fillId="0" borderId="11" xfId="4" applyBorder="1" applyAlignment="1">
      <alignment horizontal="center" vertical="center" wrapText="1"/>
    </xf>
    <xf numFmtId="0" fontId="11" fillId="0" borderId="13" xfId="4" applyBorder="1" applyAlignment="1">
      <alignment horizontal="center" vertical="center" wrapText="1"/>
    </xf>
    <xf numFmtId="0" fontId="11" fillId="0" borderId="16" xfId="4" applyBorder="1" applyAlignment="1"/>
    <xf numFmtId="0" fontId="11" fillId="0" borderId="12" xfId="4" applyBorder="1" applyAlignment="1"/>
    <xf numFmtId="0" fontId="5" fillId="0" borderId="10" xfId="4" applyFont="1" applyBorder="1" applyAlignment="1">
      <alignment horizontal="center" wrapText="1"/>
    </xf>
    <xf numFmtId="0" fontId="5" fillId="0" borderId="5" xfId="4" applyFont="1" applyBorder="1" applyAlignment="1">
      <alignment horizontal="center" wrapText="1"/>
    </xf>
    <xf numFmtId="0" fontId="19" fillId="0" borderId="0" xfId="4" applyFont="1" applyFill="1" applyAlignment="1">
      <alignment horizontal="left" wrapText="1"/>
    </xf>
    <xf numFmtId="0" fontId="11" fillId="0" borderId="7" xfId="4" applyBorder="1" applyAlignment="1">
      <alignment horizontal="center" vertical="center" wrapText="1"/>
    </xf>
    <xf numFmtId="0" fontId="11" fillId="0" borderId="22" xfId="4" applyBorder="1" applyAlignment="1">
      <alignment horizontal="center" vertical="center" wrapText="1"/>
    </xf>
    <xf numFmtId="0" fontId="7" fillId="0" borderId="17" xfId="4" applyFont="1" applyFill="1" applyBorder="1" applyAlignment="1">
      <alignment horizontal="center" vertical="center" wrapText="1"/>
    </xf>
    <xf numFmtId="0" fontId="7" fillId="0" borderId="18" xfId="4" applyFont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3" xfId="0" applyFont="1" applyFill="1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5" fillId="0" borderId="10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21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" fillId="0" borderId="3" xfId="15" applyBorder="1" applyAlignment="1">
      <alignment horizontal="left" vertical="top" wrapText="1"/>
    </xf>
    <xf numFmtId="0" fontId="16" fillId="0" borderId="1" xfId="15" applyFont="1" applyFill="1" applyBorder="1" applyAlignment="1">
      <alignment horizontal="center" vertical="center"/>
    </xf>
    <xf numFmtId="0" fontId="16" fillId="0" borderId="14" xfId="15" applyFont="1" applyFill="1" applyBorder="1" applyAlignment="1">
      <alignment horizontal="center" vertical="center"/>
    </xf>
    <xf numFmtId="0" fontId="16" fillId="0" borderId="7" xfId="15" applyFont="1" applyFill="1" applyBorder="1" applyAlignment="1">
      <alignment horizontal="center" vertical="center"/>
    </xf>
    <xf numFmtId="0" fontId="16" fillId="0" borderId="22" xfId="15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16" fillId="0" borderId="1" xfId="15" applyFont="1" applyBorder="1" applyAlignment="1">
      <alignment horizontal="center" vertical="center"/>
    </xf>
    <xf numFmtId="0" fontId="16" fillId="0" borderId="14" xfId="15" applyFont="1" applyBorder="1" applyAlignment="1">
      <alignment horizontal="center" vertical="center"/>
    </xf>
    <xf numFmtId="0" fontId="1" fillId="0" borderId="16" xfId="15" applyBorder="1" applyAlignment="1">
      <alignment horizontal="center" vertical="center" wrapText="1"/>
    </xf>
    <xf numFmtId="0" fontId="1" fillId="0" borderId="1" xfId="15" applyFill="1" applyBorder="1" applyAlignment="1">
      <alignment horizontal="center" vertical="center" wrapText="1"/>
    </xf>
    <xf numFmtId="0" fontId="1" fillId="0" borderId="14" xfId="15" applyFill="1" applyBorder="1" applyAlignment="1">
      <alignment horizontal="center" vertical="center" wrapText="1"/>
    </xf>
    <xf numFmtId="0" fontId="16" fillId="0" borderId="12" xfId="15" applyFont="1" applyFill="1" applyBorder="1" applyAlignment="1">
      <alignment horizontal="center" vertical="center" wrapText="1"/>
    </xf>
    <xf numFmtId="0" fontId="7" fillId="0" borderId="38" xfId="4" applyFont="1" applyBorder="1" applyAlignment="1">
      <alignment horizontal="center" vertical="center" wrapText="1"/>
    </xf>
    <xf numFmtId="0" fontId="1" fillId="0" borderId="46" xfId="15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</cellXfs>
  <cellStyles count="16">
    <cellStyle name="Euro" xfId="1"/>
    <cellStyle name="Euro 2" xfId="13"/>
    <cellStyle name="Standard" xfId="0" builtinId="0"/>
    <cellStyle name="Standard 2" xfId="4"/>
    <cellStyle name="Standard 3" xfId="8"/>
    <cellStyle name="Standard 4" xfId="10"/>
    <cellStyle name="Standard 5" xfId="15"/>
    <cellStyle name="Standard_Kreistabelle_10_Seite 1_ 2007" xfId="2"/>
    <cellStyle name="Standard_Kreistabelle_10_Seite 1_ 2007 2" xfId="9"/>
    <cellStyle name="Standard_Kreistabelle_9_Seite 1_ 2007" xfId="3"/>
    <cellStyle name="Standard_Kreistabelle_9_Seite 1_ 2007 2" xfId="6"/>
    <cellStyle name="Standard_KV1j_07_Tab1bis9_neu" xfId="11"/>
    <cellStyle name="Standard_KV1j_07_Tab1bis9_neu 2" xfId="14"/>
    <cellStyle name="Standard_Tabelle1" xfId="12"/>
    <cellStyle name="Standard_Zahlenformate" xfId="7"/>
    <cellStyle name="Standard_Zahlenformate 2" xfId="5"/>
  </cellStyles>
  <dxfs count="2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S48"/>
  <sheetViews>
    <sheetView tabSelected="1" zoomScaleNormal="100" workbookViewId="0">
      <pane ySplit="6" topLeftCell="A10" activePane="bottomLeft" state="frozen"/>
      <selection pane="bottomLeft"/>
    </sheetView>
  </sheetViews>
  <sheetFormatPr baseColWidth="10" defaultRowHeight="12.75" x14ac:dyDescent="0.2"/>
  <cols>
    <col min="1" max="1" width="3.7109375" style="1" customWidth="1"/>
    <col min="2" max="2" width="22.5703125" style="1" customWidth="1"/>
    <col min="3" max="8" width="9.42578125" style="1" customWidth="1"/>
    <col min="9" max="9" width="9.28515625" style="1" customWidth="1"/>
    <col min="10" max="10" width="10.42578125" style="1" customWidth="1"/>
    <col min="11" max="17" width="11.140625" style="1" customWidth="1"/>
    <col min="18" max="18" width="3.7109375" style="1" customWidth="1"/>
    <col min="19" max="16384" width="11.42578125" style="1"/>
  </cols>
  <sheetData>
    <row r="1" spans="1:19" ht="16.5" customHeight="1" x14ac:dyDescent="0.2">
      <c r="B1" s="5" t="s">
        <v>2</v>
      </c>
      <c r="C1" s="2"/>
      <c r="D1" s="2"/>
      <c r="E1" s="2"/>
      <c r="F1" s="2"/>
      <c r="G1" s="3"/>
      <c r="H1" s="3"/>
    </row>
    <row r="2" spans="1:19" s="6" customFormat="1" ht="14.85" customHeight="1" x14ac:dyDescent="0.2">
      <c r="A2" s="23" t="s">
        <v>112</v>
      </c>
      <c r="B2" s="23"/>
      <c r="C2" s="23"/>
      <c r="D2" s="23"/>
      <c r="E2" s="23"/>
      <c r="F2" s="23"/>
      <c r="G2" s="23"/>
      <c r="H2" s="23"/>
      <c r="I2" s="23"/>
      <c r="J2" s="23" t="s">
        <v>113</v>
      </c>
      <c r="K2" s="23"/>
      <c r="L2" s="23"/>
      <c r="M2" s="23"/>
      <c r="N2" s="23"/>
      <c r="O2" s="23"/>
      <c r="P2" s="23"/>
      <c r="Q2" s="23"/>
      <c r="R2" s="23"/>
    </row>
    <row r="3" spans="1:19" s="7" customFormat="1" ht="15" customHeight="1" x14ac:dyDescent="0.2">
      <c r="A3" s="329" t="s">
        <v>3</v>
      </c>
      <c r="B3" s="332" t="s">
        <v>34</v>
      </c>
      <c r="C3" s="335" t="s">
        <v>0</v>
      </c>
      <c r="D3" s="346" t="s">
        <v>15</v>
      </c>
      <c r="E3" s="347"/>
      <c r="F3" s="347"/>
      <c r="G3" s="347"/>
      <c r="H3" s="347"/>
      <c r="I3" s="347"/>
      <c r="J3" s="309" t="s">
        <v>15</v>
      </c>
      <c r="K3" s="309"/>
      <c r="L3" s="309"/>
      <c r="M3" s="309"/>
      <c r="N3" s="309"/>
      <c r="O3" s="309"/>
      <c r="P3" s="309"/>
      <c r="Q3" s="310"/>
      <c r="R3" s="320" t="s">
        <v>4</v>
      </c>
      <c r="S3" s="13"/>
    </row>
    <row r="4" spans="1:19" s="7" customFormat="1" ht="12" customHeight="1" x14ac:dyDescent="0.2">
      <c r="A4" s="330"/>
      <c r="B4" s="333"/>
      <c r="C4" s="336"/>
      <c r="D4" s="323" t="s">
        <v>12</v>
      </c>
      <c r="E4" s="327"/>
      <c r="F4" s="327"/>
      <c r="G4" s="327"/>
      <c r="H4" s="327"/>
      <c r="I4" s="327"/>
      <c r="J4" s="326" t="s">
        <v>16</v>
      </c>
      <c r="K4" s="327"/>
      <c r="L4" s="327"/>
      <c r="M4" s="327"/>
      <c r="N4" s="327"/>
      <c r="O4" s="328"/>
      <c r="P4" s="338" t="s">
        <v>17</v>
      </c>
      <c r="Q4" s="323" t="s">
        <v>18</v>
      </c>
      <c r="R4" s="321"/>
      <c r="S4" s="13"/>
    </row>
    <row r="5" spans="1:19" s="7" customFormat="1" ht="18.75" customHeight="1" x14ac:dyDescent="0.2">
      <c r="A5" s="330"/>
      <c r="B5" s="333"/>
      <c r="C5" s="336"/>
      <c r="D5" s="338" t="s">
        <v>7</v>
      </c>
      <c r="E5" s="338" t="s">
        <v>494</v>
      </c>
      <c r="F5" s="338" t="s">
        <v>14</v>
      </c>
      <c r="G5" s="340"/>
      <c r="H5" s="340"/>
      <c r="I5" s="341"/>
      <c r="J5" s="342" t="s">
        <v>7</v>
      </c>
      <c r="K5" s="338" t="s">
        <v>494</v>
      </c>
      <c r="L5" s="338" t="s">
        <v>14</v>
      </c>
      <c r="M5" s="340"/>
      <c r="N5" s="340"/>
      <c r="O5" s="340"/>
      <c r="P5" s="344"/>
      <c r="Q5" s="324" t="s">
        <v>5</v>
      </c>
      <c r="R5" s="321"/>
      <c r="S5" s="13"/>
    </row>
    <row r="6" spans="1:19" s="7" customFormat="1" ht="21.75" customHeight="1" x14ac:dyDescent="0.2">
      <c r="A6" s="331"/>
      <c r="B6" s="334"/>
      <c r="C6" s="337"/>
      <c r="D6" s="339"/>
      <c r="E6" s="339"/>
      <c r="F6" s="20" t="s">
        <v>13</v>
      </c>
      <c r="G6" s="20" t="s">
        <v>9</v>
      </c>
      <c r="H6" s="20" t="s">
        <v>10</v>
      </c>
      <c r="I6" s="22" t="s">
        <v>11</v>
      </c>
      <c r="J6" s="343"/>
      <c r="K6" s="339"/>
      <c r="L6" s="20" t="s">
        <v>13</v>
      </c>
      <c r="M6" s="20" t="s">
        <v>9</v>
      </c>
      <c r="N6" s="20" t="s">
        <v>10</v>
      </c>
      <c r="O6" s="21" t="s">
        <v>11</v>
      </c>
      <c r="P6" s="345"/>
      <c r="Q6" s="325"/>
      <c r="R6" s="322"/>
      <c r="S6" s="13"/>
    </row>
    <row r="7" spans="1:19" ht="19.5" customHeight="1" x14ac:dyDescent="0.2">
      <c r="A7" s="8"/>
      <c r="B7" s="16"/>
      <c r="C7" s="311" t="s">
        <v>0</v>
      </c>
      <c r="D7" s="312"/>
      <c r="E7" s="312"/>
      <c r="F7" s="312"/>
      <c r="G7" s="312"/>
      <c r="H7" s="312"/>
      <c r="I7" s="312"/>
      <c r="J7" s="313" t="s">
        <v>0</v>
      </c>
      <c r="K7" s="313"/>
      <c r="L7" s="313"/>
      <c r="M7" s="313"/>
      <c r="N7" s="313"/>
      <c r="O7" s="313"/>
      <c r="P7" s="313"/>
      <c r="Q7" s="314"/>
      <c r="R7" s="14"/>
    </row>
    <row r="8" spans="1:19" ht="15" customHeight="1" x14ac:dyDescent="0.2">
      <c r="A8" s="24">
        <v>1</v>
      </c>
      <c r="B8" s="18" t="s">
        <v>0</v>
      </c>
      <c r="C8" s="29" t="s">
        <v>20</v>
      </c>
      <c r="D8" s="29" t="s">
        <v>21</v>
      </c>
      <c r="E8" s="29" t="s">
        <v>22</v>
      </c>
      <c r="F8" s="29">
        <v>975</v>
      </c>
      <c r="G8" s="29">
        <v>438</v>
      </c>
      <c r="H8" s="29">
        <v>374</v>
      </c>
      <c r="I8" s="29">
        <v>97</v>
      </c>
      <c r="J8" s="29" t="s">
        <v>23</v>
      </c>
      <c r="K8" s="29" t="s">
        <v>24</v>
      </c>
      <c r="L8" s="29" t="s">
        <v>25</v>
      </c>
      <c r="M8" s="29">
        <v>461</v>
      </c>
      <c r="N8" s="29">
        <v>479</v>
      </c>
      <c r="O8" s="29">
        <v>82</v>
      </c>
      <c r="P8" s="29" t="s">
        <v>26</v>
      </c>
      <c r="Q8" s="29" t="s">
        <v>27</v>
      </c>
      <c r="R8" s="25">
        <v>1</v>
      </c>
    </row>
    <row r="9" spans="1:19" ht="15" customHeight="1" x14ac:dyDescent="0.2">
      <c r="A9" s="9">
        <v>2</v>
      </c>
      <c r="B9" s="17" t="s">
        <v>19</v>
      </c>
      <c r="C9" s="28">
        <v>911</v>
      </c>
      <c r="D9" s="28">
        <v>180</v>
      </c>
      <c r="E9" s="28">
        <v>206</v>
      </c>
      <c r="F9" s="28">
        <v>144</v>
      </c>
      <c r="G9" s="28">
        <v>37</v>
      </c>
      <c r="H9" s="28">
        <v>24</v>
      </c>
      <c r="I9" s="28">
        <v>1</v>
      </c>
      <c r="J9" s="28">
        <v>159</v>
      </c>
      <c r="K9" s="28">
        <v>171</v>
      </c>
      <c r="L9" s="28">
        <v>134</v>
      </c>
      <c r="M9" s="28">
        <v>18</v>
      </c>
      <c r="N9" s="28">
        <v>18</v>
      </c>
      <c r="O9" s="28">
        <v>1</v>
      </c>
      <c r="P9" s="28">
        <v>306</v>
      </c>
      <c r="Q9" s="28">
        <v>266</v>
      </c>
      <c r="R9" s="4">
        <v>2</v>
      </c>
    </row>
    <row r="10" spans="1:19" ht="15" customHeight="1" x14ac:dyDescent="0.2">
      <c r="A10" s="11">
        <v>3</v>
      </c>
      <c r="B10" s="289">
        <v>12</v>
      </c>
      <c r="C10" s="28">
        <v>681</v>
      </c>
      <c r="D10" s="28">
        <v>94</v>
      </c>
      <c r="E10" s="28">
        <v>114</v>
      </c>
      <c r="F10" s="28">
        <v>78</v>
      </c>
      <c r="G10" s="28">
        <v>18</v>
      </c>
      <c r="H10" s="28">
        <v>17</v>
      </c>
      <c r="I10" s="28">
        <v>1</v>
      </c>
      <c r="J10" s="28">
        <v>130</v>
      </c>
      <c r="K10" s="28">
        <v>141</v>
      </c>
      <c r="L10" s="28">
        <v>98</v>
      </c>
      <c r="M10" s="28">
        <v>17</v>
      </c>
      <c r="N10" s="28">
        <v>25</v>
      </c>
      <c r="O10" s="28">
        <v>1</v>
      </c>
      <c r="P10" s="28">
        <v>230</v>
      </c>
      <c r="Q10" s="28">
        <v>227</v>
      </c>
      <c r="R10" s="4">
        <v>3</v>
      </c>
    </row>
    <row r="11" spans="1:19" ht="15" customHeight="1" x14ac:dyDescent="0.2">
      <c r="A11" s="9">
        <v>4</v>
      </c>
      <c r="B11" s="289">
        <v>23</v>
      </c>
      <c r="C11" s="28">
        <v>667</v>
      </c>
      <c r="D11" s="28">
        <v>85</v>
      </c>
      <c r="E11" s="28">
        <v>100</v>
      </c>
      <c r="F11" s="28">
        <v>72</v>
      </c>
      <c r="G11" s="28">
        <v>13</v>
      </c>
      <c r="H11" s="28">
        <v>14</v>
      </c>
      <c r="I11" s="28">
        <v>1</v>
      </c>
      <c r="J11" s="28">
        <v>127</v>
      </c>
      <c r="K11" s="28">
        <v>144</v>
      </c>
      <c r="L11" s="28">
        <v>95</v>
      </c>
      <c r="M11" s="28">
        <v>23</v>
      </c>
      <c r="N11" s="28">
        <v>24</v>
      </c>
      <c r="O11" s="28">
        <v>2</v>
      </c>
      <c r="P11" s="28">
        <v>213</v>
      </c>
      <c r="Q11" s="28">
        <v>242</v>
      </c>
      <c r="R11" s="4">
        <v>4</v>
      </c>
    </row>
    <row r="12" spans="1:19" ht="15" customHeight="1" x14ac:dyDescent="0.2">
      <c r="A12" s="11">
        <v>5</v>
      </c>
      <c r="B12" s="289">
        <v>34</v>
      </c>
      <c r="C12" s="28">
        <v>632</v>
      </c>
      <c r="D12" s="28">
        <v>86</v>
      </c>
      <c r="E12" s="28">
        <v>110</v>
      </c>
      <c r="F12" s="28">
        <v>64</v>
      </c>
      <c r="G12" s="28">
        <v>16</v>
      </c>
      <c r="H12" s="28">
        <v>23</v>
      </c>
      <c r="I12" s="28">
        <v>7</v>
      </c>
      <c r="J12" s="28">
        <v>126</v>
      </c>
      <c r="K12" s="28">
        <v>144</v>
      </c>
      <c r="L12" s="28">
        <v>86</v>
      </c>
      <c r="M12" s="28">
        <v>24</v>
      </c>
      <c r="N12" s="28">
        <v>29</v>
      </c>
      <c r="O12" s="28">
        <v>5</v>
      </c>
      <c r="P12" s="28">
        <v>213</v>
      </c>
      <c r="Q12" s="28">
        <v>207</v>
      </c>
      <c r="R12" s="4">
        <v>5</v>
      </c>
    </row>
    <row r="13" spans="1:19" ht="15" customHeight="1" x14ac:dyDescent="0.2">
      <c r="A13" s="9">
        <v>6</v>
      </c>
      <c r="B13" s="289">
        <v>45</v>
      </c>
      <c r="C13" s="28">
        <v>666</v>
      </c>
      <c r="D13" s="28">
        <v>90</v>
      </c>
      <c r="E13" s="28">
        <v>115</v>
      </c>
      <c r="F13" s="28">
        <v>68</v>
      </c>
      <c r="G13" s="28">
        <v>23</v>
      </c>
      <c r="H13" s="28">
        <v>19</v>
      </c>
      <c r="I13" s="28">
        <v>5</v>
      </c>
      <c r="J13" s="28">
        <v>129</v>
      </c>
      <c r="K13" s="28">
        <v>148</v>
      </c>
      <c r="L13" s="28">
        <v>81</v>
      </c>
      <c r="M13" s="28">
        <v>31</v>
      </c>
      <c r="N13" s="28">
        <v>32</v>
      </c>
      <c r="O13" s="28">
        <v>4</v>
      </c>
      <c r="P13" s="28">
        <v>221</v>
      </c>
      <c r="Q13" s="28">
        <v>226</v>
      </c>
      <c r="R13" s="4">
        <v>6</v>
      </c>
    </row>
    <row r="14" spans="1:19" ht="15" customHeight="1" x14ac:dyDescent="0.2">
      <c r="A14" s="11">
        <v>7</v>
      </c>
      <c r="B14" s="289">
        <v>56</v>
      </c>
      <c r="C14" s="28">
        <v>648</v>
      </c>
      <c r="D14" s="28">
        <v>81</v>
      </c>
      <c r="E14" s="28">
        <v>95</v>
      </c>
      <c r="F14" s="28">
        <v>61</v>
      </c>
      <c r="G14" s="28">
        <v>10</v>
      </c>
      <c r="H14" s="28">
        <v>16</v>
      </c>
      <c r="I14" s="28">
        <v>8</v>
      </c>
      <c r="J14" s="28">
        <v>114</v>
      </c>
      <c r="K14" s="28">
        <v>133</v>
      </c>
      <c r="L14" s="28">
        <v>77</v>
      </c>
      <c r="M14" s="28">
        <v>24</v>
      </c>
      <c r="N14" s="28">
        <v>24</v>
      </c>
      <c r="O14" s="28">
        <v>8</v>
      </c>
      <c r="P14" s="28">
        <v>235</v>
      </c>
      <c r="Q14" s="28">
        <v>218</v>
      </c>
      <c r="R14" s="4">
        <v>7</v>
      </c>
    </row>
    <row r="15" spans="1:19" ht="15" customHeight="1" x14ac:dyDescent="0.2">
      <c r="A15" s="9">
        <v>8</v>
      </c>
      <c r="B15" s="289">
        <v>67</v>
      </c>
      <c r="C15" s="28">
        <v>616</v>
      </c>
      <c r="D15" s="28">
        <v>80</v>
      </c>
      <c r="E15" s="28">
        <v>105</v>
      </c>
      <c r="F15" s="28">
        <v>54</v>
      </c>
      <c r="G15" s="28">
        <v>22</v>
      </c>
      <c r="H15" s="28">
        <v>21</v>
      </c>
      <c r="I15" s="28">
        <v>8</v>
      </c>
      <c r="J15" s="28">
        <v>140</v>
      </c>
      <c r="K15" s="28">
        <v>167</v>
      </c>
      <c r="L15" s="28">
        <v>90</v>
      </c>
      <c r="M15" s="28">
        <v>36</v>
      </c>
      <c r="N15" s="28">
        <v>33</v>
      </c>
      <c r="O15" s="28">
        <v>8</v>
      </c>
      <c r="P15" s="28">
        <v>218</v>
      </c>
      <c r="Q15" s="28">
        <v>178</v>
      </c>
      <c r="R15" s="4">
        <v>8</v>
      </c>
    </row>
    <row r="16" spans="1:19" ht="15" customHeight="1" x14ac:dyDescent="0.2">
      <c r="A16" s="11">
        <v>9</v>
      </c>
      <c r="B16" s="289">
        <v>78</v>
      </c>
      <c r="C16" s="28">
        <v>560</v>
      </c>
      <c r="D16" s="28">
        <v>69</v>
      </c>
      <c r="E16" s="28">
        <v>86</v>
      </c>
      <c r="F16" s="28">
        <v>48</v>
      </c>
      <c r="G16" s="28">
        <v>13</v>
      </c>
      <c r="H16" s="28">
        <v>17</v>
      </c>
      <c r="I16" s="28">
        <v>8</v>
      </c>
      <c r="J16" s="28">
        <v>124</v>
      </c>
      <c r="K16" s="28">
        <v>145</v>
      </c>
      <c r="L16" s="28">
        <v>78</v>
      </c>
      <c r="M16" s="28">
        <v>28</v>
      </c>
      <c r="N16" s="28">
        <v>32</v>
      </c>
      <c r="O16" s="28">
        <v>7</v>
      </c>
      <c r="P16" s="28">
        <v>199</v>
      </c>
      <c r="Q16" s="28">
        <v>168</v>
      </c>
      <c r="R16" s="4">
        <v>9</v>
      </c>
    </row>
    <row r="17" spans="1:18" ht="15" customHeight="1" x14ac:dyDescent="0.2">
      <c r="A17" s="9">
        <v>10</v>
      </c>
      <c r="B17" s="289">
        <v>89</v>
      </c>
      <c r="C17" s="28">
        <v>497</v>
      </c>
      <c r="D17" s="28">
        <v>65</v>
      </c>
      <c r="E17" s="28">
        <v>79</v>
      </c>
      <c r="F17" s="28">
        <v>41</v>
      </c>
      <c r="G17" s="28">
        <v>19</v>
      </c>
      <c r="H17" s="28">
        <v>17</v>
      </c>
      <c r="I17" s="28">
        <v>2</v>
      </c>
      <c r="J17" s="28">
        <v>105</v>
      </c>
      <c r="K17" s="28">
        <v>119</v>
      </c>
      <c r="L17" s="28">
        <v>63</v>
      </c>
      <c r="M17" s="28">
        <v>24</v>
      </c>
      <c r="N17" s="28">
        <v>28</v>
      </c>
      <c r="O17" s="28">
        <v>4</v>
      </c>
      <c r="P17" s="28">
        <v>180</v>
      </c>
      <c r="Q17" s="28">
        <v>147</v>
      </c>
      <c r="R17" s="4">
        <v>10</v>
      </c>
    </row>
    <row r="18" spans="1:18" ht="15" customHeight="1" x14ac:dyDescent="0.2">
      <c r="A18" s="11">
        <v>11</v>
      </c>
      <c r="B18" s="26">
        <v>910</v>
      </c>
      <c r="C18" s="28">
        <v>509</v>
      </c>
      <c r="D18" s="28">
        <v>69</v>
      </c>
      <c r="E18" s="28">
        <v>92</v>
      </c>
      <c r="F18" s="28">
        <v>42</v>
      </c>
      <c r="G18" s="28">
        <v>24</v>
      </c>
      <c r="H18" s="28">
        <v>21</v>
      </c>
      <c r="I18" s="28">
        <v>5</v>
      </c>
      <c r="J18" s="28">
        <v>122</v>
      </c>
      <c r="K18" s="28">
        <v>144</v>
      </c>
      <c r="L18" s="28">
        <v>71</v>
      </c>
      <c r="M18" s="28">
        <v>40</v>
      </c>
      <c r="N18" s="28">
        <v>30</v>
      </c>
      <c r="O18" s="28">
        <v>3</v>
      </c>
      <c r="P18" s="28">
        <v>165</v>
      </c>
      <c r="Q18" s="28">
        <v>153</v>
      </c>
      <c r="R18" s="4">
        <v>11</v>
      </c>
    </row>
    <row r="19" spans="1:18" ht="15" customHeight="1" x14ac:dyDescent="0.2">
      <c r="A19" s="9">
        <v>12</v>
      </c>
      <c r="B19" s="27">
        <v>1011</v>
      </c>
      <c r="C19" s="28">
        <v>546</v>
      </c>
      <c r="D19" s="28">
        <v>71</v>
      </c>
      <c r="E19" s="28">
        <v>92</v>
      </c>
      <c r="F19" s="28">
        <v>31</v>
      </c>
      <c r="G19" s="28">
        <v>33</v>
      </c>
      <c r="H19" s="28">
        <v>24</v>
      </c>
      <c r="I19" s="28">
        <v>4</v>
      </c>
      <c r="J19" s="28">
        <v>112</v>
      </c>
      <c r="K19" s="28">
        <v>132</v>
      </c>
      <c r="L19" s="28">
        <v>61</v>
      </c>
      <c r="M19" s="28">
        <v>32</v>
      </c>
      <c r="N19" s="28">
        <v>32</v>
      </c>
      <c r="O19" s="28">
        <v>7</v>
      </c>
      <c r="P19" s="28">
        <v>197</v>
      </c>
      <c r="Q19" s="28">
        <v>166</v>
      </c>
      <c r="R19" s="4">
        <v>12</v>
      </c>
    </row>
    <row r="20" spans="1:18" ht="15" customHeight="1" x14ac:dyDescent="0.2">
      <c r="A20" s="11">
        <v>13</v>
      </c>
      <c r="B20" s="27">
        <v>1112</v>
      </c>
      <c r="C20" s="28">
        <v>486</v>
      </c>
      <c r="D20" s="28">
        <v>70</v>
      </c>
      <c r="E20" s="28">
        <v>93</v>
      </c>
      <c r="F20" s="28">
        <v>49</v>
      </c>
      <c r="G20" s="28">
        <v>20</v>
      </c>
      <c r="H20" s="28">
        <v>19</v>
      </c>
      <c r="I20" s="28">
        <v>5</v>
      </c>
      <c r="J20" s="28">
        <v>110</v>
      </c>
      <c r="K20" s="28">
        <v>127</v>
      </c>
      <c r="L20" s="28">
        <v>63</v>
      </c>
      <c r="M20" s="28">
        <v>25</v>
      </c>
      <c r="N20" s="28">
        <v>33</v>
      </c>
      <c r="O20" s="28">
        <v>6</v>
      </c>
      <c r="P20" s="28">
        <v>180</v>
      </c>
      <c r="Q20" s="28">
        <v>126</v>
      </c>
      <c r="R20" s="4">
        <v>13</v>
      </c>
    </row>
    <row r="21" spans="1:18" ht="15" customHeight="1" x14ac:dyDescent="0.2">
      <c r="A21" s="9">
        <v>14</v>
      </c>
      <c r="B21" s="27">
        <v>1213</v>
      </c>
      <c r="C21" s="28">
        <v>441</v>
      </c>
      <c r="D21" s="28">
        <v>83</v>
      </c>
      <c r="E21" s="28">
        <v>115</v>
      </c>
      <c r="F21" s="28">
        <v>51</v>
      </c>
      <c r="G21" s="28">
        <v>32</v>
      </c>
      <c r="H21" s="28">
        <v>25</v>
      </c>
      <c r="I21" s="28">
        <v>7</v>
      </c>
      <c r="J21" s="28">
        <v>84</v>
      </c>
      <c r="K21" s="28">
        <v>101</v>
      </c>
      <c r="L21" s="28">
        <v>38</v>
      </c>
      <c r="M21" s="28">
        <v>25</v>
      </c>
      <c r="N21" s="28">
        <v>32</v>
      </c>
      <c r="O21" s="28">
        <v>6</v>
      </c>
      <c r="P21" s="28">
        <v>158</v>
      </c>
      <c r="Q21" s="28">
        <v>116</v>
      </c>
      <c r="R21" s="4">
        <v>14</v>
      </c>
    </row>
    <row r="22" spans="1:18" ht="15" customHeight="1" x14ac:dyDescent="0.2">
      <c r="A22" s="11">
        <v>15</v>
      </c>
      <c r="B22" s="27">
        <v>1314</v>
      </c>
      <c r="C22" s="28">
        <v>433</v>
      </c>
      <c r="D22" s="28">
        <v>73</v>
      </c>
      <c r="E22" s="28">
        <v>102</v>
      </c>
      <c r="F22" s="28">
        <v>36</v>
      </c>
      <c r="G22" s="28">
        <v>31</v>
      </c>
      <c r="H22" s="28">
        <v>29</v>
      </c>
      <c r="I22" s="28">
        <v>6</v>
      </c>
      <c r="J22" s="28">
        <v>105</v>
      </c>
      <c r="K22" s="28">
        <v>121</v>
      </c>
      <c r="L22" s="28">
        <v>56</v>
      </c>
      <c r="M22" s="28">
        <v>31</v>
      </c>
      <c r="N22" s="28">
        <v>28</v>
      </c>
      <c r="O22" s="28">
        <v>6</v>
      </c>
      <c r="P22" s="28">
        <v>139</v>
      </c>
      <c r="Q22" s="28">
        <v>116</v>
      </c>
      <c r="R22" s="4">
        <v>15</v>
      </c>
    </row>
    <row r="23" spans="1:18" ht="15" customHeight="1" x14ac:dyDescent="0.2">
      <c r="A23" s="9">
        <v>16</v>
      </c>
      <c r="B23" s="27">
        <v>1415</v>
      </c>
      <c r="C23" s="28">
        <v>426</v>
      </c>
      <c r="D23" s="28">
        <v>72</v>
      </c>
      <c r="E23" s="28">
        <v>86</v>
      </c>
      <c r="F23" s="28">
        <v>25</v>
      </c>
      <c r="G23" s="28">
        <v>29</v>
      </c>
      <c r="H23" s="28">
        <v>20</v>
      </c>
      <c r="I23" s="28">
        <v>12</v>
      </c>
      <c r="J23" s="28">
        <v>94</v>
      </c>
      <c r="K23" s="28">
        <v>103</v>
      </c>
      <c r="L23" s="28">
        <v>54</v>
      </c>
      <c r="M23" s="28">
        <v>23</v>
      </c>
      <c r="N23" s="28">
        <v>21</v>
      </c>
      <c r="O23" s="28">
        <v>5</v>
      </c>
      <c r="P23" s="28">
        <v>162</v>
      </c>
      <c r="Q23" s="28">
        <v>98</v>
      </c>
      <c r="R23" s="15">
        <v>16</v>
      </c>
    </row>
    <row r="24" spans="1:18" ht="15" customHeight="1" x14ac:dyDescent="0.2">
      <c r="A24" s="11">
        <v>17</v>
      </c>
      <c r="B24" s="27">
        <v>1516</v>
      </c>
      <c r="C24" s="28">
        <v>365</v>
      </c>
      <c r="D24" s="28">
        <v>104</v>
      </c>
      <c r="E24" s="28">
        <v>132</v>
      </c>
      <c r="F24" s="28">
        <v>48</v>
      </c>
      <c r="G24" s="28">
        <v>45</v>
      </c>
      <c r="H24" s="28">
        <v>33</v>
      </c>
      <c r="I24" s="28">
        <v>6</v>
      </c>
      <c r="J24" s="28">
        <v>79</v>
      </c>
      <c r="K24" s="28">
        <v>93</v>
      </c>
      <c r="L24" s="28">
        <v>38</v>
      </c>
      <c r="M24" s="28">
        <v>30</v>
      </c>
      <c r="N24" s="28">
        <v>21</v>
      </c>
      <c r="O24" s="28">
        <v>4</v>
      </c>
      <c r="P24" s="28">
        <v>102</v>
      </c>
      <c r="Q24" s="28">
        <v>80</v>
      </c>
      <c r="R24" s="15">
        <v>17</v>
      </c>
    </row>
    <row r="25" spans="1:18" ht="15" customHeight="1" x14ac:dyDescent="0.2">
      <c r="A25" s="9">
        <v>18</v>
      </c>
      <c r="B25" s="27">
        <v>1617</v>
      </c>
      <c r="C25" s="28">
        <v>342</v>
      </c>
      <c r="D25" s="28">
        <v>82</v>
      </c>
      <c r="E25" s="28">
        <v>106</v>
      </c>
      <c r="F25" s="28">
        <v>43</v>
      </c>
      <c r="G25" s="28">
        <v>33</v>
      </c>
      <c r="H25" s="28">
        <v>21</v>
      </c>
      <c r="I25" s="28">
        <v>9</v>
      </c>
      <c r="J25" s="28">
        <v>64</v>
      </c>
      <c r="K25" s="28">
        <v>81</v>
      </c>
      <c r="L25" s="28">
        <v>30</v>
      </c>
      <c r="M25" s="28">
        <v>25</v>
      </c>
      <c r="N25" s="28">
        <v>22</v>
      </c>
      <c r="O25" s="28">
        <v>4</v>
      </c>
      <c r="P25" s="28">
        <v>101</v>
      </c>
      <c r="Q25" s="28">
        <v>95</v>
      </c>
      <c r="R25" s="15">
        <v>18</v>
      </c>
    </row>
    <row r="26" spans="1:18" ht="15" customHeight="1" x14ac:dyDescent="0.2">
      <c r="A26" s="11">
        <v>19</v>
      </c>
      <c r="B26" s="27">
        <v>1718</v>
      </c>
      <c r="C26" s="28">
        <v>204</v>
      </c>
      <c r="D26" s="28">
        <v>44</v>
      </c>
      <c r="E26" s="28">
        <v>56</v>
      </c>
      <c r="F26" s="28">
        <v>20</v>
      </c>
      <c r="G26" s="28">
        <v>20</v>
      </c>
      <c r="H26" s="28">
        <v>14</v>
      </c>
      <c r="I26" s="28">
        <v>2</v>
      </c>
      <c r="J26" s="28">
        <v>41</v>
      </c>
      <c r="K26" s="28">
        <v>47</v>
      </c>
      <c r="L26" s="28">
        <v>26</v>
      </c>
      <c r="M26" s="28">
        <v>5</v>
      </c>
      <c r="N26" s="28">
        <v>15</v>
      </c>
      <c r="O26" s="28">
        <v>1</v>
      </c>
      <c r="P26" s="28">
        <v>59</v>
      </c>
      <c r="Q26" s="28">
        <v>60</v>
      </c>
      <c r="R26" s="15">
        <v>19</v>
      </c>
    </row>
    <row r="27" spans="1:18" ht="19.5" customHeight="1" x14ac:dyDescent="0.2">
      <c r="A27" s="9"/>
      <c r="B27" s="17"/>
      <c r="C27" s="317" t="s">
        <v>1</v>
      </c>
      <c r="D27" s="318"/>
      <c r="E27" s="318"/>
      <c r="F27" s="318"/>
      <c r="G27" s="318"/>
      <c r="H27" s="318"/>
      <c r="I27" s="318"/>
      <c r="J27" s="315" t="s">
        <v>1</v>
      </c>
      <c r="K27" s="315"/>
      <c r="L27" s="315"/>
      <c r="M27" s="315"/>
      <c r="N27" s="315"/>
      <c r="O27" s="315"/>
      <c r="P27" s="315"/>
      <c r="Q27" s="316"/>
      <c r="R27" s="4"/>
    </row>
    <row r="28" spans="1:18" ht="15" customHeight="1" x14ac:dyDescent="0.2">
      <c r="A28" s="24">
        <v>20</v>
      </c>
      <c r="B28" s="18" t="s">
        <v>6</v>
      </c>
      <c r="C28" s="28" t="s">
        <v>30</v>
      </c>
      <c r="D28" s="28">
        <v>784</v>
      </c>
      <c r="E28" s="28">
        <v>996</v>
      </c>
      <c r="F28" s="28">
        <v>480</v>
      </c>
      <c r="G28" s="28">
        <v>239</v>
      </c>
      <c r="H28" s="28">
        <v>200</v>
      </c>
      <c r="I28" s="28">
        <v>77</v>
      </c>
      <c r="J28" s="28">
        <v>945</v>
      </c>
      <c r="K28" s="28" t="s">
        <v>31</v>
      </c>
      <c r="L28" s="28">
        <v>579</v>
      </c>
      <c r="M28" s="28">
        <v>217</v>
      </c>
      <c r="N28" s="28">
        <v>233</v>
      </c>
      <c r="O28" s="28">
        <v>47</v>
      </c>
      <c r="P28" s="28" t="s">
        <v>32</v>
      </c>
      <c r="Q28" s="28" t="s">
        <v>33</v>
      </c>
      <c r="R28" s="25">
        <v>20</v>
      </c>
    </row>
    <row r="29" spans="1:18" ht="15" customHeight="1" x14ac:dyDescent="0.2">
      <c r="A29" s="9">
        <v>21</v>
      </c>
      <c r="B29" s="17" t="s">
        <v>19</v>
      </c>
      <c r="C29" s="28">
        <v>441</v>
      </c>
      <c r="D29" s="28">
        <v>94</v>
      </c>
      <c r="E29" s="28">
        <v>107</v>
      </c>
      <c r="F29" s="28">
        <v>75</v>
      </c>
      <c r="G29" s="28">
        <v>18</v>
      </c>
      <c r="H29" s="28">
        <v>13</v>
      </c>
      <c r="I29" s="28">
        <v>1</v>
      </c>
      <c r="J29" s="28">
        <v>64</v>
      </c>
      <c r="K29" s="28">
        <v>68</v>
      </c>
      <c r="L29" s="28">
        <v>52</v>
      </c>
      <c r="M29" s="28">
        <v>9</v>
      </c>
      <c r="N29" s="28">
        <v>7</v>
      </c>
      <c r="O29" s="28">
        <v>0</v>
      </c>
      <c r="P29" s="28">
        <v>156</v>
      </c>
      <c r="Q29" s="28">
        <v>127</v>
      </c>
      <c r="R29" s="4">
        <v>21</v>
      </c>
    </row>
    <row r="30" spans="1:18" ht="15" customHeight="1" x14ac:dyDescent="0.2">
      <c r="A30" s="9">
        <v>22</v>
      </c>
      <c r="B30" s="289">
        <v>12</v>
      </c>
      <c r="C30" s="28">
        <v>320</v>
      </c>
      <c r="D30" s="28">
        <v>42</v>
      </c>
      <c r="E30" s="28">
        <v>56</v>
      </c>
      <c r="F30" s="28">
        <v>34</v>
      </c>
      <c r="G30" s="28">
        <v>11</v>
      </c>
      <c r="H30" s="28">
        <v>10</v>
      </c>
      <c r="I30" s="28">
        <v>1</v>
      </c>
      <c r="J30" s="28">
        <v>60</v>
      </c>
      <c r="K30" s="28">
        <v>64</v>
      </c>
      <c r="L30" s="28">
        <v>48</v>
      </c>
      <c r="M30" s="28">
        <v>7</v>
      </c>
      <c r="N30" s="28">
        <v>8</v>
      </c>
      <c r="O30" s="28">
        <v>1</v>
      </c>
      <c r="P30" s="28">
        <v>114</v>
      </c>
      <c r="Q30" s="28">
        <v>104</v>
      </c>
      <c r="R30" s="4">
        <v>22</v>
      </c>
    </row>
    <row r="31" spans="1:18" ht="15" customHeight="1" x14ac:dyDescent="0.2">
      <c r="A31" s="9">
        <v>23</v>
      </c>
      <c r="B31" s="289">
        <v>23</v>
      </c>
      <c r="C31" s="28">
        <v>299</v>
      </c>
      <c r="D31" s="28">
        <v>37</v>
      </c>
      <c r="E31" s="28">
        <v>44</v>
      </c>
      <c r="F31" s="28">
        <v>34</v>
      </c>
      <c r="G31" s="28">
        <v>4</v>
      </c>
      <c r="H31" s="28">
        <v>5</v>
      </c>
      <c r="I31" s="28">
        <v>1</v>
      </c>
      <c r="J31" s="28">
        <v>47</v>
      </c>
      <c r="K31" s="28">
        <v>53</v>
      </c>
      <c r="L31" s="28">
        <v>40</v>
      </c>
      <c r="M31" s="28">
        <v>4</v>
      </c>
      <c r="N31" s="28">
        <v>7</v>
      </c>
      <c r="O31" s="28">
        <v>2</v>
      </c>
      <c r="P31" s="28">
        <v>105</v>
      </c>
      <c r="Q31" s="28">
        <v>110</v>
      </c>
      <c r="R31" s="4">
        <v>23</v>
      </c>
    </row>
    <row r="32" spans="1:18" ht="15" customHeight="1" x14ac:dyDescent="0.2">
      <c r="A32" s="9">
        <v>24</v>
      </c>
      <c r="B32" s="289">
        <v>34</v>
      </c>
      <c r="C32" s="28">
        <v>287</v>
      </c>
      <c r="D32" s="28">
        <v>46</v>
      </c>
      <c r="E32" s="28">
        <v>59</v>
      </c>
      <c r="F32" s="28">
        <v>34</v>
      </c>
      <c r="G32" s="28">
        <v>6</v>
      </c>
      <c r="H32" s="28">
        <v>12</v>
      </c>
      <c r="I32" s="28">
        <v>7</v>
      </c>
      <c r="J32" s="28">
        <v>51</v>
      </c>
      <c r="K32" s="28">
        <v>60</v>
      </c>
      <c r="L32" s="28">
        <v>34</v>
      </c>
      <c r="M32" s="28">
        <v>7</v>
      </c>
      <c r="N32" s="28">
        <v>16</v>
      </c>
      <c r="O32" s="28">
        <v>3</v>
      </c>
      <c r="P32" s="28">
        <v>97</v>
      </c>
      <c r="Q32" s="28">
        <v>93</v>
      </c>
      <c r="R32" s="4">
        <v>24</v>
      </c>
    </row>
    <row r="33" spans="1:18" ht="15" customHeight="1" x14ac:dyDescent="0.2">
      <c r="A33" s="9">
        <v>25</v>
      </c>
      <c r="B33" s="289">
        <v>45</v>
      </c>
      <c r="C33" s="28">
        <v>320</v>
      </c>
      <c r="D33" s="28">
        <v>41</v>
      </c>
      <c r="E33" s="28">
        <v>49</v>
      </c>
      <c r="F33" s="28">
        <v>32</v>
      </c>
      <c r="G33" s="28">
        <v>8</v>
      </c>
      <c r="H33" s="28">
        <v>6</v>
      </c>
      <c r="I33" s="28">
        <v>3</v>
      </c>
      <c r="J33" s="28">
        <v>65</v>
      </c>
      <c r="K33" s="28">
        <v>72</v>
      </c>
      <c r="L33" s="28">
        <v>39</v>
      </c>
      <c r="M33" s="28">
        <v>14</v>
      </c>
      <c r="N33" s="28">
        <v>15</v>
      </c>
      <c r="O33" s="28">
        <v>4</v>
      </c>
      <c r="P33" s="28">
        <v>103</v>
      </c>
      <c r="Q33" s="28">
        <v>111</v>
      </c>
      <c r="R33" s="4">
        <v>25</v>
      </c>
    </row>
    <row r="34" spans="1:18" ht="15" customHeight="1" x14ac:dyDescent="0.2">
      <c r="A34" s="9">
        <v>26</v>
      </c>
      <c r="B34" s="289">
        <v>56</v>
      </c>
      <c r="C34" s="28">
        <v>306</v>
      </c>
      <c r="D34" s="28">
        <v>39</v>
      </c>
      <c r="E34" s="28">
        <v>44</v>
      </c>
      <c r="F34" s="28">
        <v>30</v>
      </c>
      <c r="G34" s="28">
        <v>5</v>
      </c>
      <c r="H34" s="28">
        <v>5</v>
      </c>
      <c r="I34" s="28">
        <v>4</v>
      </c>
      <c r="J34" s="28">
        <v>48</v>
      </c>
      <c r="K34" s="28">
        <v>55</v>
      </c>
      <c r="L34" s="28">
        <v>32</v>
      </c>
      <c r="M34" s="28">
        <v>9</v>
      </c>
      <c r="N34" s="28">
        <v>12</v>
      </c>
      <c r="O34" s="28">
        <v>2</v>
      </c>
      <c r="P34" s="28">
        <v>105</v>
      </c>
      <c r="Q34" s="28">
        <v>114</v>
      </c>
      <c r="R34" s="4">
        <v>26</v>
      </c>
    </row>
    <row r="35" spans="1:18" ht="15" customHeight="1" x14ac:dyDescent="0.2">
      <c r="A35" s="9">
        <v>27</v>
      </c>
      <c r="B35" s="289">
        <v>67</v>
      </c>
      <c r="C35" s="28">
        <v>284</v>
      </c>
      <c r="D35" s="28">
        <v>43</v>
      </c>
      <c r="E35" s="28">
        <v>56</v>
      </c>
      <c r="F35" s="28">
        <v>29</v>
      </c>
      <c r="G35" s="28">
        <v>11</v>
      </c>
      <c r="H35" s="28">
        <v>9</v>
      </c>
      <c r="I35" s="28">
        <v>7</v>
      </c>
      <c r="J35" s="28">
        <v>54</v>
      </c>
      <c r="K35" s="28">
        <v>67</v>
      </c>
      <c r="L35" s="28">
        <v>37</v>
      </c>
      <c r="M35" s="28">
        <v>12</v>
      </c>
      <c r="N35" s="28">
        <v>15</v>
      </c>
      <c r="O35" s="28">
        <v>3</v>
      </c>
      <c r="P35" s="28">
        <v>109</v>
      </c>
      <c r="Q35" s="28">
        <v>78</v>
      </c>
      <c r="R35" s="4">
        <v>27</v>
      </c>
    </row>
    <row r="36" spans="1:18" ht="15" customHeight="1" x14ac:dyDescent="0.2">
      <c r="A36" s="9">
        <v>28</v>
      </c>
      <c r="B36" s="289">
        <v>78</v>
      </c>
      <c r="C36" s="28">
        <v>257</v>
      </c>
      <c r="D36" s="28">
        <v>33</v>
      </c>
      <c r="E36" s="28">
        <v>40</v>
      </c>
      <c r="F36" s="28">
        <v>22</v>
      </c>
      <c r="G36" s="28">
        <v>5</v>
      </c>
      <c r="H36" s="28">
        <v>6</v>
      </c>
      <c r="I36" s="28">
        <v>7</v>
      </c>
      <c r="J36" s="28">
        <v>59</v>
      </c>
      <c r="K36" s="28">
        <v>68</v>
      </c>
      <c r="L36" s="28">
        <v>39</v>
      </c>
      <c r="M36" s="28">
        <v>12</v>
      </c>
      <c r="N36" s="28">
        <v>13</v>
      </c>
      <c r="O36" s="28">
        <v>4</v>
      </c>
      <c r="P36" s="28">
        <v>87</v>
      </c>
      <c r="Q36" s="28">
        <v>78</v>
      </c>
      <c r="R36" s="4">
        <v>28</v>
      </c>
    </row>
    <row r="37" spans="1:18" ht="15" customHeight="1" x14ac:dyDescent="0.2">
      <c r="A37" s="9">
        <v>29</v>
      </c>
      <c r="B37" s="289">
        <v>89</v>
      </c>
      <c r="C37" s="28">
        <v>226</v>
      </c>
      <c r="D37" s="28">
        <v>30</v>
      </c>
      <c r="E37" s="28">
        <v>38</v>
      </c>
      <c r="F37" s="28">
        <v>18</v>
      </c>
      <c r="G37" s="28">
        <v>9</v>
      </c>
      <c r="H37" s="28">
        <v>9</v>
      </c>
      <c r="I37" s="28">
        <v>2</v>
      </c>
      <c r="J37" s="28">
        <v>46</v>
      </c>
      <c r="K37" s="28">
        <v>52</v>
      </c>
      <c r="L37" s="28">
        <v>32</v>
      </c>
      <c r="M37" s="28">
        <v>10</v>
      </c>
      <c r="N37" s="28">
        <v>9</v>
      </c>
      <c r="O37" s="28">
        <v>1</v>
      </c>
      <c r="P37" s="28">
        <v>80</v>
      </c>
      <c r="Q37" s="28">
        <v>70</v>
      </c>
      <c r="R37" s="4">
        <v>29</v>
      </c>
    </row>
    <row r="38" spans="1:18" ht="15" customHeight="1" x14ac:dyDescent="0.2">
      <c r="A38" s="9">
        <v>30</v>
      </c>
      <c r="B38" s="26">
        <v>910</v>
      </c>
      <c r="C38" s="28">
        <v>238</v>
      </c>
      <c r="D38" s="28">
        <v>31</v>
      </c>
      <c r="E38" s="28">
        <v>42</v>
      </c>
      <c r="F38" s="28">
        <v>20</v>
      </c>
      <c r="G38" s="28">
        <v>6</v>
      </c>
      <c r="H38" s="28">
        <v>12</v>
      </c>
      <c r="I38" s="28">
        <v>4</v>
      </c>
      <c r="J38" s="28">
        <v>47</v>
      </c>
      <c r="K38" s="28">
        <v>54</v>
      </c>
      <c r="L38" s="28">
        <v>27</v>
      </c>
      <c r="M38" s="28">
        <v>16</v>
      </c>
      <c r="N38" s="28">
        <v>9</v>
      </c>
      <c r="O38" s="28">
        <v>2</v>
      </c>
      <c r="P38" s="28">
        <v>81</v>
      </c>
      <c r="Q38" s="28">
        <v>79</v>
      </c>
      <c r="R38" s="4">
        <v>30</v>
      </c>
    </row>
    <row r="39" spans="1:18" ht="15" customHeight="1" x14ac:dyDescent="0.2">
      <c r="A39" s="9">
        <v>31</v>
      </c>
      <c r="B39" s="27">
        <v>1011</v>
      </c>
      <c r="C39" s="28">
        <v>246</v>
      </c>
      <c r="D39" s="28">
        <v>28</v>
      </c>
      <c r="E39" s="28">
        <v>34</v>
      </c>
      <c r="F39" s="28">
        <v>13</v>
      </c>
      <c r="G39" s="28">
        <v>11</v>
      </c>
      <c r="H39" s="28">
        <v>8</v>
      </c>
      <c r="I39" s="28">
        <v>2</v>
      </c>
      <c r="J39" s="28">
        <v>54</v>
      </c>
      <c r="K39" s="28">
        <v>61</v>
      </c>
      <c r="L39" s="28">
        <v>28</v>
      </c>
      <c r="M39" s="28">
        <v>15</v>
      </c>
      <c r="N39" s="28">
        <v>13</v>
      </c>
      <c r="O39" s="28">
        <v>5</v>
      </c>
      <c r="P39" s="28">
        <v>89</v>
      </c>
      <c r="Q39" s="28">
        <v>75</v>
      </c>
      <c r="R39" s="4">
        <v>31</v>
      </c>
    </row>
    <row r="40" spans="1:18" ht="15" customHeight="1" x14ac:dyDescent="0.2">
      <c r="A40" s="9">
        <v>32</v>
      </c>
      <c r="B40" s="27">
        <v>1112</v>
      </c>
      <c r="C40" s="28">
        <v>244</v>
      </c>
      <c r="D40" s="28">
        <v>39</v>
      </c>
      <c r="E40" s="28">
        <v>54</v>
      </c>
      <c r="F40" s="28">
        <v>25</v>
      </c>
      <c r="G40" s="28">
        <v>14</v>
      </c>
      <c r="H40" s="28">
        <v>13</v>
      </c>
      <c r="I40" s="28">
        <v>2</v>
      </c>
      <c r="J40" s="28">
        <v>61</v>
      </c>
      <c r="K40" s="28">
        <v>70</v>
      </c>
      <c r="L40" s="28">
        <v>34</v>
      </c>
      <c r="M40" s="28">
        <v>15</v>
      </c>
      <c r="N40" s="28">
        <v>18</v>
      </c>
      <c r="O40" s="28">
        <v>3</v>
      </c>
      <c r="P40" s="28">
        <v>90</v>
      </c>
      <c r="Q40" s="28">
        <v>54</v>
      </c>
      <c r="R40" s="4">
        <v>32</v>
      </c>
    </row>
    <row r="41" spans="1:18" ht="15" customHeight="1" x14ac:dyDescent="0.2">
      <c r="A41" s="9">
        <v>33</v>
      </c>
      <c r="B41" s="27">
        <v>1213</v>
      </c>
      <c r="C41" s="28">
        <v>228</v>
      </c>
      <c r="D41" s="28">
        <v>40</v>
      </c>
      <c r="E41" s="28">
        <v>56</v>
      </c>
      <c r="F41" s="28">
        <v>20</v>
      </c>
      <c r="G41" s="28">
        <v>18</v>
      </c>
      <c r="H41" s="28">
        <v>13</v>
      </c>
      <c r="I41" s="28">
        <v>5</v>
      </c>
      <c r="J41" s="28">
        <v>40</v>
      </c>
      <c r="K41" s="28">
        <v>46</v>
      </c>
      <c r="L41" s="28">
        <v>19</v>
      </c>
      <c r="M41" s="28">
        <v>11</v>
      </c>
      <c r="N41" s="28">
        <v>13</v>
      </c>
      <c r="O41" s="28">
        <v>3</v>
      </c>
      <c r="P41" s="28">
        <v>82</v>
      </c>
      <c r="Q41" s="28">
        <v>66</v>
      </c>
      <c r="R41" s="4">
        <v>33</v>
      </c>
    </row>
    <row r="42" spans="1:18" ht="15" customHeight="1" x14ac:dyDescent="0.2">
      <c r="A42" s="9">
        <v>34</v>
      </c>
      <c r="B42" s="27">
        <v>1314</v>
      </c>
      <c r="C42" s="28">
        <v>232</v>
      </c>
      <c r="D42" s="28">
        <v>35</v>
      </c>
      <c r="E42" s="28">
        <v>50</v>
      </c>
      <c r="F42" s="28">
        <v>17</v>
      </c>
      <c r="G42" s="28">
        <v>15</v>
      </c>
      <c r="H42" s="28">
        <v>14</v>
      </c>
      <c r="I42" s="28">
        <v>4</v>
      </c>
      <c r="J42" s="28">
        <v>64</v>
      </c>
      <c r="K42" s="28">
        <v>72</v>
      </c>
      <c r="L42" s="28">
        <v>27</v>
      </c>
      <c r="M42" s="28">
        <v>21</v>
      </c>
      <c r="N42" s="28">
        <v>19</v>
      </c>
      <c r="O42" s="28">
        <v>5</v>
      </c>
      <c r="P42" s="28">
        <v>72</v>
      </c>
      <c r="Q42" s="28">
        <v>61</v>
      </c>
      <c r="R42" s="4">
        <v>34</v>
      </c>
    </row>
    <row r="43" spans="1:18" ht="15" customHeight="1" x14ac:dyDescent="0.2">
      <c r="A43" s="9">
        <v>35</v>
      </c>
      <c r="B43" s="27">
        <v>1415</v>
      </c>
      <c r="C43" s="28">
        <v>264</v>
      </c>
      <c r="D43" s="28">
        <v>43</v>
      </c>
      <c r="E43" s="28">
        <v>55</v>
      </c>
      <c r="F43" s="28">
        <v>10</v>
      </c>
      <c r="G43" s="28">
        <v>20</v>
      </c>
      <c r="H43" s="28">
        <v>14</v>
      </c>
      <c r="I43" s="28">
        <v>11</v>
      </c>
      <c r="J43" s="28">
        <v>59</v>
      </c>
      <c r="K43" s="28">
        <v>64</v>
      </c>
      <c r="L43" s="28">
        <v>30</v>
      </c>
      <c r="M43" s="28">
        <v>13</v>
      </c>
      <c r="N43" s="28">
        <v>16</v>
      </c>
      <c r="O43" s="28">
        <v>5</v>
      </c>
      <c r="P43" s="28">
        <v>99</v>
      </c>
      <c r="Q43" s="28">
        <v>63</v>
      </c>
      <c r="R43" s="4">
        <v>35</v>
      </c>
    </row>
    <row r="44" spans="1:18" ht="15" customHeight="1" x14ac:dyDescent="0.2">
      <c r="A44" s="9">
        <v>36</v>
      </c>
      <c r="B44" s="27">
        <v>1516</v>
      </c>
      <c r="C44" s="28">
        <v>221</v>
      </c>
      <c r="D44" s="28">
        <v>72</v>
      </c>
      <c r="E44" s="28">
        <v>95</v>
      </c>
      <c r="F44" s="28">
        <v>27</v>
      </c>
      <c r="G44" s="28">
        <v>34</v>
      </c>
      <c r="H44" s="28">
        <v>28</v>
      </c>
      <c r="I44" s="28">
        <v>6</v>
      </c>
      <c r="J44" s="28">
        <v>54</v>
      </c>
      <c r="K44" s="28">
        <v>60</v>
      </c>
      <c r="L44" s="28">
        <v>25</v>
      </c>
      <c r="M44" s="28">
        <v>20</v>
      </c>
      <c r="N44" s="28">
        <v>13</v>
      </c>
      <c r="O44" s="28">
        <v>2</v>
      </c>
      <c r="P44" s="28">
        <v>54</v>
      </c>
      <c r="Q44" s="28">
        <v>41</v>
      </c>
      <c r="R44" s="4">
        <v>36</v>
      </c>
    </row>
    <row r="45" spans="1:18" ht="15" customHeight="1" x14ac:dyDescent="0.2">
      <c r="A45" s="9">
        <v>37</v>
      </c>
      <c r="B45" s="27">
        <v>1617</v>
      </c>
      <c r="C45" s="28">
        <v>203</v>
      </c>
      <c r="D45" s="28">
        <v>56</v>
      </c>
      <c r="E45" s="28">
        <v>74</v>
      </c>
      <c r="F45" s="28">
        <v>26</v>
      </c>
      <c r="G45" s="28">
        <v>26</v>
      </c>
      <c r="H45" s="28">
        <v>13</v>
      </c>
      <c r="I45" s="28">
        <v>9</v>
      </c>
      <c r="J45" s="28">
        <v>45</v>
      </c>
      <c r="K45" s="28">
        <v>58</v>
      </c>
      <c r="L45" s="28">
        <v>21</v>
      </c>
      <c r="M45" s="28">
        <v>19</v>
      </c>
      <c r="N45" s="28">
        <v>17</v>
      </c>
      <c r="O45" s="28">
        <v>1</v>
      </c>
      <c r="P45" s="28">
        <v>55</v>
      </c>
      <c r="Q45" s="28">
        <v>47</v>
      </c>
      <c r="R45" s="4">
        <v>37</v>
      </c>
    </row>
    <row r="46" spans="1:18" ht="15" customHeight="1" x14ac:dyDescent="0.2">
      <c r="A46" s="9">
        <v>38</v>
      </c>
      <c r="B46" s="27">
        <v>1718</v>
      </c>
      <c r="C46" s="28">
        <v>141</v>
      </c>
      <c r="D46" s="28">
        <v>35</v>
      </c>
      <c r="E46" s="28">
        <v>43</v>
      </c>
      <c r="F46" s="28">
        <v>14</v>
      </c>
      <c r="G46" s="28">
        <v>18</v>
      </c>
      <c r="H46" s="28">
        <v>10</v>
      </c>
      <c r="I46" s="28">
        <v>1</v>
      </c>
      <c r="J46" s="28">
        <v>27</v>
      </c>
      <c r="K46" s="28">
        <v>32</v>
      </c>
      <c r="L46" s="28">
        <v>15</v>
      </c>
      <c r="M46" s="28">
        <v>3</v>
      </c>
      <c r="N46" s="28">
        <v>13</v>
      </c>
      <c r="O46" s="28">
        <v>1</v>
      </c>
      <c r="P46" s="28">
        <v>42</v>
      </c>
      <c r="Q46" s="28">
        <v>37</v>
      </c>
      <c r="R46" s="4">
        <v>38</v>
      </c>
    </row>
    <row r="47" spans="1:18" ht="38.25" customHeight="1" x14ac:dyDescent="0.2">
      <c r="A47" s="319" t="s">
        <v>35</v>
      </c>
      <c r="B47" s="319"/>
      <c r="C47" s="319"/>
      <c r="D47" s="319"/>
      <c r="E47" s="319"/>
      <c r="F47" s="319"/>
      <c r="G47" s="319"/>
      <c r="H47" s="12"/>
      <c r="I47" s="12"/>
      <c r="R47" s="10"/>
    </row>
    <row r="48" spans="1:18" ht="12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</row>
  </sheetData>
  <mergeCells count="21">
    <mergeCell ref="A47:G47"/>
    <mergeCell ref="R3:R6"/>
    <mergeCell ref="Q4:Q6"/>
    <mergeCell ref="J4:O4"/>
    <mergeCell ref="A3:A6"/>
    <mergeCell ref="B3:B6"/>
    <mergeCell ref="C3:C6"/>
    <mergeCell ref="D5:D6"/>
    <mergeCell ref="E5:E6"/>
    <mergeCell ref="D4:I4"/>
    <mergeCell ref="F5:I5"/>
    <mergeCell ref="J5:J6"/>
    <mergeCell ref="K5:K6"/>
    <mergeCell ref="L5:O5"/>
    <mergeCell ref="P4:P6"/>
    <mergeCell ref="D3:I3"/>
    <mergeCell ref="J3:Q3"/>
    <mergeCell ref="C7:I7"/>
    <mergeCell ref="J7:Q7"/>
    <mergeCell ref="J27:Q27"/>
    <mergeCell ref="C27:I27"/>
  </mergeCells>
  <phoneticPr fontId="0" type="noConversion"/>
  <conditionalFormatting sqref="A2:R2">
    <cfRule type="cellIs" dxfId="221" priority="5" stopIfTrue="1" operator="equal">
      <formula>"."</formula>
    </cfRule>
    <cfRule type="cellIs" dxfId="220" priority="6" stopIfTrue="1" operator="equal">
      <formula>"..."</formula>
    </cfRule>
  </conditionalFormatting>
  <conditionalFormatting sqref="C8:Q26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conditionalFormatting sqref="C28:Q46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workbookViewId="0">
      <pane ySplit="6" topLeftCell="A7" activePane="bottomLeft" state="frozen"/>
      <selection pane="bottomLeft" sqref="A1:G1"/>
    </sheetView>
  </sheetViews>
  <sheetFormatPr baseColWidth="10" defaultRowHeight="14.25" x14ac:dyDescent="0.2"/>
  <cols>
    <col min="1" max="1" width="24.7109375" style="163" customWidth="1"/>
    <col min="2" max="2" width="9.140625" style="163" customWidth="1"/>
    <col min="3" max="3" width="8.5703125" style="163" customWidth="1"/>
    <col min="4" max="8" width="12.42578125" style="163" customWidth="1"/>
    <col min="9" max="9" width="9.7109375" style="163" customWidth="1"/>
    <col min="10" max="10" width="11.42578125" style="163" customWidth="1"/>
    <col min="11" max="11" width="9.7109375" style="163" customWidth="1"/>
    <col min="12" max="12" width="12.42578125" style="163" customWidth="1"/>
    <col min="13" max="13" width="12" style="163" customWidth="1"/>
    <col min="14" max="14" width="0.85546875" style="163" customWidth="1"/>
    <col min="15" max="15" width="23.42578125" style="163" bestFit="1" customWidth="1"/>
    <col min="16" max="16384" width="11.42578125" style="163"/>
  </cols>
  <sheetData>
    <row r="1" spans="1:15" ht="16.5" customHeight="1" x14ac:dyDescent="0.2">
      <c r="A1" s="462" t="s">
        <v>277</v>
      </c>
      <c r="B1" s="462"/>
      <c r="C1" s="462"/>
      <c r="D1" s="462"/>
      <c r="E1" s="462"/>
      <c r="F1" s="462"/>
      <c r="G1" s="462"/>
      <c r="H1" s="462" t="s">
        <v>276</v>
      </c>
      <c r="I1" s="462"/>
      <c r="J1" s="462"/>
      <c r="K1" s="462"/>
      <c r="L1" s="462"/>
      <c r="M1" s="462"/>
      <c r="N1" s="462"/>
      <c r="O1" s="462"/>
    </row>
    <row r="2" spans="1:15" ht="14.85" customHeight="1" x14ac:dyDescent="0.2">
      <c r="A2" s="463" t="s">
        <v>258</v>
      </c>
      <c r="B2" s="463"/>
      <c r="C2" s="463"/>
      <c r="D2" s="463"/>
      <c r="E2" s="463"/>
      <c r="F2" s="463"/>
      <c r="G2" s="463"/>
      <c r="O2" s="117"/>
    </row>
    <row r="3" spans="1:15" ht="14.25" customHeight="1" x14ac:dyDescent="0.2">
      <c r="A3" s="434" t="s">
        <v>244</v>
      </c>
      <c r="B3" s="429" t="s">
        <v>213</v>
      </c>
      <c r="C3" s="444" t="s">
        <v>510</v>
      </c>
      <c r="D3" s="369" t="s">
        <v>275</v>
      </c>
      <c r="E3" s="370"/>
      <c r="F3" s="370"/>
      <c r="G3" s="370"/>
      <c r="H3" s="370" t="s">
        <v>275</v>
      </c>
      <c r="I3" s="370"/>
      <c r="J3" s="370"/>
      <c r="K3" s="370"/>
      <c r="L3" s="472"/>
      <c r="M3" s="469" t="s">
        <v>274</v>
      </c>
      <c r="N3" s="166"/>
      <c r="O3" s="441" t="s">
        <v>244</v>
      </c>
    </row>
    <row r="4" spans="1:15" ht="14.25" customHeight="1" x14ac:dyDescent="0.2">
      <c r="A4" s="435"/>
      <c r="B4" s="430"/>
      <c r="C4" s="432"/>
      <c r="D4" s="351" t="s">
        <v>511</v>
      </c>
      <c r="E4" s="351" t="s">
        <v>281</v>
      </c>
      <c r="F4" s="428" t="s">
        <v>273</v>
      </c>
      <c r="G4" s="455" t="s">
        <v>533</v>
      </c>
      <c r="H4" s="439" t="s">
        <v>512</v>
      </c>
      <c r="I4" s="428" t="s">
        <v>272</v>
      </c>
      <c r="J4" s="428" t="s">
        <v>271</v>
      </c>
      <c r="K4" s="428" t="s">
        <v>270</v>
      </c>
      <c r="L4" s="428" t="s">
        <v>282</v>
      </c>
      <c r="M4" s="470"/>
      <c r="N4" s="165"/>
      <c r="O4" s="442"/>
    </row>
    <row r="5" spans="1:15" ht="14.25" customHeight="1" x14ac:dyDescent="0.2">
      <c r="A5" s="435"/>
      <c r="B5" s="430"/>
      <c r="C5" s="432"/>
      <c r="D5" s="432"/>
      <c r="E5" s="432"/>
      <c r="F5" s="459"/>
      <c r="G5" s="464" t="s">
        <v>251</v>
      </c>
      <c r="H5" s="466"/>
      <c r="I5" s="459"/>
      <c r="J5" s="459"/>
      <c r="K5" s="459" t="s">
        <v>209</v>
      </c>
      <c r="L5" s="459" t="s">
        <v>251</v>
      </c>
      <c r="M5" s="470"/>
      <c r="N5" s="165"/>
      <c r="O5" s="442"/>
    </row>
    <row r="6" spans="1:15" ht="21.75" customHeight="1" x14ac:dyDescent="0.2">
      <c r="A6" s="436"/>
      <c r="B6" s="461"/>
      <c r="C6" s="468"/>
      <c r="D6" s="433"/>
      <c r="E6" s="433"/>
      <c r="F6" s="460"/>
      <c r="G6" s="465" t="s">
        <v>208</v>
      </c>
      <c r="H6" s="467" t="s">
        <v>207</v>
      </c>
      <c r="I6" s="460" t="s">
        <v>206</v>
      </c>
      <c r="J6" s="460" t="s">
        <v>205</v>
      </c>
      <c r="K6" s="460"/>
      <c r="L6" s="460" t="s">
        <v>208</v>
      </c>
      <c r="M6" s="471"/>
      <c r="N6" s="165"/>
      <c r="O6" s="443"/>
    </row>
    <row r="7" spans="1:15" ht="19.5" customHeight="1" x14ac:dyDescent="0.2">
      <c r="A7" s="164" t="s">
        <v>172</v>
      </c>
      <c r="B7" s="111"/>
      <c r="C7" s="111"/>
      <c r="D7" s="111"/>
      <c r="E7" s="111"/>
      <c r="F7" s="110"/>
      <c r="G7" s="110"/>
      <c r="H7" s="110"/>
      <c r="I7" s="110"/>
      <c r="J7" s="110"/>
      <c r="K7" s="110"/>
      <c r="L7" s="110"/>
      <c r="M7" s="110"/>
      <c r="N7" s="156"/>
      <c r="O7" s="108" t="s">
        <v>172</v>
      </c>
    </row>
    <row r="8" spans="1:15" ht="12.75" customHeight="1" x14ac:dyDescent="0.2">
      <c r="A8" s="102" t="s">
        <v>203</v>
      </c>
      <c r="B8" s="97">
        <v>446</v>
      </c>
      <c r="C8" s="97">
        <v>488</v>
      </c>
      <c r="D8" s="97">
        <v>45</v>
      </c>
      <c r="E8" s="97">
        <v>1</v>
      </c>
      <c r="F8" s="97">
        <v>43</v>
      </c>
      <c r="G8" s="101">
        <v>136</v>
      </c>
      <c r="H8" s="101">
        <v>60</v>
      </c>
      <c r="I8" s="101">
        <v>3</v>
      </c>
      <c r="J8" s="101">
        <v>20</v>
      </c>
      <c r="K8" s="101">
        <v>9</v>
      </c>
      <c r="L8" s="101">
        <v>171</v>
      </c>
      <c r="M8" s="101">
        <v>107</v>
      </c>
      <c r="N8" s="100"/>
      <c r="O8" s="99" t="s">
        <v>203</v>
      </c>
    </row>
    <row r="9" spans="1:15" ht="14.25" customHeight="1" x14ac:dyDescent="0.2">
      <c r="A9" s="104" t="s">
        <v>170</v>
      </c>
      <c r="B9" s="97"/>
      <c r="C9" s="97"/>
      <c r="D9" s="97"/>
      <c r="E9" s="97"/>
      <c r="F9" s="97"/>
      <c r="G9" s="101"/>
      <c r="H9" s="101"/>
      <c r="I9" s="101"/>
      <c r="J9" s="101"/>
      <c r="K9" s="101"/>
      <c r="L9" s="101"/>
      <c r="M9" s="101"/>
      <c r="N9" s="100"/>
      <c r="O9" s="103" t="s">
        <v>170</v>
      </c>
    </row>
    <row r="10" spans="1:15" ht="12.75" customHeight="1" x14ac:dyDescent="0.2">
      <c r="A10" s="102" t="s">
        <v>202</v>
      </c>
      <c r="B10" s="97">
        <v>50</v>
      </c>
      <c r="C10" s="97">
        <v>50</v>
      </c>
      <c r="D10" s="97">
        <v>2</v>
      </c>
      <c r="E10" s="97">
        <v>0</v>
      </c>
      <c r="F10" s="97">
        <v>0</v>
      </c>
      <c r="G10" s="105">
        <v>19</v>
      </c>
      <c r="H10" s="105">
        <v>2</v>
      </c>
      <c r="I10" s="105">
        <v>0</v>
      </c>
      <c r="J10" s="105">
        <v>5</v>
      </c>
      <c r="K10" s="105">
        <v>2</v>
      </c>
      <c r="L10" s="105">
        <v>20</v>
      </c>
      <c r="M10" s="105">
        <v>26</v>
      </c>
      <c r="N10" s="61"/>
      <c r="O10" s="99" t="s">
        <v>202</v>
      </c>
    </row>
    <row r="11" spans="1:15" ht="12.75" customHeight="1" x14ac:dyDescent="0.2">
      <c r="A11" s="102" t="s">
        <v>201</v>
      </c>
      <c r="B11" s="97">
        <v>65</v>
      </c>
      <c r="C11" s="97">
        <v>69</v>
      </c>
      <c r="D11" s="97">
        <v>5</v>
      </c>
      <c r="E11" s="97">
        <v>0</v>
      </c>
      <c r="F11" s="97">
        <v>1</v>
      </c>
      <c r="G11" s="101">
        <v>18</v>
      </c>
      <c r="H11" s="101">
        <v>8</v>
      </c>
      <c r="I11" s="101">
        <v>0</v>
      </c>
      <c r="J11" s="101">
        <v>18</v>
      </c>
      <c r="K11" s="101">
        <v>3</v>
      </c>
      <c r="L11" s="101">
        <v>16</v>
      </c>
      <c r="M11" s="101">
        <v>16</v>
      </c>
      <c r="N11" s="100"/>
      <c r="O11" s="99" t="s">
        <v>201</v>
      </c>
    </row>
    <row r="12" spans="1:15" ht="12.75" customHeight="1" x14ac:dyDescent="0.2">
      <c r="A12" s="102" t="s">
        <v>200</v>
      </c>
      <c r="B12" s="97">
        <v>32</v>
      </c>
      <c r="C12" s="97">
        <v>35</v>
      </c>
      <c r="D12" s="97">
        <v>3</v>
      </c>
      <c r="E12" s="97">
        <v>0</v>
      </c>
      <c r="F12" s="97">
        <v>1</v>
      </c>
      <c r="G12" s="101">
        <v>15</v>
      </c>
      <c r="H12" s="101">
        <v>3</v>
      </c>
      <c r="I12" s="101">
        <v>0</v>
      </c>
      <c r="J12" s="101">
        <v>5</v>
      </c>
      <c r="K12" s="101">
        <v>0</v>
      </c>
      <c r="L12" s="101">
        <v>8</v>
      </c>
      <c r="M12" s="101">
        <v>12</v>
      </c>
      <c r="N12" s="100"/>
      <c r="O12" s="99" t="s">
        <v>200</v>
      </c>
    </row>
    <row r="13" spans="1:15" ht="12.75" customHeight="1" x14ac:dyDescent="0.2">
      <c r="A13" s="102" t="s">
        <v>199</v>
      </c>
      <c r="B13" s="97">
        <v>188</v>
      </c>
      <c r="C13" s="97">
        <v>198</v>
      </c>
      <c r="D13" s="97">
        <v>25</v>
      </c>
      <c r="E13" s="97">
        <v>0</v>
      </c>
      <c r="F13" s="97">
        <v>5</v>
      </c>
      <c r="G13" s="101">
        <v>74</v>
      </c>
      <c r="H13" s="101">
        <v>24</v>
      </c>
      <c r="I13" s="101">
        <v>1</v>
      </c>
      <c r="J13" s="101">
        <v>17</v>
      </c>
      <c r="K13" s="101">
        <v>5</v>
      </c>
      <c r="L13" s="101">
        <v>47</v>
      </c>
      <c r="M13" s="101">
        <v>42</v>
      </c>
      <c r="N13" s="100"/>
      <c r="O13" s="99" t="s">
        <v>199</v>
      </c>
    </row>
    <row r="14" spans="1:15" ht="12.75" customHeight="1" x14ac:dyDescent="0.2">
      <c r="A14" s="102" t="s">
        <v>198</v>
      </c>
      <c r="B14" s="97">
        <v>93</v>
      </c>
      <c r="C14" s="97">
        <v>96</v>
      </c>
      <c r="D14" s="97">
        <v>6</v>
      </c>
      <c r="E14" s="97">
        <v>2</v>
      </c>
      <c r="F14" s="97">
        <v>9</v>
      </c>
      <c r="G14" s="105">
        <v>17</v>
      </c>
      <c r="H14" s="105">
        <v>10</v>
      </c>
      <c r="I14" s="105">
        <v>1</v>
      </c>
      <c r="J14" s="105">
        <v>14</v>
      </c>
      <c r="K14" s="105">
        <v>3</v>
      </c>
      <c r="L14" s="105">
        <v>34</v>
      </c>
      <c r="M14" s="105">
        <v>26</v>
      </c>
      <c r="N14" s="61"/>
      <c r="O14" s="99" t="s">
        <v>198</v>
      </c>
    </row>
    <row r="15" spans="1:15" x14ac:dyDescent="0.2">
      <c r="A15" s="98" t="s">
        <v>197</v>
      </c>
      <c r="B15" s="97">
        <v>874</v>
      </c>
      <c r="C15" s="97">
        <v>936</v>
      </c>
      <c r="D15" s="97">
        <v>86</v>
      </c>
      <c r="E15" s="97">
        <v>3</v>
      </c>
      <c r="F15" s="97">
        <v>59</v>
      </c>
      <c r="G15" s="97">
        <v>279</v>
      </c>
      <c r="H15" s="97">
        <v>107</v>
      </c>
      <c r="I15" s="97">
        <v>5</v>
      </c>
      <c r="J15" s="97">
        <v>79</v>
      </c>
      <c r="K15" s="97">
        <v>22</v>
      </c>
      <c r="L15" s="97">
        <v>296</v>
      </c>
      <c r="M15" s="97">
        <v>229</v>
      </c>
      <c r="N15" s="96"/>
      <c r="O15" s="95" t="s">
        <v>197</v>
      </c>
    </row>
    <row r="16" spans="1:15" ht="19.5" customHeight="1" x14ac:dyDescent="0.2">
      <c r="A16" s="98" t="s">
        <v>172</v>
      </c>
      <c r="B16" s="97"/>
      <c r="C16" s="97"/>
      <c r="D16" s="97"/>
      <c r="E16" s="97"/>
      <c r="F16" s="97"/>
      <c r="G16" s="101"/>
      <c r="H16" s="101"/>
      <c r="I16" s="101"/>
      <c r="J16" s="101"/>
      <c r="K16" s="101"/>
      <c r="L16" s="101"/>
      <c r="M16" s="101"/>
      <c r="N16" s="100"/>
      <c r="O16" s="95" t="s">
        <v>172</v>
      </c>
    </row>
    <row r="17" spans="1:15" ht="12.75" customHeight="1" x14ac:dyDescent="0.2">
      <c r="A17" s="102" t="s">
        <v>196</v>
      </c>
      <c r="B17" s="97">
        <v>90</v>
      </c>
      <c r="C17" s="97">
        <v>91</v>
      </c>
      <c r="D17" s="97">
        <v>9</v>
      </c>
      <c r="E17" s="97">
        <v>3</v>
      </c>
      <c r="F17" s="97">
        <v>1</v>
      </c>
      <c r="G17" s="101">
        <v>21</v>
      </c>
      <c r="H17" s="101">
        <v>1</v>
      </c>
      <c r="I17" s="101">
        <v>0</v>
      </c>
      <c r="J17" s="101">
        <v>21</v>
      </c>
      <c r="K17" s="101">
        <v>1</v>
      </c>
      <c r="L17" s="101">
        <v>34</v>
      </c>
      <c r="M17" s="101">
        <v>17</v>
      </c>
      <c r="N17" s="100"/>
      <c r="O17" s="99" t="s">
        <v>196</v>
      </c>
    </row>
    <row r="18" spans="1:15" ht="14.25" customHeight="1" x14ac:dyDescent="0.2">
      <c r="A18" s="104" t="s">
        <v>170</v>
      </c>
      <c r="B18" s="97"/>
      <c r="C18" s="97"/>
      <c r="D18" s="97"/>
      <c r="E18" s="97"/>
      <c r="F18" s="97"/>
      <c r="G18" s="101"/>
      <c r="H18" s="101"/>
      <c r="I18" s="101"/>
      <c r="J18" s="101"/>
      <c r="K18" s="101"/>
      <c r="L18" s="101"/>
      <c r="M18" s="101"/>
      <c r="N18" s="100"/>
      <c r="O18" s="95" t="s">
        <v>170</v>
      </c>
    </row>
    <row r="19" spans="1:15" ht="12.75" customHeight="1" x14ac:dyDescent="0.2">
      <c r="A19" s="102" t="s">
        <v>196</v>
      </c>
      <c r="B19" s="97">
        <v>77</v>
      </c>
      <c r="C19" s="97">
        <v>85</v>
      </c>
      <c r="D19" s="97">
        <v>12</v>
      </c>
      <c r="E19" s="97">
        <v>0</v>
      </c>
      <c r="F19" s="97">
        <v>1</v>
      </c>
      <c r="G19" s="101">
        <v>33</v>
      </c>
      <c r="H19" s="101">
        <v>8</v>
      </c>
      <c r="I19" s="101">
        <v>2</v>
      </c>
      <c r="J19" s="101">
        <v>14</v>
      </c>
      <c r="K19" s="101">
        <v>0</v>
      </c>
      <c r="L19" s="101">
        <v>15</v>
      </c>
      <c r="M19" s="101">
        <v>15</v>
      </c>
      <c r="N19" s="100"/>
      <c r="O19" s="99" t="s">
        <v>196</v>
      </c>
    </row>
    <row r="20" spans="1:15" ht="12.75" customHeight="1" x14ac:dyDescent="0.2">
      <c r="A20" s="102" t="s">
        <v>195</v>
      </c>
      <c r="B20" s="97">
        <v>28</v>
      </c>
      <c r="C20" s="97">
        <v>28</v>
      </c>
      <c r="D20" s="97">
        <v>8</v>
      </c>
      <c r="E20" s="97">
        <v>1</v>
      </c>
      <c r="F20" s="97">
        <v>1</v>
      </c>
      <c r="G20" s="101">
        <v>8</v>
      </c>
      <c r="H20" s="101">
        <v>2</v>
      </c>
      <c r="I20" s="101">
        <v>0</v>
      </c>
      <c r="J20" s="101">
        <v>2</v>
      </c>
      <c r="K20" s="101">
        <v>1</v>
      </c>
      <c r="L20" s="101">
        <v>5</v>
      </c>
      <c r="M20" s="101">
        <v>17</v>
      </c>
      <c r="N20" s="100"/>
      <c r="O20" s="99" t="s">
        <v>195</v>
      </c>
    </row>
    <row r="21" spans="1:15" ht="12.75" customHeight="1" x14ac:dyDescent="0.2">
      <c r="A21" s="102" t="s">
        <v>194</v>
      </c>
      <c r="B21" s="97">
        <v>36</v>
      </c>
      <c r="C21" s="97">
        <v>36</v>
      </c>
      <c r="D21" s="97">
        <v>4</v>
      </c>
      <c r="E21" s="97">
        <v>0</v>
      </c>
      <c r="F21" s="97">
        <v>0</v>
      </c>
      <c r="G21" s="101">
        <v>5</v>
      </c>
      <c r="H21" s="101">
        <v>7</v>
      </c>
      <c r="I21" s="101">
        <v>0</v>
      </c>
      <c r="J21" s="101">
        <v>13</v>
      </c>
      <c r="K21" s="101">
        <v>0</v>
      </c>
      <c r="L21" s="101">
        <v>7</v>
      </c>
      <c r="M21" s="101">
        <v>12</v>
      </c>
      <c r="N21" s="100"/>
      <c r="O21" s="99" t="s">
        <v>194</v>
      </c>
    </row>
    <row r="22" spans="1:15" ht="12.75" customHeight="1" x14ac:dyDescent="0.2">
      <c r="A22" s="102" t="s">
        <v>193</v>
      </c>
      <c r="B22" s="97">
        <v>113</v>
      </c>
      <c r="C22" s="97">
        <v>122</v>
      </c>
      <c r="D22" s="97">
        <v>19</v>
      </c>
      <c r="E22" s="97">
        <v>0</v>
      </c>
      <c r="F22" s="97">
        <v>6</v>
      </c>
      <c r="G22" s="101">
        <v>26</v>
      </c>
      <c r="H22" s="101">
        <v>6</v>
      </c>
      <c r="I22" s="101">
        <v>0</v>
      </c>
      <c r="J22" s="101">
        <v>33</v>
      </c>
      <c r="K22" s="101">
        <v>4</v>
      </c>
      <c r="L22" s="101">
        <v>28</v>
      </c>
      <c r="M22" s="101">
        <v>23</v>
      </c>
      <c r="N22" s="100"/>
      <c r="O22" s="99" t="s">
        <v>193</v>
      </c>
    </row>
    <row r="23" spans="1:15" x14ac:dyDescent="0.2">
      <c r="A23" s="98" t="s">
        <v>192</v>
      </c>
      <c r="B23" s="97">
        <v>344</v>
      </c>
      <c r="C23" s="97">
        <v>362</v>
      </c>
      <c r="D23" s="97">
        <v>52</v>
      </c>
      <c r="E23" s="97">
        <v>4</v>
      </c>
      <c r="F23" s="97">
        <v>9</v>
      </c>
      <c r="G23" s="97">
        <v>93</v>
      </c>
      <c r="H23" s="97">
        <v>24</v>
      </c>
      <c r="I23" s="97">
        <v>2</v>
      </c>
      <c r="J23" s="97">
        <v>83</v>
      </c>
      <c r="K23" s="97">
        <v>6</v>
      </c>
      <c r="L23" s="97">
        <v>89</v>
      </c>
      <c r="M23" s="97">
        <v>84</v>
      </c>
      <c r="N23" s="96"/>
      <c r="O23" s="95" t="s">
        <v>192</v>
      </c>
    </row>
    <row r="24" spans="1:15" ht="19.5" customHeight="1" x14ac:dyDescent="0.2">
      <c r="A24" s="98" t="s">
        <v>170</v>
      </c>
      <c r="B24" s="97"/>
      <c r="C24" s="97"/>
      <c r="D24" s="97"/>
      <c r="E24" s="97"/>
      <c r="F24" s="97"/>
      <c r="G24" s="101"/>
      <c r="H24" s="101"/>
      <c r="I24" s="101"/>
      <c r="J24" s="101"/>
      <c r="K24" s="101"/>
      <c r="L24" s="101"/>
      <c r="M24" s="101"/>
      <c r="N24" s="100"/>
      <c r="O24" s="95" t="s">
        <v>170</v>
      </c>
    </row>
    <row r="25" spans="1:15" ht="12.75" customHeight="1" x14ac:dyDescent="0.2">
      <c r="A25" s="102" t="s">
        <v>191</v>
      </c>
      <c r="B25" s="97">
        <v>55</v>
      </c>
      <c r="C25" s="97">
        <v>56</v>
      </c>
      <c r="D25" s="97">
        <v>7</v>
      </c>
      <c r="E25" s="97">
        <v>0</v>
      </c>
      <c r="F25" s="97">
        <v>4</v>
      </c>
      <c r="G25" s="101">
        <v>13</v>
      </c>
      <c r="H25" s="105">
        <v>5</v>
      </c>
      <c r="I25" s="105">
        <v>0</v>
      </c>
      <c r="J25" s="105">
        <v>9</v>
      </c>
      <c r="K25" s="105">
        <v>1</v>
      </c>
      <c r="L25" s="105">
        <v>17</v>
      </c>
      <c r="M25" s="105">
        <v>13</v>
      </c>
      <c r="N25" s="61"/>
      <c r="O25" s="99" t="s">
        <v>191</v>
      </c>
    </row>
    <row r="26" spans="1:15" ht="12.75" customHeight="1" x14ac:dyDescent="0.2">
      <c r="A26" s="102" t="s">
        <v>190</v>
      </c>
      <c r="B26" s="97">
        <v>70</v>
      </c>
      <c r="C26" s="97">
        <v>72</v>
      </c>
      <c r="D26" s="97">
        <v>1</v>
      </c>
      <c r="E26" s="97">
        <v>1</v>
      </c>
      <c r="F26" s="97">
        <v>0</v>
      </c>
      <c r="G26" s="105">
        <v>19</v>
      </c>
      <c r="H26" s="105">
        <v>14</v>
      </c>
      <c r="I26" s="105">
        <v>0</v>
      </c>
      <c r="J26" s="105">
        <v>8</v>
      </c>
      <c r="K26" s="105">
        <v>1</v>
      </c>
      <c r="L26" s="105">
        <v>28</v>
      </c>
      <c r="M26" s="105">
        <v>36</v>
      </c>
      <c r="N26" s="61"/>
      <c r="O26" s="99" t="s">
        <v>190</v>
      </c>
    </row>
    <row r="27" spans="1:15" x14ac:dyDescent="0.2">
      <c r="A27" s="98" t="s">
        <v>189</v>
      </c>
      <c r="B27" s="97">
        <f t="shared" ref="B27:M27" si="0">SUM(B25:B26)</f>
        <v>125</v>
      </c>
      <c r="C27" s="97">
        <f t="shared" si="0"/>
        <v>128</v>
      </c>
      <c r="D27" s="97">
        <f t="shared" si="0"/>
        <v>8</v>
      </c>
      <c r="E27" s="97">
        <f t="shared" si="0"/>
        <v>1</v>
      </c>
      <c r="F27" s="97">
        <f t="shared" si="0"/>
        <v>4</v>
      </c>
      <c r="G27" s="97">
        <f t="shared" si="0"/>
        <v>32</v>
      </c>
      <c r="H27" s="97">
        <f t="shared" si="0"/>
        <v>19</v>
      </c>
      <c r="I27" s="97">
        <f t="shared" si="0"/>
        <v>0</v>
      </c>
      <c r="J27" s="97">
        <f t="shared" si="0"/>
        <v>17</v>
      </c>
      <c r="K27" s="97">
        <f t="shared" si="0"/>
        <v>2</v>
      </c>
      <c r="L27" s="97">
        <f t="shared" si="0"/>
        <v>45</v>
      </c>
      <c r="M27" s="97">
        <f t="shared" si="0"/>
        <v>49</v>
      </c>
      <c r="N27" s="96"/>
      <c r="O27" s="95" t="s">
        <v>189</v>
      </c>
    </row>
    <row r="28" spans="1:15" ht="19.5" customHeight="1" x14ac:dyDescent="0.2">
      <c r="A28" s="94" t="s">
        <v>183</v>
      </c>
      <c r="B28" s="93" t="s">
        <v>269</v>
      </c>
      <c r="C28" s="93" t="s">
        <v>268</v>
      </c>
      <c r="D28" s="93">
        <v>146</v>
      </c>
      <c r="E28" s="93">
        <v>8</v>
      </c>
      <c r="F28" s="93">
        <v>72</v>
      </c>
      <c r="G28" s="92">
        <v>404</v>
      </c>
      <c r="H28" s="92">
        <v>150</v>
      </c>
      <c r="I28" s="92">
        <v>7</v>
      </c>
      <c r="J28" s="92">
        <v>179</v>
      </c>
      <c r="K28" s="92">
        <v>30</v>
      </c>
      <c r="L28" s="92">
        <v>430</v>
      </c>
      <c r="M28" s="92">
        <v>362</v>
      </c>
      <c r="N28" s="91"/>
      <c r="O28" s="89" t="s">
        <v>183</v>
      </c>
    </row>
    <row r="29" spans="1:15" ht="30" customHeight="1" x14ac:dyDescent="0.2">
      <c r="A29" s="98" t="s">
        <v>178</v>
      </c>
      <c r="B29" s="97"/>
      <c r="C29" s="97"/>
      <c r="D29" s="97"/>
      <c r="E29" s="97"/>
      <c r="F29" s="97"/>
      <c r="G29" s="107"/>
      <c r="H29" s="107"/>
      <c r="I29" s="107"/>
      <c r="J29" s="107"/>
      <c r="K29" s="107"/>
      <c r="L29" s="107"/>
      <c r="M29" s="107"/>
      <c r="N29" s="106"/>
      <c r="O29" s="95" t="s">
        <v>178</v>
      </c>
    </row>
    <row r="30" spans="1:15" ht="12.75" customHeight="1" x14ac:dyDescent="0.2">
      <c r="A30" s="102" t="s">
        <v>182</v>
      </c>
      <c r="B30" s="97">
        <v>23</v>
      </c>
      <c r="C30" s="97">
        <v>28</v>
      </c>
      <c r="D30" s="97">
        <v>8</v>
      </c>
      <c r="E30" s="97">
        <v>2</v>
      </c>
      <c r="F30" s="97">
        <v>1</v>
      </c>
      <c r="G30" s="101">
        <v>4</v>
      </c>
      <c r="H30" s="101">
        <v>3</v>
      </c>
      <c r="I30" s="101">
        <v>0</v>
      </c>
      <c r="J30" s="101">
        <v>4</v>
      </c>
      <c r="K30" s="101">
        <v>0</v>
      </c>
      <c r="L30" s="101">
        <v>6</v>
      </c>
      <c r="M30" s="101">
        <v>8</v>
      </c>
      <c r="N30" s="100"/>
      <c r="O30" s="99" t="s">
        <v>182</v>
      </c>
    </row>
    <row r="31" spans="1:15" ht="12.75" customHeight="1" x14ac:dyDescent="0.2">
      <c r="A31" s="102" t="s">
        <v>181</v>
      </c>
      <c r="B31" s="97">
        <v>295</v>
      </c>
      <c r="C31" s="97">
        <v>319</v>
      </c>
      <c r="D31" s="97">
        <v>69</v>
      </c>
      <c r="E31" s="97">
        <v>1</v>
      </c>
      <c r="F31" s="97">
        <v>24</v>
      </c>
      <c r="G31" s="101">
        <v>54</v>
      </c>
      <c r="H31" s="101">
        <v>29</v>
      </c>
      <c r="I31" s="101">
        <v>1</v>
      </c>
      <c r="J31" s="101">
        <v>34</v>
      </c>
      <c r="K31" s="101">
        <v>12</v>
      </c>
      <c r="L31" s="101">
        <v>95</v>
      </c>
      <c r="M31" s="101">
        <v>37</v>
      </c>
      <c r="N31" s="100"/>
      <c r="O31" s="99" t="s">
        <v>181</v>
      </c>
    </row>
    <row r="32" spans="1:15" ht="14.25" customHeight="1" x14ac:dyDescent="0.2">
      <c r="A32" s="98" t="s">
        <v>170</v>
      </c>
      <c r="B32" s="97"/>
      <c r="C32" s="97"/>
      <c r="D32" s="97"/>
      <c r="E32" s="97"/>
      <c r="F32" s="97"/>
      <c r="G32" s="101"/>
      <c r="H32" s="101"/>
      <c r="I32" s="101"/>
      <c r="J32" s="101"/>
      <c r="K32" s="101"/>
      <c r="L32" s="101"/>
      <c r="M32" s="101"/>
      <c r="N32" s="100"/>
      <c r="O32" s="103" t="s">
        <v>170</v>
      </c>
    </row>
    <row r="33" spans="1:15" ht="12.75" customHeight="1" x14ac:dyDescent="0.2">
      <c r="A33" s="102" t="s">
        <v>181</v>
      </c>
      <c r="B33" s="97">
        <v>73</v>
      </c>
      <c r="C33" s="97">
        <v>75</v>
      </c>
      <c r="D33" s="97">
        <v>3</v>
      </c>
      <c r="E33" s="97">
        <v>0</v>
      </c>
      <c r="F33" s="97">
        <v>2</v>
      </c>
      <c r="G33" s="101">
        <v>32</v>
      </c>
      <c r="H33" s="101">
        <v>3</v>
      </c>
      <c r="I33" s="101">
        <v>0</v>
      </c>
      <c r="J33" s="101">
        <v>15</v>
      </c>
      <c r="K33" s="101">
        <v>0</v>
      </c>
      <c r="L33" s="101">
        <v>20</v>
      </c>
      <c r="M33" s="101">
        <v>23</v>
      </c>
      <c r="N33" s="100"/>
      <c r="O33" s="99" t="s">
        <v>181</v>
      </c>
    </row>
    <row r="34" spans="1:15" ht="12.75" customHeight="1" x14ac:dyDescent="0.2">
      <c r="A34" s="102" t="s">
        <v>180</v>
      </c>
      <c r="B34" s="97">
        <v>66</v>
      </c>
      <c r="C34" s="97">
        <v>68</v>
      </c>
      <c r="D34" s="97">
        <v>18</v>
      </c>
      <c r="E34" s="97">
        <v>1</v>
      </c>
      <c r="F34" s="97">
        <v>0</v>
      </c>
      <c r="G34" s="105">
        <v>13</v>
      </c>
      <c r="H34" s="105">
        <v>7</v>
      </c>
      <c r="I34" s="105">
        <v>0</v>
      </c>
      <c r="J34" s="105">
        <v>6</v>
      </c>
      <c r="K34" s="105">
        <v>0</v>
      </c>
      <c r="L34" s="105">
        <v>23</v>
      </c>
      <c r="M34" s="105">
        <v>8</v>
      </c>
      <c r="N34" s="61"/>
      <c r="O34" s="99" t="s">
        <v>180</v>
      </c>
    </row>
    <row r="35" spans="1:15" x14ac:dyDescent="0.2">
      <c r="A35" s="98" t="s">
        <v>179</v>
      </c>
      <c r="B35" s="97">
        <f t="shared" ref="B35:M35" si="1">SUM(B30:B34)</f>
        <v>457</v>
      </c>
      <c r="C35" s="97">
        <f t="shared" si="1"/>
        <v>490</v>
      </c>
      <c r="D35" s="97">
        <f t="shared" si="1"/>
        <v>98</v>
      </c>
      <c r="E35" s="97">
        <f t="shared" si="1"/>
        <v>4</v>
      </c>
      <c r="F35" s="97">
        <f t="shared" si="1"/>
        <v>27</v>
      </c>
      <c r="G35" s="97">
        <f t="shared" si="1"/>
        <v>103</v>
      </c>
      <c r="H35" s="97">
        <f t="shared" si="1"/>
        <v>42</v>
      </c>
      <c r="I35" s="97">
        <f t="shared" si="1"/>
        <v>1</v>
      </c>
      <c r="J35" s="97">
        <f t="shared" si="1"/>
        <v>59</v>
      </c>
      <c r="K35" s="97">
        <f t="shared" si="1"/>
        <v>12</v>
      </c>
      <c r="L35" s="97">
        <f t="shared" si="1"/>
        <v>144</v>
      </c>
      <c r="M35" s="97">
        <f t="shared" si="1"/>
        <v>76</v>
      </c>
      <c r="N35" s="96"/>
      <c r="O35" s="95" t="s">
        <v>179</v>
      </c>
    </row>
    <row r="36" spans="1:15" ht="19.5" customHeight="1" x14ac:dyDescent="0.2">
      <c r="A36" s="98" t="s">
        <v>178</v>
      </c>
      <c r="B36" s="97"/>
      <c r="C36" s="97"/>
      <c r="D36" s="97"/>
      <c r="E36" s="97"/>
      <c r="F36" s="97"/>
      <c r="G36" s="101"/>
      <c r="H36" s="101"/>
      <c r="I36" s="101"/>
      <c r="J36" s="101"/>
      <c r="K36" s="101"/>
      <c r="L36" s="101"/>
      <c r="M36" s="101"/>
      <c r="N36" s="100"/>
      <c r="O36" s="95" t="s">
        <v>178</v>
      </c>
    </row>
    <row r="37" spans="1:15" ht="12.75" customHeight="1" x14ac:dyDescent="0.2">
      <c r="A37" s="102" t="s">
        <v>177</v>
      </c>
      <c r="B37" s="97">
        <v>91</v>
      </c>
      <c r="C37" s="97">
        <v>93</v>
      </c>
      <c r="D37" s="97">
        <v>10</v>
      </c>
      <c r="E37" s="97">
        <v>1</v>
      </c>
      <c r="F37" s="97">
        <v>1</v>
      </c>
      <c r="G37" s="101">
        <v>29</v>
      </c>
      <c r="H37" s="101">
        <v>6</v>
      </c>
      <c r="I37" s="101">
        <v>0</v>
      </c>
      <c r="J37" s="101">
        <v>27</v>
      </c>
      <c r="K37" s="101">
        <v>5</v>
      </c>
      <c r="L37" s="101">
        <v>14</v>
      </c>
      <c r="M37" s="101">
        <v>12</v>
      </c>
      <c r="N37" s="100"/>
      <c r="O37" s="99" t="s">
        <v>177</v>
      </c>
    </row>
    <row r="38" spans="1:15" ht="12.75" customHeight="1" x14ac:dyDescent="0.2">
      <c r="A38" s="102" t="s">
        <v>176</v>
      </c>
      <c r="B38" s="97">
        <v>320</v>
      </c>
      <c r="C38" s="97">
        <v>340</v>
      </c>
      <c r="D38" s="97">
        <v>46</v>
      </c>
      <c r="E38" s="97">
        <v>8</v>
      </c>
      <c r="F38" s="97">
        <v>22</v>
      </c>
      <c r="G38" s="101">
        <v>139</v>
      </c>
      <c r="H38" s="101">
        <v>13</v>
      </c>
      <c r="I38" s="101">
        <v>0</v>
      </c>
      <c r="J38" s="101">
        <v>43</v>
      </c>
      <c r="K38" s="101">
        <v>8</v>
      </c>
      <c r="L38" s="101">
        <v>61</v>
      </c>
      <c r="M38" s="101">
        <v>27</v>
      </c>
      <c r="N38" s="100"/>
      <c r="O38" s="99" t="s">
        <v>176</v>
      </c>
    </row>
    <row r="39" spans="1:15" ht="14.25" customHeight="1" x14ac:dyDescent="0.2">
      <c r="A39" s="104" t="s">
        <v>170</v>
      </c>
      <c r="B39" s="97"/>
      <c r="C39" s="97"/>
      <c r="D39" s="97"/>
      <c r="E39" s="97"/>
      <c r="F39" s="97"/>
      <c r="G39" s="101"/>
      <c r="H39" s="101"/>
      <c r="I39" s="101"/>
      <c r="J39" s="101"/>
      <c r="K39" s="101"/>
      <c r="L39" s="101"/>
      <c r="M39" s="101"/>
      <c r="N39" s="100"/>
      <c r="O39" s="103" t="s">
        <v>170</v>
      </c>
    </row>
    <row r="40" spans="1:15" ht="12.75" customHeight="1" x14ac:dyDescent="0.2">
      <c r="A40" s="102" t="s">
        <v>175</v>
      </c>
      <c r="B40" s="97">
        <v>24</v>
      </c>
      <c r="C40" s="97">
        <v>26</v>
      </c>
      <c r="D40" s="97">
        <v>0</v>
      </c>
      <c r="E40" s="97">
        <v>0</v>
      </c>
      <c r="F40" s="97">
        <v>0</v>
      </c>
      <c r="G40" s="101">
        <v>10</v>
      </c>
      <c r="H40" s="101">
        <v>6</v>
      </c>
      <c r="I40" s="101">
        <v>0</v>
      </c>
      <c r="J40" s="101">
        <v>0</v>
      </c>
      <c r="K40" s="101">
        <v>2</v>
      </c>
      <c r="L40" s="101">
        <v>8</v>
      </c>
      <c r="M40" s="101">
        <v>7</v>
      </c>
      <c r="N40" s="100"/>
      <c r="O40" s="99" t="s">
        <v>175</v>
      </c>
    </row>
    <row r="41" spans="1:15" ht="12.75" customHeight="1" x14ac:dyDescent="0.2">
      <c r="A41" s="102" t="s">
        <v>174</v>
      </c>
      <c r="B41" s="97">
        <v>67</v>
      </c>
      <c r="C41" s="97">
        <v>69</v>
      </c>
      <c r="D41" s="97">
        <v>5</v>
      </c>
      <c r="E41" s="97">
        <v>1</v>
      </c>
      <c r="F41" s="97">
        <v>1</v>
      </c>
      <c r="G41" s="101">
        <v>25</v>
      </c>
      <c r="H41" s="101">
        <v>9</v>
      </c>
      <c r="I41" s="101">
        <v>0</v>
      </c>
      <c r="J41" s="101">
        <v>8</v>
      </c>
      <c r="K41" s="101">
        <v>1</v>
      </c>
      <c r="L41" s="101">
        <v>19</v>
      </c>
      <c r="M41" s="101">
        <v>16</v>
      </c>
      <c r="N41" s="100"/>
      <c r="O41" s="99" t="s">
        <v>174</v>
      </c>
    </row>
    <row r="42" spans="1:15" x14ac:dyDescent="0.2">
      <c r="A42" s="98" t="s">
        <v>247</v>
      </c>
      <c r="B42" s="97">
        <f t="shared" ref="B42:M42" si="2">SUM(B37:B41)</f>
        <v>502</v>
      </c>
      <c r="C42" s="97">
        <f t="shared" si="2"/>
        <v>528</v>
      </c>
      <c r="D42" s="97">
        <f t="shared" si="2"/>
        <v>61</v>
      </c>
      <c r="E42" s="97">
        <f t="shared" si="2"/>
        <v>10</v>
      </c>
      <c r="F42" s="97">
        <f t="shared" si="2"/>
        <v>24</v>
      </c>
      <c r="G42" s="97">
        <f t="shared" si="2"/>
        <v>203</v>
      </c>
      <c r="H42" s="97">
        <f t="shared" si="2"/>
        <v>34</v>
      </c>
      <c r="I42" s="97">
        <f t="shared" si="2"/>
        <v>0</v>
      </c>
      <c r="J42" s="97">
        <f t="shared" si="2"/>
        <v>78</v>
      </c>
      <c r="K42" s="97">
        <f t="shared" si="2"/>
        <v>16</v>
      </c>
      <c r="L42" s="97">
        <f t="shared" si="2"/>
        <v>102</v>
      </c>
      <c r="M42" s="97">
        <f t="shared" si="2"/>
        <v>62</v>
      </c>
      <c r="N42" s="96"/>
      <c r="O42" s="95" t="s">
        <v>247</v>
      </c>
    </row>
    <row r="43" spans="1:15" ht="19.5" customHeight="1" x14ac:dyDescent="0.2">
      <c r="A43" s="98" t="s">
        <v>172</v>
      </c>
      <c r="B43" s="97"/>
      <c r="C43" s="97"/>
      <c r="D43" s="97"/>
      <c r="E43" s="97"/>
      <c r="F43" s="97"/>
      <c r="G43" s="101"/>
      <c r="H43" s="101"/>
      <c r="I43" s="101"/>
      <c r="J43" s="101"/>
      <c r="K43" s="101"/>
      <c r="L43" s="101"/>
      <c r="M43" s="101"/>
      <c r="N43" s="100"/>
      <c r="O43" s="95" t="s">
        <v>172</v>
      </c>
    </row>
    <row r="44" spans="1:15" ht="12.75" customHeight="1" x14ac:dyDescent="0.2">
      <c r="A44" s="102" t="s">
        <v>171</v>
      </c>
      <c r="B44" s="97">
        <v>59</v>
      </c>
      <c r="C44" s="97">
        <v>62</v>
      </c>
      <c r="D44" s="97">
        <v>11</v>
      </c>
      <c r="E44" s="97">
        <v>1</v>
      </c>
      <c r="F44" s="97">
        <v>1</v>
      </c>
      <c r="G44" s="105">
        <v>21</v>
      </c>
      <c r="H44" s="105">
        <v>10</v>
      </c>
      <c r="I44" s="105">
        <v>0</v>
      </c>
      <c r="J44" s="105">
        <v>9</v>
      </c>
      <c r="K44" s="105">
        <v>0</v>
      </c>
      <c r="L44" s="105">
        <v>9</v>
      </c>
      <c r="M44" s="105">
        <v>9</v>
      </c>
      <c r="N44" s="61"/>
      <c r="O44" s="99" t="s">
        <v>171</v>
      </c>
    </row>
    <row r="45" spans="1:15" ht="14.25" customHeight="1" x14ac:dyDescent="0.2">
      <c r="A45" s="104" t="s">
        <v>170</v>
      </c>
      <c r="B45" s="97"/>
      <c r="C45" s="97"/>
      <c r="D45" s="97"/>
      <c r="E45" s="97"/>
      <c r="F45" s="97"/>
      <c r="G45" s="101"/>
      <c r="H45" s="101"/>
      <c r="I45" s="101"/>
      <c r="J45" s="101"/>
      <c r="K45" s="101"/>
      <c r="L45" s="101"/>
      <c r="M45" s="101"/>
      <c r="N45" s="100"/>
      <c r="O45" s="103" t="s">
        <v>170</v>
      </c>
    </row>
    <row r="46" spans="1:15" ht="12.75" customHeight="1" x14ac:dyDescent="0.2">
      <c r="A46" s="102" t="s">
        <v>169</v>
      </c>
      <c r="B46" s="97">
        <v>74</v>
      </c>
      <c r="C46" s="97">
        <v>106</v>
      </c>
      <c r="D46" s="97">
        <v>4</v>
      </c>
      <c r="E46" s="97">
        <v>1</v>
      </c>
      <c r="F46" s="97">
        <v>11</v>
      </c>
      <c r="G46" s="101">
        <v>41</v>
      </c>
      <c r="H46" s="101">
        <v>15</v>
      </c>
      <c r="I46" s="101">
        <v>0</v>
      </c>
      <c r="J46" s="101">
        <v>17</v>
      </c>
      <c r="K46" s="101">
        <v>1</v>
      </c>
      <c r="L46" s="101">
        <v>16</v>
      </c>
      <c r="M46" s="101">
        <v>31</v>
      </c>
      <c r="N46" s="100"/>
      <c r="O46" s="99" t="s">
        <v>169</v>
      </c>
    </row>
    <row r="47" spans="1:15" ht="12.75" customHeight="1" x14ac:dyDescent="0.2">
      <c r="A47" s="102" t="s">
        <v>168</v>
      </c>
      <c r="B47" s="97">
        <v>42</v>
      </c>
      <c r="C47" s="97">
        <v>51</v>
      </c>
      <c r="D47" s="97">
        <v>6</v>
      </c>
      <c r="E47" s="97">
        <v>0</v>
      </c>
      <c r="F47" s="97">
        <v>3</v>
      </c>
      <c r="G47" s="101">
        <v>19</v>
      </c>
      <c r="H47" s="101">
        <v>3</v>
      </c>
      <c r="I47" s="101">
        <v>2</v>
      </c>
      <c r="J47" s="101">
        <v>4</v>
      </c>
      <c r="K47" s="101">
        <v>0</v>
      </c>
      <c r="L47" s="101">
        <v>14</v>
      </c>
      <c r="M47" s="101">
        <v>10</v>
      </c>
      <c r="N47" s="100"/>
      <c r="O47" s="99" t="s">
        <v>168</v>
      </c>
    </row>
    <row r="48" spans="1:15" ht="12.75" customHeight="1" x14ac:dyDescent="0.2">
      <c r="A48" s="102" t="s">
        <v>167</v>
      </c>
      <c r="B48" s="97">
        <v>28</v>
      </c>
      <c r="C48" s="97">
        <v>32</v>
      </c>
      <c r="D48" s="97">
        <v>1</v>
      </c>
      <c r="E48" s="97">
        <v>0</v>
      </c>
      <c r="F48" s="97">
        <v>0</v>
      </c>
      <c r="G48" s="101">
        <v>10</v>
      </c>
      <c r="H48" s="101">
        <v>9</v>
      </c>
      <c r="I48" s="101">
        <v>0</v>
      </c>
      <c r="J48" s="101">
        <v>1</v>
      </c>
      <c r="K48" s="101">
        <v>2</v>
      </c>
      <c r="L48" s="101">
        <v>9</v>
      </c>
      <c r="M48" s="101">
        <v>11</v>
      </c>
      <c r="N48" s="100"/>
      <c r="O48" s="99" t="s">
        <v>167</v>
      </c>
    </row>
    <row r="49" spans="1:15" x14ac:dyDescent="0.2">
      <c r="A49" s="98" t="s">
        <v>166</v>
      </c>
      <c r="B49" s="97">
        <f t="shared" ref="B49:M49" si="3">SUM(B44:B48)</f>
        <v>203</v>
      </c>
      <c r="C49" s="97">
        <f t="shared" si="3"/>
        <v>251</v>
      </c>
      <c r="D49" s="97">
        <f t="shared" si="3"/>
        <v>22</v>
      </c>
      <c r="E49" s="97">
        <f t="shared" si="3"/>
        <v>2</v>
      </c>
      <c r="F49" s="97">
        <f t="shared" si="3"/>
        <v>15</v>
      </c>
      <c r="G49" s="97">
        <f t="shared" si="3"/>
        <v>91</v>
      </c>
      <c r="H49" s="97">
        <f t="shared" si="3"/>
        <v>37</v>
      </c>
      <c r="I49" s="97">
        <f t="shared" si="3"/>
        <v>2</v>
      </c>
      <c r="J49" s="97">
        <f t="shared" si="3"/>
        <v>31</v>
      </c>
      <c r="K49" s="97">
        <f t="shared" si="3"/>
        <v>3</v>
      </c>
      <c r="L49" s="97">
        <f t="shared" si="3"/>
        <v>48</v>
      </c>
      <c r="M49" s="97">
        <f t="shared" si="3"/>
        <v>61</v>
      </c>
      <c r="N49" s="96"/>
      <c r="O49" s="95" t="s">
        <v>166</v>
      </c>
    </row>
    <row r="50" spans="1:15" ht="19.5" customHeight="1" x14ac:dyDescent="0.2">
      <c r="A50" s="94" t="s">
        <v>161</v>
      </c>
      <c r="B50" s="93" t="s">
        <v>267</v>
      </c>
      <c r="C50" s="93" t="s">
        <v>266</v>
      </c>
      <c r="D50" s="93">
        <v>181</v>
      </c>
      <c r="E50" s="93">
        <v>16</v>
      </c>
      <c r="F50" s="93">
        <v>66</v>
      </c>
      <c r="G50" s="92">
        <v>397</v>
      </c>
      <c r="H50" s="92">
        <v>113</v>
      </c>
      <c r="I50" s="92">
        <v>3</v>
      </c>
      <c r="J50" s="92">
        <v>168</v>
      </c>
      <c r="K50" s="92">
        <v>31</v>
      </c>
      <c r="L50" s="92">
        <v>294</v>
      </c>
      <c r="M50" s="92">
        <v>199</v>
      </c>
      <c r="N50" s="91"/>
      <c r="O50" s="89" t="s">
        <v>161</v>
      </c>
    </row>
    <row r="51" spans="1:15" x14ac:dyDescent="0.2">
      <c r="A51" s="89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89"/>
    </row>
  </sheetData>
  <mergeCells count="19">
    <mergeCell ref="A1:G1"/>
    <mergeCell ref="H1:O1"/>
    <mergeCell ref="A2:G2"/>
    <mergeCell ref="D3:G3"/>
    <mergeCell ref="F4:F6"/>
    <mergeCell ref="G4:G6"/>
    <mergeCell ref="H4:H6"/>
    <mergeCell ref="I4:I6"/>
    <mergeCell ref="J4:J6"/>
    <mergeCell ref="A3:A6"/>
    <mergeCell ref="C3:C6"/>
    <mergeCell ref="M3:M6"/>
    <mergeCell ref="H3:L3"/>
    <mergeCell ref="K4:K6"/>
    <mergeCell ref="L4:L6"/>
    <mergeCell ref="O3:O6"/>
    <mergeCell ref="B3:B6"/>
    <mergeCell ref="D4:D6"/>
    <mergeCell ref="E4:E6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pane ySplit="6" topLeftCell="A7" activePane="bottomLeft" state="frozen"/>
      <selection pane="bottomLeft" sqref="A1:G1"/>
    </sheetView>
  </sheetViews>
  <sheetFormatPr baseColWidth="10" defaultRowHeight="14.25" x14ac:dyDescent="0.2"/>
  <cols>
    <col min="1" max="1" width="24.7109375" style="167" customWidth="1"/>
    <col min="2" max="2" width="9.140625" style="167" customWidth="1"/>
    <col min="3" max="3" width="8.5703125" style="167" customWidth="1"/>
    <col min="4" max="5" width="12.42578125" style="163" customWidth="1"/>
    <col min="6" max="8" width="12.42578125" style="167" customWidth="1"/>
    <col min="9" max="9" width="9.7109375" style="167" customWidth="1"/>
    <col min="10" max="10" width="11.42578125" style="167" customWidth="1"/>
    <col min="11" max="11" width="9.7109375" style="167" customWidth="1"/>
    <col min="12" max="12" width="12.42578125" style="167" customWidth="1"/>
    <col min="13" max="13" width="12" style="167" customWidth="1"/>
    <col min="14" max="14" width="0.85546875" style="167" customWidth="1"/>
    <col min="15" max="15" width="23.42578125" style="167" customWidth="1"/>
    <col min="16" max="16" width="24.7109375" style="167" customWidth="1"/>
    <col min="17" max="16384" width="11.42578125" style="167"/>
  </cols>
  <sheetData>
    <row r="1" spans="1:15" ht="16.5" customHeight="1" x14ac:dyDescent="0.2">
      <c r="A1" s="473" t="s">
        <v>283</v>
      </c>
      <c r="B1" s="473"/>
      <c r="C1" s="473"/>
      <c r="D1" s="473"/>
      <c r="E1" s="473"/>
      <c r="F1" s="473"/>
      <c r="G1" s="473"/>
      <c r="H1" s="473" t="s">
        <v>284</v>
      </c>
      <c r="I1" s="473"/>
      <c r="J1" s="473"/>
      <c r="K1" s="473"/>
      <c r="L1" s="473"/>
      <c r="M1" s="473"/>
      <c r="N1" s="473"/>
      <c r="O1" s="473"/>
    </row>
    <row r="2" spans="1:15" ht="14.85" customHeight="1" x14ac:dyDescent="0.2">
      <c r="A2" s="197" t="s">
        <v>493</v>
      </c>
      <c r="H2" s="196"/>
      <c r="I2" s="196"/>
      <c r="J2" s="196"/>
      <c r="K2" s="196"/>
      <c r="L2" s="196"/>
      <c r="M2" s="196"/>
      <c r="N2" s="196"/>
      <c r="O2" s="196"/>
    </row>
    <row r="3" spans="1:15" ht="14.25" customHeight="1" x14ac:dyDescent="0.2">
      <c r="A3" s="434" t="s">
        <v>244</v>
      </c>
      <c r="B3" s="429" t="s">
        <v>213</v>
      </c>
      <c r="C3" s="444" t="s">
        <v>510</v>
      </c>
      <c r="D3" s="369" t="s">
        <v>275</v>
      </c>
      <c r="E3" s="370"/>
      <c r="F3" s="370"/>
      <c r="G3" s="370"/>
      <c r="H3" s="370" t="s">
        <v>275</v>
      </c>
      <c r="I3" s="370"/>
      <c r="J3" s="370"/>
      <c r="K3" s="370"/>
      <c r="L3" s="472"/>
      <c r="M3" s="469" t="s">
        <v>274</v>
      </c>
      <c r="N3" s="166"/>
      <c r="O3" s="441" t="s">
        <v>244</v>
      </c>
    </row>
    <row r="4" spans="1:15" ht="14.25" customHeight="1" x14ac:dyDescent="0.2">
      <c r="A4" s="435"/>
      <c r="B4" s="430"/>
      <c r="C4" s="432"/>
      <c r="D4" s="351" t="s">
        <v>511</v>
      </c>
      <c r="E4" s="351" t="s">
        <v>281</v>
      </c>
      <c r="F4" s="428" t="s">
        <v>273</v>
      </c>
      <c r="G4" s="455" t="s">
        <v>533</v>
      </c>
      <c r="H4" s="439" t="s">
        <v>512</v>
      </c>
      <c r="I4" s="428" t="s">
        <v>272</v>
      </c>
      <c r="J4" s="428" t="s">
        <v>271</v>
      </c>
      <c r="K4" s="428" t="s">
        <v>270</v>
      </c>
      <c r="L4" s="428" t="s">
        <v>282</v>
      </c>
      <c r="M4" s="470"/>
      <c r="N4" s="165"/>
      <c r="O4" s="442"/>
    </row>
    <row r="5" spans="1:15" ht="14.25" customHeight="1" x14ac:dyDescent="0.2">
      <c r="A5" s="435"/>
      <c r="B5" s="430"/>
      <c r="C5" s="432"/>
      <c r="D5" s="432"/>
      <c r="E5" s="432"/>
      <c r="F5" s="459"/>
      <c r="G5" s="464" t="s">
        <v>251</v>
      </c>
      <c r="H5" s="466"/>
      <c r="I5" s="459"/>
      <c r="J5" s="459"/>
      <c r="K5" s="459" t="s">
        <v>209</v>
      </c>
      <c r="L5" s="459" t="s">
        <v>251</v>
      </c>
      <c r="M5" s="470"/>
      <c r="N5" s="165"/>
      <c r="O5" s="442"/>
    </row>
    <row r="6" spans="1:15" ht="21.75" customHeight="1" x14ac:dyDescent="0.2">
      <c r="A6" s="436"/>
      <c r="B6" s="461"/>
      <c r="C6" s="468"/>
      <c r="D6" s="433"/>
      <c r="E6" s="433"/>
      <c r="F6" s="460"/>
      <c r="G6" s="465" t="s">
        <v>208</v>
      </c>
      <c r="H6" s="467" t="s">
        <v>207</v>
      </c>
      <c r="I6" s="460" t="s">
        <v>206</v>
      </c>
      <c r="J6" s="460" t="s">
        <v>205</v>
      </c>
      <c r="K6" s="460"/>
      <c r="L6" s="460" t="s">
        <v>208</v>
      </c>
      <c r="M6" s="471"/>
      <c r="N6" s="165"/>
      <c r="O6" s="443"/>
    </row>
    <row r="7" spans="1:15" ht="19.5" customHeight="1" x14ac:dyDescent="0.2">
      <c r="A7" s="194" t="s">
        <v>172</v>
      </c>
      <c r="B7" s="182"/>
      <c r="C7" s="182"/>
      <c r="D7" s="97"/>
      <c r="E7" s="97"/>
      <c r="F7" s="182"/>
      <c r="G7" s="182"/>
      <c r="H7" s="182"/>
      <c r="I7" s="182"/>
      <c r="J7" s="182"/>
      <c r="K7" s="182"/>
      <c r="L7" s="182"/>
      <c r="M7" s="182"/>
      <c r="N7" s="193"/>
      <c r="O7" s="192" t="s">
        <v>172</v>
      </c>
    </row>
    <row r="8" spans="1:15" ht="12.75" customHeight="1" x14ac:dyDescent="0.2">
      <c r="A8" s="185" t="s">
        <v>243</v>
      </c>
      <c r="B8" s="182">
        <v>55</v>
      </c>
      <c r="C8" s="182">
        <v>59</v>
      </c>
      <c r="D8" s="97">
        <v>3</v>
      </c>
      <c r="E8" s="97">
        <v>0</v>
      </c>
      <c r="F8" s="182">
        <v>0</v>
      </c>
      <c r="G8" s="182">
        <v>24</v>
      </c>
      <c r="H8" s="182">
        <v>7</v>
      </c>
      <c r="I8" s="182">
        <v>0</v>
      </c>
      <c r="J8" s="182">
        <v>5</v>
      </c>
      <c r="K8" s="182">
        <v>3</v>
      </c>
      <c r="L8" s="182">
        <v>17</v>
      </c>
      <c r="M8" s="182">
        <v>34</v>
      </c>
      <c r="N8" s="181"/>
      <c r="O8" s="184" t="s">
        <v>243</v>
      </c>
    </row>
    <row r="9" spans="1:15" ht="14.25" customHeight="1" x14ac:dyDescent="0.2">
      <c r="A9" s="189" t="s">
        <v>170</v>
      </c>
      <c r="B9" s="182"/>
      <c r="C9" s="182"/>
      <c r="D9" s="97"/>
      <c r="E9" s="97"/>
      <c r="F9" s="182"/>
      <c r="G9" s="182"/>
      <c r="H9" s="182"/>
      <c r="I9" s="182"/>
      <c r="J9" s="182"/>
      <c r="K9" s="182"/>
      <c r="L9" s="182"/>
      <c r="M9" s="182"/>
      <c r="N9" s="181"/>
      <c r="O9" s="188" t="s">
        <v>170</v>
      </c>
    </row>
    <row r="10" spans="1:15" ht="12.75" customHeight="1" x14ac:dyDescent="0.2">
      <c r="A10" s="185" t="s">
        <v>242</v>
      </c>
      <c r="B10" s="182">
        <v>50</v>
      </c>
      <c r="C10" s="182">
        <v>50</v>
      </c>
      <c r="D10" s="97">
        <v>0</v>
      </c>
      <c r="E10" s="97">
        <v>0</v>
      </c>
      <c r="F10" s="182">
        <v>1</v>
      </c>
      <c r="G10" s="182">
        <v>21</v>
      </c>
      <c r="H10" s="182">
        <v>8</v>
      </c>
      <c r="I10" s="182">
        <v>0</v>
      </c>
      <c r="J10" s="182">
        <v>0</v>
      </c>
      <c r="K10" s="182">
        <v>0</v>
      </c>
      <c r="L10" s="182">
        <v>20</v>
      </c>
      <c r="M10" s="182">
        <v>12</v>
      </c>
      <c r="N10" s="181"/>
      <c r="O10" s="184" t="s">
        <v>242</v>
      </c>
    </row>
    <row r="11" spans="1:15" ht="12.75" customHeight="1" x14ac:dyDescent="0.2">
      <c r="A11" s="185" t="s">
        <v>241</v>
      </c>
      <c r="B11" s="182">
        <v>14</v>
      </c>
      <c r="C11" s="182">
        <v>14</v>
      </c>
      <c r="D11" s="97">
        <v>2</v>
      </c>
      <c r="E11" s="97">
        <v>0</v>
      </c>
      <c r="F11" s="182">
        <v>0</v>
      </c>
      <c r="G11" s="182">
        <v>3</v>
      </c>
      <c r="H11" s="182">
        <v>2</v>
      </c>
      <c r="I11" s="182">
        <v>0</v>
      </c>
      <c r="J11" s="182">
        <v>0</v>
      </c>
      <c r="K11" s="182">
        <v>1</v>
      </c>
      <c r="L11" s="182">
        <v>6</v>
      </c>
      <c r="M11" s="182">
        <v>6</v>
      </c>
      <c r="N11" s="181"/>
      <c r="O11" s="184" t="s">
        <v>241</v>
      </c>
    </row>
    <row r="12" spans="1:15" ht="12.75" customHeight="1" x14ac:dyDescent="0.2">
      <c r="A12" s="185" t="s">
        <v>240</v>
      </c>
      <c r="B12" s="182">
        <v>73</v>
      </c>
      <c r="C12" s="182">
        <v>81</v>
      </c>
      <c r="D12" s="97">
        <v>9</v>
      </c>
      <c r="E12" s="97">
        <v>0</v>
      </c>
      <c r="F12" s="182">
        <v>0</v>
      </c>
      <c r="G12" s="182">
        <v>22</v>
      </c>
      <c r="H12" s="182">
        <v>9</v>
      </c>
      <c r="I12" s="182">
        <v>0</v>
      </c>
      <c r="J12" s="182">
        <v>24</v>
      </c>
      <c r="K12" s="182">
        <v>0</v>
      </c>
      <c r="L12" s="182">
        <v>17</v>
      </c>
      <c r="M12" s="182">
        <v>21</v>
      </c>
      <c r="N12" s="181"/>
      <c r="O12" s="184" t="s">
        <v>240</v>
      </c>
    </row>
    <row r="13" spans="1:15" ht="12.75" customHeight="1" x14ac:dyDescent="0.2">
      <c r="A13" s="187" t="s">
        <v>239</v>
      </c>
      <c r="B13" s="182">
        <f t="shared" ref="B13:M13" si="0">SUM(B8:B12)</f>
        <v>192</v>
      </c>
      <c r="C13" s="182">
        <f t="shared" si="0"/>
        <v>204</v>
      </c>
      <c r="D13" s="182">
        <f t="shared" si="0"/>
        <v>14</v>
      </c>
      <c r="E13" s="182">
        <f t="shared" si="0"/>
        <v>0</v>
      </c>
      <c r="F13" s="182">
        <f t="shared" si="0"/>
        <v>1</v>
      </c>
      <c r="G13" s="182">
        <f t="shared" si="0"/>
        <v>70</v>
      </c>
      <c r="H13" s="182">
        <f t="shared" si="0"/>
        <v>26</v>
      </c>
      <c r="I13" s="182">
        <f t="shared" si="0"/>
        <v>0</v>
      </c>
      <c r="J13" s="182">
        <f t="shared" si="0"/>
        <v>29</v>
      </c>
      <c r="K13" s="182">
        <f t="shared" si="0"/>
        <v>4</v>
      </c>
      <c r="L13" s="182">
        <f t="shared" si="0"/>
        <v>60</v>
      </c>
      <c r="M13" s="182">
        <f t="shared" si="0"/>
        <v>73</v>
      </c>
      <c r="N13" s="181"/>
      <c r="O13" s="186" t="s">
        <v>239</v>
      </c>
    </row>
    <row r="14" spans="1:15" ht="19.5" customHeight="1" x14ac:dyDescent="0.2">
      <c r="A14" s="187" t="s">
        <v>170</v>
      </c>
      <c r="B14" s="176"/>
      <c r="C14" s="176"/>
      <c r="D14" s="97"/>
      <c r="E14" s="97"/>
      <c r="F14" s="176"/>
      <c r="G14" s="176"/>
      <c r="H14" s="176"/>
      <c r="I14" s="176"/>
      <c r="J14" s="176"/>
      <c r="K14" s="176"/>
      <c r="L14" s="176"/>
      <c r="M14" s="176"/>
      <c r="N14" s="175"/>
      <c r="O14" s="186" t="s">
        <v>170</v>
      </c>
    </row>
    <row r="15" spans="1:15" ht="12.75" customHeight="1" x14ac:dyDescent="0.2">
      <c r="A15" s="185" t="s">
        <v>238</v>
      </c>
      <c r="B15" s="182">
        <v>16</v>
      </c>
      <c r="C15" s="182">
        <v>17</v>
      </c>
      <c r="D15" s="97">
        <v>1</v>
      </c>
      <c r="E15" s="97">
        <v>0</v>
      </c>
      <c r="F15" s="182">
        <v>2</v>
      </c>
      <c r="G15" s="182">
        <v>2</v>
      </c>
      <c r="H15" s="182">
        <v>6</v>
      </c>
      <c r="I15" s="182">
        <v>0</v>
      </c>
      <c r="J15" s="182">
        <v>4</v>
      </c>
      <c r="K15" s="182">
        <v>0</v>
      </c>
      <c r="L15" s="182">
        <v>2</v>
      </c>
      <c r="M15" s="182">
        <v>7</v>
      </c>
      <c r="N15" s="181"/>
      <c r="O15" s="184" t="s">
        <v>238</v>
      </c>
    </row>
    <row r="16" spans="1:15" ht="12.75" customHeight="1" x14ac:dyDescent="0.2">
      <c r="A16" s="185" t="s">
        <v>237</v>
      </c>
      <c r="B16" s="182">
        <v>38</v>
      </c>
      <c r="C16" s="182">
        <v>40</v>
      </c>
      <c r="D16" s="97">
        <v>7</v>
      </c>
      <c r="E16" s="97">
        <v>0</v>
      </c>
      <c r="F16" s="182">
        <v>2</v>
      </c>
      <c r="G16" s="182">
        <v>12</v>
      </c>
      <c r="H16" s="182">
        <v>4</v>
      </c>
      <c r="I16" s="182">
        <v>0</v>
      </c>
      <c r="J16" s="182">
        <v>4</v>
      </c>
      <c r="K16" s="182">
        <v>0</v>
      </c>
      <c r="L16" s="182">
        <v>11</v>
      </c>
      <c r="M16" s="182">
        <v>11</v>
      </c>
      <c r="N16" s="181"/>
      <c r="O16" s="184" t="s">
        <v>237</v>
      </c>
    </row>
    <row r="17" spans="1:15" ht="12.75" customHeight="1" x14ac:dyDescent="0.2">
      <c r="A17" s="185" t="s">
        <v>236</v>
      </c>
      <c r="B17" s="182">
        <v>140</v>
      </c>
      <c r="C17" s="182">
        <v>141</v>
      </c>
      <c r="D17" s="97">
        <v>22</v>
      </c>
      <c r="E17" s="97">
        <v>1</v>
      </c>
      <c r="F17" s="182">
        <v>6</v>
      </c>
      <c r="G17" s="182">
        <v>26</v>
      </c>
      <c r="H17" s="182">
        <v>13</v>
      </c>
      <c r="I17" s="182">
        <v>0</v>
      </c>
      <c r="J17" s="182">
        <v>19</v>
      </c>
      <c r="K17" s="182">
        <v>0</v>
      </c>
      <c r="L17" s="182">
        <v>54</v>
      </c>
      <c r="M17" s="182">
        <v>40</v>
      </c>
      <c r="N17" s="181"/>
      <c r="O17" s="184" t="s">
        <v>236</v>
      </c>
    </row>
    <row r="18" spans="1:15" ht="22.5" x14ac:dyDescent="0.2">
      <c r="A18" s="189" t="s">
        <v>235</v>
      </c>
      <c r="B18" s="182">
        <f t="shared" ref="B18:M18" si="1">SUM(B15:B17)</f>
        <v>194</v>
      </c>
      <c r="C18" s="182">
        <f t="shared" si="1"/>
        <v>198</v>
      </c>
      <c r="D18" s="182">
        <f t="shared" si="1"/>
        <v>30</v>
      </c>
      <c r="E18" s="182">
        <f t="shared" si="1"/>
        <v>1</v>
      </c>
      <c r="F18" s="182">
        <f t="shared" si="1"/>
        <v>10</v>
      </c>
      <c r="G18" s="182">
        <f t="shared" si="1"/>
        <v>40</v>
      </c>
      <c r="H18" s="182">
        <f t="shared" si="1"/>
        <v>23</v>
      </c>
      <c r="I18" s="182">
        <f t="shared" si="1"/>
        <v>0</v>
      </c>
      <c r="J18" s="182">
        <f t="shared" si="1"/>
        <v>27</v>
      </c>
      <c r="K18" s="182">
        <f t="shared" si="1"/>
        <v>0</v>
      </c>
      <c r="L18" s="182">
        <f t="shared" si="1"/>
        <v>67</v>
      </c>
      <c r="M18" s="182">
        <f t="shared" si="1"/>
        <v>58</v>
      </c>
      <c r="N18" s="181"/>
      <c r="O18" s="188" t="s">
        <v>235</v>
      </c>
    </row>
    <row r="19" spans="1:15" ht="19.5" customHeight="1" x14ac:dyDescent="0.2">
      <c r="A19" s="191" t="s">
        <v>170</v>
      </c>
      <c r="B19" s="176"/>
      <c r="C19" s="176"/>
      <c r="D19" s="97"/>
      <c r="E19" s="97"/>
      <c r="F19" s="176"/>
      <c r="G19" s="176"/>
      <c r="H19" s="176"/>
      <c r="I19" s="176"/>
      <c r="J19" s="176"/>
      <c r="K19" s="176"/>
      <c r="L19" s="176"/>
      <c r="M19" s="176"/>
      <c r="N19" s="175"/>
      <c r="O19" s="190" t="s">
        <v>170</v>
      </c>
    </row>
    <row r="20" spans="1:15" ht="12.75" customHeight="1" x14ac:dyDescent="0.2">
      <c r="A20" s="185" t="s">
        <v>234</v>
      </c>
      <c r="B20" s="182">
        <v>42</v>
      </c>
      <c r="C20" s="182">
        <v>42</v>
      </c>
      <c r="D20" s="97">
        <v>9</v>
      </c>
      <c r="E20" s="97">
        <v>1</v>
      </c>
      <c r="F20" s="182">
        <v>0</v>
      </c>
      <c r="G20" s="182">
        <v>10</v>
      </c>
      <c r="H20" s="182">
        <v>2</v>
      </c>
      <c r="I20" s="182">
        <v>0</v>
      </c>
      <c r="J20" s="182">
        <v>9</v>
      </c>
      <c r="K20" s="182">
        <v>0</v>
      </c>
      <c r="L20" s="182">
        <v>11</v>
      </c>
      <c r="M20" s="182">
        <v>15</v>
      </c>
      <c r="N20" s="181"/>
      <c r="O20" s="184" t="s">
        <v>234</v>
      </c>
    </row>
    <row r="21" spans="1:15" ht="12.75" customHeight="1" x14ac:dyDescent="0.2">
      <c r="A21" s="185" t="s">
        <v>233</v>
      </c>
      <c r="B21" s="182">
        <v>38</v>
      </c>
      <c r="C21" s="182">
        <v>41</v>
      </c>
      <c r="D21" s="97">
        <v>3</v>
      </c>
      <c r="E21" s="97">
        <v>0</v>
      </c>
      <c r="F21" s="182">
        <v>0</v>
      </c>
      <c r="G21" s="182">
        <v>18</v>
      </c>
      <c r="H21" s="182">
        <v>5</v>
      </c>
      <c r="I21" s="182">
        <v>0</v>
      </c>
      <c r="J21" s="182">
        <v>3</v>
      </c>
      <c r="K21" s="182">
        <v>0</v>
      </c>
      <c r="L21" s="182">
        <v>12</v>
      </c>
      <c r="M21" s="182">
        <v>13</v>
      </c>
      <c r="N21" s="181"/>
      <c r="O21" s="184" t="s">
        <v>233</v>
      </c>
    </row>
    <row r="22" spans="1:15" ht="12.75" customHeight="1" x14ac:dyDescent="0.2">
      <c r="A22" s="185" t="s">
        <v>232</v>
      </c>
      <c r="B22" s="182">
        <v>35</v>
      </c>
      <c r="C22" s="182">
        <v>36</v>
      </c>
      <c r="D22" s="97">
        <v>4</v>
      </c>
      <c r="E22" s="97">
        <v>1</v>
      </c>
      <c r="F22" s="182">
        <v>0</v>
      </c>
      <c r="G22" s="182">
        <v>13</v>
      </c>
      <c r="H22" s="182">
        <v>3</v>
      </c>
      <c r="I22" s="182">
        <v>1</v>
      </c>
      <c r="J22" s="182">
        <v>1</v>
      </c>
      <c r="K22" s="182">
        <v>0</v>
      </c>
      <c r="L22" s="182">
        <v>13</v>
      </c>
      <c r="M22" s="182">
        <v>7</v>
      </c>
      <c r="N22" s="181"/>
      <c r="O22" s="184" t="s">
        <v>232</v>
      </c>
    </row>
    <row r="23" spans="1:15" ht="12.75" customHeight="1" x14ac:dyDescent="0.2">
      <c r="A23" s="187" t="s">
        <v>231</v>
      </c>
      <c r="B23" s="182">
        <f t="shared" ref="B23:M23" si="2">SUM(B20:B22)</f>
        <v>115</v>
      </c>
      <c r="C23" s="182">
        <f t="shared" si="2"/>
        <v>119</v>
      </c>
      <c r="D23" s="182">
        <f t="shared" si="2"/>
        <v>16</v>
      </c>
      <c r="E23" s="182">
        <f t="shared" si="2"/>
        <v>2</v>
      </c>
      <c r="F23" s="182">
        <f t="shared" si="2"/>
        <v>0</v>
      </c>
      <c r="G23" s="182">
        <f t="shared" si="2"/>
        <v>41</v>
      </c>
      <c r="H23" s="182">
        <f t="shared" si="2"/>
        <v>10</v>
      </c>
      <c r="I23" s="182">
        <f t="shared" si="2"/>
        <v>1</v>
      </c>
      <c r="J23" s="182">
        <f t="shared" si="2"/>
        <v>13</v>
      </c>
      <c r="K23" s="182">
        <f t="shared" si="2"/>
        <v>0</v>
      </c>
      <c r="L23" s="182">
        <f t="shared" si="2"/>
        <v>36</v>
      </c>
      <c r="M23" s="182">
        <f t="shared" si="2"/>
        <v>35</v>
      </c>
      <c r="N23" s="181"/>
      <c r="O23" s="186" t="s">
        <v>231</v>
      </c>
    </row>
    <row r="24" spans="1:15" ht="19.5" customHeight="1" x14ac:dyDescent="0.2">
      <c r="A24" s="179" t="s">
        <v>229</v>
      </c>
      <c r="B24" s="176">
        <v>501</v>
      </c>
      <c r="C24" s="176">
        <v>521</v>
      </c>
      <c r="D24" s="93">
        <v>60</v>
      </c>
      <c r="E24" s="93">
        <v>3</v>
      </c>
      <c r="F24" s="176">
        <v>11</v>
      </c>
      <c r="G24" s="176">
        <v>151</v>
      </c>
      <c r="H24" s="176">
        <v>59</v>
      </c>
      <c r="I24" s="176">
        <v>1</v>
      </c>
      <c r="J24" s="176">
        <v>69</v>
      </c>
      <c r="K24" s="176">
        <v>4</v>
      </c>
      <c r="L24" s="176">
        <v>163</v>
      </c>
      <c r="M24" s="176">
        <v>166</v>
      </c>
      <c r="N24" s="175"/>
      <c r="O24" s="178" t="s">
        <v>229</v>
      </c>
    </row>
    <row r="25" spans="1:15" ht="30" customHeight="1" x14ac:dyDescent="0.2">
      <c r="A25" s="187" t="s">
        <v>170</v>
      </c>
      <c r="B25" s="176"/>
      <c r="C25" s="176"/>
      <c r="D25" s="97"/>
      <c r="E25" s="97"/>
      <c r="F25" s="176"/>
      <c r="G25" s="176"/>
      <c r="H25" s="176"/>
      <c r="I25" s="176"/>
      <c r="J25" s="176"/>
      <c r="K25" s="176"/>
      <c r="L25" s="176"/>
      <c r="M25" s="176"/>
      <c r="N25" s="175"/>
      <c r="O25" s="186" t="s">
        <v>170</v>
      </c>
    </row>
    <row r="26" spans="1:15" ht="12.75" customHeight="1" x14ac:dyDescent="0.2">
      <c r="A26" s="185" t="s">
        <v>228</v>
      </c>
      <c r="B26" s="182">
        <v>32</v>
      </c>
      <c r="C26" s="182">
        <v>33</v>
      </c>
      <c r="D26" s="97">
        <v>1</v>
      </c>
      <c r="E26" s="97">
        <v>1</v>
      </c>
      <c r="F26" s="182">
        <v>0</v>
      </c>
      <c r="G26" s="182">
        <v>11</v>
      </c>
      <c r="H26" s="182">
        <v>4</v>
      </c>
      <c r="I26" s="182">
        <v>0</v>
      </c>
      <c r="J26" s="182">
        <v>3</v>
      </c>
      <c r="K26" s="182">
        <v>2</v>
      </c>
      <c r="L26" s="182">
        <v>11</v>
      </c>
      <c r="M26" s="182">
        <v>9</v>
      </c>
      <c r="N26" s="181"/>
      <c r="O26" s="184" t="s">
        <v>228</v>
      </c>
    </row>
    <row r="27" spans="1:15" ht="12.75" customHeight="1" x14ac:dyDescent="0.2">
      <c r="A27" s="185" t="s">
        <v>227</v>
      </c>
      <c r="B27" s="182">
        <v>14</v>
      </c>
      <c r="C27" s="182">
        <v>14</v>
      </c>
      <c r="D27" s="97">
        <v>0</v>
      </c>
      <c r="E27" s="97">
        <v>0</v>
      </c>
      <c r="F27" s="182">
        <v>0</v>
      </c>
      <c r="G27" s="182">
        <v>4</v>
      </c>
      <c r="H27" s="182">
        <v>1</v>
      </c>
      <c r="I27" s="182">
        <v>0</v>
      </c>
      <c r="J27" s="182">
        <v>4</v>
      </c>
      <c r="K27" s="182">
        <v>0</v>
      </c>
      <c r="L27" s="182">
        <v>5</v>
      </c>
      <c r="M27" s="182">
        <v>3</v>
      </c>
      <c r="N27" s="181"/>
      <c r="O27" s="184" t="s">
        <v>227</v>
      </c>
    </row>
    <row r="28" spans="1:15" ht="12.75" customHeight="1" x14ac:dyDescent="0.2">
      <c r="A28" s="185" t="s">
        <v>226</v>
      </c>
      <c r="B28" s="182">
        <v>31</v>
      </c>
      <c r="C28" s="182">
        <v>34</v>
      </c>
      <c r="D28" s="97">
        <v>5</v>
      </c>
      <c r="E28" s="97">
        <v>0</v>
      </c>
      <c r="F28" s="182">
        <v>0</v>
      </c>
      <c r="G28" s="182">
        <v>10</v>
      </c>
      <c r="H28" s="182">
        <v>9</v>
      </c>
      <c r="I28" s="182">
        <v>0</v>
      </c>
      <c r="J28" s="182">
        <v>1</v>
      </c>
      <c r="K28" s="182">
        <v>0</v>
      </c>
      <c r="L28" s="182">
        <v>9</v>
      </c>
      <c r="M28" s="182">
        <v>13</v>
      </c>
      <c r="N28" s="181"/>
      <c r="O28" s="184" t="s">
        <v>226</v>
      </c>
    </row>
    <row r="29" spans="1:15" ht="12.75" customHeight="1" x14ac:dyDescent="0.2">
      <c r="A29" s="187" t="s">
        <v>225</v>
      </c>
      <c r="B29" s="182">
        <f t="shared" ref="B29:M29" si="3">SUM(B26:B28)</f>
        <v>77</v>
      </c>
      <c r="C29" s="182">
        <f t="shared" si="3"/>
        <v>81</v>
      </c>
      <c r="D29" s="182">
        <f t="shared" si="3"/>
        <v>6</v>
      </c>
      <c r="E29" s="182">
        <f t="shared" si="3"/>
        <v>1</v>
      </c>
      <c r="F29" s="182">
        <f t="shared" si="3"/>
        <v>0</v>
      </c>
      <c r="G29" s="182">
        <f t="shared" si="3"/>
        <v>25</v>
      </c>
      <c r="H29" s="182">
        <f t="shared" si="3"/>
        <v>14</v>
      </c>
      <c r="I29" s="182">
        <f t="shared" si="3"/>
        <v>0</v>
      </c>
      <c r="J29" s="182">
        <f t="shared" si="3"/>
        <v>8</v>
      </c>
      <c r="K29" s="182">
        <f t="shared" si="3"/>
        <v>2</v>
      </c>
      <c r="L29" s="182">
        <f t="shared" si="3"/>
        <v>25</v>
      </c>
      <c r="M29" s="182">
        <f t="shared" si="3"/>
        <v>25</v>
      </c>
      <c r="N29" s="181"/>
      <c r="O29" s="186" t="s">
        <v>225</v>
      </c>
    </row>
    <row r="30" spans="1:15" ht="19.5" customHeight="1" x14ac:dyDescent="0.2">
      <c r="A30" s="187" t="s">
        <v>172</v>
      </c>
      <c r="B30" s="176"/>
      <c r="C30" s="176"/>
      <c r="D30" s="97"/>
      <c r="E30" s="97"/>
      <c r="F30" s="176"/>
      <c r="G30" s="176"/>
      <c r="H30" s="176"/>
      <c r="I30" s="176"/>
      <c r="J30" s="176"/>
      <c r="K30" s="176"/>
      <c r="L30" s="176"/>
      <c r="M30" s="176"/>
      <c r="N30" s="175"/>
      <c r="O30" s="186" t="s">
        <v>172</v>
      </c>
    </row>
    <row r="31" spans="1:15" ht="12.75" customHeight="1" x14ac:dyDescent="0.2">
      <c r="A31" s="185" t="s">
        <v>224</v>
      </c>
      <c r="B31" s="182">
        <v>8</v>
      </c>
      <c r="C31" s="182">
        <v>8</v>
      </c>
      <c r="D31" s="97">
        <v>1</v>
      </c>
      <c r="E31" s="97">
        <v>0</v>
      </c>
      <c r="F31" s="182">
        <v>0</v>
      </c>
      <c r="G31" s="182">
        <v>2</v>
      </c>
      <c r="H31" s="182">
        <v>0</v>
      </c>
      <c r="I31" s="182">
        <v>0</v>
      </c>
      <c r="J31" s="182">
        <v>0</v>
      </c>
      <c r="K31" s="182">
        <v>0</v>
      </c>
      <c r="L31" s="182">
        <v>5</v>
      </c>
      <c r="M31" s="182">
        <v>4</v>
      </c>
      <c r="N31" s="181"/>
      <c r="O31" s="184" t="s">
        <v>224</v>
      </c>
    </row>
    <row r="32" spans="1:15" ht="14.25" customHeight="1" x14ac:dyDescent="0.2">
      <c r="A32" s="189" t="s">
        <v>170</v>
      </c>
      <c r="B32" s="182"/>
      <c r="C32" s="182"/>
      <c r="D32" s="97"/>
      <c r="E32" s="97"/>
      <c r="F32" s="176"/>
      <c r="G32" s="176"/>
      <c r="H32" s="176"/>
      <c r="I32" s="176"/>
      <c r="J32" s="176"/>
      <c r="K32" s="176"/>
      <c r="L32" s="176"/>
      <c r="M32" s="176"/>
      <c r="N32" s="175"/>
      <c r="O32" s="188" t="s">
        <v>170</v>
      </c>
    </row>
    <row r="33" spans="1:15" ht="12.75" customHeight="1" x14ac:dyDescent="0.2">
      <c r="A33" s="185" t="s">
        <v>223</v>
      </c>
      <c r="B33" s="182">
        <v>246</v>
      </c>
      <c r="C33" s="182">
        <v>261</v>
      </c>
      <c r="D33" s="97">
        <v>22</v>
      </c>
      <c r="E33" s="97">
        <v>1</v>
      </c>
      <c r="F33" s="182">
        <v>6</v>
      </c>
      <c r="G33" s="182">
        <v>51</v>
      </c>
      <c r="H33" s="182">
        <v>18</v>
      </c>
      <c r="I33" s="182">
        <v>0</v>
      </c>
      <c r="J33" s="182">
        <v>30</v>
      </c>
      <c r="K33" s="182">
        <v>11</v>
      </c>
      <c r="L33" s="182">
        <v>122</v>
      </c>
      <c r="M33" s="182">
        <v>44</v>
      </c>
      <c r="N33" s="181"/>
      <c r="O33" s="184" t="s">
        <v>223</v>
      </c>
    </row>
    <row r="34" spans="1:15" ht="12.75" customHeight="1" x14ac:dyDescent="0.2">
      <c r="A34" s="185" t="s">
        <v>222</v>
      </c>
      <c r="B34" s="182">
        <v>25</v>
      </c>
      <c r="C34" s="182">
        <v>26</v>
      </c>
      <c r="D34" s="97">
        <v>4</v>
      </c>
      <c r="E34" s="97">
        <v>0</v>
      </c>
      <c r="F34" s="182">
        <v>0</v>
      </c>
      <c r="G34" s="182">
        <v>10</v>
      </c>
      <c r="H34" s="182">
        <v>6</v>
      </c>
      <c r="I34" s="182">
        <v>0</v>
      </c>
      <c r="J34" s="182">
        <v>1</v>
      </c>
      <c r="K34" s="182">
        <v>0</v>
      </c>
      <c r="L34" s="182">
        <v>5</v>
      </c>
      <c r="M34" s="182">
        <v>2</v>
      </c>
      <c r="N34" s="181"/>
      <c r="O34" s="184" t="s">
        <v>222</v>
      </c>
    </row>
    <row r="35" spans="1:15" ht="12.75" customHeight="1" x14ac:dyDescent="0.2">
      <c r="A35" s="187" t="s">
        <v>249</v>
      </c>
      <c r="B35" s="182">
        <f t="shared" ref="B35:M35" si="4">SUM(B31:B34)</f>
        <v>279</v>
      </c>
      <c r="C35" s="182">
        <f t="shared" si="4"/>
        <v>295</v>
      </c>
      <c r="D35" s="182">
        <f t="shared" si="4"/>
        <v>27</v>
      </c>
      <c r="E35" s="182">
        <f t="shared" si="4"/>
        <v>1</v>
      </c>
      <c r="F35" s="182">
        <f t="shared" si="4"/>
        <v>6</v>
      </c>
      <c r="G35" s="182">
        <f t="shared" si="4"/>
        <v>63</v>
      </c>
      <c r="H35" s="182">
        <f t="shared" si="4"/>
        <v>24</v>
      </c>
      <c r="I35" s="182">
        <f t="shared" si="4"/>
        <v>0</v>
      </c>
      <c r="J35" s="182">
        <f t="shared" si="4"/>
        <v>31</v>
      </c>
      <c r="K35" s="182">
        <f t="shared" si="4"/>
        <v>11</v>
      </c>
      <c r="L35" s="182">
        <f t="shared" si="4"/>
        <v>132</v>
      </c>
      <c r="M35" s="182">
        <f t="shared" si="4"/>
        <v>50</v>
      </c>
      <c r="N35" s="181"/>
      <c r="O35" s="186" t="s">
        <v>249</v>
      </c>
    </row>
    <row r="36" spans="1:15" ht="19.5" customHeight="1" x14ac:dyDescent="0.2">
      <c r="A36" s="187" t="s">
        <v>170</v>
      </c>
      <c r="B36" s="176"/>
      <c r="C36" s="176"/>
      <c r="D36" s="97"/>
      <c r="E36" s="97"/>
      <c r="F36" s="176"/>
      <c r="G36" s="176"/>
      <c r="H36" s="176"/>
      <c r="I36" s="176"/>
      <c r="J36" s="176"/>
      <c r="K36" s="176"/>
      <c r="L36" s="176"/>
      <c r="M36" s="176"/>
      <c r="N36" s="175"/>
      <c r="O36" s="186" t="s">
        <v>170</v>
      </c>
    </row>
    <row r="37" spans="1:15" ht="12.75" customHeight="1" x14ac:dyDescent="0.2">
      <c r="A37" s="185" t="s">
        <v>220</v>
      </c>
      <c r="B37" s="182">
        <v>43</v>
      </c>
      <c r="C37" s="182">
        <v>46</v>
      </c>
      <c r="D37" s="97">
        <v>1</v>
      </c>
      <c r="E37" s="97">
        <v>0</v>
      </c>
      <c r="F37" s="182">
        <v>2</v>
      </c>
      <c r="G37" s="182">
        <v>23</v>
      </c>
      <c r="H37" s="182">
        <v>5</v>
      </c>
      <c r="I37" s="182">
        <v>1</v>
      </c>
      <c r="J37" s="182">
        <v>2</v>
      </c>
      <c r="K37" s="182">
        <v>1</v>
      </c>
      <c r="L37" s="182">
        <v>11</v>
      </c>
      <c r="M37" s="182">
        <v>13</v>
      </c>
      <c r="N37" s="181"/>
      <c r="O37" s="184" t="s">
        <v>220</v>
      </c>
    </row>
    <row r="38" spans="1:15" ht="12.75" customHeight="1" x14ac:dyDescent="0.2">
      <c r="A38" s="185" t="s">
        <v>219</v>
      </c>
      <c r="B38" s="182">
        <v>48</v>
      </c>
      <c r="C38" s="182">
        <v>54</v>
      </c>
      <c r="D38" s="97">
        <v>8</v>
      </c>
      <c r="E38" s="97">
        <v>0</v>
      </c>
      <c r="F38" s="182">
        <v>5</v>
      </c>
      <c r="G38" s="182">
        <v>15</v>
      </c>
      <c r="H38" s="182">
        <v>11</v>
      </c>
      <c r="I38" s="182">
        <v>0</v>
      </c>
      <c r="J38" s="182">
        <v>2</v>
      </c>
      <c r="K38" s="182">
        <v>3</v>
      </c>
      <c r="L38" s="182">
        <v>10</v>
      </c>
      <c r="M38" s="182">
        <v>8</v>
      </c>
      <c r="N38" s="181"/>
      <c r="O38" s="184" t="s">
        <v>219</v>
      </c>
    </row>
    <row r="39" spans="1:15" ht="12.75" customHeight="1" x14ac:dyDescent="0.2">
      <c r="A39" s="185" t="s">
        <v>218</v>
      </c>
      <c r="B39" s="182">
        <v>10</v>
      </c>
      <c r="C39" s="182">
        <v>10</v>
      </c>
      <c r="D39" s="97">
        <v>3</v>
      </c>
      <c r="E39" s="97">
        <v>0</v>
      </c>
      <c r="F39" s="182">
        <v>0</v>
      </c>
      <c r="G39" s="182">
        <v>0</v>
      </c>
      <c r="H39" s="182">
        <v>1</v>
      </c>
      <c r="I39" s="182">
        <v>0</v>
      </c>
      <c r="J39" s="182">
        <v>1</v>
      </c>
      <c r="K39" s="182">
        <v>0</v>
      </c>
      <c r="L39" s="182">
        <v>5</v>
      </c>
      <c r="M39" s="182">
        <v>2</v>
      </c>
      <c r="N39" s="181"/>
      <c r="O39" s="184" t="s">
        <v>218</v>
      </c>
    </row>
    <row r="40" spans="1:15" ht="12.75" customHeight="1" x14ac:dyDescent="0.2">
      <c r="A40" s="183" t="s">
        <v>217</v>
      </c>
      <c r="B40" s="182">
        <f t="shared" ref="B40:M40" si="5">SUM(B37:B39)</f>
        <v>101</v>
      </c>
      <c r="C40" s="182">
        <f t="shared" si="5"/>
        <v>110</v>
      </c>
      <c r="D40" s="182">
        <f t="shared" si="5"/>
        <v>12</v>
      </c>
      <c r="E40" s="182">
        <f t="shared" si="5"/>
        <v>0</v>
      </c>
      <c r="F40" s="182">
        <f t="shared" si="5"/>
        <v>7</v>
      </c>
      <c r="G40" s="182">
        <f t="shared" si="5"/>
        <v>38</v>
      </c>
      <c r="H40" s="182">
        <f t="shared" si="5"/>
        <v>17</v>
      </c>
      <c r="I40" s="182">
        <f t="shared" si="5"/>
        <v>1</v>
      </c>
      <c r="J40" s="182">
        <f t="shared" si="5"/>
        <v>5</v>
      </c>
      <c r="K40" s="182">
        <f t="shared" si="5"/>
        <v>4</v>
      </c>
      <c r="L40" s="182">
        <f t="shared" si="5"/>
        <v>26</v>
      </c>
      <c r="M40" s="182">
        <f t="shared" si="5"/>
        <v>23</v>
      </c>
      <c r="N40" s="181"/>
      <c r="O40" s="180" t="s">
        <v>217</v>
      </c>
    </row>
    <row r="41" spans="1:15" ht="19.5" customHeight="1" x14ac:dyDescent="0.2">
      <c r="A41" s="179" t="s">
        <v>216</v>
      </c>
      <c r="B41" s="176">
        <v>457</v>
      </c>
      <c r="C41" s="176">
        <v>486</v>
      </c>
      <c r="D41" s="97">
        <v>45</v>
      </c>
      <c r="E41" s="97">
        <v>2</v>
      </c>
      <c r="F41" s="176">
        <v>13</v>
      </c>
      <c r="G41" s="176">
        <v>126</v>
      </c>
      <c r="H41" s="176">
        <v>55</v>
      </c>
      <c r="I41" s="176">
        <v>1</v>
      </c>
      <c r="J41" s="176">
        <v>44</v>
      </c>
      <c r="K41" s="176">
        <v>17</v>
      </c>
      <c r="L41" s="176">
        <v>183</v>
      </c>
      <c r="M41" s="176">
        <v>98</v>
      </c>
      <c r="N41" s="175"/>
      <c r="O41" s="178" t="s">
        <v>216</v>
      </c>
    </row>
    <row r="42" spans="1:15" ht="30" customHeight="1" x14ac:dyDescent="0.2">
      <c r="A42" s="177" t="s">
        <v>214</v>
      </c>
      <c r="B42" s="176" t="s">
        <v>60</v>
      </c>
      <c r="C42" s="176" t="s">
        <v>280</v>
      </c>
      <c r="D42" s="93">
        <v>432</v>
      </c>
      <c r="E42" s="93">
        <v>29</v>
      </c>
      <c r="F42" s="176">
        <v>162</v>
      </c>
      <c r="G42" s="176" t="s">
        <v>279</v>
      </c>
      <c r="H42" s="176">
        <v>377</v>
      </c>
      <c r="I42" s="176">
        <v>12</v>
      </c>
      <c r="J42" s="176">
        <v>460</v>
      </c>
      <c r="K42" s="176">
        <v>82</v>
      </c>
      <c r="L42" s="176" t="s">
        <v>278</v>
      </c>
      <c r="M42" s="176">
        <v>825</v>
      </c>
      <c r="N42" s="175"/>
      <c r="O42" s="174" t="s">
        <v>214</v>
      </c>
    </row>
    <row r="43" spans="1:15" ht="96" customHeight="1" x14ac:dyDescent="0.2">
      <c r="A43" s="474" t="s">
        <v>513</v>
      </c>
      <c r="B43" s="474"/>
      <c r="C43" s="474"/>
      <c r="D43" s="474"/>
      <c r="E43" s="474"/>
      <c r="F43" s="474"/>
      <c r="G43" s="474"/>
      <c r="H43" s="474"/>
      <c r="I43" s="474"/>
      <c r="J43" s="474"/>
      <c r="K43" s="474"/>
      <c r="L43" s="474"/>
      <c r="M43" s="474"/>
      <c r="N43" s="474"/>
      <c r="O43" s="474"/>
    </row>
    <row r="44" spans="1:15" ht="22.5" customHeight="1" x14ac:dyDescent="0.2">
      <c r="A44" s="171"/>
      <c r="B44" s="173"/>
      <c r="C44" s="173"/>
      <c r="D44" s="97"/>
      <c r="E44" s="97"/>
      <c r="F44" s="173"/>
      <c r="G44" s="172"/>
      <c r="H44" s="172"/>
      <c r="I44" s="172"/>
      <c r="J44" s="172"/>
      <c r="K44" s="172"/>
      <c r="L44" s="172"/>
      <c r="M44" s="172"/>
      <c r="N44" s="172"/>
      <c r="O44" s="172"/>
    </row>
    <row r="45" spans="1:15" ht="21.75" customHeight="1" x14ac:dyDescent="0.2">
      <c r="A45" s="171"/>
      <c r="B45" s="168"/>
      <c r="C45" s="168"/>
      <c r="D45" s="97"/>
      <c r="E45" s="97"/>
      <c r="F45" s="168"/>
    </row>
    <row r="46" spans="1:15" x14ac:dyDescent="0.2">
      <c r="A46" s="170"/>
      <c r="B46" s="169"/>
      <c r="C46" s="169"/>
      <c r="D46" s="97"/>
      <c r="E46" s="97"/>
      <c r="F46" s="169"/>
      <c r="G46" s="163"/>
      <c r="H46" s="163"/>
      <c r="I46" s="163"/>
      <c r="J46" s="163"/>
      <c r="K46" s="163"/>
      <c r="L46" s="163"/>
      <c r="M46" s="163"/>
      <c r="N46" s="163"/>
      <c r="O46" s="163"/>
    </row>
    <row r="47" spans="1:15" x14ac:dyDescent="0.2">
      <c r="A47" s="170"/>
      <c r="B47" s="169"/>
      <c r="C47" s="169"/>
      <c r="D47" s="97"/>
      <c r="E47" s="97"/>
      <c r="F47" s="169"/>
      <c r="G47" s="163"/>
      <c r="H47" s="163"/>
      <c r="I47" s="163"/>
      <c r="J47" s="163"/>
      <c r="K47" s="163"/>
      <c r="L47" s="163"/>
      <c r="M47" s="163"/>
      <c r="N47" s="163"/>
      <c r="O47" s="163"/>
    </row>
    <row r="48" spans="1:15" x14ac:dyDescent="0.2">
      <c r="A48" s="170"/>
      <c r="B48" s="169"/>
      <c r="C48" s="169"/>
      <c r="D48" s="97"/>
      <c r="E48" s="97"/>
      <c r="F48" s="169"/>
      <c r="G48" s="163"/>
      <c r="H48" s="163"/>
      <c r="I48" s="163"/>
      <c r="J48" s="163"/>
      <c r="K48" s="163"/>
      <c r="L48" s="163"/>
      <c r="M48" s="163"/>
      <c r="N48" s="163"/>
      <c r="O48" s="163"/>
    </row>
    <row r="49" spans="1:15" x14ac:dyDescent="0.2">
      <c r="A49" s="170"/>
      <c r="B49" s="169"/>
      <c r="C49" s="169"/>
      <c r="D49" s="97"/>
      <c r="E49" s="97"/>
      <c r="F49" s="169"/>
      <c r="G49" s="163"/>
      <c r="H49" s="163"/>
      <c r="I49" s="163"/>
      <c r="J49" s="163"/>
      <c r="K49" s="163"/>
      <c r="L49" s="163"/>
      <c r="M49" s="163"/>
      <c r="N49" s="163"/>
      <c r="O49" s="163"/>
    </row>
    <row r="50" spans="1:15" x14ac:dyDescent="0.2">
      <c r="A50" s="168"/>
      <c r="B50" s="169"/>
      <c r="C50" s="169"/>
      <c r="D50" s="93"/>
      <c r="E50" s="93"/>
      <c r="F50" s="169"/>
      <c r="G50" s="163"/>
      <c r="H50" s="163"/>
      <c r="I50" s="163"/>
      <c r="J50" s="163"/>
      <c r="K50" s="163"/>
      <c r="L50" s="163"/>
      <c r="M50" s="163"/>
      <c r="N50" s="163"/>
      <c r="O50" s="163"/>
    </row>
    <row r="51" spans="1:15" x14ac:dyDescent="0.2">
      <c r="A51" s="168"/>
      <c r="B51" s="169"/>
      <c r="C51" s="169"/>
      <c r="D51" s="123"/>
      <c r="E51" s="123"/>
      <c r="F51" s="169"/>
      <c r="G51" s="163"/>
      <c r="H51" s="163"/>
      <c r="I51" s="163"/>
      <c r="J51" s="163"/>
      <c r="K51" s="163"/>
      <c r="L51" s="163"/>
      <c r="M51" s="163"/>
      <c r="N51" s="163"/>
      <c r="O51" s="163"/>
    </row>
    <row r="52" spans="1:15" x14ac:dyDescent="0.2">
      <c r="A52" s="168"/>
      <c r="B52" s="168"/>
      <c r="C52" s="168"/>
      <c r="D52" s="169"/>
      <c r="E52" s="169"/>
      <c r="F52" s="168"/>
    </row>
  </sheetData>
  <mergeCells count="19">
    <mergeCell ref="A43:O43"/>
    <mergeCell ref="D4:D6"/>
    <mergeCell ref="D3:G3"/>
    <mergeCell ref="H3:L3"/>
    <mergeCell ref="H1:O1"/>
    <mergeCell ref="A1:G1"/>
    <mergeCell ref="H4:H6"/>
    <mergeCell ref="I4:I6"/>
    <mergeCell ref="J4:J6"/>
    <mergeCell ref="K4:K6"/>
    <mergeCell ref="L4:L6"/>
    <mergeCell ref="M3:M6"/>
    <mergeCell ref="E4:E6"/>
    <mergeCell ref="B3:B6"/>
    <mergeCell ref="C3:C6"/>
    <mergeCell ref="A3:A6"/>
    <mergeCell ref="O3:O6"/>
    <mergeCell ref="F4:F6"/>
    <mergeCell ref="G4:G6"/>
  </mergeCells>
  <conditionalFormatting sqref="B7:N42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RowHeight="12.75" x14ac:dyDescent="0.2"/>
  <cols>
    <col min="1" max="1" width="18.85546875" style="1" customWidth="1"/>
    <col min="2" max="2" width="6.85546875" style="1" customWidth="1"/>
    <col min="3" max="3" width="6.42578125" style="1" customWidth="1"/>
    <col min="4" max="4" width="7.28515625" style="1" customWidth="1"/>
    <col min="5" max="7" width="9" style="1" customWidth="1"/>
    <col min="8" max="8" width="7.7109375" style="1" customWidth="1"/>
    <col min="9" max="10" width="9" style="1" customWidth="1"/>
    <col min="11" max="11" width="11.42578125" style="3"/>
    <col min="12" max="16384" width="11.42578125" style="1"/>
  </cols>
  <sheetData>
    <row r="1" spans="1:11" ht="16.5" customHeight="1" x14ac:dyDescent="0.2">
      <c r="A1" s="476" t="s">
        <v>319</v>
      </c>
      <c r="B1" s="476"/>
      <c r="C1" s="476"/>
      <c r="D1" s="476"/>
      <c r="E1" s="476"/>
      <c r="F1" s="476"/>
      <c r="G1" s="476"/>
      <c r="H1" s="476"/>
      <c r="I1" s="476"/>
      <c r="J1" s="476"/>
    </row>
    <row r="2" spans="1:11" s="6" customFormat="1" ht="14.85" customHeight="1" x14ac:dyDescent="0.2">
      <c r="A2" s="204" t="s">
        <v>320</v>
      </c>
      <c r="D2" s="201"/>
      <c r="E2" s="201"/>
      <c r="F2" s="201"/>
      <c r="G2" s="201"/>
      <c r="H2" s="201"/>
      <c r="I2" s="201"/>
      <c r="J2" s="201"/>
      <c r="K2" s="201"/>
    </row>
    <row r="3" spans="1:11" s="7" customFormat="1" ht="19.5" customHeight="1" x14ac:dyDescent="0.2">
      <c r="A3" s="477" t="s">
        <v>514</v>
      </c>
      <c r="B3" s="407" t="s">
        <v>137</v>
      </c>
      <c r="C3" s="484" t="s">
        <v>515</v>
      </c>
      <c r="D3" s="487" t="s">
        <v>318</v>
      </c>
      <c r="E3" s="488"/>
      <c r="F3" s="488"/>
      <c r="G3" s="488"/>
      <c r="H3" s="488"/>
      <c r="I3" s="488"/>
      <c r="J3" s="489"/>
      <c r="K3" s="13"/>
    </row>
    <row r="4" spans="1:11" s="7" customFormat="1" ht="12" customHeight="1" x14ac:dyDescent="0.2">
      <c r="A4" s="478"/>
      <c r="B4" s="408"/>
      <c r="C4" s="485"/>
      <c r="D4" s="338" t="s">
        <v>516</v>
      </c>
      <c r="E4" s="338" t="s">
        <v>317</v>
      </c>
      <c r="F4" s="338" t="s">
        <v>517</v>
      </c>
      <c r="G4" s="338" t="s">
        <v>500</v>
      </c>
      <c r="H4" s="338" t="s">
        <v>316</v>
      </c>
      <c r="I4" s="338" t="s">
        <v>315</v>
      </c>
      <c r="J4" s="323" t="s">
        <v>314</v>
      </c>
      <c r="K4" s="13"/>
    </row>
    <row r="5" spans="1:11" s="7" customFormat="1" ht="18.75" customHeight="1" x14ac:dyDescent="0.2">
      <c r="A5" s="478"/>
      <c r="B5" s="408"/>
      <c r="C5" s="485"/>
      <c r="D5" s="413"/>
      <c r="E5" s="413" t="s">
        <v>8</v>
      </c>
      <c r="F5" s="413" t="s">
        <v>14</v>
      </c>
      <c r="G5" s="413"/>
      <c r="H5" s="413"/>
      <c r="I5" s="413"/>
      <c r="J5" s="414" t="s">
        <v>7</v>
      </c>
      <c r="K5" s="13"/>
    </row>
    <row r="6" spans="1:11" s="7" customFormat="1" ht="37.5" customHeight="1" x14ac:dyDescent="0.2">
      <c r="A6" s="479"/>
      <c r="B6" s="409"/>
      <c r="C6" s="486"/>
      <c r="D6" s="339"/>
      <c r="E6" s="339"/>
      <c r="F6" s="339" t="s">
        <v>13</v>
      </c>
      <c r="G6" s="339" t="s">
        <v>9</v>
      </c>
      <c r="H6" s="339" t="s">
        <v>10</v>
      </c>
      <c r="I6" s="339" t="s">
        <v>11</v>
      </c>
      <c r="J6" s="415"/>
      <c r="K6" s="13"/>
    </row>
    <row r="7" spans="1:11" ht="19.5" customHeight="1" x14ac:dyDescent="0.2">
      <c r="A7" s="200" t="s">
        <v>0</v>
      </c>
      <c r="B7" s="81" t="s">
        <v>20</v>
      </c>
      <c r="C7" s="80" t="s">
        <v>313</v>
      </c>
      <c r="D7" s="80" t="s">
        <v>164</v>
      </c>
      <c r="E7" s="80">
        <v>41</v>
      </c>
      <c r="F7" s="80" t="s">
        <v>312</v>
      </c>
      <c r="G7" s="80">
        <v>212</v>
      </c>
      <c r="H7" s="80">
        <v>54</v>
      </c>
      <c r="I7" s="80">
        <v>277</v>
      </c>
      <c r="J7" s="80" t="s">
        <v>311</v>
      </c>
    </row>
    <row r="8" spans="1:11" ht="19.5" customHeight="1" x14ac:dyDescent="0.2">
      <c r="A8" s="199" t="s">
        <v>310</v>
      </c>
      <c r="B8" s="74">
        <v>30</v>
      </c>
      <c r="C8" s="73">
        <v>32</v>
      </c>
      <c r="D8" s="73">
        <v>4</v>
      </c>
      <c r="E8" s="73">
        <v>4</v>
      </c>
      <c r="F8" s="73">
        <v>6</v>
      </c>
      <c r="G8" s="73">
        <v>4</v>
      </c>
      <c r="H8" s="73">
        <v>0</v>
      </c>
      <c r="I8" s="73">
        <v>4</v>
      </c>
      <c r="J8" s="73">
        <v>10</v>
      </c>
    </row>
    <row r="9" spans="1:11" x14ac:dyDescent="0.2">
      <c r="A9" s="490" t="s">
        <v>289</v>
      </c>
      <c r="B9" s="480">
        <v>3</v>
      </c>
      <c r="C9" s="480">
        <v>3</v>
      </c>
      <c r="D9" s="480">
        <v>0</v>
      </c>
      <c r="E9" s="480">
        <v>1</v>
      </c>
      <c r="F9" s="480">
        <v>0</v>
      </c>
      <c r="G9" s="480">
        <v>1</v>
      </c>
      <c r="H9" s="480">
        <v>0</v>
      </c>
      <c r="I9" s="480">
        <v>0</v>
      </c>
      <c r="J9" s="480">
        <v>1</v>
      </c>
    </row>
    <row r="10" spans="1:11" x14ac:dyDescent="0.2">
      <c r="A10" s="491"/>
      <c r="B10" s="481">
        <v>3</v>
      </c>
      <c r="C10" s="481">
        <v>3</v>
      </c>
      <c r="D10" s="480" t="s">
        <v>28</v>
      </c>
      <c r="E10" s="481">
        <v>1</v>
      </c>
      <c r="F10" s="481" t="s">
        <v>28</v>
      </c>
      <c r="G10" s="481">
        <v>1</v>
      </c>
      <c r="H10" s="480" t="s">
        <v>28</v>
      </c>
      <c r="I10" s="480" t="s">
        <v>28</v>
      </c>
      <c r="J10" s="481">
        <v>1</v>
      </c>
    </row>
    <row r="11" spans="1:11" ht="14.25" customHeight="1" x14ac:dyDescent="0.2">
      <c r="A11" s="198" t="s">
        <v>288</v>
      </c>
      <c r="B11" s="74">
        <v>24</v>
      </c>
      <c r="C11" s="73">
        <v>24</v>
      </c>
      <c r="D11" s="73">
        <v>4</v>
      </c>
      <c r="E11" s="73">
        <v>1</v>
      </c>
      <c r="F11" s="73">
        <v>6</v>
      </c>
      <c r="G11" s="73">
        <v>3</v>
      </c>
      <c r="H11" s="73">
        <v>0</v>
      </c>
      <c r="I11" s="73">
        <v>1</v>
      </c>
      <c r="J11" s="73">
        <v>9</v>
      </c>
    </row>
    <row r="12" spans="1:11" ht="14.25" customHeight="1" x14ac:dyDescent="0.2">
      <c r="A12" s="198" t="s">
        <v>309</v>
      </c>
      <c r="B12" s="74">
        <v>0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</row>
    <row r="13" spans="1:11" ht="14.25" customHeight="1" x14ac:dyDescent="0.2">
      <c r="A13" s="202" t="s">
        <v>286</v>
      </c>
      <c r="B13" s="74">
        <v>3</v>
      </c>
      <c r="C13" s="73">
        <v>5</v>
      </c>
      <c r="D13" s="73">
        <v>0</v>
      </c>
      <c r="E13" s="73">
        <v>2</v>
      </c>
      <c r="F13" s="73">
        <v>0</v>
      </c>
      <c r="G13" s="73">
        <v>0</v>
      </c>
      <c r="H13" s="73">
        <v>0</v>
      </c>
      <c r="I13" s="73">
        <v>3</v>
      </c>
      <c r="J13" s="73">
        <v>0</v>
      </c>
    </row>
    <row r="14" spans="1:11" ht="14.25" customHeight="1" x14ac:dyDescent="0.2">
      <c r="A14" s="202" t="s">
        <v>285</v>
      </c>
      <c r="B14" s="74">
        <v>0</v>
      </c>
      <c r="C14" s="73">
        <v>0</v>
      </c>
      <c r="D14" s="73">
        <v>0</v>
      </c>
      <c r="E14" s="73">
        <v>0</v>
      </c>
      <c r="F14" s="73">
        <v>0</v>
      </c>
      <c r="G14" s="77">
        <v>0</v>
      </c>
      <c r="H14" s="73">
        <v>0</v>
      </c>
      <c r="I14" s="73">
        <v>0</v>
      </c>
      <c r="J14" s="73">
        <v>0</v>
      </c>
    </row>
    <row r="15" spans="1:11" ht="19.5" customHeight="1" x14ac:dyDescent="0.2">
      <c r="A15" s="203" t="s">
        <v>308</v>
      </c>
      <c r="B15" s="74" t="s">
        <v>307</v>
      </c>
      <c r="C15" s="73" t="s">
        <v>306</v>
      </c>
      <c r="D15" s="73">
        <v>322</v>
      </c>
      <c r="E15" s="73">
        <v>23</v>
      </c>
      <c r="F15" s="73">
        <v>376</v>
      </c>
      <c r="G15" s="77">
        <v>25</v>
      </c>
      <c r="H15" s="73">
        <v>6</v>
      </c>
      <c r="I15" s="73">
        <v>34</v>
      </c>
      <c r="J15" s="73" t="s">
        <v>305</v>
      </c>
    </row>
    <row r="16" spans="1:11" x14ac:dyDescent="0.2">
      <c r="A16" s="482" t="s">
        <v>289</v>
      </c>
      <c r="B16" s="480">
        <v>5</v>
      </c>
      <c r="C16" s="480">
        <v>6</v>
      </c>
      <c r="D16" s="480">
        <v>3</v>
      </c>
      <c r="E16" s="480">
        <v>0</v>
      </c>
      <c r="F16" s="480">
        <v>3</v>
      </c>
      <c r="G16" s="480">
        <v>0</v>
      </c>
      <c r="H16" s="480">
        <v>0</v>
      </c>
      <c r="I16" s="480">
        <v>0</v>
      </c>
      <c r="J16" s="480">
        <v>0</v>
      </c>
    </row>
    <row r="17" spans="1:10" x14ac:dyDescent="0.2">
      <c r="A17" s="483"/>
      <c r="B17" s="481"/>
      <c r="C17" s="481">
        <v>6</v>
      </c>
      <c r="D17" s="481">
        <v>3</v>
      </c>
      <c r="E17" s="481" t="s">
        <v>28</v>
      </c>
      <c r="F17" s="481">
        <v>3</v>
      </c>
      <c r="G17" s="480" t="s">
        <v>28</v>
      </c>
      <c r="H17" s="480" t="s">
        <v>28</v>
      </c>
      <c r="I17" s="480" t="s">
        <v>28</v>
      </c>
      <c r="J17" s="480" t="s">
        <v>28</v>
      </c>
    </row>
    <row r="18" spans="1:10" ht="14.25" customHeight="1" x14ac:dyDescent="0.2">
      <c r="A18" s="202" t="s">
        <v>288</v>
      </c>
      <c r="B18" s="74" t="s">
        <v>304</v>
      </c>
      <c r="C18" s="73" t="s">
        <v>303</v>
      </c>
      <c r="D18" s="73">
        <v>159</v>
      </c>
      <c r="E18" s="73">
        <v>12</v>
      </c>
      <c r="F18" s="73">
        <v>204</v>
      </c>
      <c r="G18" s="77">
        <v>11</v>
      </c>
      <c r="H18" s="73">
        <v>2</v>
      </c>
      <c r="I18" s="73">
        <v>22</v>
      </c>
      <c r="J18" s="73">
        <v>615</v>
      </c>
    </row>
    <row r="19" spans="1:10" ht="14.25" customHeight="1" x14ac:dyDescent="0.2">
      <c r="A19" s="202" t="s">
        <v>287</v>
      </c>
      <c r="B19" s="74">
        <v>640</v>
      </c>
      <c r="C19" s="73">
        <v>646</v>
      </c>
      <c r="D19" s="73">
        <v>121</v>
      </c>
      <c r="E19" s="73">
        <v>5</v>
      </c>
      <c r="F19" s="73">
        <v>113</v>
      </c>
      <c r="G19" s="77">
        <v>5</v>
      </c>
      <c r="H19" s="73">
        <v>1</v>
      </c>
      <c r="I19" s="73">
        <v>5</v>
      </c>
      <c r="J19" s="73">
        <v>396</v>
      </c>
    </row>
    <row r="20" spans="1:10" ht="14.25" customHeight="1" x14ac:dyDescent="0.2">
      <c r="A20" s="202" t="s">
        <v>286</v>
      </c>
      <c r="B20" s="74">
        <v>259</v>
      </c>
      <c r="C20" s="73">
        <v>264</v>
      </c>
      <c r="D20" s="73">
        <v>38</v>
      </c>
      <c r="E20" s="73">
        <v>6</v>
      </c>
      <c r="F20" s="73">
        <v>54</v>
      </c>
      <c r="G20" s="77">
        <v>6</v>
      </c>
      <c r="H20" s="73">
        <v>3</v>
      </c>
      <c r="I20" s="73">
        <v>7</v>
      </c>
      <c r="J20" s="73">
        <v>150</v>
      </c>
    </row>
    <row r="21" spans="1:10" ht="14.25" customHeight="1" x14ac:dyDescent="0.2">
      <c r="A21" s="202" t="s">
        <v>285</v>
      </c>
      <c r="B21" s="74">
        <v>15</v>
      </c>
      <c r="C21" s="73">
        <v>15</v>
      </c>
      <c r="D21" s="73">
        <v>1</v>
      </c>
      <c r="E21" s="73">
        <v>0</v>
      </c>
      <c r="F21" s="73">
        <v>2</v>
      </c>
      <c r="G21" s="77">
        <v>3</v>
      </c>
      <c r="H21" s="73">
        <v>0</v>
      </c>
      <c r="I21" s="73">
        <v>0</v>
      </c>
      <c r="J21" s="73">
        <v>9</v>
      </c>
    </row>
    <row r="22" spans="1:10" ht="19.5" customHeight="1" x14ac:dyDescent="0.2">
      <c r="A22" s="203" t="s">
        <v>302</v>
      </c>
      <c r="B22" s="74" t="s">
        <v>301</v>
      </c>
      <c r="C22" s="73" t="s">
        <v>300</v>
      </c>
      <c r="D22" s="73" t="s">
        <v>299</v>
      </c>
      <c r="E22" s="73">
        <v>14</v>
      </c>
      <c r="F22" s="73" t="s">
        <v>298</v>
      </c>
      <c r="G22" s="73">
        <v>155</v>
      </c>
      <c r="H22" s="73">
        <v>46</v>
      </c>
      <c r="I22" s="73">
        <v>222</v>
      </c>
      <c r="J22" s="73" t="s">
        <v>297</v>
      </c>
    </row>
    <row r="23" spans="1:10" x14ac:dyDescent="0.2">
      <c r="A23" s="482" t="s">
        <v>289</v>
      </c>
      <c r="B23" s="480">
        <v>1</v>
      </c>
      <c r="C23" s="480">
        <v>1</v>
      </c>
      <c r="D23" s="480">
        <v>0</v>
      </c>
      <c r="E23" s="480">
        <v>0</v>
      </c>
      <c r="F23" s="480">
        <v>0</v>
      </c>
      <c r="G23" s="480">
        <v>0</v>
      </c>
      <c r="H23" s="480">
        <v>0</v>
      </c>
      <c r="I23" s="480">
        <v>0</v>
      </c>
      <c r="J23" s="480">
        <v>1</v>
      </c>
    </row>
    <row r="24" spans="1:10" x14ac:dyDescent="0.2">
      <c r="A24" s="483"/>
      <c r="B24" s="481">
        <v>1</v>
      </c>
      <c r="C24" s="481">
        <v>1</v>
      </c>
      <c r="D24" s="481" t="s">
        <v>28</v>
      </c>
      <c r="E24" s="481" t="s">
        <v>28</v>
      </c>
      <c r="F24" s="481" t="s">
        <v>28</v>
      </c>
      <c r="G24" s="481" t="s">
        <v>28</v>
      </c>
      <c r="H24" s="481" t="s">
        <v>28</v>
      </c>
      <c r="I24" s="481" t="s">
        <v>28</v>
      </c>
      <c r="J24" s="481">
        <v>1</v>
      </c>
    </row>
    <row r="25" spans="1:10" ht="14.25" customHeight="1" x14ac:dyDescent="0.2">
      <c r="A25" s="202" t="s">
        <v>288</v>
      </c>
      <c r="B25" s="74">
        <v>96</v>
      </c>
      <c r="C25" s="73">
        <v>99</v>
      </c>
      <c r="D25" s="73">
        <v>26</v>
      </c>
      <c r="E25" s="73">
        <v>0</v>
      </c>
      <c r="F25" s="73">
        <v>21</v>
      </c>
      <c r="G25" s="73">
        <v>1</v>
      </c>
      <c r="H25" s="73">
        <v>1</v>
      </c>
      <c r="I25" s="73">
        <v>1</v>
      </c>
      <c r="J25" s="73">
        <v>49</v>
      </c>
    </row>
    <row r="26" spans="1:10" ht="14.25" customHeight="1" x14ac:dyDescent="0.2">
      <c r="A26" s="202" t="s">
        <v>287</v>
      </c>
      <c r="B26" s="74" t="s">
        <v>296</v>
      </c>
      <c r="C26" s="73" t="s">
        <v>295</v>
      </c>
      <c r="D26" s="73" t="s">
        <v>294</v>
      </c>
      <c r="E26" s="73">
        <v>9</v>
      </c>
      <c r="F26" s="73" t="s">
        <v>293</v>
      </c>
      <c r="G26" s="73">
        <v>119</v>
      </c>
      <c r="H26" s="73">
        <v>41</v>
      </c>
      <c r="I26" s="73">
        <v>197</v>
      </c>
      <c r="J26" s="73" t="s">
        <v>292</v>
      </c>
    </row>
    <row r="27" spans="1:10" ht="14.25" customHeight="1" x14ac:dyDescent="0.2">
      <c r="A27" s="202" t="s">
        <v>286</v>
      </c>
      <c r="B27" s="74">
        <v>755</v>
      </c>
      <c r="C27" s="73">
        <v>769</v>
      </c>
      <c r="D27" s="73">
        <v>113</v>
      </c>
      <c r="E27" s="73">
        <v>5</v>
      </c>
      <c r="F27" s="73">
        <v>183</v>
      </c>
      <c r="G27" s="73">
        <v>27</v>
      </c>
      <c r="H27" s="73">
        <v>2</v>
      </c>
      <c r="I27" s="73">
        <v>18</v>
      </c>
      <c r="J27" s="73">
        <v>421</v>
      </c>
    </row>
    <row r="28" spans="1:10" ht="14.25" customHeight="1" x14ac:dyDescent="0.2">
      <c r="A28" s="202" t="s">
        <v>285</v>
      </c>
      <c r="B28" s="74">
        <v>157</v>
      </c>
      <c r="C28" s="73">
        <v>159</v>
      </c>
      <c r="D28" s="73">
        <v>27</v>
      </c>
      <c r="E28" s="73">
        <v>0</v>
      </c>
      <c r="F28" s="73">
        <v>44</v>
      </c>
      <c r="G28" s="73">
        <v>8</v>
      </c>
      <c r="H28" s="73">
        <v>2</v>
      </c>
      <c r="I28" s="73">
        <v>6</v>
      </c>
      <c r="J28" s="73">
        <v>72</v>
      </c>
    </row>
    <row r="29" spans="1:10" ht="19.5" customHeight="1" x14ac:dyDescent="0.2">
      <c r="A29" s="203" t="s">
        <v>291</v>
      </c>
      <c r="B29" s="74">
        <v>317</v>
      </c>
      <c r="C29" s="73">
        <v>321</v>
      </c>
      <c r="D29" s="73">
        <v>40</v>
      </c>
      <c r="E29" s="73">
        <v>0</v>
      </c>
      <c r="F29" s="73">
        <v>30</v>
      </c>
      <c r="G29" s="73">
        <v>12</v>
      </c>
      <c r="H29" s="73">
        <v>2</v>
      </c>
      <c r="I29" s="73">
        <v>15</v>
      </c>
      <c r="J29" s="73">
        <v>222</v>
      </c>
    </row>
    <row r="30" spans="1:10" x14ac:dyDescent="0.2">
      <c r="A30" s="482" t="s">
        <v>289</v>
      </c>
      <c r="B30" s="480">
        <v>0</v>
      </c>
      <c r="C30" s="480">
        <v>0</v>
      </c>
      <c r="D30" s="480">
        <v>0</v>
      </c>
      <c r="E30" s="480">
        <v>0</v>
      </c>
      <c r="F30" s="480">
        <v>0</v>
      </c>
      <c r="G30" s="480">
        <v>0</v>
      </c>
      <c r="H30" s="480">
        <v>0</v>
      </c>
      <c r="I30" s="480">
        <v>0</v>
      </c>
      <c r="J30" s="480">
        <v>0</v>
      </c>
    </row>
    <row r="31" spans="1:10" x14ac:dyDescent="0.2">
      <c r="A31" s="483"/>
      <c r="B31" s="481" t="s">
        <v>28</v>
      </c>
      <c r="C31" s="481" t="s">
        <v>28</v>
      </c>
      <c r="D31" s="481" t="s">
        <v>28</v>
      </c>
      <c r="E31" s="481" t="s">
        <v>28</v>
      </c>
      <c r="F31" s="481" t="s">
        <v>28</v>
      </c>
      <c r="G31" s="481" t="s">
        <v>28</v>
      </c>
      <c r="H31" s="481" t="s">
        <v>28</v>
      </c>
      <c r="I31" s="481" t="s">
        <v>28</v>
      </c>
      <c r="J31" s="481" t="s">
        <v>28</v>
      </c>
    </row>
    <row r="32" spans="1:10" ht="14.25" customHeight="1" x14ac:dyDescent="0.2">
      <c r="A32" s="202" t="s">
        <v>288</v>
      </c>
      <c r="B32" s="74">
        <v>4</v>
      </c>
      <c r="C32" s="73">
        <v>4</v>
      </c>
      <c r="D32" s="73">
        <v>3</v>
      </c>
      <c r="E32" s="73">
        <v>0</v>
      </c>
      <c r="F32" s="73">
        <v>1</v>
      </c>
      <c r="G32" s="73">
        <v>0</v>
      </c>
      <c r="H32" s="73">
        <v>0</v>
      </c>
      <c r="I32" s="73">
        <v>0</v>
      </c>
      <c r="J32" s="73">
        <v>0</v>
      </c>
    </row>
    <row r="33" spans="1:10" ht="14.25" customHeight="1" x14ac:dyDescent="0.2">
      <c r="A33" s="202" t="s">
        <v>287</v>
      </c>
      <c r="B33" s="74">
        <v>66</v>
      </c>
      <c r="C33" s="73">
        <v>67</v>
      </c>
      <c r="D33" s="73">
        <v>8</v>
      </c>
      <c r="E33" s="73">
        <v>0</v>
      </c>
      <c r="F33" s="73">
        <v>8</v>
      </c>
      <c r="G33" s="73">
        <v>4</v>
      </c>
      <c r="H33" s="73">
        <v>1</v>
      </c>
      <c r="I33" s="73">
        <v>1</v>
      </c>
      <c r="J33" s="73">
        <v>45</v>
      </c>
    </row>
    <row r="34" spans="1:10" ht="14.25" customHeight="1" x14ac:dyDescent="0.2">
      <c r="A34" s="202" t="s">
        <v>286</v>
      </c>
      <c r="B34" s="74">
        <v>246</v>
      </c>
      <c r="C34" s="73">
        <v>249</v>
      </c>
      <c r="D34" s="73">
        <v>29</v>
      </c>
      <c r="E34" s="73">
        <v>0</v>
      </c>
      <c r="F34" s="73">
        <v>21</v>
      </c>
      <c r="G34" s="73">
        <v>8</v>
      </c>
      <c r="H34" s="73">
        <v>1</v>
      </c>
      <c r="I34" s="73">
        <v>13</v>
      </c>
      <c r="J34" s="73">
        <v>177</v>
      </c>
    </row>
    <row r="35" spans="1:10" ht="14.25" customHeight="1" x14ac:dyDescent="0.2">
      <c r="A35" s="202" t="s">
        <v>285</v>
      </c>
      <c r="B35" s="74">
        <v>1</v>
      </c>
      <c r="C35" s="73">
        <v>1</v>
      </c>
      <c r="D35" s="73">
        <v>0</v>
      </c>
      <c r="E35" s="73">
        <v>0</v>
      </c>
      <c r="F35" s="73">
        <v>0</v>
      </c>
      <c r="G35" s="73">
        <v>0</v>
      </c>
      <c r="H35" s="73">
        <v>0</v>
      </c>
      <c r="I35" s="73">
        <v>1</v>
      </c>
      <c r="J35" s="73">
        <v>0</v>
      </c>
    </row>
    <row r="36" spans="1:10" ht="19.5" customHeight="1" x14ac:dyDescent="0.2">
      <c r="A36" s="203" t="s">
        <v>290</v>
      </c>
      <c r="B36" s="74">
        <v>85</v>
      </c>
      <c r="C36" s="73">
        <v>86</v>
      </c>
      <c r="D36" s="73">
        <v>21</v>
      </c>
      <c r="E36" s="73">
        <v>0</v>
      </c>
      <c r="F36" s="73">
        <v>12</v>
      </c>
      <c r="G36" s="77">
        <v>16</v>
      </c>
      <c r="H36" s="73">
        <v>0</v>
      </c>
      <c r="I36" s="73">
        <v>2</v>
      </c>
      <c r="J36" s="73">
        <v>35</v>
      </c>
    </row>
    <row r="37" spans="1:10" x14ac:dyDescent="0.2">
      <c r="A37" s="482" t="s">
        <v>289</v>
      </c>
      <c r="B37" s="480">
        <v>0</v>
      </c>
      <c r="C37" s="480">
        <v>0</v>
      </c>
      <c r="D37" s="480">
        <v>0</v>
      </c>
      <c r="E37" s="480">
        <v>0</v>
      </c>
      <c r="F37" s="480">
        <v>0</v>
      </c>
      <c r="G37" s="480">
        <v>0</v>
      </c>
      <c r="H37" s="480">
        <v>0</v>
      </c>
      <c r="I37" s="480">
        <v>0</v>
      </c>
      <c r="J37" s="480">
        <v>0</v>
      </c>
    </row>
    <row r="38" spans="1:10" x14ac:dyDescent="0.2">
      <c r="A38" s="483"/>
      <c r="B38" s="481" t="s">
        <v>28</v>
      </c>
      <c r="C38" s="481" t="s">
        <v>28</v>
      </c>
      <c r="D38" s="481" t="s">
        <v>28</v>
      </c>
      <c r="E38" s="481" t="s">
        <v>28</v>
      </c>
      <c r="F38" s="481" t="s">
        <v>28</v>
      </c>
      <c r="G38" s="481" t="s">
        <v>28</v>
      </c>
      <c r="H38" s="481" t="s">
        <v>28</v>
      </c>
      <c r="I38" s="481" t="s">
        <v>28</v>
      </c>
      <c r="J38" s="481" t="s">
        <v>28</v>
      </c>
    </row>
    <row r="39" spans="1:10" ht="14.25" customHeight="1" x14ac:dyDescent="0.2">
      <c r="A39" s="202" t="s">
        <v>288</v>
      </c>
      <c r="B39" s="74">
        <v>3</v>
      </c>
      <c r="C39" s="73">
        <v>3</v>
      </c>
      <c r="D39" s="73">
        <v>0</v>
      </c>
      <c r="E39" s="73">
        <v>0</v>
      </c>
      <c r="F39" s="73">
        <v>1</v>
      </c>
      <c r="G39" s="77">
        <v>0</v>
      </c>
      <c r="H39" s="73">
        <v>0</v>
      </c>
      <c r="I39" s="73">
        <v>0</v>
      </c>
      <c r="J39" s="73">
        <v>2</v>
      </c>
    </row>
    <row r="40" spans="1:10" ht="14.25" customHeight="1" x14ac:dyDescent="0.2">
      <c r="A40" s="202" t="s">
        <v>287</v>
      </c>
      <c r="B40" s="74">
        <v>72</v>
      </c>
      <c r="C40" s="73">
        <v>72</v>
      </c>
      <c r="D40" s="73">
        <v>19</v>
      </c>
      <c r="E40" s="73">
        <v>0</v>
      </c>
      <c r="F40" s="73">
        <v>10</v>
      </c>
      <c r="G40" s="77">
        <v>14</v>
      </c>
      <c r="H40" s="73">
        <v>0</v>
      </c>
      <c r="I40" s="73">
        <v>1</v>
      </c>
      <c r="J40" s="73">
        <v>28</v>
      </c>
    </row>
    <row r="41" spans="1:10" ht="14.25" customHeight="1" x14ac:dyDescent="0.2">
      <c r="A41" s="202" t="s">
        <v>286</v>
      </c>
      <c r="B41" s="74">
        <v>8</v>
      </c>
      <c r="C41" s="73">
        <v>8</v>
      </c>
      <c r="D41" s="73">
        <v>1</v>
      </c>
      <c r="E41" s="73">
        <v>0</v>
      </c>
      <c r="F41" s="73">
        <v>1</v>
      </c>
      <c r="G41" s="77">
        <v>1</v>
      </c>
      <c r="H41" s="73">
        <v>0</v>
      </c>
      <c r="I41" s="73">
        <v>0</v>
      </c>
      <c r="J41" s="73">
        <v>5</v>
      </c>
    </row>
    <row r="42" spans="1:10" ht="14.25" customHeight="1" x14ac:dyDescent="0.2">
      <c r="A42" s="202" t="s">
        <v>285</v>
      </c>
      <c r="B42" s="74">
        <v>2</v>
      </c>
      <c r="C42" s="73">
        <v>3</v>
      </c>
      <c r="D42" s="73">
        <v>1</v>
      </c>
      <c r="E42" s="73">
        <v>0</v>
      </c>
      <c r="F42" s="73">
        <v>0</v>
      </c>
      <c r="G42" s="77">
        <v>1</v>
      </c>
      <c r="H42" s="73">
        <v>0</v>
      </c>
      <c r="I42" s="73">
        <v>1</v>
      </c>
      <c r="J42" s="73">
        <v>0</v>
      </c>
    </row>
    <row r="43" spans="1:10" ht="84.75" customHeight="1" x14ac:dyDescent="0.2">
      <c r="A43" s="475" t="s">
        <v>518</v>
      </c>
      <c r="B43" s="475"/>
      <c r="C43" s="475"/>
      <c r="D43" s="475"/>
      <c r="E43" s="475"/>
      <c r="F43" s="475"/>
      <c r="G43" s="475"/>
      <c r="H43" s="475"/>
      <c r="I43" s="475"/>
      <c r="J43" s="475"/>
    </row>
  </sheetData>
  <mergeCells count="63">
    <mergeCell ref="I30:I31"/>
    <mergeCell ref="J30:J31"/>
    <mergeCell ref="J37:J38"/>
    <mergeCell ref="E37:E38"/>
    <mergeCell ref="F37:F38"/>
    <mergeCell ref="G37:G38"/>
    <mergeCell ref="H37:H38"/>
    <mergeCell ref="I37:I38"/>
    <mergeCell ref="I23:I24"/>
    <mergeCell ref="J23:J24"/>
    <mergeCell ref="I16:I17"/>
    <mergeCell ref="J16:J17"/>
    <mergeCell ref="A9:A10"/>
    <mergeCell ref="A16:A17"/>
    <mergeCell ref="A23:A24"/>
    <mergeCell ref="B23:B24"/>
    <mergeCell ref="C23:C24"/>
    <mergeCell ref="A30:A31"/>
    <mergeCell ref="B30:B31"/>
    <mergeCell ref="D23:D24"/>
    <mergeCell ref="E23:E24"/>
    <mergeCell ref="H16:H17"/>
    <mergeCell ref="G16:G17"/>
    <mergeCell ref="G23:G24"/>
    <mergeCell ref="H23:H24"/>
    <mergeCell ref="C30:C31"/>
    <mergeCell ref="D30:D31"/>
    <mergeCell ref="E30:E31"/>
    <mergeCell ref="F30:F31"/>
    <mergeCell ref="G30:G31"/>
    <mergeCell ref="H30:H31"/>
    <mergeCell ref="B3:B6"/>
    <mergeCell ref="D3:J3"/>
    <mergeCell ref="I9:I10"/>
    <mergeCell ref="J9:J10"/>
    <mergeCell ref="B16:B17"/>
    <mergeCell ref="C16:C17"/>
    <mergeCell ref="D16:D17"/>
    <mergeCell ref="E16:E17"/>
    <mergeCell ref="F16:F17"/>
    <mergeCell ref="B9:B10"/>
    <mergeCell ref="C9:C10"/>
    <mergeCell ref="D9:D10"/>
    <mergeCell ref="E9:E10"/>
    <mergeCell ref="F9:F10"/>
    <mergeCell ref="G9:G10"/>
    <mergeCell ref="H9:H10"/>
    <mergeCell ref="A43:J43"/>
    <mergeCell ref="A1:J1"/>
    <mergeCell ref="A3:A6"/>
    <mergeCell ref="D4:D6"/>
    <mergeCell ref="E4:E6"/>
    <mergeCell ref="F4:F6"/>
    <mergeCell ref="G4:G6"/>
    <mergeCell ref="H4:H6"/>
    <mergeCell ref="I4:I6"/>
    <mergeCell ref="J4:J6"/>
    <mergeCell ref="F23:F24"/>
    <mergeCell ref="A37:A38"/>
    <mergeCell ref="B37:B38"/>
    <mergeCell ref="C37:C38"/>
    <mergeCell ref="D37:D38"/>
    <mergeCell ref="C3:C6"/>
  </mergeCells>
  <conditionalFormatting sqref="D7:J8 B18:J22 B25:J27 D11:J15">
    <cfRule type="cellIs" dxfId="133" priority="101" stopIfTrue="1" operator="equal">
      <formula>"."</formula>
    </cfRule>
    <cfRule type="cellIs" dxfId="132" priority="102" stopIfTrue="1" operator="equal">
      <formula>"..."</formula>
    </cfRule>
  </conditionalFormatting>
  <conditionalFormatting sqref="D29:J29 D32:J36 D39:J42">
    <cfRule type="cellIs" dxfId="131" priority="99" stopIfTrue="1" operator="equal">
      <formula>"."</formula>
    </cfRule>
    <cfRule type="cellIs" dxfId="130" priority="100" stopIfTrue="1" operator="equal">
      <formula>"..."</formula>
    </cfRule>
  </conditionalFormatting>
  <conditionalFormatting sqref="B7:C8 B11:C15">
    <cfRule type="cellIs" dxfId="129" priority="97" stopIfTrue="1" operator="equal">
      <formula>"."</formula>
    </cfRule>
    <cfRule type="cellIs" dxfId="128" priority="98" stopIfTrue="1" operator="equal">
      <formula>"..."</formula>
    </cfRule>
  </conditionalFormatting>
  <conditionalFormatting sqref="B29:C29 B32:C36 B39:C42">
    <cfRule type="cellIs" dxfId="127" priority="95" stopIfTrue="1" operator="equal">
      <formula>"."</formula>
    </cfRule>
    <cfRule type="cellIs" dxfId="126" priority="96" stopIfTrue="1" operator="equal">
      <formula>"..."</formula>
    </cfRule>
  </conditionalFormatting>
  <conditionalFormatting sqref="B9">
    <cfRule type="cellIs" dxfId="125" priority="93" stopIfTrue="1" operator="equal">
      <formula>"."</formula>
    </cfRule>
    <cfRule type="cellIs" dxfId="124" priority="94" stopIfTrue="1" operator="equal">
      <formula>"..."</formula>
    </cfRule>
  </conditionalFormatting>
  <conditionalFormatting sqref="C9">
    <cfRule type="cellIs" dxfId="123" priority="91" stopIfTrue="1" operator="equal">
      <formula>"."</formula>
    </cfRule>
    <cfRule type="cellIs" dxfId="122" priority="92" stopIfTrue="1" operator="equal">
      <formula>"..."</formula>
    </cfRule>
  </conditionalFormatting>
  <conditionalFormatting sqref="D9">
    <cfRule type="cellIs" dxfId="121" priority="89" stopIfTrue="1" operator="equal">
      <formula>"."</formula>
    </cfRule>
    <cfRule type="cellIs" dxfId="120" priority="90" stopIfTrue="1" operator="equal">
      <formula>"..."</formula>
    </cfRule>
  </conditionalFormatting>
  <conditionalFormatting sqref="E9">
    <cfRule type="cellIs" dxfId="119" priority="87" stopIfTrue="1" operator="equal">
      <formula>"."</formula>
    </cfRule>
    <cfRule type="cellIs" dxfId="118" priority="88" stopIfTrue="1" operator="equal">
      <formula>"..."</formula>
    </cfRule>
  </conditionalFormatting>
  <conditionalFormatting sqref="F9">
    <cfRule type="cellIs" dxfId="117" priority="85" stopIfTrue="1" operator="equal">
      <formula>"."</formula>
    </cfRule>
    <cfRule type="cellIs" dxfId="116" priority="86" stopIfTrue="1" operator="equal">
      <formula>"..."</formula>
    </cfRule>
  </conditionalFormatting>
  <conditionalFormatting sqref="G9">
    <cfRule type="cellIs" dxfId="115" priority="83" stopIfTrue="1" operator="equal">
      <formula>"."</formula>
    </cfRule>
    <cfRule type="cellIs" dxfId="114" priority="84" stopIfTrue="1" operator="equal">
      <formula>"..."</formula>
    </cfRule>
  </conditionalFormatting>
  <conditionalFormatting sqref="H9">
    <cfRule type="cellIs" dxfId="113" priority="81" stopIfTrue="1" operator="equal">
      <formula>"."</formula>
    </cfRule>
    <cfRule type="cellIs" dxfId="112" priority="82" stopIfTrue="1" operator="equal">
      <formula>"..."</formula>
    </cfRule>
  </conditionalFormatting>
  <conditionalFormatting sqref="I9">
    <cfRule type="cellIs" dxfId="111" priority="79" stopIfTrue="1" operator="equal">
      <formula>"."</formula>
    </cfRule>
    <cfRule type="cellIs" dxfId="110" priority="80" stopIfTrue="1" operator="equal">
      <formula>"..."</formula>
    </cfRule>
  </conditionalFormatting>
  <conditionalFormatting sqref="J9">
    <cfRule type="cellIs" dxfId="109" priority="77" stopIfTrue="1" operator="equal">
      <formula>"."</formula>
    </cfRule>
    <cfRule type="cellIs" dxfId="108" priority="78" stopIfTrue="1" operator="equal">
      <formula>"..."</formula>
    </cfRule>
  </conditionalFormatting>
  <conditionalFormatting sqref="B16">
    <cfRule type="cellIs" dxfId="107" priority="75" stopIfTrue="1" operator="equal">
      <formula>"."</formula>
    </cfRule>
    <cfRule type="cellIs" dxfId="106" priority="76" stopIfTrue="1" operator="equal">
      <formula>"..."</formula>
    </cfRule>
  </conditionalFormatting>
  <conditionalFormatting sqref="C16">
    <cfRule type="cellIs" dxfId="105" priority="73" stopIfTrue="1" operator="equal">
      <formula>"."</formula>
    </cfRule>
    <cfRule type="cellIs" dxfId="104" priority="74" stopIfTrue="1" operator="equal">
      <formula>"..."</formula>
    </cfRule>
  </conditionalFormatting>
  <conditionalFormatting sqref="D16">
    <cfRule type="cellIs" dxfId="103" priority="71" stopIfTrue="1" operator="equal">
      <formula>"."</formula>
    </cfRule>
    <cfRule type="cellIs" dxfId="102" priority="72" stopIfTrue="1" operator="equal">
      <formula>"..."</formula>
    </cfRule>
  </conditionalFormatting>
  <conditionalFormatting sqref="E16">
    <cfRule type="cellIs" dxfId="101" priority="69" stopIfTrue="1" operator="equal">
      <formula>"."</formula>
    </cfRule>
    <cfRule type="cellIs" dxfId="100" priority="70" stopIfTrue="1" operator="equal">
      <formula>"..."</formula>
    </cfRule>
  </conditionalFormatting>
  <conditionalFormatting sqref="F16">
    <cfRule type="cellIs" dxfId="99" priority="67" stopIfTrue="1" operator="equal">
      <formula>"."</formula>
    </cfRule>
    <cfRule type="cellIs" dxfId="98" priority="68" stopIfTrue="1" operator="equal">
      <formula>"..."</formula>
    </cfRule>
  </conditionalFormatting>
  <conditionalFormatting sqref="G16">
    <cfRule type="cellIs" dxfId="97" priority="65" stopIfTrue="1" operator="equal">
      <formula>"."</formula>
    </cfRule>
    <cfRule type="cellIs" dxfId="96" priority="66" stopIfTrue="1" operator="equal">
      <formula>"..."</formula>
    </cfRule>
  </conditionalFormatting>
  <conditionalFormatting sqref="H16">
    <cfRule type="cellIs" dxfId="95" priority="63" stopIfTrue="1" operator="equal">
      <formula>"."</formula>
    </cfRule>
    <cfRule type="cellIs" dxfId="94" priority="64" stopIfTrue="1" operator="equal">
      <formula>"..."</formula>
    </cfRule>
  </conditionalFormatting>
  <conditionalFormatting sqref="I16">
    <cfRule type="cellIs" dxfId="93" priority="61" stopIfTrue="1" operator="equal">
      <formula>"."</formula>
    </cfRule>
    <cfRule type="cellIs" dxfId="92" priority="62" stopIfTrue="1" operator="equal">
      <formula>"..."</formula>
    </cfRule>
  </conditionalFormatting>
  <conditionalFormatting sqref="J16">
    <cfRule type="cellIs" dxfId="91" priority="59" stopIfTrue="1" operator="equal">
      <formula>"."</formula>
    </cfRule>
    <cfRule type="cellIs" dxfId="90" priority="60" stopIfTrue="1" operator="equal">
      <formula>"..."</formula>
    </cfRule>
  </conditionalFormatting>
  <conditionalFormatting sqref="B23">
    <cfRule type="cellIs" dxfId="89" priority="57" stopIfTrue="1" operator="equal">
      <formula>"."</formula>
    </cfRule>
    <cfRule type="cellIs" dxfId="88" priority="58" stopIfTrue="1" operator="equal">
      <formula>"..."</formula>
    </cfRule>
  </conditionalFormatting>
  <conditionalFormatting sqref="C23">
    <cfRule type="cellIs" dxfId="87" priority="55" stopIfTrue="1" operator="equal">
      <formula>"."</formula>
    </cfRule>
    <cfRule type="cellIs" dxfId="86" priority="56" stopIfTrue="1" operator="equal">
      <formula>"..."</formula>
    </cfRule>
  </conditionalFormatting>
  <conditionalFormatting sqref="D23">
    <cfRule type="cellIs" dxfId="85" priority="53" stopIfTrue="1" operator="equal">
      <formula>"."</formula>
    </cfRule>
    <cfRule type="cellIs" dxfId="84" priority="54" stopIfTrue="1" operator="equal">
      <formula>"..."</formula>
    </cfRule>
  </conditionalFormatting>
  <conditionalFormatting sqref="E23">
    <cfRule type="cellIs" dxfId="83" priority="51" stopIfTrue="1" operator="equal">
      <formula>"."</formula>
    </cfRule>
    <cfRule type="cellIs" dxfId="82" priority="52" stopIfTrue="1" operator="equal">
      <formula>"..."</formula>
    </cfRule>
  </conditionalFormatting>
  <conditionalFormatting sqref="F23">
    <cfRule type="cellIs" dxfId="81" priority="49" stopIfTrue="1" operator="equal">
      <formula>"."</formula>
    </cfRule>
    <cfRule type="cellIs" dxfId="80" priority="50" stopIfTrue="1" operator="equal">
      <formula>"..."</formula>
    </cfRule>
  </conditionalFormatting>
  <conditionalFormatting sqref="G23">
    <cfRule type="cellIs" dxfId="79" priority="47" stopIfTrue="1" operator="equal">
      <formula>"."</formula>
    </cfRule>
    <cfRule type="cellIs" dxfId="78" priority="48" stopIfTrue="1" operator="equal">
      <formula>"..."</formula>
    </cfRule>
  </conditionalFormatting>
  <conditionalFormatting sqref="H23">
    <cfRule type="cellIs" dxfId="77" priority="45" stopIfTrue="1" operator="equal">
      <formula>"."</formula>
    </cfRule>
    <cfRule type="cellIs" dxfId="76" priority="46" stopIfTrue="1" operator="equal">
      <formula>"..."</formula>
    </cfRule>
  </conditionalFormatting>
  <conditionalFormatting sqref="I23">
    <cfRule type="cellIs" dxfId="75" priority="43" stopIfTrue="1" operator="equal">
      <formula>"."</formula>
    </cfRule>
    <cfRule type="cellIs" dxfId="74" priority="44" stopIfTrue="1" operator="equal">
      <formula>"..."</formula>
    </cfRule>
  </conditionalFormatting>
  <conditionalFormatting sqref="J23">
    <cfRule type="cellIs" dxfId="73" priority="41" stopIfTrue="1" operator="equal">
      <formula>"."</formula>
    </cfRule>
    <cfRule type="cellIs" dxfId="72" priority="42" stopIfTrue="1" operator="equal">
      <formula>"..."</formula>
    </cfRule>
  </conditionalFormatting>
  <conditionalFormatting sqref="B30">
    <cfRule type="cellIs" dxfId="71" priority="39" stopIfTrue="1" operator="equal">
      <formula>"."</formula>
    </cfRule>
    <cfRule type="cellIs" dxfId="70" priority="40" stopIfTrue="1" operator="equal">
      <formula>"..."</formula>
    </cfRule>
  </conditionalFormatting>
  <conditionalFormatting sqref="C30">
    <cfRule type="cellIs" dxfId="69" priority="37" stopIfTrue="1" operator="equal">
      <formula>"."</formula>
    </cfRule>
    <cfRule type="cellIs" dxfId="68" priority="38" stopIfTrue="1" operator="equal">
      <formula>"..."</formula>
    </cfRule>
  </conditionalFormatting>
  <conditionalFormatting sqref="D30">
    <cfRule type="cellIs" dxfId="67" priority="35" stopIfTrue="1" operator="equal">
      <formula>"."</formula>
    </cfRule>
    <cfRule type="cellIs" dxfId="66" priority="36" stopIfTrue="1" operator="equal">
      <formula>"..."</formula>
    </cfRule>
  </conditionalFormatting>
  <conditionalFormatting sqref="E30">
    <cfRule type="cellIs" dxfId="65" priority="33" stopIfTrue="1" operator="equal">
      <formula>"."</formula>
    </cfRule>
    <cfRule type="cellIs" dxfId="64" priority="34" stopIfTrue="1" operator="equal">
      <formula>"..."</formula>
    </cfRule>
  </conditionalFormatting>
  <conditionalFormatting sqref="F30">
    <cfRule type="cellIs" dxfId="63" priority="31" stopIfTrue="1" operator="equal">
      <formula>"."</formula>
    </cfRule>
    <cfRule type="cellIs" dxfId="62" priority="32" stopIfTrue="1" operator="equal">
      <formula>"..."</formula>
    </cfRule>
  </conditionalFormatting>
  <conditionalFormatting sqref="G30">
    <cfRule type="cellIs" dxfId="61" priority="29" stopIfTrue="1" operator="equal">
      <formula>"."</formula>
    </cfRule>
    <cfRule type="cellIs" dxfId="60" priority="30" stopIfTrue="1" operator="equal">
      <formula>"..."</formula>
    </cfRule>
  </conditionalFormatting>
  <conditionalFormatting sqref="H30">
    <cfRule type="cellIs" dxfId="59" priority="27" stopIfTrue="1" operator="equal">
      <formula>"."</formula>
    </cfRule>
    <cfRule type="cellIs" dxfId="58" priority="28" stopIfTrue="1" operator="equal">
      <formula>"..."</formula>
    </cfRule>
  </conditionalFormatting>
  <conditionalFormatting sqref="I30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J30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B37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C37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D37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E37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F37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G37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H37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I37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J3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28:J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B28:C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RowHeight="12.75" x14ac:dyDescent="0.2"/>
  <cols>
    <col min="1" max="1" width="16.140625" style="30" customWidth="1"/>
    <col min="2" max="2" width="7.42578125" style="30" customWidth="1"/>
    <col min="3" max="3" width="6.42578125" style="30" customWidth="1"/>
    <col min="4" max="7" width="9.140625" style="30" customWidth="1"/>
    <col min="8" max="8" width="8" style="30" customWidth="1"/>
    <col min="9" max="9" width="8.5703125" style="30" customWidth="1"/>
    <col min="10" max="10" width="9" style="30" customWidth="1"/>
    <col min="11" max="11" width="11.42578125" style="50"/>
    <col min="12" max="16384" width="11.42578125" style="30"/>
  </cols>
  <sheetData>
    <row r="1" spans="1:11" ht="16.5" customHeight="1" x14ac:dyDescent="0.2">
      <c r="A1" s="494" t="s">
        <v>346</v>
      </c>
      <c r="B1" s="494"/>
      <c r="C1" s="494"/>
      <c r="D1" s="494"/>
      <c r="E1" s="494"/>
      <c r="F1" s="494"/>
      <c r="G1" s="494"/>
      <c r="H1" s="494"/>
      <c r="I1" s="494"/>
      <c r="J1" s="494"/>
    </row>
    <row r="2" spans="1:11" ht="12.75" customHeight="1" x14ac:dyDescent="0.2">
      <c r="A2" s="493" t="s">
        <v>347</v>
      </c>
      <c r="B2" s="493"/>
      <c r="C2" s="493"/>
      <c r="D2" s="493"/>
      <c r="E2" s="493"/>
      <c r="F2" s="493"/>
      <c r="G2" s="493"/>
      <c r="H2" s="493"/>
      <c r="I2" s="493"/>
      <c r="J2" s="493"/>
    </row>
    <row r="3" spans="1:11" s="49" customFormat="1" ht="12.75" customHeight="1" x14ac:dyDescent="0.2">
      <c r="A3" s="502" t="s">
        <v>348</v>
      </c>
      <c r="B3" s="502"/>
      <c r="C3" s="502"/>
      <c r="D3" s="502"/>
      <c r="E3" s="502"/>
      <c r="F3" s="502"/>
      <c r="G3" s="502"/>
      <c r="H3" s="502"/>
      <c r="I3" s="502"/>
      <c r="J3" s="502"/>
      <c r="K3" s="207"/>
    </row>
    <row r="4" spans="1:11" s="47" customFormat="1" ht="15" customHeight="1" x14ac:dyDescent="0.2">
      <c r="A4" s="503" t="s">
        <v>96</v>
      </c>
      <c r="B4" s="363" t="s">
        <v>0</v>
      </c>
      <c r="C4" s="497" t="s">
        <v>515</v>
      </c>
      <c r="D4" s="444" t="s">
        <v>340</v>
      </c>
      <c r="E4" s="500"/>
      <c r="F4" s="500"/>
      <c r="G4" s="500"/>
      <c r="H4" s="500"/>
      <c r="I4" s="500"/>
      <c r="J4" s="501"/>
      <c r="K4" s="48"/>
    </row>
    <row r="5" spans="1:11" s="47" customFormat="1" ht="12" customHeight="1" x14ac:dyDescent="0.2">
      <c r="A5" s="504"/>
      <c r="B5" s="364"/>
      <c r="C5" s="498"/>
      <c r="D5" s="351" t="s">
        <v>516</v>
      </c>
      <c r="E5" s="351" t="s">
        <v>317</v>
      </c>
      <c r="F5" s="351" t="s">
        <v>517</v>
      </c>
      <c r="G5" s="351" t="s">
        <v>500</v>
      </c>
      <c r="H5" s="351" t="s">
        <v>316</v>
      </c>
      <c r="I5" s="351" t="s">
        <v>315</v>
      </c>
      <c r="J5" s="391" t="s">
        <v>314</v>
      </c>
      <c r="K5" s="48"/>
    </row>
    <row r="6" spans="1:11" s="47" customFormat="1" ht="18.75" customHeight="1" x14ac:dyDescent="0.2">
      <c r="A6" s="504"/>
      <c r="B6" s="364"/>
      <c r="C6" s="498"/>
      <c r="D6" s="352"/>
      <c r="E6" s="352" t="s">
        <v>8</v>
      </c>
      <c r="F6" s="352" t="s">
        <v>14</v>
      </c>
      <c r="G6" s="352"/>
      <c r="H6" s="352"/>
      <c r="I6" s="352"/>
      <c r="J6" s="392" t="s">
        <v>7</v>
      </c>
      <c r="K6" s="48"/>
    </row>
    <row r="7" spans="1:11" s="47" customFormat="1" ht="37.5" customHeight="1" x14ac:dyDescent="0.2">
      <c r="A7" s="505"/>
      <c r="B7" s="365"/>
      <c r="C7" s="499"/>
      <c r="D7" s="353"/>
      <c r="E7" s="353"/>
      <c r="F7" s="353" t="s">
        <v>13</v>
      </c>
      <c r="G7" s="353" t="s">
        <v>9</v>
      </c>
      <c r="H7" s="353" t="s">
        <v>10</v>
      </c>
      <c r="I7" s="353" t="s">
        <v>11</v>
      </c>
      <c r="J7" s="393"/>
      <c r="K7" s="48"/>
    </row>
    <row r="8" spans="1:11" ht="24.95" customHeight="1" x14ac:dyDescent="0.2">
      <c r="A8" s="64"/>
      <c r="B8" s="385" t="s">
        <v>137</v>
      </c>
      <c r="C8" s="386"/>
      <c r="D8" s="495"/>
      <c r="E8" s="495"/>
      <c r="F8" s="495"/>
      <c r="G8" s="495"/>
      <c r="H8" s="495"/>
      <c r="I8" s="495"/>
      <c r="J8" s="495"/>
    </row>
    <row r="9" spans="1:11" ht="13.5" customHeight="1" x14ac:dyDescent="0.2">
      <c r="A9" s="282" t="s">
        <v>0</v>
      </c>
      <c r="B9" s="62" t="s">
        <v>20</v>
      </c>
      <c r="C9" s="40" t="s">
        <v>313</v>
      </c>
      <c r="D9" s="40" t="s">
        <v>164</v>
      </c>
      <c r="E9" s="40">
        <v>41</v>
      </c>
      <c r="F9" s="40" t="s">
        <v>312</v>
      </c>
      <c r="G9" s="40">
        <v>212</v>
      </c>
      <c r="H9" s="40">
        <v>54</v>
      </c>
      <c r="I9" s="40">
        <v>277</v>
      </c>
      <c r="J9" s="40" t="s">
        <v>311</v>
      </c>
    </row>
    <row r="10" spans="1:11" ht="12.75" customHeight="1" x14ac:dyDescent="0.2">
      <c r="A10" s="223" t="s">
        <v>19</v>
      </c>
      <c r="B10" s="61">
        <v>911</v>
      </c>
      <c r="C10" s="33">
        <v>923</v>
      </c>
      <c r="D10" s="33">
        <v>134</v>
      </c>
      <c r="E10" s="33">
        <v>16</v>
      </c>
      <c r="F10" s="33">
        <v>157</v>
      </c>
      <c r="G10" s="33">
        <v>17</v>
      </c>
      <c r="H10" s="33">
        <v>1</v>
      </c>
      <c r="I10" s="33">
        <v>26</v>
      </c>
      <c r="J10" s="33">
        <v>572</v>
      </c>
    </row>
    <row r="11" spans="1:11" ht="12.75" customHeight="1" x14ac:dyDescent="0.2">
      <c r="A11" s="302">
        <v>13</v>
      </c>
      <c r="B11" s="61" t="s">
        <v>82</v>
      </c>
      <c r="C11" s="33" t="s">
        <v>339</v>
      </c>
      <c r="D11" s="33">
        <v>226</v>
      </c>
      <c r="E11" s="33">
        <v>16</v>
      </c>
      <c r="F11" s="33">
        <v>269</v>
      </c>
      <c r="G11" s="33">
        <v>14</v>
      </c>
      <c r="H11" s="33">
        <v>0</v>
      </c>
      <c r="I11" s="33">
        <v>26</v>
      </c>
      <c r="J11" s="33">
        <v>822</v>
      </c>
    </row>
    <row r="12" spans="1:11" ht="12.75" customHeight="1" x14ac:dyDescent="0.2">
      <c r="A12" s="302">
        <v>36</v>
      </c>
      <c r="B12" s="61" t="s">
        <v>81</v>
      </c>
      <c r="C12" s="33" t="s">
        <v>338</v>
      </c>
      <c r="D12" s="33">
        <v>306</v>
      </c>
      <c r="E12" s="33">
        <v>6</v>
      </c>
      <c r="F12" s="33">
        <v>406</v>
      </c>
      <c r="G12" s="33">
        <v>20</v>
      </c>
      <c r="H12" s="33">
        <v>13</v>
      </c>
      <c r="I12" s="33">
        <v>33</v>
      </c>
      <c r="J12" s="33" t="s">
        <v>337</v>
      </c>
    </row>
    <row r="13" spans="1:11" ht="12.75" customHeight="1" x14ac:dyDescent="0.2">
      <c r="A13" s="227">
        <v>610</v>
      </c>
      <c r="B13" s="61" t="s">
        <v>80</v>
      </c>
      <c r="C13" s="33" t="s">
        <v>336</v>
      </c>
      <c r="D13" s="33">
        <v>384</v>
      </c>
      <c r="E13" s="33">
        <v>2</v>
      </c>
      <c r="F13" s="33">
        <v>474</v>
      </c>
      <c r="G13" s="33">
        <v>35</v>
      </c>
      <c r="H13" s="33">
        <v>15</v>
      </c>
      <c r="I13" s="33">
        <v>32</v>
      </c>
      <c r="J13" s="33" t="s">
        <v>335</v>
      </c>
    </row>
    <row r="14" spans="1:11" ht="12.75" customHeight="1" x14ac:dyDescent="0.2">
      <c r="A14" s="283">
        <v>1014</v>
      </c>
      <c r="B14" s="61" t="s">
        <v>79</v>
      </c>
      <c r="C14" s="33" t="s">
        <v>334</v>
      </c>
      <c r="D14" s="33">
        <v>323</v>
      </c>
      <c r="E14" s="33">
        <v>0</v>
      </c>
      <c r="F14" s="33">
        <v>425</v>
      </c>
      <c r="G14" s="33">
        <v>68</v>
      </c>
      <c r="H14" s="33">
        <v>20</v>
      </c>
      <c r="I14" s="33">
        <v>56</v>
      </c>
      <c r="J14" s="33" t="s">
        <v>333</v>
      </c>
    </row>
    <row r="15" spans="1:11" ht="12.75" customHeight="1" x14ac:dyDescent="0.2">
      <c r="A15" s="283">
        <v>1418</v>
      </c>
      <c r="B15" s="61" t="s">
        <v>78</v>
      </c>
      <c r="C15" s="33" t="s">
        <v>332</v>
      </c>
      <c r="D15" s="33">
        <v>194</v>
      </c>
      <c r="E15" s="33">
        <v>1</v>
      </c>
      <c r="F15" s="33">
        <v>229</v>
      </c>
      <c r="G15" s="33">
        <v>58</v>
      </c>
      <c r="H15" s="33">
        <v>5</v>
      </c>
      <c r="I15" s="33">
        <v>104</v>
      </c>
      <c r="J15" s="33">
        <v>765</v>
      </c>
    </row>
    <row r="16" spans="1:11" ht="9.75" customHeight="1" x14ac:dyDescent="0.2">
      <c r="A16" s="284"/>
      <c r="B16" s="61"/>
      <c r="C16" s="33"/>
      <c r="D16" s="33"/>
      <c r="E16" s="33"/>
      <c r="F16" s="33"/>
      <c r="G16" s="33"/>
      <c r="H16" s="33"/>
      <c r="I16" s="33"/>
      <c r="J16" s="33"/>
    </row>
    <row r="17" spans="1:10" ht="13.5" customHeight="1" x14ac:dyDescent="0.2">
      <c r="A17" s="285" t="s">
        <v>51</v>
      </c>
      <c r="B17" s="61" t="s">
        <v>29</v>
      </c>
      <c r="C17" s="33" t="s">
        <v>331</v>
      </c>
      <c r="D17" s="33">
        <v>806</v>
      </c>
      <c r="E17" s="33">
        <v>25</v>
      </c>
      <c r="F17" s="33" t="s">
        <v>330</v>
      </c>
      <c r="G17" s="37">
        <v>94</v>
      </c>
      <c r="H17" s="33">
        <v>42</v>
      </c>
      <c r="I17" s="33">
        <v>114</v>
      </c>
      <c r="J17" s="33" t="s">
        <v>329</v>
      </c>
    </row>
    <row r="18" spans="1:10" ht="12.75" customHeight="1" x14ac:dyDescent="0.2">
      <c r="A18" s="223" t="s">
        <v>19</v>
      </c>
      <c r="B18" s="61">
        <v>470</v>
      </c>
      <c r="C18" s="33">
        <v>478</v>
      </c>
      <c r="D18" s="33">
        <v>69</v>
      </c>
      <c r="E18" s="33">
        <v>10</v>
      </c>
      <c r="F18" s="33">
        <v>90</v>
      </c>
      <c r="G18" s="37">
        <v>4</v>
      </c>
      <c r="H18" s="33">
        <v>1</v>
      </c>
      <c r="I18" s="33">
        <v>14</v>
      </c>
      <c r="J18" s="33">
        <v>290</v>
      </c>
    </row>
    <row r="19" spans="1:10" ht="12.75" customHeight="1" x14ac:dyDescent="0.2">
      <c r="A19" s="302">
        <v>13</v>
      </c>
      <c r="B19" s="61">
        <v>729</v>
      </c>
      <c r="C19" s="33">
        <v>746</v>
      </c>
      <c r="D19" s="33">
        <v>123</v>
      </c>
      <c r="E19" s="33">
        <v>10</v>
      </c>
      <c r="F19" s="33">
        <v>146</v>
      </c>
      <c r="G19" s="37">
        <v>11</v>
      </c>
      <c r="H19" s="33">
        <v>0</v>
      </c>
      <c r="I19" s="33">
        <v>16</v>
      </c>
      <c r="J19" s="33">
        <v>440</v>
      </c>
    </row>
    <row r="20" spans="1:10" ht="12.75" customHeight="1" x14ac:dyDescent="0.2">
      <c r="A20" s="302">
        <v>36</v>
      </c>
      <c r="B20" s="61" t="s">
        <v>73</v>
      </c>
      <c r="C20" s="33" t="s">
        <v>328</v>
      </c>
      <c r="D20" s="33">
        <v>161</v>
      </c>
      <c r="E20" s="33">
        <v>3</v>
      </c>
      <c r="F20" s="33">
        <v>215</v>
      </c>
      <c r="G20" s="37">
        <v>10</v>
      </c>
      <c r="H20" s="33">
        <v>9</v>
      </c>
      <c r="I20" s="33">
        <v>20</v>
      </c>
      <c r="J20" s="33">
        <v>626</v>
      </c>
    </row>
    <row r="21" spans="1:10" ht="12.75" customHeight="1" x14ac:dyDescent="0.2">
      <c r="A21" s="227">
        <v>610</v>
      </c>
      <c r="B21" s="61" t="s">
        <v>72</v>
      </c>
      <c r="C21" s="33" t="s">
        <v>327</v>
      </c>
      <c r="D21" s="33">
        <v>203</v>
      </c>
      <c r="E21" s="33">
        <v>2</v>
      </c>
      <c r="F21" s="33">
        <v>253</v>
      </c>
      <c r="G21" s="37">
        <v>13</v>
      </c>
      <c r="H21" s="33">
        <v>11</v>
      </c>
      <c r="I21" s="33">
        <v>15</v>
      </c>
      <c r="J21" s="33">
        <v>694</v>
      </c>
    </row>
    <row r="22" spans="1:10" ht="12.75" customHeight="1" x14ac:dyDescent="0.2">
      <c r="A22" s="283">
        <v>1014</v>
      </c>
      <c r="B22" s="61">
        <v>956</v>
      </c>
      <c r="C22" s="33">
        <v>970</v>
      </c>
      <c r="D22" s="33">
        <v>168</v>
      </c>
      <c r="E22" s="33">
        <v>0</v>
      </c>
      <c r="F22" s="33">
        <v>204</v>
      </c>
      <c r="G22" s="37">
        <v>38</v>
      </c>
      <c r="H22" s="33">
        <v>18</v>
      </c>
      <c r="I22" s="33">
        <v>21</v>
      </c>
      <c r="J22" s="33">
        <v>521</v>
      </c>
    </row>
    <row r="23" spans="1:10" ht="12.75" customHeight="1" x14ac:dyDescent="0.2">
      <c r="A23" s="283">
        <v>1418</v>
      </c>
      <c r="B23" s="61">
        <v>508</v>
      </c>
      <c r="C23" s="33">
        <v>513</v>
      </c>
      <c r="D23" s="33">
        <v>82</v>
      </c>
      <c r="E23" s="33">
        <v>0</v>
      </c>
      <c r="F23" s="33">
        <v>96</v>
      </c>
      <c r="G23" s="37">
        <v>18</v>
      </c>
      <c r="H23" s="33">
        <v>3</v>
      </c>
      <c r="I23" s="33">
        <v>28</v>
      </c>
      <c r="J23" s="33">
        <v>286</v>
      </c>
    </row>
    <row r="24" spans="1:10" ht="9.75" customHeight="1" x14ac:dyDescent="0.2">
      <c r="A24" s="284"/>
      <c r="B24" s="61"/>
      <c r="C24" s="33"/>
      <c r="D24" s="33"/>
      <c r="E24" s="33"/>
      <c r="F24" s="33"/>
      <c r="G24" s="37"/>
      <c r="H24" s="33"/>
      <c r="I24" s="33"/>
      <c r="J24" s="33"/>
    </row>
    <row r="25" spans="1:10" ht="13.5" customHeight="1" x14ac:dyDescent="0.2">
      <c r="A25" s="285" t="s">
        <v>43</v>
      </c>
      <c r="B25" s="61" t="s">
        <v>30</v>
      </c>
      <c r="C25" s="33" t="s">
        <v>326</v>
      </c>
      <c r="D25" s="33">
        <v>761</v>
      </c>
      <c r="E25" s="33">
        <v>16</v>
      </c>
      <c r="F25" s="33">
        <v>956</v>
      </c>
      <c r="G25" s="37">
        <v>118</v>
      </c>
      <c r="H25" s="33">
        <v>12</v>
      </c>
      <c r="I25" s="33">
        <v>163</v>
      </c>
      <c r="J25" s="33" t="s">
        <v>325</v>
      </c>
    </row>
    <row r="26" spans="1:10" ht="12.75" customHeight="1" x14ac:dyDescent="0.2">
      <c r="A26" s="223" t="s">
        <v>19</v>
      </c>
      <c r="B26" s="61">
        <v>441</v>
      </c>
      <c r="C26" s="33">
        <v>445</v>
      </c>
      <c r="D26" s="33">
        <v>65</v>
      </c>
      <c r="E26" s="33">
        <v>6</v>
      </c>
      <c r="F26" s="33">
        <v>67</v>
      </c>
      <c r="G26" s="33">
        <v>13</v>
      </c>
      <c r="H26" s="33">
        <v>0</v>
      </c>
      <c r="I26" s="33">
        <v>12</v>
      </c>
      <c r="J26" s="33">
        <v>282</v>
      </c>
    </row>
    <row r="27" spans="1:10" ht="12.75" customHeight="1" x14ac:dyDescent="0.2">
      <c r="A27" s="302">
        <v>13</v>
      </c>
      <c r="B27" s="61">
        <v>619</v>
      </c>
      <c r="C27" s="33">
        <v>627</v>
      </c>
      <c r="D27" s="33">
        <v>103</v>
      </c>
      <c r="E27" s="33">
        <v>6</v>
      </c>
      <c r="F27" s="33">
        <v>123</v>
      </c>
      <c r="G27" s="33">
        <v>3</v>
      </c>
      <c r="H27" s="33">
        <v>0</v>
      </c>
      <c r="I27" s="33">
        <v>10</v>
      </c>
      <c r="J27" s="33">
        <v>382</v>
      </c>
    </row>
    <row r="28" spans="1:10" ht="12.75" customHeight="1" x14ac:dyDescent="0.2">
      <c r="A28" s="302">
        <v>36</v>
      </c>
      <c r="B28" s="61">
        <v>913</v>
      </c>
      <c r="C28" s="33">
        <v>923</v>
      </c>
      <c r="D28" s="33">
        <v>145</v>
      </c>
      <c r="E28" s="33">
        <v>3</v>
      </c>
      <c r="F28" s="33">
        <v>191</v>
      </c>
      <c r="G28" s="33">
        <v>10</v>
      </c>
      <c r="H28" s="33">
        <v>4</v>
      </c>
      <c r="I28" s="33">
        <v>13</v>
      </c>
      <c r="J28" s="33">
        <v>557</v>
      </c>
    </row>
    <row r="29" spans="1:10" ht="12.75" customHeight="1" x14ac:dyDescent="0.2">
      <c r="A29" s="227">
        <v>610</v>
      </c>
      <c r="B29" s="61" t="s">
        <v>64</v>
      </c>
      <c r="C29" s="33" t="s">
        <v>324</v>
      </c>
      <c r="D29" s="33">
        <v>181</v>
      </c>
      <c r="E29" s="33">
        <v>0</v>
      </c>
      <c r="F29" s="33">
        <v>221</v>
      </c>
      <c r="G29" s="33">
        <v>22</v>
      </c>
      <c r="H29" s="33">
        <v>4</v>
      </c>
      <c r="I29" s="33">
        <v>17</v>
      </c>
      <c r="J29" s="33">
        <v>577</v>
      </c>
    </row>
    <row r="30" spans="1:10" ht="12.75" customHeight="1" x14ac:dyDescent="0.2">
      <c r="A30" s="283">
        <v>1014</v>
      </c>
      <c r="B30" s="61">
        <v>950</v>
      </c>
      <c r="C30" s="33">
        <v>965</v>
      </c>
      <c r="D30" s="33">
        <v>155</v>
      </c>
      <c r="E30" s="33">
        <v>0</v>
      </c>
      <c r="F30" s="33">
        <v>221</v>
      </c>
      <c r="G30" s="33">
        <v>30</v>
      </c>
      <c r="H30" s="33">
        <v>2</v>
      </c>
      <c r="I30" s="33">
        <v>35</v>
      </c>
      <c r="J30" s="33">
        <v>522</v>
      </c>
    </row>
    <row r="31" spans="1:10" ht="12.75" customHeight="1" x14ac:dyDescent="0.2">
      <c r="A31" s="283">
        <v>1418</v>
      </c>
      <c r="B31" s="61">
        <v>829</v>
      </c>
      <c r="C31" s="33">
        <v>843</v>
      </c>
      <c r="D31" s="33">
        <v>112</v>
      </c>
      <c r="E31" s="33">
        <v>1</v>
      </c>
      <c r="F31" s="33">
        <v>133</v>
      </c>
      <c r="G31" s="33">
        <v>40</v>
      </c>
      <c r="H31" s="33">
        <v>2</v>
      </c>
      <c r="I31" s="33">
        <v>76</v>
      </c>
      <c r="J31" s="33">
        <v>479</v>
      </c>
    </row>
    <row r="32" spans="1:10" ht="24.95" customHeight="1" x14ac:dyDescent="0.2">
      <c r="A32" s="286"/>
      <c r="B32" s="387" t="s">
        <v>323</v>
      </c>
      <c r="C32" s="388"/>
      <c r="D32" s="496"/>
      <c r="E32" s="496"/>
      <c r="F32" s="496"/>
      <c r="G32" s="496"/>
      <c r="H32" s="496"/>
      <c r="I32" s="496"/>
      <c r="J32" s="496"/>
    </row>
    <row r="33" spans="1:10" ht="14.25" customHeight="1" x14ac:dyDescent="0.2">
      <c r="A33" s="282" t="s">
        <v>6</v>
      </c>
      <c r="B33" s="61" t="s">
        <v>21</v>
      </c>
      <c r="C33" s="33" t="s">
        <v>322</v>
      </c>
      <c r="D33" s="33">
        <v>245</v>
      </c>
      <c r="E33" s="33">
        <v>22</v>
      </c>
      <c r="F33" s="33">
        <v>460</v>
      </c>
      <c r="G33" s="33">
        <v>80</v>
      </c>
      <c r="H33" s="33">
        <v>13</v>
      </c>
      <c r="I33" s="33">
        <v>163</v>
      </c>
      <c r="J33" s="33">
        <v>560</v>
      </c>
    </row>
    <row r="34" spans="1:10" ht="12.75" customHeight="1" x14ac:dyDescent="0.2">
      <c r="A34" s="223" t="s">
        <v>19</v>
      </c>
      <c r="B34" s="61">
        <v>180</v>
      </c>
      <c r="C34" s="33">
        <v>184</v>
      </c>
      <c r="D34" s="33">
        <v>28</v>
      </c>
      <c r="E34" s="33">
        <v>10</v>
      </c>
      <c r="F34" s="33">
        <v>44</v>
      </c>
      <c r="G34" s="33">
        <v>10</v>
      </c>
      <c r="H34" s="33">
        <v>0</v>
      </c>
      <c r="I34" s="33">
        <v>22</v>
      </c>
      <c r="J34" s="33">
        <v>70</v>
      </c>
    </row>
    <row r="35" spans="1:10" ht="12.75" customHeight="1" x14ac:dyDescent="0.2">
      <c r="A35" s="302">
        <v>13</v>
      </c>
      <c r="B35" s="61">
        <v>179</v>
      </c>
      <c r="C35" s="33">
        <v>190</v>
      </c>
      <c r="D35" s="33">
        <v>33</v>
      </c>
      <c r="E35" s="33">
        <v>9</v>
      </c>
      <c r="F35" s="33">
        <v>64</v>
      </c>
      <c r="G35" s="33">
        <v>6</v>
      </c>
      <c r="H35" s="33">
        <v>0</v>
      </c>
      <c r="I35" s="33">
        <v>21</v>
      </c>
      <c r="J35" s="33">
        <v>57</v>
      </c>
    </row>
    <row r="36" spans="1:10" ht="12.75" customHeight="1" x14ac:dyDescent="0.2">
      <c r="A36" s="302">
        <v>36</v>
      </c>
      <c r="B36" s="61">
        <v>257</v>
      </c>
      <c r="C36" s="33">
        <v>263</v>
      </c>
      <c r="D36" s="33">
        <v>42</v>
      </c>
      <c r="E36" s="33">
        <v>2</v>
      </c>
      <c r="F36" s="33">
        <v>105</v>
      </c>
      <c r="G36" s="33">
        <v>3</v>
      </c>
      <c r="H36" s="33">
        <v>5</v>
      </c>
      <c r="I36" s="33">
        <v>22</v>
      </c>
      <c r="J36" s="33">
        <v>84</v>
      </c>
    </row>
    <row r="37" spans="1:10" ht="12.75" customHeight="1" x14ac:dyDescent="0.2">
      <c r="A37" s="227">
        <v>610</v>
      </c>
      <c r="B37" s="61">
        <v>283</v>
      </c>
      <c r="C37" s="33">
        <v>291</v>
      </c>
      <c r="D37" s="33">
        <v>49</v>
      </c>
      <c r="E37" s="33">
        <v>0</v>
      </c>
      <c r="F37" s="33">
        <v>95</v>
      </c>
      <c r="G37" s="33">
        <v>16</v>
      </c>
      <c r="H37" s="33">
        <v>2</v>
      </c>
      <c r="I37" s="33">
        <v>24</v>
      </c>
      <c r="J37" s="33">
        <v>105</v>
      </c>
    </row>
    <row r="38" spans="1:10" ht="12.75" customHeight="1" x14ac:dyDescent="0.2">
      <c r="A38" s="283">
        <v>1014</v>
      </c>
      <c r="B38" s="61">
        <v>297</v>
      </c>
      <c r="C38" s="33">
        <v>307</v>
      </c>
      <c r="D38" s="33">
        <v>54</v>
      </c>
      <c r="E38" s="33">
        <v>0</v>
      </c>
      <c r="F38" s="33">
        <v>92</v>
      </c>
      <c r="G38" s="33">
        <v>20</v>
      </c>
      <c r="H38" s="33">
        <v>4</v>
      </c>
      <c r="I38" s="33">
        <v>30</v>
      </c>
      <c r="J38" s="33">
        <v>107</v>
      </c>
    </row>
    <row r="39" spans="1:10" ht="12.75" customHeight="1" x14ac:dyDescent="0.2">
      <c r="A39" s="283">
        <v>1418</v>
      </c>
      <c r="B39" s="61">
        <v>302</v>
      </c>
      <c r="C39" s="33">
        <v>308</v>
      </c>
      <c r="D39" s="33">
        <v>39</v>
      </c>
      <c r="E39" s="33">
        <v>1</v>
      </c>
      <c r="F39" s="33">
        <v>60</v>
      </c>
      <c r="G39" s="33">
        <v>25</v>
      </c>
      <c r="H39" s="33">
        <v>2</v>
      </c>
      <c r="I39" s="33">
        <v>44</v>
      </c>
      <c r="J39" s="33">
        <v>137</v>
      </c>
    </row>
    <row r="40" spans="1:10" ht="9.75" customHeight="1" x14ac:dyDescent="0.2">
      <c r="A40" s="284"/>
      <c r="B40" s="61"/>
      <c r="C40" s="33"/>
      <c r="D40" s="33"/>
      <c r="E40" s="33"/>
      <c r="F40" s="33"/>
      <c r="G40" s="33"/>
      <c r="H40" s="33"/>
      <c r="I40" s="33"/>
      <c r="J40" s="33"/>
    </row>
    <row r="41" spans="1:10" ht="13.5" customHeight="1" x14ac:dyDescent="0.2">
      <c r="A41" s="285" t="s">
        <v>51</v>
      </c>
      <c r="B41" s="61">
        <v>714</v>
      </c>
      <c r="C41" s="33">
        <v>738</v>
      </c>
      <c r="D41" s="33">
        <v>119</v>
      </c>
      <c r="E41" s="33">
        <v>12</v>
      </c>
      <c r="F41" s="33">
        <v>234</v>
      </c>
      <c r="G41" s="37">
        <v>30</v>
      </c>
      <c r="H41" s="33">
        <v>12</v>
      </c>
      <c r="I41" s="33">
        <v>72</v>
      </c>
      <c r="J41" s="33">
        <v>259</v>
      </c>
    </row>
    <row r="42" spans="1:10" ht="12.75" customHeight="1" x14ac:dyDescent="0.2">
      <c r="A42" s="223" t="s">
        <v>19</v>
      </c>
      <c r="B42" s="61">
        <v>86</v>
      </c>
      <c r="C42" s="33">
        <v>87</v>
      </c>
      <c r="D42" s="33">
        <v>14</v>
      </c>
      <c r="E42" s="33">
        <v>5</v>
      </c>
      <c r="F42" s="33">
        <v>21</v>
      </c>
      <c r="G42" s="37">
        <v>2</v>
      </c>
      <c r="H42" s="33">
        <v>0</v>
      </c>
      <c r="I42" s="33">
        <v>12</v>
      </c>
      <c r="J42" s="33">
        <v>33</v>
      </c>
    </row>
    <row r="43" spans="1:10" ht="12.75" customHeight="1" x14ac:dyDescent="0.2">
      <c r="A43" s="302">
        <v>13</v>
      </c>
      <c r="B43" s="61">
        <v>100</v>
      </c>
      <c r="C43" s="33">
        <v>109</v>
      </c>
      <c r="D43" s="33">
        <v>18</v>
      </c>
      <c r="E43" s="33">
        <v>6</v>
      </c>
      <c r="F43" s="33">
        <v>32</v>
      </c>
      <c r="G43" s="37">
        <v>4</v>
      </c>
      <c r="H43" s="33">
        <v>0</v>
      </c>
      <c r="I43" s="33">
        <v>13</v>
      </c>
      <c r="J43" s="33">
        <v>36</v>
      </c>
    </row>
    <row r="44" spans="1:10" ht="12.75" customHeight="1" x14ac:dyDescent="0.2">
      <c r="A44" s="302">
        <v>36</v>
      </c>
      <c r="B44" s="61">
        <v>131</v>
      </c>
      <c r="C44" s="33">
        <v>134</v>
      </c>
      <c r="D44" s="33">
        <v>21</v>
      </c>
      <c r="E44" s="33">
        <v>1</v>
      </c>
      <c r="F44" s="33">
        <v>50</v>
      </c>
      <c r="G44" s="37">
        <v>3</v>
      </c>
      <c r="H44" s="33">
        <v>4</v>
      </c>
      <c r="I44" s="33">
        <v>13</v>
      </c>
      <c r="J44" s="33">
        <v>42</v>
      </c>
    </row>
    <row r="45" spans="1:10" ht="12.75" customHeight="1" x14ac:dyDescent="0.2">
      <c r="A45" s="227">
        <v>610</v>
      </c>
      <c r="B45" s="61">
        <v>146</v>
      </c>
      <c r="C45" s="33">
        <v>150</v>
      </c>
      <c r="D45" s="33">
        <v>23</v>
      </c>
      <c r="E45" s="33">
        <v>0</v>
      </c>
      <c r="F45" s="33">
        <v>54</v>
      </c>
      <c r="G45" s="37">
        <v>3</v>
      </c>
      <c r="H45" s="33">
        <v>2</v>
      </c>
      <c r="I45" s="33">
        <v>11</v>
      </c>
      <c r="J45" s="33">
        <v>57</v>
      </c>
    </row>
    <row r="46" spans="1:10" ht="12.75" customHeight="1" x14ac:dyDescent="0.2">
      <c r="A46" s="283">
        <v>1014</v>
      </c>
      <c r="B46" s="61">
        <v>155</v>
      </c>
      <c r="C46" s="33">
        <v>160</v>
      </c>
      <c r="D46" s="33">
        <v>30</v>
      </c>
      <c r="E46" s="33">
        <v>0</v>
      </c>
      <c r="F46" s="33">
        <v>51</v>
      </c>
      <c r="G46" s="37">
        <v>12</v>
      </c>
      <c r="H46" s="33">
        <v>4</v>
      </c>
      <c r="I46" s="33">
        <v>13</v>
      </c>
      <c r="J46" s="33">
        <v>50</v>
      </c>
    </row>
    <row r="47" spans="1:10" ht="12.75" customHeight="1" x14ac:dyDescent="0.2">
      <c r="A47" s="283">
        <v>1418</v>
      </c>
      <c r="B47" s="61">
        <v>96</v>
      </c>
      <c r="C47" s="33">
        <v>98</v>
      </c>
      <c r="D47" s="33">
        <v>13</v>
      </c>
      <c r="E47" s="33">
        <v>0</v>
      </c>
      <c r="F47" s="33">
        <v>26</v>
      </c>
      <c r="G47" s="37">
        <v>6</v>
      </c>
      <c r="H47" s="33">
        <v>2</v>
      </c>
      <c r="I47" s="33">
        <v>10</v>
      </c>
      <c r="J47" s="33">
        <v>41</v>
      </c>
    </row>
    <row r="48" spans="1:10" ht="9.75" customHeight="1" x14ac:dyDescent="0.2">
      <c r="A48" s="284"/>
      <c r="B48" s="61"/>
      <c r="C48" s="33"/>
      <c r="D48" s="33"/>
      <c r="E48" s="33"/>
      <c r="F48" s="33"/>
      <c r="G48" s="37"/>
      <c r="H48" s="33"/>
      <c r="I48" s="33"/>
      <c r="J48" s="33"/>
    </row>
    <row r="49" spans="1:10" ht="13.5" customHeight="1" x14ac:dyDescent="0.2">
      <c r="A49" s="285" t="s">
        <v>43</v>
      </c>
      <c r="B49" s="61">
        <v>784</v>
      </c>
      <c r="C49" s="33">
        <v>805</v>
      </c>
      <c r="D49" s="33">
        <v>126</v>
      </c>
      <c r="E49" s="33">
        <v>10</v>
      </c>
      <c r="F49" s="33">
        <v>226</v>
      </c>
      <c r="G49" s="37">
        <v>50</v>
      </c>
      <c r="H49" s="33">
        <v>1</v>
      </c>
      <c r="I49" s="33">
        <v>91</v>
      </c>
      <c r="J49" s="33">
        <v>301</v>
      </c>
    </row>
    <row r="50" spans="1:10" ht="12.75" customHeight="1" x14ac:dyDescent="0.2">
      <c r="A50" s="223" t="s">
        <v>19</v>
      </c>
      <c r="B50" s="61">
        <v>94</v>
      </c>
      <c r="C50" s="33">
        <v>97</v>
      </c>
      <c r="D50" s="33">
        <v>14</v>
      </c>
      <c r="E50" s="33">
        <v>5</v>
      </c>
      <c r="F50" s="33">
        <v>23</v>
      </c>
      <c r="G50" s="33">
        <v>8</v>
      </c>
      <c r="H50" s="33">
        <v>0</v>
      </c>
      <c r="I50" s="33">
        <v>10</v>
      </c>
      <c r="J50" s="33">
        <v>37</v>
      </c>
    </row>
    <row r="51" spans="1:10" ht="12.75" customHeight="1" x14ac:dyDescent="0.2">
      <c r="A51" s="302">
        <v>13</v>
      </c>
      <c r="B51" s="61">
        <v>79</v>
      </c>
      <c r="C51" s="33">
        <v>81</v>
      </c>
      <c r="D51" s="33">
        <v>15</v>
      </c>
      <c r="E51" s="33">
        <v>3</v>
      </c>
      <c r="F51" s="33">
        <v>32</v>
      </c>
      <c r="G51" s="33">
        <v>2</v>
      </c>
      <c r="H51" s="33">
        <v>0</v>
      </c>
      <c r="I51" s="33">
        <v>8</v>
      </c>
      <c r="J51" s="33">
        <v>21</v>
      </c>
    </row>
    <row r="52" spans="1:10" ht="12.75" customHeight="1" x14ac:dyDescent="0.2">
      <c r="A52" s="302">
        <v>36</v>
      </c>
      <c r="B52" s="61">
        <v>126</v>
      </c>
      <c r="C52" s="33">
        <v>129</v>
      </c>
      <c r="D52" s="33">
        <v>21</v>
      </c>
      <c r="E52" s="33">
        <v>1</v>
      </c>
      <c r="F52" s="33">
        <v>55</v>
      </c>
      <c r="G52" s="33">
        <v>0</v>
      </c>
      <c r="H52" s="33">
        <v>1</v>
      </c>
      <c r="I52" s="33">
        <v>9</v>
      </c>
      <c r="J52" s="33">
        <v>42</v>
      </c>
    </row>
    <row r="53" spans="1:10" ht="12.75" customHeight="1" x14ac:dyDescent="0.2">
      <c r="A53" s="227">
        <v>610</v>
      </c>
      <c r="B53" s="61">
        <v>137</v>
      </c>
      <c r="C53" s="33">
        <v>141</v>
      </c>
      <c r="D53" s="33">
        <v>26</v>
      </c>
      <c r="E53" s="33">
        <v>0</v>
      </c>
      <c r="F53" s="33">
        <v>41</v>
      </c>
      <c r="G53" s="33">
        <v>13</v>
      </c>
      <c r="H53" s="33">
        <v>0</v>
      </c>
      <c r="I53" s="33">
        <v>13</v>
      </c>
      <c r="J53" s="33">
        <v>48</v>
      </c>
    </row>
    <row r="54" spans="1:10" ht="12.75" customHeight="1" x14ac:dyDescent="0.2">
      <c r="A54" s="283">
        <v>1014</v>
      </c>
      <c r="B54" s="61">
        <v>142</v>
      </c>
      <c r="C54" s="33">
        <v>147</v>
      </c>
      <c r="D54" s="33">
        <v>24</v>
      </c>
      <c r="E54" s="33">
        <v>0</v>
      </c>
      <c r="F54" s="33">
        <v>41</v>
      </c>
      <c r="G54" s="33">
        <v>8</v>
      </c>
      <c r="H54" s="33">
        <v>0</v>
      </c>
      <c r="I54" s="33">
        <v>17</v>
      </c>
      <c r="J54" s="33">
        <v>57</v>
      </c>
    </row>
    <row r="55" spans="1:10" ht="12.75" customHeight="1" x14ac:dyDescent="0.2">
      <c r="A55" s="283">
        <v>1418</v>
      </c>
      <c r="B55" s="61">
        <v>206</v>
      </c>
      <c r="C55" s="33">
        <v>210</v>
      </c>
      <c r="D55" s="33">
        <v>26</v>
      </c>
      <c r="E55" s="33">
        <v>1</v>
      </c>
      <c r="F55" s="33">
        <v>34</v>
      </c>
      <c r="G55" s="33">
        <v>19</v>
      </c>
      <c r="H55" s="33">
        <v>0</v>
      </c>
      <c r="I55" s="33">
        <v>34</v>
      </c>
      <c r="J55" s="33">
        <v>96</v>
      </c>
    </row>
    <row r="56" spans="1:10" x14ac:dyDescent="0.2">
      <c r="A56" s="50"/>
    </row>
    <row r="57" spans="1:10" ht="16.5" customHeight="1" x14ac:dyDescent="0.2">
      <c r="A57" s="492"/>
      <c r="B57" s="492"/>
      <c r="C57" s="492"/>
      <c r="D57" s="492"/>
      <c r="E57" s="492"/>
      <c r="F57" s="492"/>
      <c r="G57" s="492"/>
      <c r="H57" s="492"/>
      <c r="I57" s="492"/>
      <c r="J57" s="492"/>
    </row>
    <row r="58" spans="1:10" s="118" customFormat="1" x14ac:dyDescent="0.2"/>
  </sheetData>
  <mergeCells count="17">
    <mergeCell ref="J5:J7"/>
    <mergeCell ref="A57:J57"/>
    <mergeCell ref="A2:J2"/>
    <mergeCell ref="A1:J1"/>
    <mergeCell ref="B8:J8"/>
    <mergeCell ref="B32:J32"/>
    <mergeCell ref="C4:C7"/>
    <mergeCell ref="B4:B7"/>
    <mergeCell ref="D4:J4"/>
    <mergeCell ref="A3:J3"/>
    <mergeCell ref="A4:A7"/>
    <mergeCell ref="D5:D7"/>
    <mergeCell ref="E5:E7"/>
    <mergeCell ref="F5:F7"/>
    <mergeCell ref="G5:G7"/>
    <mergeCell ref="H5:H7"/>
    <mergeCell ref="I5:I7"/>
  </mergeCells>
  <conditionalFormatting sqref="D9:J31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D33:J5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9:C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33:C55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RowHeight="12.75" x14ac:dyDescent="0.2"/>
  <cols>
    <col min="1" max="1" width="16.140625" style="30" customWidth="1"/>
    <col min="2" max="2" width="7.42578125" style="30" customWidth="1"/>
    <col min="3" max="3" width="6.42578125" style="30" customWidth="1"/>
    <col min="4" max="7" width="9.140625" style="30" customWidth="1"/>
    <col min="8" max="8" width="8" style="30" customWidth="1"/>
    <col min="9" max="9" width="8.5703125" style="30" customWidth="1"/>
    <col min="10" max="10" width="9" style="30" customWidth="1"/>
    <col min="11" max="11" width="11.42578125" style="50"/>
    <col min="12" max="16384" width="11.42578125" style="30"/>
  </cols>
  <sheetData>
    <row r="1" spans="1:11" ht="16.5" customHeight="1" x14ac:dyDescent="0.2">
      <c r="A1" s="507" t="s">
        <v>349</v>
      </c>
      <c r="B1" s="507"/>
      <c r="C1" s="507"/>
      <c r="D1" s="507"/>
      <c r="E1" s="507"/>
      <c r="F1" s="507"/>
      <c r="G1" s="507"/>
      <c r="H1" s="507"/>
      <c r="I1" s="507"/>
      <c r="J1" s="507"/>
    </row>
    <row r="2" spans="1:11" ht="12.75" customHeight="1" x14ac:dyDescent="0.2">
      <c r="A2" s="508" t="s">
        <v>350</v>
      </c>
      <c r="B2" s="508"/>
      <c r="C2" s="508"/>
      <c r="D2" s="508"/>
      <c r="E2" s="508"/>
      <c r="F2" s="508"/>
      <c r="G2" s="508"/>
      <c r="H2" s="508"/>
      <c r="I2" s="508"/>
      <c r="J2" s="508"/>
    </row>
    <row r="3" spans="1:11" s="49" customFormat="1" ht="12.75" customHeight="1" x14ac:dyDescent="0.2">
      <c r="A3" s="509" t="s">
        <v>351</v>
      </c>
      <c r="B3" s="509"/>
      <c r="C3" s="509"/>
      <c r="D3" s="509"/>
      <c r="E3" s="509"/>
      <c r="F3" s="509"/>
      <c r="G3" s="509"/>
      <c r="H3" s="509"/>
      <c r="I3" s="509"/>
      <c r="J3" s="509"/>
      <c r="K3" s="207"/>
    </row>
    <row r="4" spans="1:11" s="47" customFormat="1" ht="15" customHeight="1" x14ac:dyDescent="0.2">
      <c r="A4" s="503" t="s">
        <v>96</v>
      </c>
      <c r="B4" s="363" t="s">
        <v>0</v>
      </c>
      <c r="C4" s="497" t="s">
        <v>515</v>
      </c>
      <c r="D4" s="444" t="s">
        <v>340</v>
      </c>
      <c r="E4" s="500"/>
      <c r="F4" s="500"/>
      <c r="G4" s="500"/>
      <c r="H4" s="500"/>
      <c r="I4" s="500"/>
      <c r="J4" s="501"/>
      <c r="K4" s="48"/>
    </row>
    <row r="5" spans="1:11" s="47" customFormat="1" ht="12" customHeight="1" x14ac:dyDescent="0.2">
      <c r="A5" s="504"/>
      <c r="B5" s="364"/>
      <c r="C5" s="498"/>
      <c r="D5" s="351" t="s">
        <v>516</v>
      </c>
      <c r="E5" s="351" t="s">
        <v>317</v>
      </c>
      <c r="F5" s="351" t="s">
        <v>517</v>
      </c>
      <c r="G5" s="351" t="s">
        <v>500</v>
      </c>
      <c r="H5" s="351" t="s">
        <v>316</v>
      </c>
      <c r="I5" s="351" t="s">
        <v>315</v>
      </c>
      <c r="J5" s="391" t="s">
        <v>314</v>
      </c>
      <c r="K5" s="48"/>
    </row>
    <row r="6" spans="1:11" s="47" customFormat="1" ht="18.75" customHeight="1" x14ac:dyDescent="0.2">
      <c r="A6" s="504"/>
      <c r="B6" s="364"/>
      <c r="C6" s="498"/>
      <c r="D6" s="352"/>
      <c r="E6" s="352" t="s">
        <v>8</v>
      </c>
      <c r="F6" s="352" t="s">
        <v>14</v>
      </c>
      <c r="G6" s="352"/>
      <c r="H6" s="352"/>
      <c r="I6" s="352"/>
      <c r="J6" s="392" t="s">
        <v>7</v>
      </c>
      <c r="K6" s="48"/>
    </row>
    <row r="7" spans="1:11" s="47" customFormat="1" ht="37.5" customHeight="1" x14ac:dyDescent="0.2">
      <c r="A7" s="505"/>
      <c r="B7" s="365"/>
      <c r="C7" s="499"/>
      <c r="D7" s="353"/>
      <c r="E7" s="353"/>
      <c r="F7" s="353" t="s">
        <v>13</v>
      </c>
      <c r="G7" s="353" t="s">
        <v>9</v>
      </c>
      <c r="H7" s="353" t="s">
        <v>10</v>
      </c>
      <c r="I7" s="353" t="s">
        <v>11</v>
      </c>
      <c r="J7" s="393"/>
      <c r="K7" s="48"/>
    </row>
    <row r="8" spans="1:11" ht="24.95" customHeight="1" x14ac:dyDescent="0.2">
      <c r="A8" s="64"/>
      <c r="B8" s="419" t="s">
        <v>542</v>
      </c>
      <c r="C8" s="315"/>
      <c r="D8" s="506"/>
      <c r="E8" s="506"/>
      <c r="F8" s="506"/>
      <c r="G8" s="506"/>
      <c r="H8" s="506"/>
      <c r="I8" s="506"/>
      <c r="J8" s="506"/>
    </row>
    <row r="9" spans="1:11" ht="13.5" customHeight="1" x14ac:dyDescent="0.2">
      <c r="A9" s="282" t="s">
        <v>6</v>
      </c>
      <c r="B9" s="61" t="s">
        <v>23</v>
      </c>
      <c r="C9" s="33" t="s">
        <v>345</v>
      </c>
      <c r="D9" s="33">
        <v>367</v>
      </c>
      <c r="E9" s="33">
        <v>11</v>
      </c>
      <c r="F9" s="33">
        <v>653</v>
      </c>
      <c r="G9" s="33">
        <v>43</v>
      </c>
      <c r="H9" s="33">
        <v>16</v>
      </c>
      <c r="I9" s="33">
        <v>47</v>
      </c>
      <c r="J9" s="33">
        <v>873</v>
      </c>
    </row>
    <row r="10" spans="1:11" ht="12.75" customHeight="1" x14ac:dyDescent="0.2">
      <c r="A10" s="223" t="s">
        <v>19</v>
      </c>
      <c r="B10" s="61">
        <v>159</v>
      </c>
      <c r="C10" s="33">
        <v>164</v>
      </c>
      <c r="D10" s="33">
        <v>27</v>
      </c>
      <c r="E10" s="33">
        <v>3</v>
      </c>
      <c r="F10" s="33">
        <v>48</v>
      </c>
      <c r="G10" s="33">
        <v>3</v>
      </c>
      <c r="H10" s="33">
        <v>0</v>
      </c>
      <c r="I10" s="33">
        <v>3</v>
      </c>
      <c r="J10" s="33">
        <v>80</v>
      </c>
    </row>
    <row r="11" spans="1:11" ht="12.75" customHeight="1" x14ac:dyDescent="0.2">
      <c r="A11" s="302">
        <v>13</v>
      </c>
      <c r="B11" s="61">
        <v>257</v>
      </c>
      <c r="C11" s="33">
        <v>268</v>
      </c>
      <c r="D11" s="33">
        <v>58</v>
      </c>
      <c r="E11" s="33">
        <v>4</v>
      </c>
      <c r="F11" s="33">
        <v>92</v>
      </c>
      <c r="G11" s="33">
        <v>3</v>
      </c>
      <c r="H11" s="33">
        <v>0</v>
      </c>
      <c r="I11" s="33">
        <v>3</v>
      </c>
      <c r="J11" s="33">
        <v>108</v>
      </c>
    </row>
    <row r="12" spans="1:11" ht="12.75" customHeight="1" x14ac:dyDescent="0.2">
      <c r="A12" s="302">
        <v>36</v>
      </c>
      <c r="B12" s="61">
        <v>369</v>
      </c>
      <c r="C12" s="33">
        <v>375</v>
      </c>
      <c r="D12" s="33">
        <v>71</v>
      </c>
      <c r="E12" s="33">
        <v>2</v>
      </c>
      <c r="F12" s="33">
        <v>139</v>
      </c>
      <c r="G12" s="33">
        <v>5</v>
      </c>
      <c r="H12" s="33">
        <v>3</v>
      </c>
      <c r="I12" s="33">
        <v>6</v>
      </c>
      <c r="J12" s="33">
        <v>149</v>
      </c>
    </row>
    <row r="13" spans="1:11" ht="12.75" customHeight="1" x14ac:dyDescent="0.2">
      <c r="A13" s="227">
        <v>610</v>
      </c>
      <c r="B13" s="61">
        <v>491</v>
      </c>
      <c r="C13" s="33">
        <v>503</v>
      </c>
      <c r="D13" s="33">
        <v>97</v>
      </c>
      <c r="E13" s="33">
        <v>2</v>
      </c>
      <c r="F13" s="33">
        <v>169</v>
      </c>
      <c r="G13" s="33">
        <v>3</v>
      </c>
      <c r="H13" s="33">
        <v>4</v>
      </c>
      <c r="I13" s="33">
        <v>4</v>
      </c>
      <c r="J13" s="33">
        <v>224</v>
      </c>
    </row>
    <row r="14" spans="1:11" ht="12.75" customHeight="1" x14ac:dyDescent="0.2">
      <c r="A14" s="283">
        <v>1014</v>
      </c>
      <c r="B14" s="61">
        <v>411</v>
      </c>
      <c r="C14" s="33">
        <v>416</v>
      </c>
      <c r="D14" s="33">
        <v>69</v>
      </c>
      <c r="E14" s="33">
        <v>0</v>
      </c>
      <c r="F14" s="33">
        <v>139</v>
      </c>
      <c r="G14" s="33">
        <v>17</v>
      </c>
      <c r="H14" s="33">
        <v>7</v>
      </c>
      <c r="I14" s="33">
        <v>8</v>
      </c>
      <c r="J14" s="33">
        <v>176</v>
      </c>
    </row>
    <row r="15" spans="1:11" ht="12.75" customHeight="1" x14ac:dyDescent="0.2">
      <c r="A15" s="283">
        <v>1418</v>
      </c>
      <c r="B15" s="61">
        <v>278</v>
      </c>
      <c r="C15" s="33">
        <v>284</v>
      </c>
      <c r="D15" s="33">
        <v>45</v>
      </c>
      <c r="E15" s="33">
        <v>0</v>
      </c>
      <c r="F15" s="33">
        <v>66</v>
      </c>
      <c r="G15" s="33">
        <v>12</v>
      </c>
      <c r="H15" s="33">
        <v>2</v>
      </c>
      <c r="I15" s="33">
        <v>23</v>
      </c>
      <c r="J15" s="33">
        <v>136</v>
      </c>
    </row>
    <row r="16" spans="1:11" ht="9.75" customHeight="1" x14ac:dyDescent="0.2">
      <c r="A16" s="284"/>
      <c r="B16" s="61"/>
      <c r="C16" s="33"/>
      <c r="D16" s="33"/>
      <c r="E16" s="33"/>
      <c r="F16" s="33"/>
      <c r="G16" s="33"/>
      <c r="H16" s="33"/>
      <c r="I16" s="33"/>
      <c r="J16" s="33"/>
    </row>
    <row r="17" spans="1:10" ht="13.5" customHeight="1" x14ac:dyDescent="0.2">
      <c r="A17" s="285" t="s">
        <v>51</v>
      </c>
      <c r="B17" s="61" t="s">
        <v>153</v>
      </c>
      <c r="C17" s="33" t="s">
        <v>328</v>
      </c>
      <c r="D17" s="33">
        <v>189</v>
      </c>
      <c r="E17" s="33">
        <v>9</v>
      </c>
      <c r="F17" s="33">
        <v>349</v>
      </c>
      <c r="G17" s="37">
        <v>17</v>
      </c>
      <c r="H17" s="33">
        <v>14</v>
      </c>
      <c r="I17" s="33">
        <v>15</v>
      </c>
      <c r="J17" s="33">
        <v>451</v>
      </c>
    </row>
    <row r="18" spans="1:10" ht="12.75" customHeight="1" x14ac:dyDescent="0.2">
      <c r="A18" s="223" t="s">
        <v>19</v>
      </c>
      <c r="B18" s="61">
        <v>95</v>
      </c>
      <c r="C18" s="33">
        <v>100</v>
      </c>
      <c r="D18" s="33">
        <v>14</v>
      </c>
      <c r="E18" s="33">
        <v>3</v>
      </c>
      <c r="F18" s="33">
        <v>35</v>
      </c>
      <c r="G18" s="37">
        <v>0</v>
      </c>
      <c r="H18" s="33">
        <v>0</v>
      </c>
      <c r="I18" s="33">
        <v>2</v>
      </c>
      <c r="J18" s="33">
        <v>46</v>
      </c>
    </row>
    <row r="19" spans="1:10" ht="12.75" customHeight="1" x14ac:dyDescent="0.2">
      <c r="A19" s="302">
        <v>13</v>
      </c>
      <c r="B19" s="61">
        <v>150</v>
      </c>
      <c r="C19" s="33">
        <v>156</v>
      </c>
      <c r="D19" s="33">
        <v>36</v>
      </c>
      <c r="E19" s="33">
        <v>2</v>
      </c>
      <c r="F19" s="33">
        <v>55</v>
      </c>
      <c r="G19" s="37">
        <v>3</v>
      </c>
      <c r="H19" s="33">
        <v>0</v>
      </c>
      <c r="I19" s="33">
        <v>2</v>
      </c>
      <c r="J19" s="33">
        <v>58</v>
      </c>
    </row>
    <row r="20" spans="1:10" ht="12.75" customHeight="1" x14ac:dyDescent="0.2">
      <c r="A20" s="302">
        <v>36</v>
      </c>
      <c r="B20" s="61">
        <v>205</v>
      </c>
      <c r="C20" s="33">
        <v>209</v>
      </c>
      <c r="D20" s="33">
        <v>38</v>
      </c>
      <c r="E20" s="33">
        <v>2</v>
      </c>
      <c r="F20" s="33">
        <v>80</v>
      </c>
      <c r="G20" s="37">
        <v>2</v>
      </c>
      <c r="H20" s="33">
        <v>2</v>
      </c>
      <c r="I20" s="33">
        <v>4</v>
      </c>
      <c r="J20" s="33">
        <v>81</v>
      </c>
    </row>
    <row r="21" spans="1:10" ht="12.75" customHeight="1" x14ac:dyDescent="0.2">
      <c r="A21" s="227">
        <v>610</v>
      </c>
      <c r="B21" s="61">
        <v>285</v>
      </c>
      <c r="C21" s="33">
        <v>290</v>
      </c>
      <c r="D21" s="33">
        <v>50</v>
      </c>
      <c r="E21" s="33">
        <v>2</v>
      </c>
      <c r="F21" s="33">
        <v>92</v>
      </c>
      <c r="G21" s="37">
        <v>0</v>
      </c>
      <c r="H21" s="33">
        <v>4</v>
      </c>
      <c r="I21" s="33">
        <v>2</v>
      </c>
      <c r="J21" s="33">
        <v>140</v>
      </c>
    </row>
    <row r="22" spans="1:10" ht="12.75" customHeight="1" x14ac:dyDescent="0.2">
      <c r="A22" s="283">
        <v>1014</v>
      </c>
      <c r="B22" s="61">
        <v>192</v>
      </c>
      <c r="C22" s="33">
        <v>195</v>
      </c>
      <c r="D22" s="33">
        <v>34</v>
      </c>
      <c r="E22" s="33">
        <v>0</v>
      </c>
      <c r="F22" s="33">
        <v>63</v>
      </c>
      <c r="G22" s="37">
        <v>9</v>
      </c>
      <c r="H22" s="33">
        <v>7</v>
      </c>
      <c r="I22" s="33">
        <v>2</v>
      </c>
      <c r="J22" s="33">
        <v>80</v>
      </c>
    </row>
    <row r="23" spans="1:10" ht="12.75" customHeight="1" x14ac:dyDescent="0.2">
      <c r="A23" s="283">
        <v>1418</v>
      </c>
      <c r="B23" s="61">
        <v>93</v>
      </c>
      <c r="C23" s="33">
        <v>94</v>
      </c>
      <c r="D23" s="33">
        <v>17</v>
      </c>
      <c r="E23" s="33">
        <v>0</v>
      </c>
      <c r="F23" s="33">
        <v>24</v>
      </c>
      <c r="G23" s="37">
        <v>3</v>
      </c>
      <c r="H23" s="33">
        <v>1</v>
      </c>
      <c r="I23" s="33">
        <v>3</v>
      </c>
      <c r="J23" s="33">
        <v>46</v>
      </c>
    </row>
    <row r="24" spans="1:10" ht="9.75" customHeight="1" x14ac:dyDescent="0.2">
      <c r="A24" s="284"/>
      <c r="B24" s="61"/>
      <c r="C24" s="33"/>
      <c r="D24" s="33"/>
      <c r="E24" s="33"/>
      <c r="F24" s="33"/>
      <c r="G24" s="37"/>
      <c r="H24" s="33"/>
      <c r="I24" s="33"/>
      <c r="J24" s="33"/>
    </row>
    <row r="25" spans="1:10" ht="13.5" customHeight="1" x14ac:dyDescent="0.2">
      <c r="A25" s="285" t="s">
        <v>43</v>
      </c>
      <c r="B25" s="61">
        <v>945</v>
      </c>
      <c r="C25" s="33">
        <v>966</v>
      </c>
      <c r="D25" s="33">
        <v>178</v>
      </c>
      <c r="E25" s="33">
        <v>2</v>
      </c>
      <c r="F25" s="33">
        <v>304</v>
      </c>
      <c r="G25" s="37">
        <v>26</v>
      </c>
      <c r="H25" s="33">
        <v>2</v>
      </c>
      <c r="I25" s="33">
        <v>32</v>
      </c>
      <c r="J25" s="33">
        <v>422</v>
      </c>
    </row>
    <row r="26" spans="1:10" ht="12.75" customHeight="1" x14ac:dyDescent="0.2">
      <c r="A26" s="223" t="s">
        <v>19</v>
      </c>
      <c r="B26" s="61">
        <v>64</v>
      </c>
      <c r="C26" s="33">
        <v>64</v>
      </c>
      <c r="D26" s="33">
        <v>13</v>
      </c>
      <c r="E26" s="33">
        <v>0</v>
      </c>
      <c r="F26" s="33">
        <v>13</v>
      </c>
      <c r="G26" s="33">
        <v>3</v>
      </c>
      <c r="H26" s="33">
        <v>0</v>
      </c>
      <c r="I26" s="33">
        <v>1</v>
      </c>
      <c r="J26" s="33">
        <v>34</v>
      </c>
    </row>
    <row r="27" spans="1:10" ht="12.75" customHeight="1" x14ac:dyDescent="0.2">
      <c r="A27" s="302">
        <v>13</v>
      </c>
      <c r="B27" s="61">
        <v>107</v>
      </c>
      <c r="C27" s="33">
        <v>112</v>
      </c>
      <c r="D27" s="33">
        <v>22</v>
      </c>
      <c r="E27" s="33">
        <v>2</v>
      </c>
      <c r="F27" s="33">
        <v>37</v>
      </c>
      <c r="G27" s="33">
        <v>0</v>
      </c>
      <c r="H27" s="33">
        <v>0</v>
      </c>
      <c r="I27" s="33">
        <v>1</v>
      </c>
      <c r="J27" s="33">
        <v>50</v>
      </c>
    </row>
    <row r="28" spans="1:10" ht="12.75" customHeight="1" x14ac:dyDescent="0.2">
      <c r="A28" s="302">
        <v>36</v>
      </c>
      <c r="B28" s="61">
        <v>164</v>
      </c>
      <c r="C28" s="33">
        <v>166</v>
      </c>
      <c r="D28" s="33">
        <v>33</v>
      </c>
      <c r="E28" s="33">
        <v>0</v>
      </c>
      <c r="F28" s="33">
        <v>59</v>
      </c>
      <c r="G28" s="33">
        <v>3</v>
      </c>
      <c r="H28" s="33">
        <v>1</v>
      </c>
      <c r="I28" s="33">
        <v>2</v>
      </c>
      <c r="J28" s="33">
        <v>68</v>
      </c>
    </row>
    <row r="29" spans="1:10" ht="12.75" customHeight="1" x14ac:dyDescent="0.2">
      <c r="A29" s="227">
        <v>610</v>
      </c>
      <c r="B29" s="61">
        <v>206</v>
      </c>
      <c r="C29" s="33">
        <v>213</v>
      </c>
      <c r="D29" s="33">
        <v>47</v>
      </c>
      <c r="E29" s="33">
        <v>0</v>
      </c>
      <c r="F29" s="33">
        <v>77</v>
      </c>
      <c r="G29" s="33">
        <v>3</v>
      </c>
      <c r="H29" s="33">
        <v>0</v>
      </c>
      <c r="I29" s="33">
        <v>2</v>
      </c>
      <c r="J29" s="33">
        <v>84</v>
      </c>
    </row>
    <row r="30" spans="1:10" ht="12.75" customHeight="1" x14ac:dyDescent="0.2">
      <c r="A30" s="283">
        <v>1014</v>
      </c>
      <c r="B30" s="61">
        <v>219</v>
      </c>
      <c r="C30" s="33">
        <v>221</v>
      </c>
      <c r="D30" s="33">
        <v>35</v>
      </c>
      <c r="E30" s="33">
        <v>0</v>
      </c>
      <c r="F30" s="33">
        <v>76</v>
      </c>
      <c r="G30" s="33">
        <v>8</v>
      </c>
      <c r="H30" s="33">
        <v>0</v>
      </c>
      <c r="I30" s="33">
        <v>6</v>
      </c>
      <c r="J30" s="33">
        <v>96</v>
      </c>
    </row>
    <row r="31" spans="1:10" ht="12.75" customHeight="1" x14ac:dyDescent="0.2">
      <c r="A31" s="283">
        <v>1418</v>
      </c>
      <c r="B31" s="61">
        <v>185</v>
      </c>
      <c r="C31" s="33">
        <v>190</v>
      </c>
      <c r="D31" s="33">
        <v>28</v>
      </c>
      <c r="E31" s="33">
        <v>0</v>
      </c>
      <c r="F31" s="33">
        <v>42</v>
      </c>
      <c r="G31" s="33">
        <v>9</v>
      </c>
      <c r="H31" s="33">
        <v>1</v>
      </c>
      <c r="I31" s="33">
        <v>20</v>
      </c>
      <c r="J31" s="33">
        <v>90</v>
      </c>
    </row>
    <row r="32" spans="1:10" ht="24.95" customHeight="1" x14ac:dyDescent="0.2">
      <c r="A32" s="286"/>
      <c r="B32" s="419" t="s">
        <v>543</v>
      </c>
      <c r="C32" s="315"/>
      <c r="D32" s="506"/>
      <c r="E32" s="506"/>
      <c r="F32" s="506"/>
      <c r="G32" s="506"/>
      <c r="H32" s="506"/>
      <c r="I32" s="506"/>
      <c r="J32" s="506"/>
    </row>
    <row r="33" spans="1:10" ht="14.25" customHeight="1" x14ac:dyDescent="0.2">
      <c r="A33" s="282" t="s">
        <v>6</v>
      </c>
      <c r="B33" s="62" t="s">
        <v>26</v>
      </c>
      <c r="C33" s="40" t="s">
        <v>344</v>
      </c>
      <c r="D33" s="40">
        <v>673</v>
      </c>
      <c r="E33" s="40">
        <v>8</v>
      </c>
      <c r="F33" s="40">
        <v>726</v>
      </c>
      <c r="G33" s="40">
        <v>64</v>
      </c>
      <c r="H33" s="40">
        <v>20</v>
      </c>
      <c r="I33" s="40">
        <v>53</v>
      </c>
      <c r="J33" s="40" t="s">
        <v>343</v>
      </c>
    </row>
    <row r="34" spans="1:10" ht="12.75" customHeight="1" x14ac:dyDescent="0.2">
      <c r="A34" s="223" t="s">
        <v>19</v>
      </c>
      <c r="B34" s="61">
        <v>306</v>
      </c>
      <c r="C34" s="33">
        <v>309</v>
      </c>
      <c r="D34" s="33">
        <v>64</v>
      </c>
      <c r="E34" s="33">
        <v>3</v>
      </c>
      <c r="F34" s="33">
        <v>56</v>
      </c>
      <c r="G34" s="33">
        <v>2</v>
      </c>
      <c r="H34" s="33">
        <v>1</v>
      </c>
      <c r="I34" s="33">
        <v>1</v>
      </c>
      <c r="J34" s="33">
        <v>182</v>
      </c>
    </row>
    <row r="35" spans="1:10" ht="12.75" customHeight="1" x14ac:dyDescent="0.2">
      <c r="A35" s="302">
        <v>13</v>
      </c>
      <c r="B35" s="61">
        <v>443</v>
      </c>
      <c r="C35" s="33">
        <v>445</v>
      </c>
      <c r="D35" s="33">
        <v>87</v>
      </c>
      <c r="E35" s="33">
        <v>3</v>
      </c>
      <c r="F35" s="33">
        <v>100</v>
      </c>
      <c r="G35" s="33">
        <v>3</v>
      </c>
      <c r="H35" s="33">
        <v>0</v>
      </c>
      <c r="I35" s="33">
        <v>1</v>
      </c>
      <c r="J35" s="33">
        <v>251</v>
      </c>
    </row>
    <row r="36" spans="1:10" ht="12.75" customHeight="1" x14ac:dyDescent="0.2">
      <c r="A36" s="302">
        <v>36</v>
      </c>
      <c r="B36" s="61">
        <v>669</v>
      </c>
      <c r="C36" s="33">
        <v>677</v>
      </c>
      <c r="D36" s="33">
        <v>136</v>
      </c>
      <c r="E36" s="33">
        <v>2</v>
      </c>
      <c r="F36" s="33">
        <v>136</v>
      </c>
      <c r="G36" s="33">
        <v>5</v>
      </c>
      <c r="H36" s="33">
        <v>2</v>
      </c>
      <c r="I36" s="33">
        <v>2</v>
      </c>
      <c r="J36" s="33">
        <v>394</v>
      </c>
    </row>
    <row r="37" spans="1:10" ht="12.75" customHeight="1" x14ac:dyDescent="0.2">
      <c r="A37" s="227">
        <v>610</v>
      </c>
      <c r="B37" s="61">
        <v>762</v>
      </c>
      <c r="C37" s="33">
        <v>771</v>
      </c>
      <c r="D37" s="33">
        <v>166</v>
      </c>
      <c r="E37" s="33">
        <v>0</v>
      </c>
      <c r="F37" s="33">
        <v>181</v>
      </c>
      <c r="G37" s="33">
        <v>13</v>
      </c>
      <c r="H37" s="33">
        <v>7</v>
      </c>
      <c r="I37" s="33">
        <v>4</v>
      </c>
      <c r="J37" s="33">
        <v>400</v>
      </c>
    </row>
    <row r="38" spans="1:10" ht="12.75" customHeight="1" x14ac:dyDescent="0.2">
      <c r="A38" s="283">
        <v>1014</v>
      </c>
      <c r="B38" s="61">
        <v>674</v>
      </c>
      <c r="C38" s="33">
        <v>687</v>
      </c>
      <c r="D38" s="33">
        <v>147</v>
      </c>
      <c r="E38" s="33">
        <v>0</v>
      </c>
      <c r="F38" s="33">
        <v>169</v>
      </c>
      <c r="G38" s="33">
        <v>24</v>
      </c>
      <c r="H38" s="33">
        <v>9</v>
      </c>
      <c r="I38" s="33">
        <v>14</v>
      </c>
      <c r="J38" s="33">
        <v>324</v>
      </c>
    </row>
    <row r="39" spans="1:10" ht="12.75" customHeight="1" x14ac:dyDescent="0.2">
      <c r="A39" s="283">
        <v>1418</v>
      </c>
      <c r="B39" s="61">
        <v>424</v>
      </c>
      <c r="C39" s="33">
        <v>430</v>
      </c>
      <c r="D39" s="33">
        <v>73</v>
      </c>
      <c r="E39" s="33">
        <v>0</v>
      </c>
      <c r="F39" s="33">
        <v>84</v>
      </c>
      <c r="G39" s="33">
        <v>17</v>
      </c>
      <c r="H39" s="33">
        <v>1</v>
      </c>
      <c r="I39" s="33">
        <v>31</v>
      </c>
      <c r="J39" s="33">
        <v>224</v>
      </c>
    </row>
    <row r="40" spans="1:10" ht="9.75" customHeight="1" x14ac:dyDescent="0.2">
      <c r="A40" s="284"/>
      <c r="B40" s="61"/>
      <c r="C40" s="33"/>
      <c r="D40" s="33"/>
      <c r="E40" s="33"/>
      <c r="F40" s="33"/>
      <c r="G40" s="33"/>
      <c r="H40" s="33"/>
      <c r="I40" s="33"/>
      <c r="J40" s="33"/>
    </row>
    <row r="41" spans="1:10" ht="13.5" customHeight="1" x14ac:dyDescent="0.2">
      <c r="A41" s="285" t="s">
        <v>51</v>
      </c>
      <c r="B41" s="61" t="s">
        <v>149</v>
      </c>
      <c r="C41" s="33" t="s">
        <v>342</v>
      </c>
      <c r="D41" s="33">
        <v>355</v>
      </c>
      <c r="E41" s="33">
        <v>4</v>
      </c>
      <c r="F41" s="33">
        <v>355</v>
      </c>
      <c r="G41" s="37">
        <v>35</v>
      </c>
      <c r="H41" s="33">
        <v>13</v>
      </c>
      <c r="I41" s="33">
        <v>22</v>
      </c>
      <c r="J41" s="33">
        <v>893</v>
      </c>
    </row>
    <row r="42" spans="1:10" ht="12.75" customHeight="1" x14ac:dyDescent="0.2">
      <c r="A42" s="223" t="s">
        <v>19</v>
      </c>
      <c r="B42" s="61">
        <v>150</v>
      </c>
      <c r="C42" s="33">
        <v>152</v>
      </c>
      <c r="D42" s="33">
        <v>33</v>
      </c>
      <c r="E42" s="33">
        <v>2</v>
      </c>
      <c r="F42" s="33">
        <v>29</v>
      </c>
      <c r="G42" s="37">
        <v>0</v>
      </c>
      <c r="H42" s="33">
        <v>1</v>
      </c>
      <c r="I42" s="33">
        <v>0</v>
      </c>
      <c r="J42" s="33">
        <v>87</v>
      </c>
    </row>
    <row r="43" spans="1:10" ht="12.75" customHeight="1" x14ac:dyDescent="0.2">
      <c r="A43" s="302">
        <v>13</v>
      </c>
      <c r="B43" s="61">
        <v>224</v>
      </c>
      <c r="C43" s="33">
        <v>225</v>
      </c>
      <c r="D43" s="33">
        <v>42</v>
      </c>
      <c r="E43" s="33">
        <v>2</v>
      </c>
      <c r="F43" s="33">
        <v>50</v>
      </c>
      <c r="G43" s="37">
        <v>2</v>
      </c>
      <c r="H43" s="33">
        <v>0</v>
      </c>
      <c r="I43" s="33">
        <v>0</v>
      </c>
      <c r="J43" s="33">
        <v>129</v>
      </c>
    </row>
    <row r="44" spans="1:10" ht="12.75" customHeight="1" x14ac:dyDescent="0.2">
      <c r="A44" s="302">
        <v>36</v>
      </c>
      <c r="B44" s="61">
        <v>364</v>
      </c>
      <c r="C44" s="33">
        <v>367</v>
      </c>
      <c r="D44" s="33">
        <v>73</v>
      </c>
      <c r="E44" s="33">
        <v>0</v>
      </c>
      <c r="F44" s="33">
        <v>73</v>
      </c>
      <c r="G44" s="37">
        <v>3</v>
      </c>
      <c r="H44" s="33">
        <v>1</v>
      </c>
      <c r="I44" s="33">
        <v>2</v>
      </c>
      <c r="J44" s="33">
        <v>215</v>
      </c>
    </row>
    <row r="45" spans="1:10" ht="12.75" customHeight="1" x14ac:dyDescent="0.2">
      <c r="A45" s="227">
        <v>610</v>
      </c>
      <c r="B45" s="61">
        <v>405</v>
      </c>
      <c r="C45" s="33">
        <v>410</v>
      </c>
      <c r="D45" s="33">
        <v>89</v>
      </c>
      <c r="E45" s="33">
        <v>0</v>
      </c>
      <c r="F45" s="33">
        <v>89</v>
      </c>
      <c r="G45" s="37">
        <v>8</v>
      </c>
      <c r="H45" s="33">
        <v>4</v>
      </c>
      <c r="I45" s="33">
        <v>2</v>
      </c>
      <c r="J45" s="33">
        <v>218</v>
      </c>
    </row>
    <row r="46" spans="1:10" ht="12.75" customHeight="1" x14ac:dyDescent="0.2">
      <c r="A46" s="283">
        <v>1014</v>
      </c>
      <c r="B46" s="61">
        <v>341</v>
      </c>
      <c r="C46" s="33">
        <v>347</v>
      </c>
      <c r="D46" s="33">
        <v>81</v>
      </c>
      <c r="E46" s="33">
        <v>0</v>
      </c>
      <c r="F46" s="33">
        <v>76</v>
      </c>
      <c r="G46" s="37">
        <v>15</v>
      </c>
      <c r="H46" s="33">
        <v>7</v>
      </c>
      <c r="I46" s="33">
        <v>5</v>
      </c>
      <c r="J46" s="33">
        <v>163</v>
      </c>
    </row>
    <row r="47" spans="1:10" ht="12.75" customHeight="1" x14ac:dyDescent="0.2">
      <c r="A47" s="283">
        <v>1418</v>
      </c>
      <c r="B47" s="61">
        <v>174</v>
      </c>
      <c r="C47" s="33">
        <v>176</v>
      </c>
      <c r="D47" s="33">
        <v>37</v>
      </c>
      <c r="E47" s="33">
        <v>0</v>
      </c>
      <c r="F47" s="33">
        <v>38</v>
      </c>
      <c r="G47" s="37">
        <v>7</v>
      </c>
      <c r="H47" s="33">
        <v>0</v>
      </c>
      <c r="I47" s="33">
        <v>13</v>
      </c>
      <c r="J47" s="33">
        <v>81</v>
      </c>
    </row>
    <row r="48" spans="1:10" ht="9.75" customHeight="1" x14ac:dyDescent="0.2">
      <c r="A48" s="284"/>
      <c r="B48" s="61"/>
      <c r="C48" s="33"/>
      <c r="D48" s="33"/>
      <c r="E48" s="33"/>
      <c r="F48" s="33"/>
      <c r="G48" s="37"/>
      <c r="H48" s="33"/>
      <c r="I48" s="33"/>
      <c r="J48" s="33"/>
    </row>
    <row r="49" spans="1:10" ht="13.5" customHeight="1" x14ac:dyDescent="0.2">
      <c r="A49" s="285" t="s">
        <v>43</v>
      </c>
      <c r="B49" s="61" t="s">
        <v>32</v>
      </c>
      <c r="C49" s="33" t="s">
        <v>341</v>
      </c>
      <c r="D49" s="33">
        <v>318</v>
      </c>
      <c r="E49" s="33">
        <v>4</v>
      </c>
      <c r="F49" s="33">
        <v>371</v>
      </c>
      <c r="G49" s="37">
        <v>29</v>
      </c>
      <c r="H49" s="33">
        <v>7</v>
      </c>
      <c r="I49" s="33">
        <v>31</v>
      </c>
      <c r="J49" s="33">
        <v>882</v>
      </c>
    </row>
    <row r="50" spans="1:10" ht="12.75" customHeight="1" x14ac:dyDescent="0.2">
      <c r="A50" s="223" t="s">
        <v>19</v>
      </c>
      <c r="B50" s="61">
        <v>156</v>
      </c>
      <c r="C50" s="33">
        <v>157</v>
      </c>
      <c r="D50" s="33">
        <v>31</v>
      </c>
      <c r="E50" s="33">
        <v>1</v>
      </c>
      <c r="F50" s="33">
        <v>27</v>
      </c>
      <c r="G50" s="33">
        <v>2</v>
      </c>
      <c r="H50" s="33">
        <v>0</v>
      </c>
      <c r="I50" s="33">
        <v>1</v>
      </c>
      <c r="J50" s="33">
        <v>95</v>
      </c>
    </row>
    <row r="51" spans="1:10" ht="12.75" customHeight="1" x14ac:dyDescent="0.2">
      <c r="A51" s="302">
        <v>13</v>
      </c>
      <c r="B51" s="61">
        <v>219</v>
      </c>
      <c r="C51" s="33">
        <v>220</v>
      </c>
      <c r="D51" s="33">
        <v>45</v>
      </c>
      <c r="E51" s="33">
        <v>1</v>
      </c>
      <c r="F51" s="33">
        <v>50</v>
      </c>
      <c r="G51" s="33">
        <v>1</v>
      </c>
      <c r="H51" s="33">
        <v>0</v>
      </c>
      <c r="I51" s="33">
        <v>1</v>
      </c>
      <c r="J51" s="33">
        <v>122</v>
      </c>
    </row>
    <row r="52" spans="1:10" ht="12.75" customHeight="1" x14ac:dyDescent="0.2">
      <c r="A52" s="302">
        <v>36</v>
      </c>
      <c r="B52" s="61">
        <v>305</v>
      </c>
      <c r="C52" s="33">
        <v>310</v>
      </c>
      <c r="D52" s="33">
        <v>63</v>
      </c>
      <c r="E52" s="33">
        <v>2</v>
      </c>
      <c r="F52" s="33">
        <v>63</v>
      </c>
      <c r="G52" s="33">
        <v>2</v>
      </c>
      <c r="H52" s="33">
        <v>1</v>
      </c>
      <c r="I52" s="33">
        <v>0</v>
      </c>
      <c r="J52" s="33">
        <v>179</v>
      </c>
    </row>
    <row r="53" spans="1:10" ht="12.75" customHeight="1" x14ac:dyDescent="0.2">
      <c r="A53" s="227">
        <v>610</v>
      </c>
      <c r="B53" s="61">
        <v>357</v>
      </c>
      <c r="C53" s="33">
        <v>361</v>
      </c>
      <c r="D53" s="33">
        <v>77</v>
      </c>
      <c r="E53" s="33">
        <v>0</v>
      </c>
      <c r="F53" s="33">
        <v>92</v>
      </c>
      <c r="G53" s="33">
        <v>5</v>
      </c>
      <c r="H53" s="33">
        <v>3</v>
      </c>
      <c r="I53" s="33">
        <v>2</v>
      </c>
      <c r="J53" s="33">
        <v>182</v>
      </c>
    </row>
    <row r="54" spans="1:10" ht="12.75" customHeight="1" x14ac:dyDescent="0.2">
      <c r="A54" s="283">
        <v>1014</v>
      </c>
      <c r="B54" s="61">
        <v>333</v>
      </c>
      <c r="C54" s="33">
        <v>340</v>
      </c>
      <c r="D54" s="33">
        <v>66</v>
      </c>
      <c r="E54" s="33">
        <v>0</v>
      </c>
      <c r="F54" s="33">
        <v>93</v>
      </c>
      <c r="G54" s="33">
        <v>9</v>
      </c>
      <c r="H54" s="33">
        <v>2</v>
      </c>
      <c r="I54" s="33">
        <v>9</v>
      </c>
      <c r="J54" s="33">
        <v>161</v>
      </c>
    </row>
    <row r="55" spans="1:10" ht="12.75" customHeight="1" x14ac:dyDescent="0.2">
      <c r="A55" s="283">
        <v>1418</v>
      </c>
      <c r="B55" s="61">
        <v>250</v>
      </c>
      <c r="C55" s="33">
        <v>254</v>
      </c>
      <c r="D55" s="33">
        <v>36</v>
      </c>
      <c r="E55" s="33">
        <v>0</v>
      </c>
      <c r="F55" s="33">
        <v>46</v>
      </c>
      <c r="G55" s="33">
        <v>10</v>
      </c>
      <c r="H55" s="33">
        <v>1</v>
      </c>
      <c r="I55" s="33">
        <v>18</v>
      </c>
      <c r="J55" s="33">
        <v>143</v>
      </c>
    </row>
    <row r="57" spans="1:10" ht="16.5" customHeight="1" x14ac:dyDescent="0.2">
      <c r="A57" s="492"/>
      <c r="B57" s="492"/>
      <c r="C57" s="492"/>
      <c r="D57" s="492"/>
      <c r="E57" s="492"/>
      <c r="F57" s="492"/>
      <c r="G57" s="492"/>
      <c r="H57" s="492"/>
      <c r="I57" s="492"/>
      <c r="J57" s="492"/>
    </row>
    <row r="58" spans="1:10" s="118" customFormat="1" x14ac:dyDescent="0.2"/>
  </sheetData>
  <mergeCells count="17">
    <mergeCell ref="A1:J1"/>
    <mergeCell ref="A2:J2"/>
    <mergeCell ref="A3:J3"/>
    <mergeCell ref="A4:A7"/>
    <mergeCell ref="B4:B7"/>
    <mergeCell ref="C4:C7"/>
    <mergeCell ref="D4:J4"/>
    <mergeCell ref="D5:D7"/>
    <mergeCell ref="E5:E7"/>
    <mergeCell ref="F5:F7"/>
    <mergeCell ref="G5:G7"/>
    <mergeCell ref="H5:H7"/>
    <mergeCell ref="I5:I7"/>
    <mergeCell ref="J5:J7"/>
    <mergeCell ref="B8:J8"/>
    <mergeCell ref="B32:J32"/>
    <mergeCell ref="A57:J57"/>
  </mergeCells>
  <conditionalFormatting sqref="D9:J31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D33:J55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9:C31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B33:C5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RowHeight="12.75" x14ac:dyDescent="0.2"/>
  <cols>
    <col min="1" max="1" width="16.140625" style="30" customWidth="1"/>
    <col min="2" max="2" width="7.42578125" style="30" customWidth="1"/>
    <col min="3" max="3" width="6.42578125" style="30" customWidth="1"/>
    <col min="4" max="7" width="9.140625" style="30" customWidth="1"/>
    <col min="8" max="8" width="8" style="30" customWidth="1"/>
    <col min="9" max="9" width="8.5703125" style="30" customWidth="1"/>
    <col min="10" max="10" width="9" style="30" customWidth="1"/>
    <col min="11" max="11" width="11.42578125" style="50"/>
    <col min="12" max="16384" width="11.42578125" style="30"/>
  </cols>
  <sheetData>
    <row r="1" spans="1:11" ht="16.5" customHeight="1" x14ac:dyDescent="0.2">
      <c r="A1" s="507" t="s">
        <v>349</v>
      </c>
      <c r="B1" s="507"/>
      <c r="C1" s="507"/>
      <c r="D1" s="507"/>
      <c r="E1" s="507"/>
      <c r="F1" s="507"/>
      <c r="G1" s="507"/>
      <c r="H1" s="507"/>
      <c r="I1" s="507"/>
      <c r="J1" s="507"/>
    </row>
    <row r="2" spans="1:11" ht="12.75" customHeight="1" x14ac:dyDescent="0.2">
      <c r="A2" s="508" t="s">
        <v>350</v>
      </c>
      <c r="B2" s="508"/>
      <c r="C2" s="508"/>
      <c r="D2" s="508"/>
      <c r="E2" s="508"/>
      <c r="F2" s="508"/>
      <c r="G2" s="508"/>
      <c r="H2" s="508"/>
      <c r="I2" s="508"/>
      <c r="J2" s="508"/>
    </row>
    <row r="3" spans="1:11" s="49" customFormat="1" ht="12.75" customHeight="1" x14ac:dyDescent="0.2">
      <c r="A3" s="509" t="s">
        <v>351</v>
      </c>
      <c r="B3" s="509"/>
      <c r="C3" s="509"/>
      <c r="D3" s="509"/>
      <c r="E3" s="509"/>
      <c r="F3" s="509"/>
      <c r="G3" s="509"/>
      <c r="H3" s="509"/>
      <c r="I3" s="509"/>
      <c r="J3" s="509"/>
      <c r="K3" s="207"/>
    </row>
    <row r="4" spans="1:11" s="47" customFormat="1" ht="15" customHeight="1" x14ac:dyDescent="0.2">
      <c r="A4" s="503" t="s">
        <v>96</v>
      </c>
      <c r="B4" s="363" t="s">
        <v>0</v>
      </c>
      <c r="C4" s="497" t="s">
        <v>515</v>
      </c>
      <c r="D4" s="444" t="s">
        <v>340</v>
      </c>
      <c r="E4" s="500"/>
      <c r="F4" s="500"/>
      <c r="G4" s="500"/>
      <c r="H4" s="500"/>
      <c r="I4" s="500"/>
      <c r="J4" s="501"/>
      <c r="K4" s="48"/>
    </row>
    <row r="5" spans="1:11" s="47" customFormat="1" ht="12" customHeight="1" x14ac:dyDescent="0.2">
      <c r="A5" s="504"/>
      <c r="B5" s="364"/>
      <c r="C5" s="498"/>
      <c r="D5" s="351" t="s">
        <v>516</v>
      </c>
      <c r="E5" s="351" t="s">
        <v>317</v>
      </c>
      <c r="F5" s="351" t="s">
        <v>517</v>
      </c>
      <c r="G5" s="351" t="s">
        <v>500</v>
      </c>
      <c r="H5" s="351" t="s">
        <v>316</v>
      </c>
      <c r="I5" s="351" t="s">
        <v>315</v>
      </c>
      <c r="J5" s="391" t="s">
        <v>314</v>
      </c>
      <c r="K5" s="48"/>
    </row>
    <row r="6" spans="1:11" s="47" customFormat="1" ht="18.75" customHeight="1" x14ac:dyDescent="0.2">
      <c r="A6" s="504"/>
      <c r="B6" s="364"/>
      <c r="C6" s="498"/>
      <c r="D6" s="352"/>
      <c r="E6" s="352" t="s">
        <v>8</v>
      </c>
      <c r="F6" s="352" t="s">
        <v>14</v>
      </c>
      <c r="G6" s="352"/>
      <c r="H6" s="352"/>
      <c r="I6" s="352"/>
      <c r="J6" s="392" t="s">
        <v>7</v>
      </c>
      <c r="K6" s="48"/>
    </row>
    <row r="7" spans="1:11" s="47" customFormat="1" ht="37.5" customHeight="1" x14ac:dyDescent="0.2">
      <c r="A7" s="505"/>
      <c r="B7" s="513"/>
      <c r="C7" s="499"/>
      <c r="D7" s="353"/>
      <c r="E7" s="353"/>
      <c r="F7" s="353" t="s">
        <v>13</v>
      </c>
      <c r="G7" s="353" t="s">
        <v>9</v>
      </c>
      <c r="H7" s="353" t="s">
        <v>10</v>
      </c>
      <c r="I7" s="353" t="s">
        <v>11</v>
      </c>
      <c r="J7" s="393"/>
      <c r="K7" s="48"/>
    </row>
    <row r="8" spans="1:11" ht="37.5" customHeight="1" x14ac:dyDescent="0.2">
      <c r="A8" s="64"/>
      <c r="B8" s="510" t="s">
        <v>544</v>
      </c>
      <c r="C8" s="511"/>
      <c r="D8" s="512"/>
      <c r="E8" s="512"/>
      <c r="F8" s="512"/>
      <c r="G8" s="512"/>
      <c r="H8" s="512"/>
      <c r="I8" s="512"/>
      <c r="J8" s="512"/>
    </row>
    <row r="9" spans="1:11" ht="45" customHeight="1" x14ac:dyDescent="0.2">
      <c r="A9" s="282" t="s">
        <v>6</v>
      </c>
      <c r="B9" s="74" t="s">
        <v>27</v>
      </c>
      <c r="C9" s="303" t="s">
        <v>352</v>
      </c>
      <c r="D9" s="303">
        <v>282</v>
      </c>
      <c r="E9" s="303">
        <v>0</v>
      </c>
      <c r="F9" s="303">
        <v>121</v>
      </c>
      <c r="G9" s="303">
        <v>25</v>
      </c>
      <c r="H9" s="303">
        <v>5</v>
      </c>
      <c r="I9" s="303">
        <v>14</v>
      </c>
      <c r="J9" s="303" t="s">
        <v>353</v>
      </c>
    </row>
    <row r="10" spans="1:11" ht="24" customHeight="1" x14ac:dyDescent="0.2">
      <c r="A10" s="223" t="s">
        <v>19</v>
      </c>
      <c r="B10" s="74">
        <v>266</v>
      </c>
      <c r="C10" s="303">
        <v>266</v>
      </c>
      <c r="D10" s="303">
        <v>15</v>
      </c>
      <c r="E10" s="303">
        <v>0</v>
      </c>
      <c r="F10" s="303">
        <v>9</v>
      </c>
      <c r="G10" s="303">
        <v>2</v>
      </c>
      <c r="H10" s="303">
        <v>0</v>
      </c>
      <c r="I10" s="303">
        <v>0</v>
      </c>
      <c r="J10" s="303">
        <v>240</v>
      </c>
    </row>
    <row r="11" spans="1:11" ht="24" customHeight="1" x14ac:dyDescent="0.2">
      <c r="A11" s="302">
        <v>13</v>
      </c>
      <c r="B11" s="74">
        <v>469</v>
      </c>
      <c r="C11" s="303">
        <v>470</v>
      </c>
      <c r="D11" s="303">
        <v>48</v>
      </c>
      <c r="E11" s="303">
        <v>0</v>
      </c>
      <c r="F11" s="303">
        <v>13</v>
      </c>
      <c r="G11" s="303">
        <v>2</v>
      </c>
      <c r="H11" s="303">
        <v>0</v>
      </c>
      <c r="I11" s="303">
        <v>1</v>
      </c>
      <c r="J11" s="303">
        <v>406</v>
      </c>
    </row>
    <row r="12" spans="1:11" ht="24" customHeight="1" x14ac:dyDescent="0.2">
      <c r="A12" s="302">
        <v>36</v>
      </c>
      <c r="B12" s="74">
        <v>651</v>
      </c>
      <c r="C12" s="303">
        <v>652</v>
      </c>
      <c r="D12" s="303">
        <v>57</v>
      </c>
      <c r="E12" s="303">
        <v>0</v>
      </c>
      <c r="F12" s="303">
        <v>26</v>
      </c>
      <c r="G12" s="303">
        <v>7</v>
      </c>
      <c r="H12" s="303">
        <v>3</v>
      </c>
      <c r="I12" s="303">
        <v>3</v>
      </c>
      <c r="J12" s="303">
        <v>556</v>
      </c>
    </row>
    <row r="13" spans="1:11" ht="24" customHeight="1" x14ac:dyDescent="0.2">
      <c r="A13" s="227">
        <v>610</v>
      </c>
      <c r="B13" s="74">
        <v>646</v>
      </c>
      <c r="C13" s="303">
        <v>648</v>
      </c>
      <c r="D13" s="303">
        <v>72</v>
      </c>
      <c r="E13" s="303">
        <v>0</v>
      </c>
      <c r="F13" s="303">
        <v>29</v>
      </c>
      <c r="G13" s="303">
        <v>3</v>
      </c>
      <c r="H13" s="303">
        <v>2</v>
      </c>
      <c r="I13" s="303">
        <v>0</v>
      </c>
      <c r="J13" s="303">
        <v>542</v>
      </c>
    </row>
    <row r="14" spans="1:11" ht="24" customHeight="1" x14ac:dyDescent="0.2">
      <c r="A14" s="283">
        <v>1014</v>
      </c>
      <c r="B14" s="74">
        <v>524</v>
      </c>
      <c r="C14" s="303">
        <v>525</v>
      </c>
      <c r="D14" s="303">
        <v>53</v>
      </c>
      <c r="E14" s="303">
        <v>0</v>
      </c>
      <c r="F14" s="303">
        <v>25</v>
      </c>
      <c r="G14" s="303">
        <v>7</v>
      </c>
      <c r="H14" s="303">
        <v>0</v>
      </c>
      <c r="I14" s="303">
        <v>4</v>
      </c>
      <c r="J14" s="303">
        <v>436</v>
      </c>
    </row>
    <row r="15" spans="1:11" ht="24" customHeight="1" x14ac:dyDescent="0.2">
      <c r="A15" s="283">
        <v>1418</v>
      </c>
      <c r="B15" s="74">
        <v>333</v>
      </c>
      <c r="C15" s="303">
        <v>334</v>
      </c>
      <c r="D15" s="303">
        <v>37</v>
      </c>
      <c r="E15" s="303">
        <v>0</v>
      </c>
      <c r="F15" s="303">
        <v>19</v>
      </c>
      <c r="G15" s="303">
        <v>4</v>
      </c>
      <c r="H15" s="303">
        <v>0</v>
      </c>
      <c r="I15" s="303">
        <v>6</v>
      </c>
      <c r="J15" s="303">
        <v>268</v>
      </c>
    </row>
    <row r="16" spans="1:11" s="50" customFormat="1" ht="45" customHeight="1" x14ac:dyDescent="0.2">
      <c r="A16" s="285" t="s">
        <v>51</v>
      </c>
      <c r="B16" s="74" t="s">
        <v>354</v>
      </c>
      <c r="C16" s="73" t="s">
        <v>355</v>
      </c>
      <c r="D16" s="73">
        <v>143</v>
      </c>
      <c r="E16" s="73">
        <v>0</v>
      </c>
      <c r="F16" s="73">
        <v>66</v>
      </c>
      <c r="G16" s="37">
        <v>12</v>
      </c>
      <c r="H16" s="73">
        <v>3</v>
      </c>
      <c r="I16" s="73">
        <v>5</v>
      </c>
      <c r="J16" s="73" t="s">
        <v>356</v>
      </c>
    </row>
    <row r="17" spans="1:10" s="50" customFormat="1" ht="24" customHeight="1" x14ac:dyDescent="0.2">
      <c r="A17" s="223" t="s">
        <v>19</v>
      </c>
      <c r="B17" s="74">
        <v>139</v>
      </c>
      <c r="C17" s="73">
        <v>139</v>
      </c>
      <c r="D17" s="73">
        <v>8</v>
      </c>
      <c r="E17" s="73">
        <v>0</v>
      </c>
      <c r="F17" s="73">
        <v>5</v>
      </c>
      <c r="G17" s="37">
        <v>2</v>
      </c>
      <c r="H17" s="73">
        <v>0</v>
      </c>
      <c r="I17" s="73">
        <v>0</v>
      </c>
      <c r="J17" s="73">
        <v>124</v>
      </c>
    </row>
    <row r="18" spans="1:10" s="50" customFormat="1" ht="24" customHeight="1" x14ac:dyDescent="0.2">
      <c r="A18" s="302">
        <v>13</v>
      </c>
      <c r="B18" s="74">
        <v>255</v>
      </c>
      <c r="C18" s="73">
        <v>256</v>
      </c>
      <c r="D18" s="73">
        <v>27</v>
      </c>
      <c r="E18" s="73">
        <v>0</v>
      </c>
      <c r="F18" s="73">
        <v>9</v>
      </c>
      <c r="G18" s="37">
        <v>2</v>
      </c>
      <c r="H18" s="73">
        <v>0</v>
      </c>
      <c r="I18" s="73">
        <v>1</v>
      </c>
      <c r="J18" s="73">
        <v>217</v>
      </c>
    </row>
    <row r="19" spans="1:10" s="50" customFormat="1" ht="24" customHeight="1" x14ac:dyDescent="0.2">
      <c r="A19" s="302">
        <v>36</v>
      </c>
      <c r="B19" s="74">
        <v>333</v>
      </c>
      <c r="C19" s="73">
        <v>334</v>
      </c>
      <c r="D19" s="73">
        <v>29</v>
      </c>
      <c r="E19" s="73">
        <v>0</v>
      </c>
      <c r="F19" s="73">
        <v>12</v>
      </c>
      <c r="G19" s="37">
        <v>2</v>
      </c>
      <c r="H19" s="73">
        <v>2</v>
      </c>
      <c r="I19" s="73">
        <v>1</v>
      </c>
      <c r="J19" s="73">
        <v>288</v>
      </c>
    </row>
    <row r="20" spans="1:10" s="50" customFormat="1" ht="24" customHeight="1" x14ac:dyDescent="0.2">
      <c r="A20" s="227">
        <v>610</v>
      </c>
      <c r="B20" s="74">
        <v>341</v>
      </c>
      <c r="C20" s="73">
        <v>341</v>
      </c>
      <c r="D20" s="73">
        <v>41</v>
      </c>
      <c r="E20" s="73">
        <v>0</v>
      </c>
      <c r="F20" s="73">
        <v>18</v>
      </c>
      <c r="G20" s="37">
        <v>2</v>
      </c>
      <c r="H20" s="73">
        <v>1</v>
      </c>
      <c r="I20" s="73">
        <v>0</v>
      </c>
      <c r="J20" s="73">
        <v>279</v>
      </c>
    </row>
    <row r="21" spans="1:10" s="50" customFormat="1" ht="24" customHeight="1" x14ac:dyDescent="0.2">
      <c r="A21" s="283">
        <v>1014</v>
      </c>
      <c r="B21" s="74">
        <v>268</v>
      </c>
      <c r="C21" s="73">
        <v>268</v>
      </c>
      <c r="D21" s="73">
        <v>23</v>
      </c>
      <c r="E21" s="73">
        <v>0</v>
      </c>
      <c r="F21" s="73">
        <v>14</v>
      </c>
      <c r="G21" s="37">
        <v>2</v>
      </c>
      <c r="H21" s="73">
        <v>0</v>
      </c>
      <c r="I21" s="73">
        <v>1</v>
      </c>
      <c r="J21" s="73">
        <v>228</v>
      </c>
    </row>
    <row r="22" spans="1:10" s="50" customFormat="1" ht="24" customHeight="1" x14ac:dyDescent="0.2">
      <c r="A22" s="283">
        <v>1418</v>
      </c>
      <c r="B22" s="74">
        <v>145</v>
      </c>
      <c r="C22" s="73">
        <v>145</v>
      </c>
      <c r="D22" s="73">
        <v>15</v>
      </c>
      <c r="E22" s="73">
        <v>0</v>
      </c>
      <c r="F22" s="73">
        <v>8</v>
      </c>
      <c r="G22" s="37">
        <v>2</v>
      </c>
      <c r="H22" s="73">
        <v>0</v>
      </c>
      <c r="I22" s="73">
        <v>2</v>
      </c>
      <c r="J22" s="73">
        <v>118</v>
      </c>
    </row>
    <row r="23" spans="1:10" s="50" customFormat="1" ht="45" customHeight="1" x14ac:dyDescent="0.2">
      <c r="A23" s="285" t="s">
        <v>43</v>
      </c>
      <c r="B23" s="74" t="s">
        <v>33</v>
      </c>
      <c r="C23" s="73" t="s">
        <v>357</v>
      </c>
      <c r="D23" s="73">
        <v>139</v>
      </c>
      <c r="E23" s="73">
        <v>0</v>
      </c>
      <c r="F23" s="73">
        <v>55</v>
      </c>
      <c r="G23" s="37">
        <v>13</v>
      </c>
      <c r="H23" s="73">
        <v>2</v>
      </c>
      <c r="I23" s="73">
        <v>9</v>
      </c>
      <c r="J23" s="73" t="s">
        <v>358</v>
      </c>
    </row>
    <row r="24" spans="1:10" s="50" customFormat="1" ht="24" customHeight="1" x14ac:dyDescent="0.2">
      <c r="A24" s="223" t="s">
        <v>19</v>
      </c>
      <c r="B24" s="74">
        <v>127</v>
      </c>
      <c r="C24" s="73">
        <v>127</v>
      </c>
      <c r="D24" s="73">
        <v>7</v>
      </c>
      <c r="E24" s="73">
        <v>0</v>
      </c>
      <c r="F24" s="73">
        <v>4</v>
      </c>
      <c r="G24" s="73">
        <v>0</v>
      </c>
      <c r="H24" s="73">
        <v>0</v>
      </c>
      <c r="I24" s="73">
        <v>0</v>
      </c>
      <c r="J24" s="73">
        <v>116</v>
      </c>
    </row>
    <row r="25" spans="1:10" s="50" customFormat="1" ht="24" customHeight="1" x14ac:dyDescent="0.2">
      <c r="A25" s="302">
        <v>13</v>
      </c>
      <c r="B25" s="74">
        <v>214</v>
      </c>
      <c r="C25" s="73">
        <v>214</v>
      </c>
      <c r="D25" s="73">
        <v>21</v>
      </c>
      <c r="E25" s="73">
        <v>0</v>
      </c>
      <c r="F25" s="73">
        <v>4</v>
      </c>
      <c r="G25" s="73">
        <v>0</v>
      </c>
      <c r="H25" s="73">
        <v>0</v>
      </c>
      <c r="I25" s="73">
        <v>0</v>
      </c>
      <c r="J25" s="73">
        <v>189</v>
      </c>
    </row>
    <row r="26" spans="1:10" s="50" customFormat="1" ht="24" customHeight="1" x14ac:dyDescent="0.2">
      <c r="A26" s="302">
        <v>36</v>
      </c>
      <c r="B26" s="74">
        <v>318</v>
      </c>
      <c r="C26" s="73">
        <v>318</v>
      </c>
      <c r="D26" s="73">
        <v>28</v>
      </c>
      <c r="E26" s="73">
        <v>0</v>
      </c>
      <c r="F26" s="73">
        <v>14</v>
      </c>
      <c r="G26" s="73">
        <v>5</v>
      </c>
      <c r="H26" s="73">
        <v>1</v>
      </c>
      <c r="I26" s="73">
        <v>2</v>
      </c>
      <c r="J26" s="73">
        <v>268</v>
      </c>
    </row>
    <row r="27" spans="1:10" s="50" customFormat="1" ht="24" customHeight="1" x14ac:dyDescent="0.2">
      <c r="A27" s="227">
        <v>610</v>
      </c>
      <c r="B27" s="74">
        <v>305</v>
      </c>
      <c r="C27" s="73">
        <v>307</v>
      </c>
      <c r="D27" s="73">
        <v>31</v>
      </c>
      <c r="E27" s="73">
        <v>0</v>
      </c>
      <c r="F27" s="73">
        <v>11</v>
      </c>
      <c r="G27" s="73">
        <v>1</v>
      </c>
      <c r="H27" s="73">
        <v>1</v>
      </c>
      <c r="I27" s="73">
        <v>0</v>
      </c>
      <c r="J27" s="73">
        <v>263</v>
      </c>
    </row>
    <row r="28" spans="1:10" s="50" customFormat="1" ht="24" customHeight="1" x14ac:dyDescent="0.2">
      <c r="A28" s="283">
        <v>1014</v>
      </c>
      <c r="B28" s="74">
        <v>256</v>
      </c>
      <c r="C28" s="73">
        <v>257</v>
      </c>
      <c r="D28" s="73">
        <v>30</v>
      </c>
      <c r="E28" s="73">
        <v>0</v>
      </c>
      <c r="F28" s="73">
        <v>11</v>
      </c>
      <c r="G28" s="73">
        <v>5</v>
      </c>
      <c r="H28" s="73">
        <v>0</v>
      </c>
      <c r="I28" s="73">
        <v>3</v>
      </c>
      <c r="J28" s="73">
        <v>208</v>
      </c>
    </row>
    <row r="29" spans="1:10" s="50" customFormat="1" ht="24" customHeight="1" x14ac:dyDescent="0.2">
      <c r="A29" s="283">
        <v>1418</v>
      </c>
      <c r="B29" s="74">
        <v>188</v>
      </c>
      <c r="C29" s="73">
        <v>189</v>
      </c>
      <c r="D29" s="73">
        <v>22</v>
      </c>
      <c r="E29" s="73">
        <v>0</v>
      </c>
      <c r="F29" s="73">
        <v>11</v>
      </c>
      <c r="G29" s="73">
        <v>2</v>
      </c>
      <c r="H29" s="73">
        <v>0</v>
      </c>
      <c r="I29" s="73">
        <v>4</v>
      </c>
      <c r="J29" s="73">
        <v>150</v>
      </c>
    </row>
    <row r="30" spans="1:10" s="50" customFormat="1" ht="28.5" customHeight="1" x14ac:dyDescent="0.2">
      <c r="A30" s="492" t="s">
        <v>321</v>
      </c>
      <c r="B30" s="492"/>
      <c r="C30" s="492"/>
      <c r="D30" s="492"/>
      <c r="E30" s="492"/>
      <c r="F30" s="492"/>
      <c r="G30" s="492"/>
      <c r="H30" s="492"/>
      <c r="I30" s="492"/>
      <c r="J30" s="492"/>
    </row>
    <row r="31" spans="1:10" s="118" customFormat="1" x14ac:dyDescent="0.2"/>
  </sheetData>
  <mergeCells count="16">
    <mergeCell ref="B8:J8"/>
    <mergeCell ref="A30:J30"/>
    <mergeCell ref="A1:J1"/>
    <mergeCell ref="A2:J2"/>
    <mergeCell ref="A3:J3"/>
    <mergeCell ref="A4:A7"/>
    <mergeCell ref="B4:B7"/>
    <mergeCell ref="C4:C7"/>
    <mergeCell ref="D4:J4"/>
    <mergeCell ref="D5:D7"/>
    <mergeCell ref="E5:E7"/>
    <mergeCell ref="F5:F7"/>
    <mergeCell ref="G5:G7"/>
    <mergeCell ref="H5:H7"/>
    <mergeCell ref="I5:I7"/>
    <mergeCell ref="J5:J7"/>
  </mergeCells>
  <conditionalFormatting sqref="B9:J29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opLeftCell="A3" zoomScaleNormal="100" workbookViewId="0">
      <pane ySplit="4" topLeftCell="A7" activePane="bottomLeft" state="frozen"/>
      <selection activeCell="A3" sqref="A3"/>
      <selection pane="bottomLeft" activeCell="V6" sqref="V5:V6"/>
    </sheetView>
  </sheetViews>
  <sheetFormatPr baseColWidth="10" defaultRowHeight="12.75" x14ac:dyDescent="0.2"/>
  <cols>
    <col min="1" max="1" width="18.42578125" style="30" customWidth="1"/>
    <col min="2" max="2" width="7.28515625" style="30" customWidth="1"/>
    <col min="3" max="3" width="7.140625" style="30" customWidth="1"/>
    <col min="4" max="4" width="8" style="30" customWidth="1"/>
    <col min="5" max="5" width="8.85546875" style="30" customWidth="1"/>
    <col min="6" max="6" width="7.140625" style="30" customWidth="1"/>
    <col min="7" max="7" width="7.7109375" style="30" customWidth="1"/>
    <col min="8" max="8" width="7.5703125" style="30" customWidth="1"/>
    <col min="9" max="9" width="7.7109375" style="30" customWidth="1"/>
    <col min="10" max="10" width="12.28515625" style="30" customWidth="1"/>
    <col min="11" max="16384" width="11.42578125" style="30"/>
  </cols>
  <sheetData>
    <row r="1" spans="1:10" ht="16.5" customHeight="1" x14ac:dyDescent="0.2">
      <c r="A1" s="507" t="s">
        <v>406</v>
      </c>
      <c r="B1" s="507"/>
      <c r="C1" s="507"/>
      <c r="D1" s="507"/>
      <c r="E1" s="507"/>
      <c r="F1" s="507"/>
      <c r="G1" s="507"/>
      <c r="H1" s="507"/>
      <c r="I1" s="507"/>
      <c r="J1" s="507"/>
    </row>
    <row r="2" spans="1:10" s="220" customFormat="1" ht="14.85" customHeight="1" x14ac:dyDescent="0.2">
      <c r="A2" s="519" t="s">
        <v>407</v>
      </c>
      <c r="B2" s="520"/>
      <c r="C2" s="520"/>
      <c r="D2" s="520"/>
      <c r="E2" s="520"/>
      <c r="F2" s="520"/>
      <c r="G2" s="520"/>
      <c r="H2" s="520"/>
      <c r="I2" s="520"/>
      <c r="J2" s="520"/>
    </row>
    <row r="3" spans="1:10" s="219" customFormat="1" ht="27" customHeight="1" x14ac:dyDescent="0.2">
      <c r="A3" s="503" t="s">
        <v>405</v>
      </c>
      <c r="B3" s="363" t="s">
        <v>0</v>
      </c>
      <c r="C3" s="514" t="s">
        <v>404</v>
      </c>
      <c r="D3" s="515"/>
      <c r="E3" s="515"/>
      <c r="F3" s="516" t="s">
        <v>519</v>
      </c>
      <c r="G3" s="516" t="s">
        <v>403</v>
      </c>
      <c r="H3" s="515"/>
      <c r="I3" s="518"/>
      <c r="J3" s="397" t="s">
        <v>520</v>
      </c>
    </row>
    <row r="4" spans="1:10" s="219" customFormat="1" ht="14.25" customHeight="1" x14ac:dyDescent="0.2">
      <c r="A4" s="504"/>
      <c r="B4" s="537"/>
      <c r="C4" s="360" t="s">
        <v>209</v>
      </c>
      <c r="D4" s="360" t="s">
        <v>402</v>
      </c>
      <c r="E4" s="360" t="s">
        <v>401</v>
      </c>
      <c r="F4" s="517"/>
      <c r="G4" s="530" t="s">
        <v>400</v>
      </c>
      <c r="H4" s="530" t="s">
        <v>399</v>
      </c>
      <c r="I4" s="532" t="s">
        <v>398</v>
      </c>
      <c r="J4" s="524"/>
    </row>
    <row r="5" spans="1:10" s="219" customFormat="1" ht="44.25" customHeight="1" x14ac:dyDescent="0.2">
      <c r="A5" s="504"/>
      <c r="B5" s="537"/>
      <c r="C5" s="360"/>
      <c r="D5" s="360"/>
      <c r="E5" s="536"/>
      <c r="F5" s="517"/>
      <c r="G5" s="531"/>
      <c r="H5" s="531"/>
      <c r="I5" s="533"/>
      <c r="J5" s="524"/>
    </row>
    <row r="6" spans="1:10" s="47" customFormat="1" ht="13.5" customHeight="1" x14ac:dyDescent="0.2">
      <c r="A6" s="505"/>
      <c r="B6" s="527" t="s">
        <v>397</v>
      </c>
      <c r="C6" s="528"/>
      <c r="D6" s="528"/>
      <c r="E6" s="528"/>
      <c r="F6" s="528"/>
      <c r="G6" s="528"/>
      <c r="H6" s="528"/>
      <c r="I6" s="529"/>
      <c r="J6" s="529"/>
    </row>
    <row r="7" spans="1:10" ht="18.75" customHeight="1" x14ac:dyDescent="0.2">
      <c r="A7" s="218"/>
      <c r="B7" s="534" t="s">
        <v>245</v>
      </c>
      <c r="C7" s="535"/>
      <c r="D7" s="535"/>
      <c r="E7" s="535"/>
      <c r="F7" s="535"/>
      <c r="G7" s="535"/>
      <c r="H7" s="535"/>
      <c r="I7" s="535"/>
      <c r="J7" s="535"/>
    </row>
    <row r="8" spans="1:10" ht="20.100000000000001" customHeight="1" x14ac:dyDescent="0.2">
      <c r="A8" s="222" t="s">
        <v>6</v>
      </c>
      <c r="B8" s="212" t="s">
        <v>396</v>
      </c>
      <c r="C8" s="211" t="s">
        <v>99</v>
      </c>
      <c r="D8" s="211">
        <v>232</v>
      </c>
      <c r="E8" s="211" t="s">
        <v>395</v>
      </c>
      <c r="F8" s="211">
        <v>40</v>
      </c>
      <c r="G8" s="211">
        <v>422</v>
      </c>
      <c r="H8" s="211" t="s">
        <v>394</v>
      </c>
      <c r="I8" s="97">
        <v>49</v>
      </c>
      <c r="J8" s="97">
        <v>446</v>
      </c>
    </row>
    <row r="9" spans="1:10" ht="12.75" customHeight="1" x14ac:dyDescent="0.2">
      <c r="A9" s="223" t="s">
        <v>208</v>
      </c>
      <c r="B9" s="61">
        <v>171</v>
      </c>
      <c r="C9" s="33">
        <v>159</v>
      </c>
      <c r="D9" s="33">
        <v>0</v>
      </c>
      <c r="E9" s="33">
        <v>159</v>
      </c>
      <c r="F9" s="33">
        <v>12</v>
      </c>
      <c r="G9" s="33">
        <v>125</v>
      </c>
      <c r="H9" s="33">
        <v>41</v>
      </c>
      <c r="I9" s="97">
        <v>5</v>
      </c>
      <c r="J9" s="97">
        <v>94</v>
      </c>
    </row>
    <row r="10" spans="1:10" ht="12.75" customHeight="1" x14ac:dyDescent="0.2">
      <c r="A10" s="225">
        <v>36</v>
      </c>
      <c r="B10" s="212">
        <v>111</v>
      </c>
      <c r="C10" s="33">
        <v>103</v>
      </c>
      <c r="D10" s="33">
        <v>0</v>
      </c>
      <c r="E10" s="33">
        <v>103</v>
      </c>
      <c r="F10" s="33">
        <v>8</v>
      </c>
      <c r="G10" s="33">
        <v>63</v>
      </c>
      <c r="H10" s="33">
        <v>41</v>
      </c>
      <c r="I10" s="97">
        <v>7</v>
      </c>
      <c r="J10" s="97">
        <v>65</v>
      </c>
    </row>
    <row r="11" spans="1:10" ht="12.75" customHeight="1" x14ac:dyDescent="0.2">
      <c r="A11" s="225">
        <v>69</v>
      </c>
      <c r="B11" s="212">
        <v>110</v>
      </c>
      <c r="C11" s="33">
        <v>106</v>
      </c>
      <c r="D11" s="33">
        <v>2</v>
      </c>
      <c r="E11" s="33">
        <v>104</v>
      </c>
      <c r="F11" s="33">
        <v>4</v>
      </c>
      <c r="G11" s="33">
        <v>58</v>
      </c>
      <c r="H11" s="33">
        <v>45</v>
      </c>
      <c r="I11" s="97">
        <v>7</v>
      </c>
      <c r="J11" s="97">
        <v>57</v>
      </c>
    </row>
    <row r="12" spans="1:10" ht="12.75" customHeight="1" x14ac:dyDescent="0.2">
      <c r="A12" s="226">
        <v>912</v>
      </c>
      <c r="B12" s="212">
        <v>139</v>
      </c>
      <c r="C12" s="33">
        <v>134</v>
      </c>
      <c r="D12" s="33">
        <v>8</v>
      </c>
      <c r="E12" s="33">
        <v>126</v>
      </c>
      <c r="F12" s="33">
        <v>5</v>
      </c>
      <c r="G12" s="33">
        <v>63</v>
      </c>
      <c r="H12" s="33">
        <v>72</v>
      </c>
      <c r="I12" s="97">
        <v>4</v>
      </c>
      <c r="J12" s="97">
        <v>59</v>
      </c>
    </row>
    <row r="13" spans="1:10" ht="12.75" customHeight="1" x14ac:dyDescent="0.2">
      <c r="A13" s="227">
        <v>1214</v>
      </c>
      <c r="B13" s="212">
        <v>191</v>
      </c>
      <c r="C13" s="33">
        <v>188</v>
      </c>
      <c r="D13" s="33">
        <v>27</v>
      </c>
      <c r="E13" s="33">
        <v>161</v>
      </c>
      <c r="F13" s="33">
        <v>3</v>
      </c>
      <c r="G13" s="33">
        <v>34</v>
      </c>
      <c r="H13" s="33">
        <v>151</v>
      </c>
      <c r="I13" s="97">
        <v>6</v>
      </c>
      <c r="J13" s="97">
        <v>55</v>
      </c>
    </row>
    <row r="14" spans="1:10" ht="12.75" customHeight="1" x14ac:dyDescent="0.2">
      <c r="A14" s="227">
        <v>1416</v>
      </c>
      <c r="B14" s="212">
        <v>433</v>
      </c>
      <c r="C14" s="33">
        <v>427</v>
      </c>
      <c r="D14" s="33">
        <v>90</v>
      </c>
      <c r="E14" s="33">
        <v>337</v>
      </c>
      <c r="F14" s="33">
        <v>6</v>
      </c>
      <c r="G14" s="33">
        <v>43</v>
      </c>
      <c r="H14" s="33">
        <v>384</v>
      </c>
      <c r="I14" s="97">
        <v>6</v>
      </c>
      <c r="J14" s="97">
        <v>68</v>
      </c>
    </row>
    <row r="15" spans="1:10" ht="12.75" customHeight="1" x14ac:dyDescent="0.2">
      <c r="A15" s="227">
        <v>1618</v>
      </c>
      <c r="B15" s="212">
        <v>520</v>
      </c>
      <c r="C15" s="33">
        <v>518</v>
      </c>
      <c r="D15" s="33">
        <v>105</v>
      </c>
      <c r="E15" s="33">
        <v>413</v>
      </c>
      <c r="F15" s="33">
        <v>2</v>
      </c>
      <c r="G15" s="33">
        <v>36</v>
      </c>
      <c r="H15" s="33">
        <v>470</v>
      </c>
      <c r="I15" s="97">
        <v>14</v>
      </c>
      <c r="J15" s="97">
        <v>48</v>
      </c>
    </row>
    <row r="16" spans="1:10" ht="22.5" customHeight="1" x14ac:dyDescent="0.2">
      <c r="A16" s="224" t="s">
        <v>374</v>
      </c>
      <c r="B16" s="217" t="s">
        <v>393</v>
      </c>
      <c r="C16" s="33" t="s">
        <v>392</v>
      </c>
      <c r="D16" s="33">
        <v>162</v>
      </c>
      <c r="E16" s="33">
        <v>935</v>
      </c>
      <c r="F16" s="33">
        <v>37</v>
      </c>
      <c r="G16" s="33">
        <v>359</v>
      </c>
      <c r="H16" s="33">
        <v>737</v>
      </c>
      <c r="I16" s="97">
        <v>38</v>
      </c>
      <c r="J16" s="97">
        <v>364</v>
      </c>
    </row>
    <row r="17" spans="1:10" ht="19.5" customHeight="1" x14ac:dyDescent="0.2">
      <c r="A17" s="224" t="s">
        <v>369</v>
      </c>
      <c r="B17" s="212">
        <v>541</v>
      </c>
      <c r="C17" s="33">
        <v>538</v>
      </c>
      <c r="D17" s="33">
        <v>70</v>
      </c>
      <c r="E17" s="33">
        <v>468</v>
      </c>
      <c r="F17" s="33">
        <v>3</v>
      </c>
      <c r="G17" s="33">
        <v>63</v>
      </c>
      <c r="H17" s="33">
        <v>467</v>
      </c>
      <c r="I17" s="97">
        <v>11</v>
      </c>
      <c r="J17" s="97">
        <v>82</v>
      </c>
    </row>
    <row r="18" spans="1:10" ht="18.75" customHeight="1" x14ac:dyDescent="0.2">
      <c r="A18" s="216"/>
      <c r="B18" s="521" t="s">
        <v>1</v>
      </c>
      <c r="C18" s="523"/>
      <c r="D18" s="523"/>
      <c r="E18" s="523"/>
      <c r="F18" s="523"/>
      <c r="G18" s="523"/>
      <c r="H18" s="523"/>
      <c r="I18" s="523"/>
      <c r="J18" s="523"/>
    </row>
    <row r="19" spans="1:10" ht="19.5" customHeight="1" x14ac:dyDescent="0.2">
      <c r="A19" s="222" t="s">
        <v>6</v>
      </c>
      <c r="B19" s="212" t="s">
        <v>391</v>
      </c>
      <c r="C19" s="211" t="s">
        <v>390</v>
      </c>
      <c r="D19" s="211">
        <v>492</v>
      </c>
      <c r="E19" s="211" t="s">
        <v>389</v>
      </c>
      <c r="F19" s="211">
        <v>48</v>
      </c>
      <c r="G19" s="211">
        <v>493</v>
      </c>
      <c r="H19" s="211" t="s">
        <v>388</v>
      </c>
      <c r="I19" s="97">
        <v>45</v>
      </c>
      <c r="J19" s="97">
        <v>571</v>
      </c>
    </row>
    <row r="20" spans="1:10" ht="12.75" customHeight="1" x14ac:dyDescent="0.2">
      <c r="A20" s="223" t="s">
        <v>208</v>
      </c>
      <c r="B20" s="212">
        <v>150</v>
      </c>
      <c r="C20" s="33">
        <v>132</v>
      </c>
      <c r="D20" s="33">
        <v>0</v>
      </c>
      <c r="E20" s="33">
        <v>132</v>
      </c>
      <c r="F20" s="33">
        <v>18</v>
      </c>
      <c r="G20" s="33">
        <v>110</v>
      </c>
      <c r="H20" s="33">
        <v>35</v>
      </c>
      <c r="I20" s="97">
        <v>5</v>
      </c>
      <c r="J20" s="97">
        <v>99</v>
      </c>
    </row>
    <row r="21" spans="1:10" ht="12.75" customHeight="1" x14ac:dyDescent="0.2">
      <c r="A21" s="225">
        <v>36</v>
      </c>
      <c r="B21" s="212">
        <v>96</v>
      </c>
      <c r="C21" s="33">
        <v>92</v>
      </c>
      <c r="D21" s="33">
        <v>0</v>
      </c>
      <c r="E21" s="33">
        <v>92</v>
      </c>
      <c r="F21" s="33">
        <v>4</v>
      </c>
      <c r="G21" s="33">
        <v>64</v>
      </c>
      <c r="H21" s="33">
        <v>31</v>
      </c>
      <c r="I21" s="97">
        <v>1</v>
      </c>
      <c r="J21" s="97">
        <v>53</v>
      </c>
    </row>
    <row r="22" spans="1:10" ht="12.75" customHeight="1" x14ac:dyDescent="0.2">
      <c r="A22" s="225">
        <v>69</v>
      </c>
      <c r="B22" s="212">
        <v>96</v>
      </c>
      <c r="C22" s="33">
        <v>92</v>
      </c>
      <c r="D22" s="33">
        <v>3</v>
      </c>
      <c r="E22" s="33">
        <v>89</v>
      </c>
      <c r="F22" s="33">
        <v>4</v>
      </c>
      <c r="G22" s="33">
        <v>50</v>
      </c>
      <c r="H22" s="33">
        <v>40</v>
      </c>
      <c r="I22" s="97">
        <v>6</v>
      </c>
      <c r="J22" s="97">
        <v>45</v>
      </c>
    </row>
    <row r="23" spans="1:10" ht="12.75" customHeight="1" x14ac:dyDescent="0.2">
      <c r="A23" s="226">
        <v>912</v>
      </c>
      <c r="B23" s="212">
        <v>123</v>
      </c>
      <c r="C23" s="33">
        <v>120</v>
      </c>
      <c r="D23" s="33">
        <v>15</v>
      </c>
      <c r="E23" s="33">
        <v>105</v>
      </c>
      <c r="F23" s="33">
        <v>3</v>
      </c>
      <c r="G23" s="33">
        <v>54</v>
      </c>
      <c r="H23" s="33">
        <v>67</v>
      </c>
      <c r="I23" s="97">
        <v>2</v>
      </c>
      <c r="J23" s="97">
        <v>52</v>
      </c>
    </row>
    <row r="24" spans="1:10" ht="12.75" customHeight="1" x14ac:dyDescent="0.2">
      <c r="A24" s="227">
        <v>1214</v>
      </c>
      <c r="B24" s="212">
        <v>301</v>
      </c>
      <c r="C24" s="33">
        <v>298</v>
      </c>
      <c r="D24" s="33">
        <v>85</v>
      </c>
      <c r="E24" s="33">
        <v>213</v>
      </c>
      <c r="F24" s="33">
        <v>3</v>
      </c>
      <c r="G24" s="33">
        <v>68</v>
      </c>
      <c r="H24" s="33">
        <v>225</v>
      </c>
      <c r="I24" s="97">
        <v>8</v>
      </c>
      <c r="J24" s="97">
        <v>75</v>
      </c>
    </row>
    <row r="25" spans="1:10" ht="12.75" customHeight="1" x14ac:dyDescent="0.2">
      <c r="A25" s="227">
        <v>1416</v>
      </c>
      <c r="B25" s="212">
        <v>604</v>
      </c>
      <c r="C25" s="33">
        <v>594</v>
      </c>
      <c r="D25" s="33">
        <v>173</v>
      </c>
      <c r="E25" s="33">
        <v>421</v>
      </c>
      <c r="F25" s="33">
        <v>10</v>
      </c>
      <c r="G25" s="33">
        <v>82</v>
      </c>
      <c r="H25" s="33">
        <v>512</v>
      </c>
      <c r="I25" s="97">
        <v>10</v>
      </c>
      <c r="J25" s="97">
        <v>139</v>
      </c>
    </row>
    <row r="26" spans="1:10" ht="12.75" customHeight="1" x14ac:dyDescent="0.2">
      <c r="A26" s="227">
        <v>1618</v>
      </c>
      <c r="B26" s="212">
        <v>572</v>
      </c>
      <c r="C26" s="33">
        <v>566</v>
      </c>
      <c r="D26" s="33">
        <v>216</v>
      </c>
      <c r="E26" s="33">
        <v>350</v>
      </c>
      <c r="F26" s="33">
        <v>6</v>
      </c>
      <c r="G26" s="33">
        <v>65</v>
      </c>
      <c r="H26" s="33">
        <v>494</v>
      </c>
      <c r="I26" s="97">
        <v>13</v>
      </c>
      <c r="J26" s="97">
        <v>108</v>
      </c>
    </row>
    <row r="27" spans="1:10" ht="22.5" customHeight="1" x14ac:dyDescent="0.2">
      <c r="A27" s="224" t="s">
        <v>374</v>
      </c>
      <c r="B27" s="212" t="s">
        <v>387</v>
      </c>
      <c r="C27" s="33" t="s">
        <v>386</v>
      </c>
      <c r="D27" s="33">
        <v>382</v>
      </c>
      <c r="E27" s="33" t="s">
        <v>385</v>
      </c>
      <c r="F27" s="33">
        <v>41</v>
      </c>
      <c r="G27" s="33">
        <v>433</v>
      </c>
      <c r="H27" s="33" t="s">
        <v>384</v>
      </c>
      <c r="I27" s="97">
        <v>37</v>
      </c>
      <c r="J27" s="97">
        <v>463</v>
      </c>
    </row>
    <row r="28" spans="1:10" ht="19.5" customHeight="1" x14ac:dyDescent="0.2">
      <c r="A28" s="224" t="s">
        <v>369</v>
      </c>
      <c r="B28" s="212">
        <v>389</v>
      </c>
      <c r="C28" s="33">
        <v>382</v>
      </c>
      <c r="D28" s="33">
        <v>110</v>
      </c>
      <c r="E28" s="33">
        <v>272</v>
      </c>
      <c r="F28" s="33">
        <v>7</v>
      </c>
      <c r="G28" s="33">
        <v>60</v>
      </c>
      <c r="H28" s="33">
        <v>321</v>
      </c>
      <c r="I28" s="97">
        <v>8</v>
      </c>
      <c r="J28" s="97">
        <v>108</v>
      </c>
    </row>
    <row r="29" spans="1:10" ht="18.75" customHeight="1" x14ac:dyDescent="0.2">
      <c r="A29" s="228"/>
      <c r="B29" s="521" t="s">
        <v>0</v>
      </c>
      <c r="C29" s="522"/>
      <c r="D29" s="522"/>
      <c r="E29" s="522"/>
      <c r="F29" s="522"/>
      <c r="G29" s="522"/>
      <c r="H29" s="522"/>
      <c r="I29" s="522"/>
      <c r="J29" s="522"/>
    </row>
    <row r="30" spans="1:10" ht="18.75" customHeight="1" x14ac:dyDescent="0.2">
      <c r="A30" s="222" t="s">
        <v>0</v>
      </c>
      <c r="B30" s="215" t="s">
        <v>383</v>
      </c>
      <c r="C30" s="214" t="s">
        <v>382</v>
      </c>
      <c r="D30" s="214">
        <v>724</v>
      </c>
      <c r="E30" s="214" t="s">
        <v>381</v>
      </c>
      <c r="F30" s="214">
        <v>88</v>
      </c>
      <c r="G30" s="214">
        <v>915</v>
      </c>
      <c r="H30" s="214" t="s">
        <v>380</v>
      </c>
      <c r="I30" s="93">
        <v>94</v>
      </c>
      <c r="J30" s="93" t="s">
        <v>379</v>
      </c>
    </row>
    <row r="31" spans="1:10" ht="12.75" customHeight="1" x14ac:dyDescent="0.2">
      <c r="A31" s="223" t="s">
        <v>208</v>
      </c>
      <c r="B31" s="212">
        <v>321</v>
      </c>
      <c r="C31" s="211">
        <v>291</v>
      </c>
      <c r="D31" s="211">
        <v>0</v>
      </c>
      <c r="E31" s="211">
        <v>291</v>
      </c>
      <c r="F31" s="211">
        <v>30</v>
      </c>
      <c r="G31" s="211">
        <v>235</v>
      </c>
      <c r="H31" s="211">
        <v>76</v>
      </c>
      <c r="I31" s="97">
        <v>10</v>
      </c>
      <c r="J31" s="97">
        <v>193</v>
      </c>
    </row>
    <row r="32" spans="1:10" ht="12.75" customHeight="1" x14ac:dyDescent="0.2">
      <c r="A32" s="225">
        <v>36</v>
      </c>
      <c r="B32" s="212">
        <v>207</v>
      </c>
      <c r="C32" s="211">
        <v>195</v>
      </c>
      <c r="D32" s="211">
        <v>0</v>
      </c>
      <c r="E32" s="211">
        <v>195</v>
      </c>
      <c r="F32" s="211">
        <v>12</v>
      </c>
      <c r="G32" s="211">
        <v>127</v>
      </c>
      <c r="H32" s="211">
        <v>72</v>
      </c>
      <c r="I32" s="97">
        <v>8</v>
      </c>
      <c r="J32" s="97">
        <v>118</v>
      </c>
    </row>
    <row r="33" spans="1:11" ht="12.75" customHeight="1" x14ac:dyDescent="0.2">
      <c r="A33" s="225">
        <v>69</v>
      </c>
      <c r="B33" s="212">
        <v>206</v>
      </c>
      <c r="C33" s="211">
        <v>198</v>
      </c>
      <c r="D33" s="211">
        <v>5</v>
      </c>
      <c r="E33" s="211">
        <v>193</v>
      </c>
      <c r="F33" s="211">
        <v>8</v>
      </c>
      <c r="G33" s="211">
        <v>108</v>
      </c>
      <c r="H33" s="211">
        <v>85</v>
      </c>
      <c r="I33" s="97">
        <v>13</v>
      </c>
      <c r="J33" s="97">
        <v>102</v>
      </c>
    </row>
    <row r="34" spans="1:11" ht="12.75" customHeight="1" x14ac:dyDescent="0.2">
      <c r="A34" s="226">
        <v>912</v>
      </c>
      <c r="B34" s="212">
        <v>262</v>
      </c>
      <c r="C34" s="211">
        <v>254</v>
      </c>
      <c r="D34" s="211">
        <v>23</v>
      </c>
      <c r="E34" s="211">
        <v>231</v>
      </c>
      <c r="F34" s="211">
        <v>8</v>
      </c>
      <c r="G34" s="211">
        <v>117</v>
      </c>
      <c r="H34" s="211">
        <v>139</v>
      </c>
      <c r="I34" s="97">
        <v>6</v>
      </c>
      <c r="J34" s="97">
        <v>111</v>
      </c>
    </row>
    <row r="35" spans="1:11" ht="12.75" customHeight="1" x14ac:dyDescent="0.2">
      <c r="A35" s="227">
        <v>1214</v>
      </c>
      <c r="B35" s="212">
        <v>492</v>
      </c>
      <c r="C35" s="211">
        <v>486</v>
      </c>
      <c r="D35" s="211">
        <v>112</v>
      </c>
      <c r="E35" s="211">
        <v>374</v>
      </c>
      <c r="F35" s="211">
        <v>6</v>
      </c>
      <c r="G35" s="211">
        <v>102</v>
      </c>
      <c r="H35" s="211">
        <v>376</v>
      </c>
      <c r="I35" s="97">
        <v>14</v>
      </c>
      <c r="J35" s="97">
        <v>130</v>
      </c>
    </row>
    <row r="36" spans="1:11" ht="12.75" customHeight="1" x14ac:dyDescent="0.2">
      <c r="A36" s="227">
        <v>1416</v>
      </c>
      <c r="B36" s="212" t="s">
        <v>378</v>
      </c>
      <c r="C36" s="211" t="s">
        <v>377</v>
      </c>
      <c r="D36" s="211">
        <v>263</v>
      </c>
      <c r="E36" s="211">
        <v>758</v>
      </c>
      <c r="F36" s="211">
        <v>16</v>
      </c>
      <c r="G36" s="211">
        <v>125</v>
      </c>
      <c r="H36" s="211">
        <v>896</v>
      </c>
      <c r="I36" s="97">
        <v>16</v>
      </c>
      <c r="J36" s="97">
        <v>207</v>
      </c>
    </row>
    <row r="37" spans="1:11" ht="12.75" customHeight="1" x14ac:dyDescent="0.2">
      <c r="A37" s="227">
        <v>1618</v>
      </c>
      <c r="B37" s="212" t="s">
        <v>376</v>
      </c>
      <c r="C37" s="211" t="s">
        <v>375</v>
      </c>
      <c r="D37" s="211">
        <v>321</v>
      </c>
      <c r="E37" s="211">
        <v>763</v>
      </c>
      <c r="F37" s="211">
        <v>8</v>
      </c>
      <c r="G37" s="211">
        <v>101</v>
      </c>
      <c r="H37" s="211">
        <v>964</v>
      </c>
      <c r="I37" s="97">
        <v>27</v>
      </c>
      <c r="J37" s="97">
        <v>156</v>
      </c>
    </row>
    <row r="38" spans="1:11" ht="22.5" customHeight="1" x14ac:dyDescent="0.2">
      <c r="A38" s="224" t="s">
        <v>374</v>
      </c>
      <c r="B38" s="212" t="s">
        <v>373</v>
      </c>
      <c r="C38" s="211" t="s">
        <v>372</v>
      </c>
      <c r="D38" s="211">
        <v>544</v>
      </c>
      <c r="E38" s="211" t="s">
        <v>371</v>
      </c>
      <c r="F38" s="211">
        <v>78</v>
      </c>
      <c r="G38" s="211">
        <v>792</v>
      </c>
      <c r="H38" s="211" t="s">
        <v>370</v>
      </c>
      <c r="I38" s="97">
        <v>75</v>
      </c>
      <c r="J38" s="97">
        <v>827</v>
      </c>
    </row>
    <row r="39" spans="1:11" ht="19.5" customHeight="1" x14ac:dyDescent="0.2">
      <c r="A39" s="224" t="s">
        <v>369</v>
      </c>
      <c r="B39" s="212">
        <v>930</v>
      </c>
      <c r="C39" s="211">
        <v>920</v>
      </c>
      <c r="D39" s="211">
        <v>180</v>
      </c>
      <c r="E39" s="211">
        <v>740</v>
      </c>
      <c r="F39" s="211">
        <v>10</v>
      </c>
      <c r="G39" s="211">
        <v>123</v>
      </c>
      <c r="H39" s="211">
        <v>788</v>
      </c>
      <c r="I39" s="97">
        <v>19</v>
      </c>
      <c r="J39" s="97">
        <v>190</v>
      </c>
    </row>
    <row r="40" spans="1:11" ht="30" customHeight="1" x14ac:dyDescent="0.2">
      <c r="A40" s="224" t="s">
        <v>368</v>
      </c>
      <c r="B40" s="212" t="s">
        <v>367</v>
      </c>
      <c r="C40" s="211" t="s">
        <v>366</v>
      </c>
      <c r="D40" s="211">
        <v>398</v>
      </c>
      <c r="E40" s="211" t="s">
        <v>365</v>
      </c>
      <c r="F40" s="211">
        <v>52</v>
      </c>
      <c r="G40" s="211">
        <v>724</v>
      </c>
      <c r="H40" s="211" t="s">
        <v>364</v>
      </c>
      <c r="I40" s="97">
        <v>59</v>
      </c>
      <c r="J40" s="97">
        <v>618</v>
      </c>
    </row>
    <row r="41" spans="1:11" ht="30" customHeight="1" x14ac:dyDescent="0.2">
      <c r="A41" s="224" t="s">
        <v>363</v>
      </c>
      <c r="B41" s="212" t="s">
        <v>362</v>
      </c>
      <c r="C41" s="211" t="s">
        <v>361</v>
      </c>
      <c r="D41" s="211">
        <v>326</v>
      </c>
      <c r="E41" s="211" t="s">
        <v>360</v>
      </c>
      <c r="F41" s="211">
        <v>36</v>
      </c>
      <c r="G41" s="211">
        <v>191</v>
      </c>
      <c r="H41" s="211" t="s">
        <v>359</v>
      </c>
      <c r="I41" s="97">
        <v>35</v>
      </c>
      <c r="J41" s="97">
        <v>399</v>
      </c>
    </row>
    <row r="42" spans="1:11" ht="47.25" customHeight="1" x14ac:dyDescent="0.2">
      <c r="A42" s="525" t="s">
        <v>408</v>
      </c>
      <c r="B42" s="526"/>
      <c r="C42" s="526"/>
      <c r="D42" s="526"/>
      <c r="E42" s="526"/>
      <c r="F42" s="526"/>
      <c r="G42" s="526"/>
      <c r="H42" s="526"/>
      <c r="I42" s="374"/>
      <c r="J42" s="374"/>
      <c r="K42" s="210"/>
    </row>
    <row r="43" spans="1:11" x14ac:dyDescent="0.2">
      <c r="A43" s="209"/>
      <c r="B43" s="209"/>
      <c r="C43" s="209"/>
      <c r="D43" s="209"/>
      <c r="E43" s="209"/>
      <c r="F43" s="209"/>
      <c r="G43" s="209"/>
      <c r="H43" s="209"/>
    </row>
    <row r="44" spans="1:11" x14ac:dyDescent="0.2">
      <c r="A44" s="209"/>
      <c r="B44" s="209"/>
      <c r="C44" s="209"/>
      <c r="D44" s="209"/>
      <c r="E44" s="209"/>
      <c r="F44" s="209"/>
      <c r="G44" s="209"/>
      <c r="H44" s="209"/>
    </row>
    <row r="45" spans="1:11" x14ac:dyDescent="0.2">
      <c r="A45" s="209"/>
      <c r="B45" s="209"/>
      <c r="C45" s="209"/>
      <c r="D45" s="209"/>
      <c r="E45" s="209"/>
      <c r="F45" s="209"/>
      <c r="G45" s="209"/>
      <c r="H45" s="209"/>
    </row>
  </sheetData>
  <mergeCells count="19">
    <mergeCell ref="B29:J29"/>
    <mergeCell ref="B18:J18"/>
    <mergeCell ref="J3:J5"/>
    <mergeCell ref="A42:J42"/>
    <mergeCell ref="B6:J6"/>
    <mergeCell ref="G4:G5"/>
    <mergeCell ref="H4:H5"/>
    <mergeCell ref="I4:I5"/>
    <mergeCell ref="B7:J7"/>
    <mergeCell ref="A3:A6"/>
    <mergeCell ref="E4:E5"/>
    <mergeCell ref="B3:B5"/>
    <mergeCell ref="C4:C5"/>
    <mergeCell ref="A1:J1"/>
    <mergeCell ref="D4:D5"/>
    <mergeCell ref="C3:E3"/>
    <mergeCell ref="F3:F5"/>
    <mergeCell ref="G3:I3"/>
    <mergeCell ref="A2:J2"/>
  </mergeCells>
  <conditionalFormatting sqref="B19:H28 B30:H41 B9:H17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8:H8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scaleWithDoc="0"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2.75" x14ac:dyDescent="0.2"/>
  <cols>
    <col min="1" max="1" width="21.7109375" style="30" customWidth="1"/>
    <col min="2" max="2" width="7" style="30" customWidth="1"/>
    <col min="3" max="8" width="6.42578125" style="30" customWidth="1"/>
    <col min="9" max="9" width="7.85546875" style="30" customWidth="1"/>
    <col min="10" max="10" width="6.42578125" style="30" customWidth="1"/>
    <col min="11" max="11" width="10.5703125" style="30" customWidth="1"/>
    <col min="12" max="16384" width="11.42578125" style="30"/>
  </cols>
  <sheetData>
    <row r="1" spans="1:11" ht="16.5" customHeight="1" x14ac:dyDescent="0.2">
      <c r="A1" s="543" t="s">
        <v>421</v>
      </c>
      <c r="B1" s="543"/>
      <c r="C1" s="543"/>
      <c r="D1" s="543"/>
      <c r="E1" s="543"/>
      <c r="F1" s="543"/>
      <c r="G1" s="543"/>
      <c r="H1" s="543"/>
      <c r="I1" s="543"/>
      <c r="J1" s="543"/>
      <c r="K1" s="543"/>
    </row>
    <row r="2" spans="1:11" s="241" customFormat="1" ht="14.85" customHeight="1" x14ac:dyDescent="0.2">
      <c r="A2" s="519" t="s">
        <v>422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</row>
    <row r="3" spans="1:11" s="219" customFormat="1" ht="21.75" customHeight="1" x14ac:dyDescent="0.2">
      <c r="A3" s="503" t="s">
        <v>244</v>
      </c>
      <c r="B3" s="544" t="s">
        <v>0</v>
      </c>
      <c r="C3" s="516" t="s">
        <v>417</v>
      </c>
      <c r="D3" s="500"/>
      <c r="E3" s="516" t="s">
        <v>404</v>
      </c>
      <c r="F3" s="547"/>
      <c r="G3" s="547"/>
      <c r="H3" s="547"/>
      <c r="I3" s="547"/>
      <c r="J3" s="516" t="s">
        <v>416</v>
      </c>
      <c r="K3" s="539" t="s">
        <v>521</v>
      </c>
    </row>
    <row r="4" spans="1:11" s="219" customFormat="1" ht="12.75" customHeight="1" x14ac:dyDescent="0.2">
      <c r="A4" s="504"/>
      <c r="B4" s="545"/>
      <c r="C4" s="546" t="s">
        <v>415</v>
      </c>
      <c r="D4" s="517" t="s">
        <v>423</v>
      </c>
      <c r="E4" s="517" t="s">
        <v>246</v>
      </c>
      <c r="F4" s="517" t="s">
        <v>245</v>
      </c>
      <c r="G4" s="517" t="s">
        <v>1</v>
      </c>
      <c r="H4" s="517" t="s">
        <v>414</v>
      </c>
      <c r="I4" s="517" t="s">
        <v>401</v>
      </c>
      <c r="J4" s="538"/>
      <c r="K4" s="540"/>
    </row>
    <row r="5" spans="1:11" s="219" customFormat="1" ht="55.5" customHeight="1" x14ac:dyDescent="0.2">
      <c r="A5" s="504"/>
      <c r="B5" s="545"/>
      <c r="C5" s="432"/>
      <c r="D5" s="432"/>
      <c r="E5" s="432"/>
      <c r="F5" s="432"/>
      <c r="G5" s="432"/>
      <c r="H5" s="542"/>
      <c r="I5" s="542" t="s">
        <v>245</v>
      </c>
      <c r="J5" s="538"/>
      <c r="K5" s="541"/>
    </row>
    <row r="6" spans="1:11" ht="19.5" customHeight="1" x14ac:dyDescent="0.2">
      <c r="A6" s="240" t="s">
        <v>172</v>
      </c>
      <c r="B6" s="239"/>
      <c r="C6" s="237"/>
      <c r="D6" s="238"/>
      <c r="E6" s="238"/>
      <c r="F6" s="237"/>
      <c r="G6" s="237"/>
      <c r="H6" s="237"/>
      <c r="I6" s="237"/>
      <c r="J6" s="237"/>
      <c r="K6" s="237"/>
    </row>
    <row r="7" spans="1:11" ht="12.75" customHeight="1" x14ac:dyDescent="0.2">
      <c r="A7" s="223" t="s">
        <v>203</v>
      </c>
      <c r="B7" s="231">
        <v>395</v>
      </c>
      <c r="C7" s="235">
        <v>106</v>
      </c>
      <c r="D7" s="236">
        <v>289</v>
      </c>
      <c r="E7" s="236">
        <v>388</v>
      </c>
      <c r="F7" s="235">
        <v>238</v>
      </c>
      <c r="G7" s="235">
        <v>150</v>
      </c>
      <c r="H7" s="235">
        <v>34</v>
      </c>
      <c r="I7" s="235">
        <v>354</v>
      </c>
      <c r="J7" s="235">
        <v>7</v>
      </c>
      <c r="K7" s="235">
        <v>56</v>
      </c>
    </row>
    <row r="8" spans="1:11" ht="14.25" customHeight="1" x14ac:dyDescent="0.2">
      <c r="A8" s="224" t="s">
        <v>170</v>
      </c>
      <c r="B8" s="231"/>
      <c r="C8" s="230"/>
      <c r="D8" s="230"/>
      <c r="E8" s="230"/>
      <c r="F8" s="230"/>
      <c r="G8" s="230"/>
      <c r="H8" s="230"/>
      <c r="I8" s="230"/>
      <c r="J8" s="230"/>
      <c r="K8" s="230"/>
    </row>
    <row r="9" spans="1:11" ht="12.75" customHeight="1" x14ac:dyDescent="0.2">
      <c r="A9" s="223" t="s">
        <v>202</v>
      </c>
      <c r="B9" s="61">
        <v>126</v>
      </c>
      <c r="C9" s="101">
        <v>51</v>
      </c>
      <c r="D9" s="101">
        <v>75</v>
      </c>
      <c r="E9" s="101">
        <v>119</v>
      </c>
      <c r="F9" s="101">
        <v>47</v>
      </c>
      <c r="G9" s="101">
        <v>72</v>
      </c>
      <c r="H9" s="101">
        <v>42</v>
      </c>
      <c r="I9" s="101">
        <v>77</v>
      </c>
      <c r="J9" s="101">
        <v>7</v>
      </c>
      <c r="K9" s="101">
        <v>24</v>
      </c>
    </row>
    <row r="10" spans="1:11" ht="12.75" customHeight="1" x14ac:dyDescent="0.2">
      <c r="A10" s="223" t="s">
        <v>201</v>
      </c>
      <c r="B10" s="101">
        <v>157</v>
      </c>
      <c r="C10" s="101">
        <v>59</v>
      </c>
      <c r="D10" s="101">
        <v>98</v>
      </c>
      <c r="E10" s="101">
        <v>156</v>
      </c>
      <c r="F10" s="101">
        <v>75</v>
      </c>
      <c r="G10" s="101">
        <v>81</v>
      </c>
      <c r="H10" s="101">
        <v>35</v>
      </c>
      <c r="I10" s="101">
        <v>121</v>
      </c>
      <c r="J10" s="101">
        <v>1</v>
      </c>
      <c r="K10" s="101">
        <v>31</v>
      </c>
    </row>
    <row r="11" spans="1:11" ht="12.75" customHeight="1" x14ac:dyDescent="0.2">
      <c r="A11" s="223" t="s">
        <v>200</v>
      </c>
      <c r="B11" s="101">
        <v>61</v>
      </c>
      <c r="C11" s="101">
        <v>31</v>
      </c>
      <c r="D11" s="101">
        <v>30</v>
      </c>
      <c r="E11" s="101">
        <v>59</v>
      </c>
      <c r="F11" s="101">
        <v>27</v>
      </c>
      <c r="G11" s="101">
        <v>32</v>
      </c>
      <c r="H11" s="101">
        <v>14</v>
      </c>
      <c r="I11" s="101">
        <v>45</v>
      </c>
      <c r="J11" s="101">
        <v>2</v>
      </c>
      <c r="K11" s="101">
        <v>37</v>
      </c>
    </row>
    <row r="12" spans="1:11" ht="12.75" customHeight="1" x14ac:dyDescent="0.2">
      <c r="A12" s="223" t="s">
        <v>199</v>
      </c>
      <c r="B12" s="101">
        <v>130</v>
      </c>
      <c r="C12" s="101">
        <v>50</v>
      </c>
      <c r="D12" s="101">
        <v>80</v>
      </c>
      <c r="E12" s="101">
        <v>130</v>
      </c>
      <c r="F12" s="101">
        <v>59</v>
      </c>
      <c r="G12" s="101">
        <v>71</v>
      </c>
      <c r="H12" s="101">
        <v>54</v>
      </c>
      <c r="I12" s="101">
        <v>76</v>
      </c>
      <c r="J12" s="101">
        <v>0</v>
      </c>
      <c r="K12" s="101">
        <v>40</v>
      </c>
    </row>
    <row r="13" spans="1:11" ht="12.75" customHeight="1" x14ac:dyDescent="0.2">
      <c r="A13" s="223" t="s">
        <v>198</v>
      </c>
      <c r="B13" s="101">
        <v>157</v>
      </c>
      <c r="C13" s="101">
        <v>69</v>
      </c>
      <c r="D13" s="101">
        <v>88</v>
      </c>
      <c r="E13" s="101">
        <v>155</v>
      </c>
      <c r="F13" s="101">
        <v>67</v>
      </c>
      <c r="G13" s="101">
        <v>88</v>
      </c>
      <c r="H13" s="101">
        <v>33</v>
      </c>
      <c r="I13" s="101">
        <v>122</v>
      </c>
      <c r="J13" s="101">
        <v>2</v>
      </c>
      <c r="K13" s="101">
        <v>16</v>
      </c>
    </row>
    <row r="14" spans="1:11" ht="15" customHeight="1" x14ac:dyDescent="0.2">
      <c r="A14" s="224" t="s">
        <v>197</v>
      </c>
      <c r="B14" s="230">
        <f t="shared" ref="B14:K14" si="0">SUM(B7:B13)</f>
        <v>1026</v>
      </c>
      <c r="C14" s="230">
        <f t="shared" si="0"/>
        <v>366</v>
      </c>
      <c r="D14" s="230">
        <f t="shared" si="0"/>
        <v>660</v>
      </c>
      <c r="E14" s="230">
        <f t="shared" si="0"/>
        <v>1007</v>
      </c>
      <c r="F14" s="230">
        <f t="shared" si="0"/>
        <v>513</v>
      </c>
      <c r="G14" s="230">
        <f t="shared" si="0"/>
        <v>494</v>
      </c>
      <c r="H14" s="230">
        <f t="shared" si="0"/>
        <v>212</v>
      </c>
      <c r="I14" s="230">
        <f t="shared" si="0"/>
        <v>795</v>
      </c>
      <c r="J14" s="230">
        <f t="shared" si="0"/>
        <v>19</v>
      </c>
      <c r="K14" s="230">
        <f t="shared" si="0"/>
        <v>204</v>
      </c>
    </row>
    <row r="15" spans="1:11" ht="17.25" customHeight="1" x14ac:dyDescent="0.2">
      <c r="A15" s="224" t="s">
        <v>172</v>
      </c>
      <c r="B15" s="231"/>
      <c r="C15" s="105"/>
      <c r="D15" s="123"/>
      <c r="E15" s="230"/>
      <c r="F15" s="230"/>
      <c r="G15" s="230"/>
      <c r="H15" s="230"/>
      <c r="I15" s="230"/>
      <c r="J15" s="230"/>
      <c r="K15" s="230"/>
    </row>
    <row r="16" spans="1:11" ht="12.75" customHeight="1" x14ac:dyDescent="0.2">
      <c r="A16" s="223" t="s">
        <v>196</v>
      </c>
      <c r="B16" s="231">
        <v>130</v>
      </c>
      <c r="C16" s="105">
        <v>46</v>
      </c>
      <c r="D16" s="105">
        <v>84</v>
      </c>
      <c r="E16" s="230">
        <v>130</v>
      </c>
      <c r="F16" s="230">
        <v>62</v>
      </c>
      <c r="G16" s="230">
        <v>68</v>
      </c>
      <c r="H16" s="230">
        <v>38</v>
      </c>
      <c r="I16" s="230">
        <v>92</v>
      </c>
      <c r="J16" s="230">
        <v>0</v>
      </c>
      <c r="K16" s="230">
        <v>43</v>
      </c>
    </row>
    <row r="17" spans="1:11" ht="14.25" customHeight="1" x14ac:dyDescent="0.2">
      <c r="A17" s="232" t="s">
        <v>170</v>
      </c>
      <c r="B17" s="231"/>
      <c r="C17" s="230"/>
      <c r="D17" s="230"/>
      <c r="E17" s="230"/>
      <c r="F17" s="230"/>
      <c r="G17" s="230"/>
      <c r="H17" s="230"/>
      <c r="I17" s="230"/>
      <c r="J17" s="230"/>
      <c r="K17" s="230"/>
    </row>
    <row r="18" spans="1:11" ht="12.75" customHeight="1" x14ac:dyDescent="0.2">
      <c r="A18" s="223" t="s">
        <v>196</v>
      </c>
      <c r="B18" s="231">
        <v>139</v>
      </c>
      <c r="C18" s="230">
        <v>41</v>
      </c>
      <c r="D18" s="230">
        <v>98</v>
      </c>
      <c r="E18" s="230">
        <v>138</v>
      </c>
      <c r="F18" s="230">
        <v>65</v>
      </c>
      <c r="G18" s="230">
        <v>73</v>
      </c>
      <c r="H18" s="230">
        <v>14</v>
      </c>
      <c r="I18" s="230">
        <v>124</v>
      </c>
      <c r="J18" s="230">
        <v>1</v>
      </c>
      <c r="K18" s="230">
        <v>41</v>
      </c>
    </row>
    <row r="19" spans="1:11" ht="12.75" customHeight="1" x14ac:dyDescent="0.2">
      <c r="A19" s="223" t="s">
        <v>195</v>
      </c>
      <c r="B19" s="230">
        <v>34</v>
      </c>
      <c r="C19" s="230">
        <v>21</v>
      </c>
      <c r="D19" s="105">
        <v>13</v>
      </c>
      <c r="E19" s="230">
        <v>32</v>
      </c>
      <c r="F19" s="230">
        <v>15</v>
      </c>
      <c r="G19" s="230">
        <v>17</v>
      </c>
      <c r="H19" s="230">
        <v>6</v>
      </c>
      <c r="I19" s="105">
        <v>26</v>
      </c>
      <c r="J19" s="105">
        <v>2</v>
      </c>
      <c r="K19" s="105">
        <v>3</v>
      </c>
    </row>
    <row r="20" spans="1:11" ht="12.75" customHeight="1" x14ac:dyDescent="0.2">
      <c r="A20" s="223" t="s">
        <v>194</v>
      </c>
      <c r="B20" s="230">
        <v>97</v>
      </c>
      <c r="C20" s="230">
        <v>45</v>
      </c>
      <c r="D20" s="230">
        <v>52</v>
      </c>
      <c r="E20" s="230">
        <v>83</v>
      </c>
      <c r="F20" s="230">
        <v>39</v>
      </c>
      <c r="G20" s="230">
        <v>44</v>
      </c>
      <c r="H20" s="230">
        <v>25</v>
      </c>
      <c r="I20" s="105">
        <v>58</v>
      </c>
      <c r="J20" s="105">
        <v>14</v>
      </c>
      <c r="K20" s="105">
        <v>20</v>
      </c>
    </row>
    <row r="21" spans="1:11" ht="12.75" customHeight="1" x14ac:dyDescent="0.2">
      <c r="A21" s="223" t="s">
        <v>193</v>
      </c>
      <c r="B21" s="230">
        <v>43</v>
      </c>
      <c r="C21" s="105">
        <v>24</v>
      </c>
      <c r="D21" s="105">
        <v>19</v>
      </c>
      <c r="E21" s="230">
        <v>43</v>
      </c>
      <c r="F21" s="230">
        <v>20</v>
      </c>
      <c r="G21" s="230">
        <v>23</v>
      </c>
      <c r="H21" s="230">
        <v>3</v>
      </c>
      <c r="I21" s="105">
        <v>40</v>
      </c>
      <c r="J21" s="105">
        <v>0</v>
      </c>
      <c r="K21" s="105">
        <v>33</v>
      </c>
    </row>
    <row r="22" spans="1:11" ht="15" customHeight="1" x14ac:dyDescent="0.2">
      <c r="A22" s="224" t="s">
        <v>192</v>
      </c>
      <c r="B22" s="230">
        <f t="shared" ref="B22:K22" si="1">SUM(B16:B21)</f>
        <v>443</v>
      </c>
      <c r="C22" s="230">
        <f t="shared" si="1"/>
        <v>177</v>
      </c>
      <c r="D22" s="230">
        <f t="shared" si="1"/>
        <v>266</v>
      </c>
      <c r="E22" s="230">
        <f t="shared" si="1"/>
        <v>426</v>
      </c>
      <c r="F22" s="230">
        <f t="shared" si="1"/>
        <v>201</v>
      </c>
      <c r="G22" s="230">
        <f t="shared" si="1"/>
        <v>225</v>
      </c>
      <c r="H22" s="230">
        <f t="shared" si="1"/>
        <v>86</v>
      </c>
      <c r="I22" s="230">
        <f t="shared" si="1"/>
        <v>340</v>
      </c>
      <c r="J22" s="230">
        <f t="shared" si="1"/>
        <v>17</v>
      </c>
      <c r="K22" s="230">
        <f t="shared" si="1"/>
        <v>140</v>
      </c>
    </row>
    <row r="23" spans="1:11" ht="17.25" customHeight="1" x14ac:dyDescent="0.2">
      <c r="A23" s="232" t="s">
        <v>170</v>
      </c>
      <c r="B23" s="231"/>
      <c r="C23" s="105"/>
      <c r="D23" s="105"/>
      <c r="E23" s="230"/>
      <c r="F23" s="230"/>
      <c r="G23" s="230"/>
      <c r="H23" s="230"/>
      <c r="I23" s="230"/>
      <c r="J23" s="230"/>
      <c r="K23" s="230"/>
    </row>
    <row r="24" spans="1:11" ht="12.75" customHeight="1" x14ac:dyDescent="0.2">
      <c r="A24" s="223" t="s">
        <v>191</v>
      </c>
      <c r="B24" s="231">
        <v>28</v>
      </c>
      <c r="C24" s="105">
        <v>14</v>
      </c>
      <c r="D24" s="105">
        <v>14</v>
      </c>
      <c r="E24" s="230">
        <v>28</v>
      </c>
      <c r="F24" s="230">
        <v>16</v>
      </c>
      <c r="G24" s="230">
        <v>12</v>
      </c>
      <c r="H24" s="230">
        <v>6</v>
      </c>
      <c r="I24" s="230">
        <v>22</v>
      </c>
      <c r="J24" s="230">
        <v>0</v>
      </c>
      <c r="K24" s="230">
        <v>12</v>
      </c>
    </row>
    <row r="25" spans="1:11" ht="12.75" customHeight="1" x14ac:dyDescent="0.2">
      <c r="A25" s="223" t="s">
        <v>190</v>
      </c>
      <c r="B25" s="230">
        <v>98</v>
      </c>
      <c r="C25" s="105">
        <v>41</v>
      </c>
      <c r="D25" s="105">
        <v>57</v>
      </c>
      <c r="E25" s="230">
        <v>95</v>
      </c>
      <c r="F25" s="230">
        <v>41</v>
      </c>
      <c r="G25" s="230">
        <v>54</v>
      </c>
      <c r="H25" s="230">
        <v>13</v>
      </c>
      <c r="I25" s="230">
        <v>82</v>
      </c>
      <c r="J25" s="230">
        <v>3</v>
      </c>
      <c r="K25" s="230">
        <v>56</v>
      </c>
    </row>
    <row r="26" spans="1:11" ht="15" customHeight="1" x14ac:dyDescent="0.2">
      <c r="A26" s="232" t="s">
        <v>189</v>
      </c>
      <c r="B26" s="230">
        <f t="shared" ref="B26:K26" si="2">SUM(B24:B25)</f>
        <v>126</v>
      </c>
      <c r="C26" s="230">
        <f t="shared" si="2"/>
        <v>55</v>
      </c>
      <c r="D26" s="230">
        <f t="shared" si="2"/>
        <v>71</v>
      </c>
      <c r="E26" s="230">
        <f t="shared" si="2"/>
        <v>123</v>
      </c>
      <c r="F26" s="230">
        <f t="shared" si="2"/>
        <v>57</v>
      </c>
      <c r="G26" s="230">
        <f t="shared" si="2"/>
        <v>66</v>
      </c>
      <c r="H26" s="230">
        <f t="shared" si="2"/>
        <v>19</v>
      </c>
      <c r="I26" s="230">
        <f t="shared" si="2"/>
        <v>104</v>
      </c>
      <c r="J26" s="230">
        <f t="shared" si="2"/>
        <v>3</v>
      </c>
      <c r="K26" s="230">
        <f t="shared" si="2"/>
        <v>68</v>
      </c>
    </row>
    <row r="27" spans="1:11" ht="17.25" customHeight="1" x14ac:dyDescent="0.2">
      <c r="A27" s="222" t="s">
        <v>183</v>
      </c>
      <c r="B27" s="229" t="s">
        <v>413</v>
      </c>
      <c r="C27" s="229">
        <v>598</v>
      </c>
      <c r="D27" s="229">
        <v>997</v>
      </c>
      <c r="E27" s="229" t="s">
        <v>412</v>
      </c>
      <c r="F27" s="229">
        <v>771</v>
      </c>
      <c r="G27" s="229">
        <v>785</v>
      </c>
      <c r="H27" s="229">
        <v>317</v>
      </c>
      <c r="I27" s="229" t="s">
        <v>25</v>
      </c>
      <c r="J27" s="229">
        <v>39</v>
      </c>
      <c r="K27" s="229">
        <v>412</v>
      </c>
    </row>
    <row r="28" spans="1:11" ht="22.5" customHeight="1" x14ac:dyDescent="0.2">
      <c r="A28" s="224" t="s">
        <v>178</v>
      </c>
      <c r="B28" s="233"/>
      <c r="C28" s="234"/>
      <c r="D28" s="234"/>
      <c r="E28" s="105"/>
      <c r="F28" s="230"/>
      <c r="G28" s="230"/>
      <c r="H28" s="230"/>
      <c r="I28" s="105"/>
      <c r="J28" s="105"/>
      <c r="K28" s="230"/>
    </row>
    <row r="29" spans="1:11" ht="12.75" customHeight="1" x14ac:dyDescent="0.2">
      <c r="A29" s="223" t="s">
        <v>182</v>
      </c>
      <c r="B29" s="100">
        <v>8</v>
      </c>
      <c r="C29" s="37">
        <v>5</v>
      </c>
      <c r="D29" s="37">
        <v>3</v>
      </c>
      <c r="E29" s="105">
        <v>8</v>
      </c>
      <c r="F29" s="101">
        <v>2</v>
      </c>
      <c r="G29" s="101">
        <v>6</v>
      </c>
      <c r="H29" s="101">
        <v>4</v>
      </c>
      <c r="I29" s="105">
        <v>4</v>
      </c>
      <c r="J29" s="105">
        <v>0</v>
      </c>
      <c r="K29" s="101">
        <v>3</v>
      </c>
    </row>
    <row r="30" spans="1:11" ht="12.75" customHeight="1" x14ac:dyDescent="0.2">
      <c r="A30" s="223" t="s">
        <v>181</v>
      </c>
      <c r="B30" s="101">
        <v>186</v>
      </c>
      <c r="C30" s="105">
        <v>97</v>
      </c>
      <c r="D30" s="101">
        <v>89</v>
      </c>
      <c r="E30" s="101">
        <v>180</v>
      </c>
      <c r="F30" s="101">
        <v>86</v>
      </c>
      <c r="G30" s="101">
        <v>94</v>
      </c>
      <c r="H30" s="101">
        <v>43</v>
      </c>
      <c r="I30" s="101">
        <v>137</v>
      </c>
      <c r="J30" s="101">
        <v>6</v>
      </c>
      <c r="K30" s="101">
        <v>66</v>
      </c>
    </row>
    <row r="31" spans="1:11" ht="14.25" customHeight="1" x14ac:dyDescent="0.2">
      <c r="A31" s="232" t="s">
        <v>170</v>
      </c>
      <c r="B31" s="231"/>
      <c r="C31" s="230"/>
      <c r="D31" s="230"/>
      <c r="E31" s="230"/>
      <c r="F31" s="230"/>
      <c r="G31" s="105"/>
      <c r="H31" s="230"/>
      <c r="I31" s="230"/>
      <c r="J31" s="230"/>
      <c r="K31" s="230"/>
    </row>
    <row r="32" spans="1:11" ht="12.75" customHeight="1" x14ac:dyDescent="0.2">
      <c r="A32" s="223" t="s">
        <v>181</v>
      </c>
      <c r="B32" s="231">
        <v>81</v>
      </c>
      <c r="C32" s="230">
        <v>38</v>
      </c>
      <c r="D32" s="230">
        <v>43</v>
      </c>
      <c r="E32" s="230">
        <v>80</v>
      </c>
      <c r="F32" s="230">
        <v>38</v>
      </c>
      <c r="G32" s="105">
        <v>42</v>
      </c>
      <c r="H32" s="230">
        <v>16</v>
      </c>
      <c r="I32" s="230">
        <v>64</v>
      </c>
      <c r="J32" s="230">
        <v>1</v>
      </c>
      <c r="K32" s="230">
        <v>32</v>
      </c>
    </row>
    <row r="33" spans="1:11" ht="12.75" customHeight="1" x14ac:dyDescent="0.2">
      <c r="A33" s="223" t="s">
        <v>180</v>
      </c>
      <c r="B33" s="105">
        <v>40</v>
      </c>
      <c r="C33" s="105">
        <v>22</v>
      </c>
      <c r="D33" s="105">
        <v>18</v>
      </c>
      <c r="E33" s="105">
        <v>37</v>
      </c>
      <c r="F33" s="230">
        <v>9</v>
      </c>
      <c r="G33" s="105">
        <v>28</v>
      </c>
      <c r="H33" s="230">
        <v>8</v>
      </c>
      <c r="I33" s="105">
        <v>29</v>
      </c>
      <c r="J33" s="105">
        <v>3</v>
      </c>
      <c r="K33" s="230">
        <v>17</v>
      </c>
    </row>
    <row r="34" spans="1:11" ht="15" customHeight="1" x14ac:dyDescent="0.2">
      <c r="A34" s="232" t="s">
        <v>179</v>
      </c>
      <c r="B34" s="230">
        <f t="shared" ref="B34:K34" si="3">SUM(B29:B33)</f>
        <v>315</v>
      </c>
      <c r="C34" s="230">
        <f t="shared" si="3"/>
        <v>162</v>
      </c>
      <c r="D34" s="230">
        <f t="shared" si="3"/>
        <v>153</v>
      </c>
      <c r="E34" s="230">
        <f t="shared" si="3"/>
        <v>305</v>
      </c>
      <c r="F34" s="230">
        <f t="shared" si="3"/>
        <v>135</v>
      </c>
      <c r="G34" s="230">
        <f t="shared" si="3"/>
        <v>170</v>
      </c>
      <c r="H34" s="230">
        <f t="shared" si="3"/>
        <v>71</v>
      </c>
      <c r="I34" s="230">
        <f t="shared" si="3"/>
        <v>234</v>
      </c>
      <c r="J34" s="230">
        <f t="shared" si="3"/>
        <v>10</v>
      </c>
      <c r="K34" s="230">
        <f t="shared" si="3"/>
        <v>118</v>
      </c>
    </row>
    <row r="35" spans="1:11" ht="17.25" customHeight="1" x14ac:dyDescent="0.2">
      <c r="A35" s="232" t="s">
        <v>178</v>
      </c>
      <c r="B35" s="233"/>
      <c r="C35" s="105"/>
      <c r="D35" s="105"/>
      <c r="E35" s="230"/>
      <c r="F35" s="230"/>
      <c r="G35" s="230"/>
      <c r="H35" s="230"/>
      <c r="I35" s="105"/>
      <c r="J35" s="105"/>
      <c r="K35" s="230"/>
    </row>
    <row r="36" spans="1:11" ht="12.75" customHeight="1" x14ac:dyDescent="0.2">
      <c r="A36" s="223" t="s">
        <v>177</v>
      </c>
      <c r="B36" s="231">
        <v>40</v>
      </c>
      <c r="C36" s="105">
        <v>22</v>
      </c>
      <c r="D36" s="105">
        <v>18</v>
      </c>
      <c r="E36" s="230">
        <v>40</v>
      </c>
      <c r="F36" s="230">
        <v>22</v>
      </c>
      <c r="G36" s="230">
        <v>18</v>
      </c>
      <c r="H36" s="230">
        <v>3</v>
      </c>
      <c r="I36" s="105">
        <v>37</v>
      </c>
      <c r="J36" s="105">
        <v>0</v>
      </c>
      <c r="K36" s="230">
        <v>28</v>
      </c>
    </row>
    <row r="37" spans="1:11" ht="12.75" customHeight="1" x14ac:dyDescent="0.2">
      <c r="A37" s="223" t="s">
        <v>176</v>
      </c>
      <c r="B37" s="230">
        <v>322</v>
      </c>
      <c r="C37" s="230">
        <v>148</v>
      </c>
      <c r="D37" s="230">
        <v>174</v>
      </c>
      <c r="E37" s="230">
        <v>317</v>
      </c>
      <c r="F37" s="230">
        <v>148</v>
      </c>
      <c r="G37" s="230">
        <v>169</v>
      </c>
      <c r="H37" s="230">
        <v>59</v>
      </c>
      <c r="I37" s="230">
        <v>258</v>
      </c>
      <c r="J37" s="230">
        <v>5</v>
      </c>
      <c r="K37" s="230">
        <v>121</v>
      </c>
    </row>
    <row r="38" spans="1:11" ht="14.25" customHeight="1" x14ac:dyDescent="0.2">
      <c r="A38" s="232" t="s">
        <v>170</v>
      </c>
      <c r="B38" s="231"/>
      <c r="C38" s="105"/>
      <c r="D38" s="123"/>
      <c r="E38" s="230"/>
      <c r="F38" s="230"/>
      <c r="G38" s="230"/>
      <c r="H38" s="230"/>
      <c r="I38" s="105"/>
      <c r="J38" s="105"/>
      <c r="K38" s="230"/>
    </row>
    <row r="39" spans="1:11" ht="12.75" customHeight="1" x14ac:dyDescent="0.2">
      <c r="A39" s="223" t="s">
        <v>411</v>
      </c>
      <c r="B39" s="231">
        <v>19</v>
      </c>
      <c r="C39" s="105">
        <v>6</v>
      </c>
      <c r="D39" s="105">
        <v>13</v>
      </c>
      <c r="E39" s="230">
        <v>19</v>
      </c>
      <c r="F39" s="230">
        <v>3</v>
      </c>
      <c r="G39" s="230">
        <v>16</v>
      </c>
      <c r="H39" s="230">
        <v>7</v>
      </c>
      <c r="I39" s="105">
        <v>12</v>
      </c>
      <c r="J39" s="105">
        <v>0</v>
      </c>
      <c r="K39" s="230">
        <v>2</v>
      </c>
    </row>
    <row r="40" spans="1:11" ht="12.75" customHeight="1" x14ac:dyDescent="0.2">
      <c r="A40" s="223" t="s">
        <v>174</v>
      </c>
      <c r="B40" s="230">
        <v>88</v>
      </c>
      <c r="C40" s="230">
        <v>40</v>
      </c>
      <c r="D40" s="230">
        <v>48</v>
      </c>
      <c r="E40" s="230">
        <v>87</v>
      </c>
      <c r="F40" s="230">
        <v>26</v>
      </c>
      <c r="G40" s="230">
        <v>61</v>
      </c>
      <c r="H40" s="230">
        <v>18</v>
      </c>
      <c r="I40" s="230">
        <v>69</v>
      </c>
      <c r="J40" s="230">
        <v>1</v>
      </c>
      <c r="K40" s="230">
        <v>25</v>
      </c>
    </row>
    <row r="41" spans="1:11" ht="12.75" customHeight="1" x14ac:dyDescent="0.2">
      <c r="A41" s="224" t="s">
        <v>247</v>
      </c>
      <c r="B41" s="230">
        <f t="shared" ref="B41:K41" si="4">SUM(B36:B40)</f>
        <v>469</v>
      </c>
      <c r="C41" s="230">
        <f t="shared" si="4"/>
        <v>216</v>
      </c>
      <c r="D41" s="230">
        <f t="shared" si="4"/>
        <v>253</v>
      </c>
      <c r="E41" s="230">
        <f t="shared" si="4"/>
        <v>463</v>
      </c>
      <c r="F41" s="230">
        <f t="shared" si="4"/>
        <v>199</v>
      </c>
      <c r="G41" s="230">
        <f t="shared" si="4"/>
        <v>264</v>
      </c>
      <c r="H41" s="230">
        <f t="shared" si="4"/>
        <v>87</v>
      </c>
      <c r="I41" s="230">
        <f t="shared" si="4"/>
        <v>376</v>
      </c>
      <c r="J41" s="230">
        <f t="shared" si="4"/>
        <v>6</v>
      </c>
      <c r="K41" s="230">
        <f t="shared" si="4"/>
        <v>176</v>
      </c>
    </row>
    <row r="42" spans="1:11" ht="17.25" customHeight="1" x14ac:dyDescent="0.2">
      <c r="A42" s="232" t="s">
        <v>172</v>
      </c>
      <c r="B42" s="231"/>
      <c r="C42" s="230"/>
      <c r="D42" s="229"/>
      <c r="E42" s="230"/>
      <c r="F42" s="230"/>
      <c r="G42" s="230"/>
      <c r="H42" s="230"/>
      <c r="I42" s="230"/>
      <c r="J42" s="230"/>
      <c r="K42" s="230"/>
    </row>
    <row r="43" spans="1:11" ht="12.75" customHeight="1" x14ac:dyDescent="0.2">
      <c r="A43" s="223" t="s">
        <v>410</v>
      </c>
      <c r="B43" s="231">
        <v>64</v>
      </c>
      <c r="C43" s="230">
        <v>26</v>
      </c>
      <c r="D43" s="230">
        <v>38</v>
      </c>
      <c r="E43" s="230">
        <v>63</v>
      </c>
      <c r="F43" s="230">
        <v>17</v>
      </c>
      <c r="G43" s="230">
        <v>46</v>
      </c>
      <c r="H43" s="230">
        <v>29</v>
      </c>
      <c r="I43" s="230">
        <v>34</v>
      </c>
      <c r="J43" s="230">
        <v>1</v>
      </c>
      <c r="K43" s="230">
        <v>5</v>
      </c>
    </row>
    <row r="44" spans="1:11" ht="14.25" customHeight="1" x14ac:dyDescent="0.2">
      <c r="A44" s="232" t="s">
        <v>170</v>
      </c>
      <c r="B44" s="231"/>
      <c r="C44" s="230"/>
      <c r="D44" s="105"/>
      <c r="E44" s="230"/>
      <c r="F44" s="230"/>
      <c r="G44" s="230"/>
      <c r="H44" s="230"/>
      <c r="I44" s="230"/>
      <c r="J44" s="230"/>
      <c r="K44" s="230"/>
    </row>
    <row r="45" spans="1:11" ht="12.75" customHeight="1" x14ac:dyDescent="0.2">
      <c r="A45" s="223" t="s">
        <v>409</v>
      </c>
      <c r="B45" s="231">
        <v>28</v>
      </c>
      <c r="C45" s="230">
        <v>17</v>
      </c>
      <c r="D45" s="105">
        <v>11</v>
      </c>
      <c r="E45" s="230">
        <v>27</v>
      </c>
      <c r="F45" s="230">
        <v>8</v>
      </c>
      <c r="G45" s="230">
        <v>19</v>
      </c>
      <c r="H45" s="230">
        <v>5</v>
      </c>
      <c r="I45" s="230">
        <v>22</v>
      </c>
      <c r="J45" s="230">
        <v>1</v>
      </c>
      <c r="K45" s="230">
        <v>12</v>
      </c>
    </row>
    <row r="46" spans="1:11" ht="12.75" customHeight="1" x14ac:dyDescent="0.2">
      <c r="A46" s="223" t="s">
        <v>168</v>
      </c>
      <c r="B46" s="230">
        <v>46</v>
      </c>
      <c r="C46" s="230">
        <v>25</v>
      </c>
      <c r="D46" s="105">
        <v>21</v>
      </c>
      <c r="E46" s="230">
        <v>46</v>
      </c>
      <c r="F46" s="230">
        <v>15</v>
      </c>
      <c r="G46" s="230">
        <v>31</v>
      </c>
      <c r="H46" s="230">
        <v>14</v>
      </c>
      <c r="I46" s="230">
        <v>32</v>
      </c>
      <c r="J46" s="230">
        <v>0</v>
      </c>
      <c r="K46" s="230">
        <v>9</v>
      </c>
    </row>
    <row r="47" spans="1:11" ht="12.75" customHeight="1" x14ac:dyDescent="0.2">
      <c r="A47" s="223" t="s">
        <v>167</v>
      </c>
      <c r="B47" s="230">
        <v>24</v>
      </c>
      <c r="C47" s="230">
        <v>7</v>
      </c>
      <c r="D47" s="105">
        <v>17</v>
      </c>
      <c r="E47" s="230">
        <v>24</v>
      </c>
      <c r="F47" s="230">
        <v>7</v>
      </c>
      <c r="G47" s="230">
        <v>17</v>
      </c>
      <c r="H47" s="230">
        <v>6</v>
      </c>
      <c r="I47" s="230">
        <v>18</v>
      </c>
      <c r="J47" s="230">
        <v>0</v>
      </c>
      <c r="K47" s="230">
        <v>15</v>
      </c>
    </row>
    <row r="48" spans="1:11" ht="12.75" customHeight="1" x14ac:dyDescent="0.2">
      <c r="A48" s="224" t="s">
        <v>166</v>
      </c>
      <c r="B48" s="230">
        <f t="shared" ref="B48:K48" si="5">SUM(B43:B47)</f>
        <v>162</v>
      </c>
      <c r="C48" s="230">
        <f t="shared" si="5"/>
        <v>75</v>
      </c>
      <c r="D48" s="230">
        <f t="shared" si="5"/>
        <v>87</v>
      </c>
      <c r="E48" s="230">
        <f t="shared" si="5"/>
        <v>160</v>
      </c>
      <c r="F48" s="230">
        <f t="shared" si="5"/>
        <v>47</v>
      </c>
      <c r="G48" s="230">
        <f t="shared" si="5"/>
        <v>113</v>
      </c>
      <c r="H48" s="230">
        <f t="shared" si="5"/>
        <v>54</v>
      </c>
      <c r="I48" s="230">
        <f t="shared" si="5"/>
        <v>106</v>
      </c>
      <c r="J48" s="230">
        <f t="shared" si="5"/>
        <v>2</v>
      </c>
      <c r="K48" s="230">
        <f t="shared" si="5"/>
        <v>41</v>
      </c>
    </row>
    <row r="49" spans="1:11" ht="17.25" customHeight="1" x14ac:dyDescent="0.2">
      <c r="A49" s="222" t="s">
        <v>161</v>
      </c>
      <c r="B49" s="229">
        <v>946</v>
      </c>
      <c r="C49" s="229">
        <v>453</v>
      </c>
      <c r="D49" s="229">
        <v>493</v>
      </c>
      <c r="E49" s="229">
        <v>928</v>
      </c>
      <c r="F49" s="229">
        <v>381</v>
      </c>
      <c r="G49" s="229">
        <v>547</v>
      </c>
      <c r="H49" s="229">
        <v>212</v>
      </c>
      <c r="I49" s="229">
        <v>716</v>
      </c>
      <c r="J49" s="229">
        <v>18</v>
      </c>
      <c r="K49" s="229">
        <v>335</v>
      </c>
    </row>
  </sheetData>
  <mergeCells count="15">
    <mergeCell ref="J3:J5"/>
    <mergeCell ref="K3:K5"/>
    <mergeCell ref="A3:A5"/>
    <mergeCell ref="H4:H5"/>
    <mergeCell ref="A1:K1"/>
    <mergeCell ref="A2:K2"/>
    <mergeCell ref="B3:B5"/>
    <mergeCell ref="C3:D3"/>
    <mergeCell ref="C4:C5"/>
    <mergeCell ref="D4:D5"/>
    <mergeCell ref="E3:I3"/>
    <mergeCell ref="E4:E5"/>
    <mergeCell ref="F4:F5"/>
    <mergeCell ref="G4:G5"/>
    <mergeCell ref="I4:I5"/>
  </mergeCells>
  <conditionalFormatting sqref="I35:J36 I28:J29 K40 I38:J40 H33:K33 B33:F33 B30:F30 H30:K30 B40:H40 G30:G33 B37:K37 B34:K34 B25:K27 B41:K41 B46:K49 B19:K22 B10:K14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scaleWithDoc="0"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pane ySplit="5" topLeftCell="A6" activePane="bottomLeft" state="frozen"/>
      <selection pane="bottomLeft" sqref="A1:K1"/>
    </sheetView>
  </sheetViews>
  <sheetFormatPr baseColWidth="10" defaultRowHeight="12.75" x14ac:dyDescent="0.2"/>
  <cols>
    <col min="1" max="1" width="21.7109375" style="118" customWidth="1"/>
    <col min="2" max="2" width="7" style="118" customWidth="1"/>
    <col min="3" max="8" width="6.42578125" style="118" customWidth="1"/>
    <col min="9" max="9" width="7.85546875" style="118" customWidth="1"/>
    <col min="10" max="10" width="6.42578125" style="118" customWidth="1"/>
    <col min="11" max="11" width="10.5703125" style="118" customWidth="1"/>
    <col min="12" max="16384" width="11.42578125" style="118"/>
  </cols>
  <sheetData>
    <row r="1" spans="1:11" ht="16.5" customHeight="1" x14ac:dyDescent="0.2">
      <c r="A1" s="548" t="s">
        <v>424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</row>
    <row r="2" spans="1:11" s="241" customFormat="1" ht="14.85" customHeight="1" x14ac:dyDescent="0.2">
      <c r="A2" s="550" t="s">
        <v>422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</row>
    <row r="3" spans="1:11" ht="19.5" customHeight="1" x14ac:dyDescent="0.2">
      <c r="A3" s="503" t="s">
        <v>418</v>
      </c>
      <c r="B3" s="544" t="s">
        <v>0</v>
      </c>
      <c r="C3" s="516" t="s">
        <v>417</v>
      </c>
      <c r="D3" s="500"/>
      <c r="E3" s="516" t="s">
        <v>404</v>
      </c>
      <c r="F3" s="547"/>
      <c r="G3" s="547"/>
      <c r="H3" s="547"/>
      <c r="I3" s="547"/>
      <c r="J3" s="516" t="s">
        <v>416</v>
      </c>
      <c r="K3" s="554" t="s">
        <v>521</v>
      </c>
    </row>
    <row r="4" spans="1:11" x14ac:dyDescent="0.2">
      <c r="A4" s="504"/>
      <c r="B4" s="545"/>
      <c r="C4" s="546" t="s">
        <v>415</v>
      </c>
      <c r="D4" s="517" t="s">
        <v>423</v>
      </c>
      <c r="E4" s="517" t="s">
        <v>246</v>
      </c>
      <c r="F4" s="517" t="s">
        <v>245</v>
      </c>
      <c r="G4" s="517" t="s">
        <v>1</v>
      </c>
      <c r="H4" s="517" t="s">
        <v>414</v>
      </c>
      <c r="I4" s="517" t="s">
        <v>401</v>
      </c>
      <c r="J4" s="538"/>
      <c r="K4" s="555"/>
    </row>
    <row r="5" spans="1:11" ht="63" customHeight="1" x14ac:dyDescent="0.2">
      <c r="A5" s="504"/>
      <c r="B5" s="552"/>
      <c r="C5" s="433"/>
      <c r="D5" s="433"/>
      <c r="E5" s="433"/>
      <c r="F5" s="433"/>
      <c r="G5" s="433"/>
      <c r="H5" s="549"/>
      <c r="I5" s="549" t="s">
        <v>245</v>
      </c>
      <c r="J5" s="553"/>
      <c r="K5" s="556"/>
    </row>
    <row r="6" spans="1:11" ht="19.5" customHeight="1" x14ac:dyDescent="0.2">
      <c r="A6" s="240" t="s">
        <v>172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</row>
    <row r="7" spans="1:11" x14ac:dyDescent="0.2">
      <c r="A7" s="223" t="s">
        <v>243</v>
      </c>
      <c r="B7" s="245">
        <v>218</v>
      </c>
      <c r="C7" s="245">
        <v>78</v>
      </c>
      <c r="D7" s="245">
        <v>140</v>
      </c>
      <c r="E7" s="245">
        <v>218</v>
      </c>
      <c r="F7" s="245">
        <v>108</v>
      </c>
      <c r="G7" s="245">
        <v>110</v>
      </c>
      <c r="H7" s="245">
        <v>40</v>
      </c>
      <c r="I7" s="245">
        <v>178</v>
      </c>
      <c r="J7" s="245">
        <v>0</v>
      </c>
      <c r="K7" s="245">
        <v>9</v>
      </c>
    </row>
    <row r="8" spans="1:11" ht="14.25" customHeight="1" x14ac:dyDescent="0.2">
      <c r="A8" s="232" t="s">
        <v>170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</row>
    <row r="9" spans="1:11" ht="22.5" x14ac:dyDescent="0.2">
      <c r="A9" s="223" t="s">
        <v>242</v>
      </c>
      <c r="B9" s="245">
        <v>50</v>
      </c>
      <c r="C9" s="245">
        <v>20</v>
      </c>
      <c r="D9" s="245">
        <v>30</v>
      </c>
      <c r="E9" s="245">
        <v>49</v>
      </c>
      <c r="F9" s="245">
        <v>22</v>
      </c>
      <c r="G9" s="245">
        <v>27</v>
      </c>
      <c r="H9" s="245">
        <v>13</v>
      </c>
      <c r="I9" s="245">
        <v>36</v>
      </c>
      <c r="J9" s="245">
        <v>1</v>
      </c>
      <c r="K9" s="245">
        <v>9</v>
      </c>
    </row>
    <row r="10" spans="1:11" x14ac:dyDescent="0.2">
      <c r="A10" s="223" t="s">
        <v>241</v>
      </c>
      <c r="B10" s="245">
        <v>20</v>
      </c>
      <c r="C10" s="245">
        <v>2</v>
      </c>
      <c r="D10" s="245">
        <v>18</v>
      </c>
      <c r="E10" s="245">
        <v>20</v>
      </c>
      <c r="F10" s="245">
        <v>5</v>
      </c>
      <c r="G10" s="245">
        <v>15</v>
      </c>
      <c r="H10" s="245">
        <v>10</v>
      </c>
      <c r="I10" s="245">
        <v>10</v>
      </c>
      <c r="J10" s="245">
        <v>0</v>
      </c>
      <c r="K10" s="245">
        <v>1</v>
      </c>
    </row>
    <row r="11" spans="1:11" x14ac:dyDescent="0.2">
      <c r="A11" s="223" t="s">
        <v>240</v>
      </c>
      <c r="B11" s="245">
        <v>145</v>
      </c>
      <c r="C11" s="245">
        <v>42</v>
      </c>
      <c r="D11" s="245">
        <v>103</v>
      </c>
      <c r="E11" s="245">
        <v>131</v>
      </c>
      <c r="F11" s="245">
        <v>72</v>
      </c>
      <c r="G11" s="245">
        <v>59</v>
      </c>
      <c r="H11" s="245">
        <v>10</v>
      </c>
      <c r="I11" s="245">
        <v>121</v>
      </c>
      <c r="J11" s="245">
        <v>14</v>
      </c>
      <c r="K11" s="245">
        <v>32</v>
      </c>
    </row>
    <row r="12" spans="1:11" x14ac:dyDescent="0.2">
      <c r="A12" s="224" t="s">
        <v>239</v>
      </c>
      <c r="B12" s="244">
        <f t="shared" ref="B12:K12" si="0">SUM(B7:B11)</f>
        <v>433</v>
      </c>
      <c r="C12" s="244">
        <f t="shared" si="0"/>
        <v>142</v>
      </c>
      <c r="D12" s="244">
        <f t="shared" si="0"/>
        <v>291</v>
      </c>
      <c r="E12" s="244">
        <f t="shared" si="0"/>
        <v>418</v>
      </c>
      <c r="F12" s="244">
        <f t="shared" si="0"/>
        <v>207</v>
      </c>
      <c r="G12" s="244">
        <f t="shared" si="0"/>
        <v>211</v>
      </c>
      <c r="H12" s="244">
        <f t="shared" si="0"/>
        <v>73</v>
      </c>
      <c r="I12" s="244">
        <f t="shared" si="0"/>
        <v>345</v>
      </c>
      <c r="J12" s="244">
        <f t="shared" si="0"/>
        <v>15</v>
      </c>
      <c r="K12" s="244">
        <f t="shared" si="0"/>
        <v>51</v>
      </c>
    </row>
    <row r="13" spans="1:11" ht="17.25" customHeight="1" x14ac:dyDescent="0.2">
      <c r="A13" s="232" t="s">
        <v>170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</row>
    <row r="14" spans="1:11" x14ac:dyDescent="0.2">
      <c r="A14" s="223" t="s">
        <v>238</v>
      </c>
      <c r="B14" s="245">
        <v>14</v>
      </c>
      <c r="C14" s="245">
        <v>9</v>
      </c>
      <c r="D14" s="245">
        <v>5</v>
      </c>
      <c r="E14" s="245">
        <v>14</v>
      </c>
      <c r="F14" s="245">
        <v>10</v>
      </c>
      <c r="G14" s="245">
        <v>4</v>
      </c>
      <c r="H14" s="245">
        <v>0</v>
      </c>
      <c r="I14" s="245">
        <v>14</v>
      </c>
      <c r="J14" s="245">
        <v>0</v>
      </c>
      <c r="K14" s="245">
        <v>9</v>
      </c>
    </row>
    <row r="15" spans="1:11" x14ac:dyDescent="0.2">
      <c r="A15" s="223" t="s">
        <v>237</v>
      </c>
      <c r="B15" s="245">
        <v>38</v>
      </c>
      <c r="C15" s="245">
        <v>19</v>
      </c>
      <c r="D15" s="245">
        <v>19</v>
      </c>
      <c r="E15" s="245">
        <v>38</v>
      </c>
      <c r="F15" s="245">
        <v>13</v>
      </c>
      <c r="G15" s="245">
        <v>25</v>
      </c>
      <c r="H15" s="245">
        <v>2</v>
      </c>
      <c r="I15" s="245">
        <v>36</v>
      </c>
      <c r="J15" s="245">
        <v>0</v>
      </c>
      <c r="K15" s="245">
        <v>22</v>
      </c>
    </row>
    <row r="16" spans="1:11" x14ac:dyDescent="0.2">
      <c r="A16" s="223" t="s">
        <v>236</v>
      </c>
      <c r="B16" s="245">
        <v>80</v>
      </c>
      <c r="C16" s="245">
        <v>36</v>
      </c>
      <c r="D16" s="245">
        <v>44</v>
      </c>
      <c r="E16" s="245">
        <v>80</v>
      </c>
      <c r="F16" s="245">
        <v>40</v>
      </c>
      <c r="G16" s="245">
        <v>40</v>
      </c>
      <c r="H16" s="245">
        <v>25</v>
      </c>
      <c r="I16" s="245">
        <v>55</v>
      </c>
      <c r="J16" s="245">
        <v>0</v>
      </c>
      <c r="K16" s="245">
        <v>9</v>
      </c>
    </row>
    <row r="17" spans="1:11" ht="22.5" x14ac:dyDescent="0.2">
      <c r="A17" s="224" t="s">
        <v>235</v>
      </c>
      <c r="B17" s="244">
        <f t="shared" ref="B17:K17" si="1">SUM(B14:B16)</f>
        <v>132</v>
      </c>
      <c r="C17" s="244">
        <f t="shared" si="1"/>
        <v>64</v>
      </c>
      <c r="D17" s="244">
        <f t="shared" si="1"/>
        <v>68</v>
      </c>
      <c r="E17" s="244">
        <f t="shared" si="1"/>
        <v>132</v>
      </c>
      <c r="F17" s="244">
        <f t="shared" si="1"/>
        <v>63</v>
      </c>
      <c r="G17" s="244">
        <f t="shared" si="1"/>
        <v>69</v>
      </c>
      <c r="H17" s="244">
        <f t="shared" si="1"/>
        <v>27</v>
      </c>
      <c r="I17" s="244">
        <f t="shared" si="1"/>
        <v>105</v>
      </c>
      <c r="J17" s="244">
        <f t="shared" si="1"/>
        <v>0</v>
      </c>
      <c r="K17" s="244">
        <f t="shared" si="1"/>
        <v>40</v>
      </c>
    </row>
    <row r="18" spans="1:11" ht="17.25" customHeight="1" x14ac:dyDescent="0.2">
      <c r="A18" s="232" t="s">
        <v>170</v>
      </c>
      <c r="B18" s="244"/>
      <c r="C18" s="244"/>
      <c r="D18" s="244"/>
      <c r="E18" s="244"/>
      <c r="F18" s="244"/>
      <c r="G18" s="244"/>
      <c r="H18" s="244"/>
      <c r="I18" s="244"/>
      <c r="J18" s="244"/>
      <c r="K18" s="244"/>
    </row>
    <row r="19" spans="1:11" x14ac:dyDescent="0.2">
      <c r="A19" s="223" t="s">
        <v>234</v>
      </c>
      <c r="B19" s="245">
        <v>43</v>
      </c>
      <c r="C19" s="245">
        <v>18</v>
      </c>
      <c r="D19" s="245">
        <v>25</v>
      </c>
      <c r="E19" s="245">
        <v>42</v>
      </c>
      <c r="F19" s="245">
        <v>15</v>
      </c>
      <c r="G19" s="245">
        <v>27</v>
      </c>
      <c r="H19" s="245">
        <v>7</v>
      </c>
      <c r="I19" s="245">
        <v>35</v>
      </c>
      <c r="J19" s="245">
        <v>1</v>
      </c>
      <c r="K19" s="245">
        <v>16</v>
      </c>
    </row>
    <row r="20" spans="1:11" x14ac:dyDescent="0.2">
      <c r="A20" s="223" t="s">
        <v>233</v>
      </c>
      <c r="B20" s="245">
        <v>63</v>
      </c>
      <c r="C20" s="245">
        <v>24</v>
      </c>
      <c r="D20" s="245">
        <v>39</v>
      </c>
      <c r="E20" s="245">
        <v>61</v>
      </c>
      <c r="F20" s="245">
        <v>28</v>
      </c>
      <c r="G20" s="245">
        <v>33</v>
      </c>
      <c r="H20" s="245">
        <v>11</v>
      </c>
      <c r="I20" s="245">
        <v>50</v>
      </c>
      <c r="J20" s="245">
        <v>2</v>
      </c>
      <c r="K20" s="245">
        <v>14</v>
      </c>
    </row>
    <row r="21" spans="1:11" x14ac:dyDescent="0.2">
      <c r="A21" s="223" t="s">
        <v>232</v>
      </c>
      <c r="B21" s="245">
        <v>19</v>
      </c>
      <c r="C21" s="245">
        <v>5</v>
      </c>
      <c r="D21" s="245">
        <v>14</v>
      </c>
      <c r="E21" s="245">
        <v>19</v>
      </c>
      <c r="F21" s="245">
        <v>7</v>
      </c>
      <c r="G21" s="245">
        <v>12</v>
      </c>
      <c r="H21" s="245">
        <v>4</v>
      </c>
      <c r="I21" s="245">
        <v>15</v>
      </c>
      <c r="J21" s="245">
        <v>0</v>
      </c>
      <c r="K21" s="245">
        <v>13</v>
      </c>
    </row>
    <row r="22" spans="1:11" x14ac:dyDescent="0.2">
      <c r="A22" s="224" t="s">
        <v>231</v>
      </c>
      <c r="B22" s="244">
        <f t="shared" ref="B22:K22" si="2">SUM(B19:B21)</f>
        <v>125</v>
      </c>
      <c r="C22" s="244">
        <f t="shared" si="2"/>
        <v>47</v>
      </c>
      <c r="D22" s="244">
        <f t="shared" si="2"/>
        <v>78</v>
      </c>
      <c r="E22" s="244">
        <f t="shared" si="2"/>
        <v>122</v>
      </c>
      <c r="F22" s="244">
        <f t="shared" si="2"/>
        <v>50</v>
      </c>
      <c r="G22" s="244">
        <f t="shared" si="2"/>
        <v>72</v>
      </c>
      <c r="H22" s="244">
        <f t="shared" si="2"/>
        <v>22</v>
      </c>
      <c r="I22" s="244">
        <f t="shared" si="2"/>
        <v>100</v>
      </c>
      <c r="J22" s="244">
        <f t="shared" si="2"/>
        <v>3</v>
      </c>
      <c r="K22" s="244">
        <f t="shared" si="2"/>
        <v>43</v>
      </c>
    </row>
    <row r="23" spans="1:11" ht="24.75" customHeight="1" x14ac:dyDescent="0.2">
      <c r="A23" s="222" t="s">
        <v>229</v>
      </c>
      <c r="B23" s="242">
        <v>690</v>
      </c>
      <c r="C23" s="242">
        <v>253</v>
      </c>
      <c r="D23" s="242">
        <v>437</v>
      </c>
      <c r="E23" s="242">
        <v>672</v>
      </c>
      <c r="F23" s="242">
        <v>320</v>
      </c>
      <c r="G23" s="242">
        <v>352</v>
      </c>
      <c r="H23" s="242">
        <v>122</v>
      </c>
      <c r="I23" s="242">
        <v>550</v>
      </c>
      <c r="J23" s="242">
        <v>18</v>
      </c>
      <c r="K23" s="242">
        <v>134</v>
      </c>
    </row>
    <row r="24" spans="1:11" ht="22.5" customHeight="1" x14ac:dyDescent="0.2">
      <c r="A24" s="232" t="s">
        <v>170</v>
      </c>
      <c r="B24" s="244"/>
      <c r="C24" s="244"/>
      <c r="D24" s="244"/>
      <c r="E24" s="244"/>
      <c r="F24" s="244"/>
      <c r="G24" s="244"/>
      <c r="H24" s="244"/>
      <c r="I24" s="244"/>
      <c r="J24" s="244"/>
      <c r="K24" s="244"/>
    </row>
    <row r="25" spans="1:11" x14ac:dyDescent="0.2">
      <c r="A25" s="223" t="s">
        <v>228</v>
      </c>
      <c r="B25" s="244">
        <v>92</v>
      </c>
      <c r="C25" s="244">
        <v>49</v>
      </c>
      <c r="D25" s="244">
        <v>43</v>
      </c>
      <c r="E25" s="244">
        <v>88</v>
      </c>
      <c r="F25" s="244">
        <v>44</v>
      </c>
      <c r="G25" s="244">
        <v>44</v>
      </c>
      <c r="H25" s="244">
        <v>13</v>
      </c>
      <c r="I25" s="244">
        <v>75</v>
      </c>
      <c r="J25" s="244">
        <v>4</v>
      </c>
      <c r="K25" s="244">
        <v>18</v>
      </c>
    </row>
    <row r="26" spans="1:11" x14ac:dyDescent="0.2">
      <c r="A26" s="223" t="s">
        <v>227</v>
      </c>
      <c r="B26" s="244">
        <v>43</v>
      </c>
      <c r="C26" s="244">
        <v>20</v>
      </c>
      <c r="D26" s="244">
        <v>23</v>
      </c>
      <c r="E26" s="244">
        <v>42</v>
      </c>
      <c r="F26" s="244">
        <v>22</v>
      </c>
      <c r="G26" s="244">
        <v>20</v>
      </c>
      <c r="H26" s="244">
        <v>6</v>
      </c>
      <c r="I26" s="244">
        <v>36</v>
      </c>
      <c r="J26" s="244">
        <v>1</v>
      </c>
      <c r="K26" s="244">
        <v>16</v>
      </c>
    </row>
    <row r="27" spans="1:11" x14ac:dyDescent="0.2">
      <c r="A27" s="223" t="s">
        <v>226</v>
      </c>
      <c r="B27" s="244">
        <v>46</v>
      </c>
      <c r="C27" s="244">
        <v>22</v>
      </c>
      <c r="D27" s="244">
        <v>24</v>
      </c>
      <c r="E27" s="244">
        <v>45</v>
      </c>
      <c r="F27" s="244">
        <v>15</v>
      </c>
      <c r="G27" s="244">
        <v>30</v>
      </c>
      <c r="H27" s="244">
        <v>19</v>
      </c>
      <c r="I27" s="244">
        <v>26</v>
      </c>
      <c r="J27" s="244">
        <v>1</v>
      </c>
      <c r="K27" s="244">
        <v>14</v>
      </c>
    </row>
    <row r="28" spans="1:11" x14ac:dyDescent="0.2">
      <c r="A28" s="224" t="s">
        <v>225</v>
      </c>
      <c r="B28" s="244">
        <f t="shared" ref="B28:K28" si="3">SUM(B25:B27)</f>
        <v>181</v>
      </c>
      <c r="C28" s="244">
        <f t="shared" si="3"/>
        <v>91</v>
      </c>
      <c r="D28" s="244">
        <f t="shared" si="3"/>
        <v>90</v>
      </c>
      <c r="E28" s="244">
        <f t="shared" si="3"/>
        <v>175</v>
      </c>
      <c r="F28" s="244">
        <f t="shared" si="3"/>
        <v>81</v>
      </c>
      <c r="G28" s="244">
        <f t="shared" si="3"/>
        <v>94</v>
      </c>
      <c r="H28" s="244">
        <f t="shared" si="3"/>
        <v>38</v>
      </c>
      <c r="I28" s="244">
        <f t="shared" si="3"/>
        <v>137</v>
      </c>
      <c r="J28" s="244">
        <f t="shared" si="3"/>
        <v>6</v>
      </c>
      <c r="K28" s="244">
        <f t="shared" si="3"/>
        <v>48</v>
      </c>
    </row>
    <row r="29" spans="1:11" ht="17.25" customHeight="1" x14ac:dyDescent="0.2">
      <c r="A29" s="232" t="s">
        <v>172</v>
      </c>
      <c r="B29" s="244"/>
      <c r="C29" s="244"/>
      <c r="D29" s="244"/>
      <c r="E29" s="244"/>
      <c r="F29" s="244"/>
      <c r="G29" s="244"/>
      <c r="H29" s="244"/>
      <c r="I29" s="244"/>
      <c r="J29" s="244"/>
      <c r="K29" s="244"/>
    </row>
    <row r="30" spans="1:11" x14ac:dyDescent="0.2">
      <c r="A30" s="223" t="s">
        <v>224</v>
      </c>
      <c r="B30" s="244">
        <v>37</v>
      </c>
      <c r="C30" s="244">
        <v>9</v>
      </c>
      <c r="D30" s="244">
        <v>28</v>
      </c>
      <c r="E30" s="244">
        <v>36</v>
      </c>
      <c r="F30" s="244">
        <v>11</v>
      </c>
      <c r="G30" s="244">
        <v>25</v>
      </c>
      <c r="H30" s="244">
        <v>10</v>
      </c>
      <c r="I30" s="244">
        <v>26</v>
      </c>
      <c r="J30" s="244">
        <v>1</v>
      </c>
      <c r="K30" s="244">
        <v>7</v>
      </c>
    </row>
    <row r="31" spans="1:11" ht="14.25" customHeight="1" x14ac:dyDescent="0.2">
      <c r="A31" s="232" t="s">
        <v>170</v>
      </c>
      <c r="B31" s="244"/>
      <c r="C31" s="244"/>
      <c r="D31" s="244"/>
      <c r="E31" s="244"/>
      <c r="F31" s="244"/>
      <c r="G31" s="244"/>
      <c r="H31" s="244"/>
      <c r="I31" s="244"/>
      <c r="J31" s="244"/>
      <c r="K31" s="244"/>
    </row>
    <row r="32" spans="1:11" x14ac:dyDescent="0.2">
      <c r="A32" s="223" t="s">
        <v>223</v>
      </c>
      <c r="B32" s="244">
        <v>61</v>
      </c>
      <c r="C32" s="244">
        <v>24</v>
      </c>
      <c r="D32" s="244">
        <v>37</v>
      </c>
      <c r="E32" s="244">
        <v>60</v>
      </c>
      <c r="F32" s="244">
        <v>26</v>
      </c>
      <c r="G32" s="244">
        <v>34</v>
      </c>
      <c r="H32" s="244">
        <v>11</v>
      </c>
      <c r="I32" s="244">
        <v>49</v>
      </c>
      <c r="J32" s="244">
        <v>1</v>
      </c>
      <c r="K32" s="244">
        <v>25</v>
      </c>
    </row>
    <row r="33" spans="1:11" x14ac:dyDescent="0.2">
      <c r="A33" s="223" t="s">
        <v>222</v>
      </c>
      <c r="B33" s="244">
        <v>9</v>
      </c>
      <c r="C33" s="244">
        <v>6</v>
      </c>
      <c r="D33" s="244">
        <v>3</v>
      </c>
      <c r="E33" s="244">
        <v>8</v>
      </c>
      <c r="F33" s="244">
        <v>5</v>
      </c>
      <c r="G33" s="244">
        <v>3</v>
      </c>
      <c r="H33" s="244">
        <v>4</v>
      </c>
      <c r="I33" s="244">
        <v>4</v>
      </c>
      <c r="J33" s="244">
        <v>1</v>
      </c>
      <c r="K33" s="244">
        <v>0</v>
      </c>
    </row>
    <row r="34" spans="1:11" x14ac:dyDescent="0.2">
      <c r="A34" s="224" t="s">
        <v>249</v>
      </c>
      <c r="B34" s="244">
        <f t="shared" ref="B34:K34" si="4">SUM(B30:B33)</f>
        <v>107</v>
      </c>
      <c r="C34" s="244">
        <f t="shared" si="4"/>
        <v>39</v>
      </c>
      <c r="D34" s="244">
        <f t="shared" si="4"/>
        <v>68</v>
      </c>
      <c r="E34" s="244">
        <f t="shared" si="4"/>
        <v>104</v>
      </c>
      <c r="F34" s="244">
        <f t="shared" si="4"/>
        <v>42</v>
      </c>
      <c r="G34" s="244">
        <f t="shared" si="4"/>
        <v>62</v>
      </c>
      <c r="H34" s="244">
        <f t="shared" si="4"/>
        <v>25</v>
      </c>
      <c r="I34" s="244">
        <f t="shared" si="4"/>
        <v>79</v>
      </c>
      <c r="J34" s="244">
        <f t="shared" si="4"/>
        <v>3</v>
      </c>
      <c r="K34" s="244">
        <f t="shared" si="4"/>
        <v>32</v>
      </c>
    </row>
    <row r="35" spans="1:11" ht="17.25" customHeight="1" x14ac:dyDescent="0.2">
      <c r="A35" s="232" t="s">
        <v>170</v>
      </c>
      <c r="B35" s="244"/>
      <c r="C35" s="244"/>
      <c r="D35" s="244"/>
      <c r="E35" s="244"/>
      <c r="F35" s="244"/>
      <c r="G35" s="244"/>
      <c r="H35" s="244"/>
      <c r="I35" s="244"/>
      <c r="J35" s="244"/>
      <c r="K35" s="244"/>
    </row>
    <row r="36" spans="1:11" x14ac:dyDescent="0.2">
      <c r="A36" s="223" t="s">
        <v>220</v>
      </c>
      <c r="B36" s="244">
        <v>22</v>
      </c>
      <c r="C36" s="244">
        <v>10</v>
      </c>
      <c r="D36" s="244">
        <v>12</v>
      </c>
      <c r="E36" s="244">
        <v>21</v>
      </c>
      <c r="F36" s="244">
        <v>11</v>
      </c>
      <c r="G36" s="244">
        <v>10</v>
      </c>
      <c r="H36" s="244">
        <v>4</v>
      </c>
      <c r="I36" s="244">
        <v>17</v>
      </c>
      <c r="J36" s="244">
        <v>1</v>
      </c>
      <c r="K36" s="244">
        <v>2</v>
      </c>
    </row>
    <row r="37" spans="1:11" x14ac:dyDescent="0.2">
      <c r="A37" s="223" t="s">
        <v>219</v>
      </c>
      <c r="B37" s="244">
        <v>40</v>
      </c>
      <c r="C37" s="244">
        <v>22</v>
      </c>
      <c r="D37" s="244">
        <v>18</v>
      </c>
      <c r="E37" s="244">
        <v>37</v>
      </c>
      <c r="F37" s="244">
        <v>20</v>
      </c>
      <c r="G37" s="244">
        <v>17</v>
      </c>
      <c r="H37" s="244">
        <v>6</v>
      </c>
      <c r="I37" s="244">
        <v>31</v>
      </c>
      <c r="J37" s="244">
        <v>3</v>
      </c>
      <c r="K37" s="244">
        <v>18</v>
      </c>
    </row>
    <row r="38" spans="1:11" x14ac:dyDescent="0.2">
      <c r="A38" s="223" t="s">
        <v>218</v>
      </c>
      <c r="B38" s="244">
        <v>36</v>
      </c>
      <c r="C38" s="244">
        <v>22</v>
      </c>
      <c r="D38" s="244">
        <v>14</v>
      </c>
      <c r="E38" s="244">
        <v>36</v>
      </c>
      <c r="F38" s="244">
        <v>9</v>
      </c>
      <c r="G38" s="244">
        <v>27</v>
      </c>
      <c r="H38" s="244">
        <v>0</v>
      </c>
      <c r="I38" s="244">
        <v>36</v>
      </c>
      <c r="J38" s="244">
        <v>0</v>
      </c>
      <c r="K38" s="244">
        <v>36</v>
      </c>
    </row>
    <row r="39" spans="1:11" ht="22.5" x14ac:dyDescent="0.2">
      <c r="A39" s="224" t="s">
        <v>217</v>
      </c>
      <c r="B39" s="244">
        <f t="shared" ref="B39:K39" si="5">SUM(B36:B38)</f>
        <v>98</v>
      </c>
      <c r="C39" s="244">
        <f t="shared" si="5"/>
        <v>54</v>
      </c>
      <c r="D39" s="244">
        <f t="shared" si="5"/>
        <v>44</v>
      </c>
      <c r="E39" s="244">
        <f t="shared" si="5"/>
        <v>94</v>
      </c>
      <c r="F39" s="244">
        <f t="shared" si="5"/>
        <v>40</v>
      </c>
      <c r="G39" s="244">
        <f t="shared" si="5"/>
        <v>54</v>
      </c>
      <c r="H39" s="244">
        <f t="shared" si="5"/>
        <v>10</v>
      </c>
      <c r="I39" s="244">
        <f t="shared" si="5"/>
        <v>84</v>
      </c>
      <c r="J39" s="244">
        <f t="shared" si="5"/>
        <v>4</v>
      </c>
      <c r="K39" s="244">
        <f t="shared" si="5"/>
        <v>56</v>
      </c>
    </row>
    <row r="40" spans="1:11" ht="24.75" customHeight="1" x14ac:dyDescent="0.2">
      <c r="A40" s="222" t="s">
        <v>216</v>
      </c>
      <c r="B40" s="242">
        <v>386</v>
      </c>
      <c r="C40" s="242">
        <v>184</v>
      </c>
      <c r="D40" s="242">
        <v>202</v>
      </c>
      <c r="E40" s="242">
        <v>373</v>
      </c>
      <c r="F40" s="242">
        <v>163</v>
      </c>
      <c r="G40" s="242">
        <v>210</v>
      </c>
      <c r="H40" s="242">
        <v>73</v>
      </c>
      <c r="I40" s="242">
        <v>300</v>
      </c>
      <c r="J40" s="242">
        <v>13</v>
      </c>
      <c r="K40" s="242">
        <v>136</v>
      </c>
    </row>
    <row r="41" spans="1:11" ht="22.5" customHeight="1" x14ac:dyDescent="0.2">
      <c r="A41" s="243" t="s">
        <v>214</v>
      </c>
      <c r="B41" s="242" t="s">
        <v>383</v>
      </c>
      <c r="C41" s="242" t="s">
        <v>420</v>
      </c>
      <c r="D41" s="242" t="s">
        <v>419</v>
      </c>
      <c r="E41" s="242" t="s">
        <v>382</v>
      </c>
      <c r="F41" s="242" t="s">
        <v>99</v>
      </c>
      <c r="G41" s="242" t="s">
        <v>390</v>
      </c>
      <c r="H41" s="242">
        <v>724</v>
      </c>
      <c r="I41" s="242" t="s">
        <v>381</v>
      </c>
      <c r="J41" s="242">
        <v>88</v>
      </c>
      <c r="K41" s="242" t="s">
        <v>379</v>
      </c>
    </row>
    <row r="42" spans="1:11" ht="59.25" customHeight="1" x14ac:dyDescent="0.2">
      <c r="A42" s="492" t="s">
        <v>522</v>
      </c>
      <c r="B42" s="492"/>
      <c r="C42" s="492"/>
      <c r="D42" s="492"/>
      <c r="E42" s="492"/>
      <c r="F42" s="492"/>
      <c r="G42" s="492"/>
      <c r="H42" s="492"/>
      <c r="I42" s="492"/>
      <c r="J42" s="492"/>
      <c r="K42" s="492"/>
    </row>
  </sheetData>
  <mergeCells count="16">
    <mergeCell ref="A42:K42"/>
    <mergeCell ref="J3:J5"/>
    <mergeCell ref="K3:K5"/>
    <mergeCell ref="C4:C5"/>
    <mergeCell ref="D4:D5"/>
    <mergeCell ref="E4:E5"/>
    <mergeCell ref="A1:K1"/>
    <mergeCell ref="F4:F5"/>
    <mergeCell ref="G4:G5"/>
    <mergeCell ref="H4:H5"/>
    <mergeCell ref="I4:I5"/>
    <mergeCell ref="A2:K2"/>
    <mergeCell ref="A3:A5"/>
    <mergeCell ref="B3:B5"/>
    <mergeCell ref="C3:D3"/>
    <mergeCell ref="E3:I3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RowHeight="12.75" x14ac:dyDescent="0.2"/>
  <cols>
    <col min="1" max="1" width="24.7109375" style="30" customWidth="1"/>
    <col min="2" max="2" width="6.85546875" style="30" customWidth="1"/>
    <col min="3" max="10" width="7.5703125" style="30" customWidth="1"/>
    <col min="11" max="16384" width="11.42578125" style="30"/>
  </cols>
  <sheetData>
    <row r="1" spans="1:10" ht="16.5" customHeight="1" x14ac:dyDescent="0.2">
      <c r="A1" s="507" t="s">
        <v>534</v>
      </c>
      <c r="B1" s="507"/>
      <c r="C1" s="507"/>
      <c r="D1" s="507"/>
      <c r="E1" s="507"/>
      <c r="F1" s="507"/>
      <c r="G1" s="507"/>
      <c r="H1" s="507"/>
      <c r="I1" s="507"/>
      <c r="J1" s="507"/>
    </row>
    <row r="2" spans="1:10" s="220" customFormat="1" ht="14.85" customHeight="1" x14ac:dyDescent="0.2">
      <c r="A2" s="557" t="s">
        <v>439</v>
      </c>
      <c r="B2" s="558"/>
      <c r="C2" s="558"/>
      <c r="D2" s="558"/>
      <c r="E2" s="558"/>
      <c r="F2" s="558"/>
      <c r="G2" s="558"/>
      <c r="H2" s="558"/>
      <c r="I2" s="558"/>
      <c r="J2" s="558"/>
    </row>
    <row r="3" spans="1:10" s="219" customFormat="1" ht="14.25" x14ac:dyDescent="0.2">
      <c r="A3" s="503" t="s">
        <v>437</v>
      </c>
      <c r="B3" s="363" t="s">
        <v>436</v>
      </c>
      <c r="C3" s="565"/>
      <c r="D3" s="565"/>
      <c r="E3" s="565"/>
      <c r="F3" s="566"/>
      <c r="G3" s="566"/>
      <c r="H3" s="566"/>
      <c r="I3" s="566"/>
      <c r="J3" s="566"/>
    </row>
    <row r="4" spans="1:10" s="219" customFormat="1" ht="14.25" x14ac:dyDescent="0.2">
      <c r="A4" s="504"/>
      <c r="B4" s="513" t="s">
        <v>0</v>
      </c>
      <c r="C4" s="562" t="s">
        <v>435</v>
      </c>
      <c r="D4" s="563"/>
      <c r="E4" s="563"/>
      <c r="F4" s="563"/>
      <c r="G4" s="563"/>
      <c r="H4" s="563"/>
      <c r="I4" s="563"/>
      <c r="J4" s="563"/>
    </row>
    <row r="5" spans="1:10" s="219" customFormat="1" ht="21" customHeight="1" x14ac:dyDescent="0.2">
      <c r="A5" s="504"/>
      <c r="B5" s="559"/>
      <c r="C5" s="354" t="s">
        <v>245</v>
      </c>
      <c r="D5" s="563"/>
      <c r="E5" s="563"/>
      <c r="F5" s="564"/>
      <c r="G5" s="354" t="s">
        <v>1</v>
      </c>
      <c r="H5" s="563"/>
      <c r="I5" s="563"/>
      <c r="J5" s="563"/>
    </row>
    <row r="6" spans="1:10" s="219" customFormat="1" ht="14.25" customHeight="1" x14ac:dyDescent="0.2">
      <c r="A6" s="504"/>
      <c r="B6" s="560"/>
      <c r="C6" s="354" t="s">
        <v>434</v>
      </c>
      <c r="D6" s="563"/>
      <c r="E6" s="563"/>
      <c r="F6" s="564"/>
      <c r="G6" s="354" t="s">
        <v>434</v>
      </c>
      <c r="H6" s="563"/>
      <c r="I6" s="563"/>
      <c r="J6" s="563"/>
    </row>
    <row r="7" spans="1:10" s="219" customFormat="1" ht="21" customHeight="1" x14ac:dyDescent="0.2">
      <c r="A7" s="505"/>
      <c r="B7" s="561"/>
      <c r="C7" s="249" t="s">
        <v>532</v>
      </c>
      <c r="D7" s="249" t="s">
        <v>433</v>
      </c>
      <c r="E7" s="248" t="s">
        <v>438</v>
      </c>
      <c r="F7" s="248" t="s">
        <v>423</v>
      </c>
      <c r="G7" s="248" t="s">
        <v>532</v>
      </c>
      <c r="H7" s="248" t="s">
        <v>433</v>
      </c>
      <c r="I7" s="248" t="s">
        <v>438</v>
      </c>
      <c r="J7" s="250" t="s">
        <v>423</v>
      </c>
    </row>
    <row r="8" spans="1:10" ht="19.5" customHeight="1" x14ac:dyDescent="0.2">
      <c r="A8" s="161" t="s">
        <v>0</v>
      </c>
      <c r="B8" s="62" t="s">
        <v>432</v>
      </c>
      <c r="C8" s="40">
        <v>990</v>
      </c>
      <c r="D8" s="40">
        <v>414</v>
      </c>
      <c r="E8" s="40">
        <v>384</v>
      </c>
      <c r="F8" s="40">
        <v>192</v>
      </c>
      <c r="G8" s="40" t="s">
        <v>330</v>
      </c>
      <c r="H8" s="40">
        <v>415</v>
      </c>
      <c r="I8" s="40">
        <v>375</v>
      </c>
      <c r="J8" s="40">
        <v>214</v>
      </c>
    </row>
    <row r="9" spans="1:10" ht="38.25" customHeight="1" x14ac:dyDescent="0.2">
      <c r="A9" s="247" t="s">
        <v>431</v>
      </c>
      <c r="B9" s="212"/>
      <c r="C9" s="33"/>
      <c r="D9" s="33"/>
      <c r="E9" s="33"/>
      <c r="F9" s="33"/>
      <c r="G9" s="33"/>
      <c r="H9" s="33"/>
      <c r="I9" s="33"/>
      <c r="J9" s="33"/>
    </row>
    <row r="10" spans="1:10" ht="54" customHeight="1" x14ac:dyDescent="0.2">
      <c r="A10" s="247" t="s">
        <v>535</v>
      </c>
      <c r="B10" s="212">
        <v>625</v>
      </c>
      <c r="C10" s="33">
        <v>317</v>
      </c>
      <c r="D10" s="33">
        <v>139</v>
      </c>
      <c r="E10" s="33">
        <v>138</v>
      </c>
      <c r="F10" s="33">
        <v>40</v>
      </c>
      <c r="G10" s="33">
        <v>308</v>
      </c>
      <c r="H10" s="33">
        <v>121</v>
      </c>
      <c r="I10" s="33">
        <v>126</v>
      </c>
      <c r="J10" s="33">
        <v>61</v>
      </c>
    </row>
    <row r="11" spans="1:10" ht="32.25" customHeight="1" x14ac:dyDescent="0.2">
      <c r="A11" s="213" t="s">
        <v>430</v>
      </c>
      <c r="B11" s="212"/>
      <c r="C11" s="33"/>
      <c r="D11" s="33"/>
      <c r="E11" s="33"/>
      <c r="F11" s="33"/>
      <c r="G11" s="33"/>
      <c r="H11" s="33"/>
      <c r="I11" s="33"/>
      <c r="J11" s="33"/>
    </row>
    <row r="12" spans="1:10" ht="68.099999999999994" customHeight="1" x14ac:dyDescent="0.2">
      <c r="A12" s="213" t="s">
        <v>547</v>
      </c>
      <c r="B12" s="212">
        <v>247</v>
      </c>
      <c r="C12" s="33">
        <v>123</v>
      </c>
      <c r="D12" s="33">
        <v>52</v>
      </c>
      <c r="E12" s="33">
        <v>42</v>
      </c>
      <c r="F12" s="33">
        <v>29</v>
      </c>
      <c r="G12" s="33">
        <v>124</v>
      </c>
      <c r="H12" s="33">
        <v>43</v>
      </c>
      <c r="I12" s="33">
        <v>58</v>
      </c>
      <c r="J12" s="33">
        <v>23</v>
      </c>
    </row>
    <row r="13" spans="1:10" ht="34.5" customHeight="1" x14ac:dyDescent="0.2">
      <c r="A13" s="213" t="s">
        <v>429</v>
      </c>
      <c r="B13" s="212"/>
      <c r="C13" s="33"/>
      <c r="D13" s="33"/>
      <c r="E13" s="33"/>
      <c r="F13" s="33"/>
      <c r="G13" s="33"/>
      <c r="H13" s="33"/>
      <c r="I13" s="33"/>
      <c r="J13" s="33"/>
    </row>
    <row r="14" spans="1:10" ht="40.5" customHeight="1" x14ac:dyDescent="0.2">
      <c r="A14" s="213" t="s">
        <v>545</v>
      </c>
      <c r="B14" s="212">
        <v>104</v>
      </c>
      <c r="C14" s="33">
        <v>52</v>
      </c>
      <c r="D14" s="33">
        <v>27</v>
      </c>
      <c r="E14" s="33">
        <v>18</v>
      </c>
      <c r="F14" s="33">
        <v>7</v>
      </c>
      <c r="G14" s="33">
        <v>52</v>
      </c>
      <c r="H14" s="33">
        <v>25</v>
      </c>
      <c r="I14" s="33">
        <v>18</v>
      </c>
      <c r="J14" s="33">
        <v>9</v>
      </c>
    </row>
    <row r="15" spans="1:10" ht="32.85" customHeight="1" x14ac:dyDescent="0.2">
      <c r="A15" s="213" t="s">
        <v>428</v>
      </c>
      <c r="B15" s="212"/>
      <c r="C15" s="33"/>
      <c r="D15" s="33"/>
      <c r="E15" s="33"/>
      <c r="F15" s="33"/>
      <c r="G15" s="33"/>
      <c r="H15" s="33"/>
      <c r="I15" s="33"/>
      <c r="J15" s="33"/>
    </row>
    <row r="16" spans="1:10" ht="51.95" customHeight="1" x14ac:dyDescent="0.2">
      <c r="A16" s="213" t="s">
        <v>537</v>
      </c>
      <c r="B16" s="212">
        <v>563</v>
      </c>
      <c r="C16" s="33">
        <v>294</v>
      </c>
      <c r="D16" s="33">
        <v>114</v>
      </c>
      <c r="E16" s="33">
        <v>97</v>
      </c>
      <c r="F16" s="33">
        <v>83</v>
      </c>
      <c r="G16" s="33">
        <v>269</v>
      </c>
      <c r="H16" s="33">
        <v>115</v>
      </c>
      <c r="I16" s="33">
        <v>86</v>
      </c>
      <c r="J16" s="33">
        <v>68</v>
      </c>
    </row>
    <row r="17" spans="1:10" ht="32.1" customHeight="1" x14ac:dyDescent="0.2">
      <c r="A17" s="213" t="s">
        <v>427</v>
      </c>
      <c r="B17" s="212"/>
      <c r="C17" s="33"/>
      <c r="D17" s="33"/>
      <c r="E17" s="33"/>
      <c r="F17" s="33"/>
      <c r="G17" s="33"/>
      <c r="H17" s="33"/>
      <c r="I17" s="33"/>
      <c r="J17" s="33"/>
    </row>
    <row r="18" spans="1:10" ht="52.7" customHeight="1" x14ac:dyDescent="0.2">
      <c r="A18" s="213" t="s">
        <v>546</v>
      </c>
      <c r="B18" s="212">
        <v>455</v>
      </c>
      <c r="C18" s="33">
        <v>204</v>
      </c>
      <c r="D18" s="33">
        <v>82</v>
      </c>
      <c r="E18" s="33">
        <v>89</v>
      </c>
      <c r="F18" s="33">
        <v>33</v>
      </c>
      <c r="G18" s="33">
        <v>251</v>
      </c>
      <c r="H18" s="33">
        <v>111</v>
      </c>
      <c r="I18" s="33">
        <v>87</v>
      </c>
      <c r="J18" s="33">
        <v>53</v>
      </c>
    </row>
    <row r="19" spans="1:10" ht="30.2" customHeight="1" x14ac:dyDescent="0.2">
      <c r="A19" s="35" t="s">
        <v>426</v>
      </c>
      <c r="B19" s="212"/>
      <c r="C19" s="33"/>
      <c r="D19" s="33"/>
      <c r="E19" s="33"/>
      <c r="F19" s="33"/>
      <c r="G19" s="33"/>
      <c r="H19" s="33"/>
      <c r="I19" s="33"/>
      <c r="J19" s="33"/>
    </row>
    <row r="20" spans="1:10" ht="30.6" customHeight="1" x14ac:dyDescent="0.2">
      <c r="A20" s="35" t="s">
        <v>540</v>
      </c>
      <c r="B20" s="212">
        <v>284</v>
      </c>
      <c r="C20" s="33">
        <v>132</v>
      </c>
      <c r="D20" s="33">
        <v>49</v>
      </c>
      <c r="E20" s="33">
        <v>59</v>
      </c>
      <c r="F20" s="33">
        <v>24</v>
      </c>
      <c r="G20" s="33">
        <v>152</v>
      </c>
      <c r="H20" s="33">
        <v>63</v>
      </c>
      <c r="I20" s="33">
        <v>58</v>
      </c>
      <c r="J20" s="33">
        <v>31</v>
      </c>
    </row>
    <row r="21" spans="1:10" ht="33.950000000000003" customHeight="1" x14ac:dyDescent="0.2">
      <c r="A21" s="246" t="s">
        <v>425</v>
      </c>
      <c r="B21" s="212"/>
      <c r="C21" s="33"/>
      <c r="D21" s="33"/>
      <c r="E21" s="33"/>
      <c r="F21" s="33"/>
      <c r="G21" s="33"/>
      <c r="H21" s="33"/>
      <c r="I21" s="33"/>
      <c r="J21" s="33"/>
    </row>
    <row r="22" spans="1:10" ht="27.6" customHeight="1" x14ac:dyDescent="0.2">
      <c r="A22" s="246" t="s">
        <v>541</v>
      </c>
      <c r="B22" s="212">
        <v>157</v>
      </c>
      <c r="C22" s="33">
        <v>67</v>
      </c>
      <c r="D22" s="33">
        <v>22</v>
      </c>
      <c r="E22" s="33">
        <v>34</v>
      </c>
      <c r="F22" s="33">
        <v>11</v>
      </c>
      <c r="G22" s="33">
        <v>90</v>
      </c>
      <c r="H22" s="33">
        <v>42</v>
      </c>
      <c r="I22" s="33">
        <v>32</v>
      </c>
      <c r="J22" s="33">
        <v>16</v>
      </c>
    </row>
    <row r="23" spans="1:10" ht="51" customHeight="1" x14ac:dyDescent="0.2">
      <c r="A23" s="525" t="s">
        <v>536</v>
      </c>
      <c r="B23" s="526"/>
      <c r="C23" s="526"/>
      <c r="D23" s="526"/>
      <c r="E23" s="526"/>
      <c r="F23" s="526"/>
      <c r="G23" s="526"/>
      <c r="H23" s="526"/>
      <c r="I23" s="526"/>
      <c r="J23" s="526"/>
    </row>
    <row r="24" spans="1:10" x14ac:dyDescent="0.2">
      <c r="A24" s="209"/>
      <c r="B24" s="209"/>
      <c r="C24" s="209"/>
      <c r="D24" s="209"/>
      <c r="E24" s="209"/>
      <c r="F24" s="209"/>
      <c r="G24" s="209"/>
      <c r="H24" s="209"/>
      <c r="I24" s="209"/>
      <c r="J24" s="209"/>
    </row>
    <row r="25" spans="1:10" x14ac:dyDescent="0.2">
      <c r="A25" s="209"/>
      <c r="B25" s="209"/>
      <c r="C25" s="209"/>
      <c r="D25" s="209"/>
      <c r="E25" s="209"/>
      <c r="F25" s="209"/>
      <c r="G25" s="209"/>
      <c r="H25" s="209"/>
      <c r="I25" s="209"/>
      <c r="J25" s="209"/>
    </row>
    <row r="26" spans="1:10" x14ac:dyDescent="0.2">
      <c r="A26" s="209"/>
      <c r="B26" s="209"/>
      <c r="C26" s="209"/>
      <c r="D26" s="209"/>
      <c r="E26" s="209"/>
      <c r="F26" s="209"/>
      <c r="G26" s="209"/>
      <c r="H26" s="209"/>
      <c r="I26" s="209"/>
      <c r="J26" s="209"/>
    </row>
  </sheetData>
  <mergeCells count="11">
    <mergeCell ref="A1:J1"/>
    <mergeCell ref="A2:J2"/>
    <mergeCell ref="A23:J23"/>
    <mergeCell ref="A3:A7"/>
    <mergeCell ref="B4:B7"/>
    <mergeCell ref="C4:J4"/>
    <mergeCell ref="C6:F6"/>
    <mergeCell ref="G6:J6"/>
    <mergeCell ref="C5:F5"/>
    <mergeCell ref="G5:J5"/>
    <mergeCell ref="B3:J3"/>
  </mergeCells>
  <conditionalFormatting sqref="B8:J2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scaleWithDoc="0"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zoomScaleNormal="100" workbookViewId="0">
      <pane ySplit="6" topLeftCell="A7" activePane="bottomLeft" state="frozen"/>
      <selection pane="bottomLeft" sqref="A1:N1"/>
    </sheetView>
  </sheetViews>
  <sheetFormatPr baseColWidth="10" defaultRowHeight="12.75" x14ac:dyDescent="0.2"/>
  <cols>
    <col min="1" max="1" width="3.7109375" style="30" customWidth="1"/>
    <col min="2" max="2" width="22.42578125" style="30" customWidth="1"/>
    <col min="3" max="8" width="11" style="30" customWidth="1"/>
    <col min="9" max="9" width="17.5703125" style="30" customWidth="1"/>
    <col min="10" max="11" width="17.85546875" style="30" customWidth="1"/>
    <col min="12" max="13" width="17.5703125" style="30" customWidth="1"/>
    <col min="14" max="14" width="3.7109375" style="30" customWidth="1"/>
    <col min="15" max="16384" width="11.42578125" style="30"/>
  </cols>
  <sheetData>
    <row r="1" spans="1:15" ht="16.5" customHeight="1" x14ac:dyDescent="0.2">
      <c r="A1" s="348"/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</row>
    <row r="2" spans="1:15" s="49" customFormat="1" ht="14.85" customHeight="1" x14ac:dyDescent="0.2">
      <c r="A2" s="350" t="s">
        <v>111</v>
      </c>
      <c r="B2" s="350"/>
      <c r="C2" s="350"/>
      <c r="D2" s="350"/>
      <c r="E2" s="350"/>
      <c r="F2" s="350"/>
      <c r="G2" s="350"/>
      <c r="H2" s="350"/>
      <c r="I2" s="350" t="s">
        <v>114</v>
      </c>
      <c r="J2" s="350"/>
      <c r="K2" s="350"/>
      <c r="L2" s="350"/>
      <c r="M2" s="350"/>
      <c r="N2" s="350"/>
    </row>
    <row r="3" spans="1:15" s="47" customFormat="1" ht="22.5" customHeight="1" x14ac:dyDescent="0.2">
      <c r="A3" s="376" t="s">
        <v>3</v>
      </c>
      <c r="B3" s="379" t="s">
        <v>96</v>
      </c>
      <c r="C3" s="363" t="s">
        <v>0</v>
      </c>
      <c r="D3" s="369" t="s">
        <v>95</v>
      </c>
      <c r="E3" s="370"/>
      <c r="F3" s="370"/>
      <c r="G3" s="370"/>
      <c r="H3" s="370"/>
      <c r="I3" s="371" t="s">
        <v>495</v>
      </c>
      <c r="J3" s="371"/>
      <c r="K3" s="371"/>
      <c r="L3" s="371"/>
      <c r="M3" s="372"/>
      <c r="N3" s="382" t="s">
        <v>4</v>
      </c>
      <c r="O3" s="48"/>
    </row>
    <row r="4" spans="1:15" s="47" customFormat="1" ht="12" customHeight="1" x14ac:dyDescent="0.2">
      <c r="A4" s="377"/>
      <c r="B4" s="380"/>
      <c r="C4" s="364"/>
      <c r="D4" s="351" t="s">
        <v>94</v>
      </c>
      <c r="E4" s="351" t="s">
        <v>97</v>
      </c>
      <c r="F4" s="351" t="s">
        <v>93</v>
      </c>
      <c r="G4" s="351" t="s">
        <v>92</v>
      </c>
      <c r="H4" s="354" t="s">
        <v>91</v>
      </c>
      <c r="I4" s="357" t="s">
        <v>90</v>
      </c>
      <c r="J4" s="360" t="s">
        <v>89</v>
      </c>
      <c r="K4" s="360" t="s">
        <v>88</v>
      </c>
      <c r="L4" s="360" t="s">
        <v>87</v>
      </c>
      <c r="M4" s="366" t="s">
        <v>86</v>
      </c>
      <c r="N4" s="383"/>
      <c r="O4" s="48"/>
    </row>
    <row r="5" spans="1:15" s="47" customFormat="1" ht="11.25" customHeight="1" x14ac:dyDescent="0.2">
      <c r="A5" s="377"/>
      <c r="B5" s="380"/>
      <c r="C5" s="364"/>
      <c r="D5" s="352"/>
      <c r="E5" s="352" t="s">
        <v>8</v>
      </c>
      <c r="F5" s="352" t="s">
        <v>14</v>
      </c>
      <c r="G5" s="352"/>
      <c r="H5" s="355"/>
      <c r="I5" s="358"/>
      <c r="J5" s="361" t="s">
        <v>7</v>
      </c>
      <c r="K5" s="361" t="s">
        <v>8</v>
      </c>
      <c r="L5" s="361" t="s">
        <v>14</v>
      </c>
      <c r="M5" s="367"/>
      <c r="N5" s="383"/>
      <c r="O5" s="48"/>
    </row>
    <row r="6" spans="1:15" s="47" customFormat="1" ht="21.75" customHeight="1" x14ac:dyDescent="0.2">
      <c r="A6" s="378"/>
      <c r="B6" s="381"/>
      <c r="C6" s="365"/>
      <c r="D6" s="353"/>
      <c r="E6" s="353"/>
      <c r="F6" s="353" t="s">
        <v>13</v>
      </c>
      <c r="G6" s="353" t="s">
        <v>9</v>
      </c>
      <c r="H6" s="356" t="s">
        <v>10</v>
      </c>
      <c r="I6" s="359" t="s">
        <v>11</v>
      </c>
      <c r="J6" s="362"/>
      <c r="K6" s="362"/>
      <c r="L6" s="362" t="s">
        <v>13</v>
      </c>
      <c r="M6" s="368" t="s">
        <v>9</v>
      </c>
      <c r="N6" s="384"/>
      <c r="O6" s="48"/>
    </row>
    <row r="7" spans="1:15" ht="19.5" customHeight="1" x14ac:dyDescent="0.2">
      <c r="A7" s="45"/>
      <c r="B7" s="46"/>
      <c r="C7" s="385" t="s">
        <v>497</v>
      </c>
      <c r="D7" s="386"/>
      <c r="E7" s="386"/>
      <c r="F7" s="386"/>
      <c r="G7" s="386"/>
      <c r="H7" s="386"/>
      <c r="I7" s="386" t="s">
        <v>496</v>
      </c>
      <c r="J7" s="386"/>
      <c r="K7" s="386"/>
      <c r="L7" s="386"/>
      <c r="M7" s="386"/>
      <c r="N7" s="56"/>
    </row>
    <row r="8" spans="1:15" ht="14.1" customHeight="1" x14ac:dyDescent="0.2">
      <c r="A8" s="53">
        <v>1</v>
      </c>
      <c r="B8" s="42" t="s">
        <v>0</v>
      </c>
      <c r="C8" s="41" t="s">
        <v>20</v>
      </c>
      <c r="D8" s="40" t="s">
        <v>85</v>
      </c>
      <c r="E8" s="40" t="s">
        <v>84</v>
      </c>
      <c r="F8" s="40">
        <v>942</v>
      </c>
      <c r="G8" s="40">
        <v>172</v>
      </c>
      <c r="H8" s="40">
        <v>84</v>
      </c>
      <c r="I8" s="40">
        <v>130</v>
      </c>
      <c r="J8" s="40">
        <v>218</v>
      </c>
      <c r="K8" s="40">
        <v>10</v>
      </c>
      <c r="L8" s="40">
        <v>26</v>
      </c>
      <c r="M8" s="39">
        <v>26</v>
      </c>
      <c r="N8" s="287">
        <v>1</v>
      </c>
    </row>
    <row r="9" spans="1:15" ht="12.75" customHeight="1" x14ac:dyDescent="0.2">
      <c r="A9" s="31">
        <v>2</v>
      </c>
      <c r="B9" s="51" t="s">
        <v>19</v>
      </c>
      <c r="C9" s="34" t="s">
        <v>83</v>
      </c>
      <c r="D9" s="33">
        <v>498</v>
      </c>
      <c r="E9" s="33">
        <v>301</v>
      </c>
      <c r="F9" s="33">
        <v>25</v>
      </c>
      <c r="G9" s="33">
        <v>12</v>
      </c>
      <c r="H9" s="33">
        <v>6</v>
      </c>
      <c r="I9" s="33">
        <v>10</v>
      </c>
      <c r="J9" s="33">
        <v>57</v>
      </c>
      <c r="K9" s="54">
        <v>0</v>
      </c>
      <c r="L9" s="54">
        <v>0</v>
      </c>
      <c r="M9" s="55">
        <v>2</v>
      </c>
      <c r="N9" s="57">
        <v>2</v>
      </c>
    </row>
    <row r="10" spans="1:15" ht="12.75" customHeight="1" x14ac:dyDescent="0.2">
      <c r="A10" s="31">
        <v>3</v>
      </c>
      <c r="B10" s="290">
        <v>13</v>
      </c>
      <c r="C10" s="34" t="s">
        <v>82</v>
      </c>
      <c r="D10" s="33">
        <v>676</v>
      </c>
      <c r="E10" s="33">
        <v>543</v>
      </c>
      <c r="F10" s="33">
        <v>72</v>
      </c>
      <c r="G10" s="33">
        <v>24</v>
      </c>
      <c r="H10" s="33">
        <v>3</v>
      </c>
      <c r="I10" s="33">
        <v>20</v>
      </c>
      <c r="J10" s="33">
        <v>9</v>
      </c>
      <c r="K10" s="54">
        <v>0</v>
      </c>
      <c r="L10" s="54">
        <v>0</v>
      </c>
      <c r="M10" s="55">
        <v>1</v>
      </c>
      <c r="N10" s="57">
        <v>3</v>
      </c>
    </row>
    <row r="11" spans="1:15" ht="12.75" customHeight="1" x14ac:dyDescent="0.2">
      <c r="A11" s="31">
        <v>4</v>
      </c>
      <c r="B11" s="290">
        <v>36</v>
      </c>
      <c r="C11" s="34" t="s">
        <v>81</v>
      </c>
      <c r="D11" s="33">
        <v>837</v>
      </c>
      <c r="E11" s="33">
        <v>866</v>
      </c>
      <c r="F11" s="33">
        <v>177</v>
      </c>
      <c r="G11" s="33">
        <v>33</v>
      </c>
      <c r="H11" s="33">
        <v>7</v>
      </c>
      <c r="I11" s="33">
        <v>19</v>
      </c>
      <c r="J11" s="33">
        <v>7</v>
      </c>
      <c r="K11" s="54">
        <v>0</v>
      </c>
      <c r="L11" s="54">
        <v>0</v>
      </c>
      <c r="M11" s="55">
        <v>0</v>
      </c>
      <c r="N11" s="57">
        <v>4</v>
      </c>
    </row>
    <row r="12" spans="1:15" ht="12.75" customHeight="1" x14ac:dyDescent="0.2">
      <c r="A12" s="31">
        <v>5</v>
      </c>
      <c r="B12" s="52">
        <v>610</v>
      </c>
      <c r="C12" s="34" t="s">
        <v>80</v>
      </c>
      <c r="D12" s="33">
        <v>930</v>
      </c>
      <c r="E12" s="33">
        <v>917</v>
      </c>
      <c r="F12" s="33">
        <v>243</v>
      </c>
      <c r="G12" s="33">
        <v>37</v>
      </c>
      <c r="H12" s="33">
        <v>9</v>
      </c>
      <c r="I12" s="33">
        <v>27</v>
      </c>
      <c r="J12" s="33">
        <v>19</v>
      </c>
      <c r="K12" s="54">
        <v>0</v>
      </c>
      <c r="L12" s="54">
        <v>0</v>
      </c>
      <c r="M12" s="55">
        <v>0</v>
      </c>
      <c r="N12" s="57">
        <v>5</v>
      </c>
    </row>
    <row r="13" spans="1:15" ht="12.75" customHeight="1" x14ac:dyDescent="0.2">
      <c r="A13" s="31">
        <v>6</v>
      </c>
      <c r="B13" s="26">
        <v>1014</v>
      </c>
      <c r="C13" s="34" t="s">
        <v>79</v>
      </c>
      <c r="D13" s="33">
        <v>676</v>
      </c>
      <c r="E13" s="33">
        <v>835</v>
      </c>
      <c r="F13" s="33">
        <v>249</v>
      </c>
      <c r="G13" s="33">
        <v>35</v>
      </c>
      <c r="H13" s="33">
        <v>17</v>
      </c>
      <c r="I13" s="33">
        <v>36</v>
      </c>
      <c r="J13" s="33">
        <v>49</v>
      </c>
      <c r="K13" s="54">
        <v>0</v>
      </c>
      <c r="L13" s="54">
        <v>2</v>
      </c>
      <c r="M13" s="55">
        <v>7</v>
      </c>
      <c r="N13" s="57">
        <v>6</v>
      </c>
    </row>
    <row r="14" spans="1:15" ht="12.75" customHeight="1" x14ac:dyDescent="0.2">
      <c r="A14" s="31">
        <v>7</v>
      </c>
      <c r="B14" s="26">
        <v>1418</v>
      </c>
      <c r="C14" s="34" t="s">
        <v>78</v>
      </c>
      <c r="D14" s="33">
        <v>467</v>
      </c>
      <c r="E14" s="33">
        <v>476</v>
      </c>
      <c r="F14" s="33">
        <v>176</v>
      </c>
      <c r="G14" s="33">
        <v>31</v>
      </c>
      <c r="H14" s="33">
        <v>42</v>
      </c>
      <c r="I14" s="33">
        <v>18</v>
      </c>
      <c r="J14" s="33">
        <v>77</v>
      </c>
      <c r="K14" s="54">
        <v>10</v>
      </c>
      <c r="L14" s="54">
        <v>24</v>
      </c>
      <c r="M14" s="55">
        <v>16</v>
      </c>
      <c r="N14" s="57">
        <v>7</v>
      </c>
    </row>
    <row r="15" spans="1:15" ht="12.75" customHeight="1" x14ac:dyDescent="0.2">
      <c r="A15" s="31"/>
      <c r="B15" s="35"/>
      <c r="C15" s="34"/>
      <c r="D15" s="33"/>
      <c r="E15" s="33"/>
      <c r="F15" s="33"/>
      <c r="G15" s="33"/>
      <c r="H15" s="33"/>
      <c r="I15" s="33"/>
      <c r="J15" s="33"/>
      <c r="K15" s="33"/>
      <c r="L15" s="33"/>
      <c r="M15" s="32"/>
      <c r="N15" s="57"/>
    </row>
    <row r="16" spans="1:15" ht="14.1" customHeight="1" x14ac:dyDescent="0.2">
      <c r="A16" s="53">
        <v>8</v>
      </c>
      <c r="B16" s="38" t="s">
        <v>51</v>
      </c>
      <c r="C16" s="34" t="s">
        <v>29</v>
      </c>
      <c r="D16" s="33" t="s">
        <v>77</v>
      </c>
      <c r="E16" s="33" t="s">
        <v>76</v>
      </c>
      <c r="F16" s="33">
        <v>472</v>
      </c>
      <c r="G16" s="37">
        <v>87</v>
      </c>
      <c r="H16" s="33">
        <v>32</v>
      </c>
      <c r="I16" s="33">
        <v>58</v>
      </c>
      <c r="J16" s="33">
        <v>106</v>
      </c>
      <c r="K16" s="33">
        <v>2</v>
      </c>
      <c r="L16" s="33">
        <v>12</v>
      </c>
      <c r="M16" s="36">
        <v>3</v>
      </c>
      <c r="N16" s="287">
        <v>8</v>
      </c>
    </row>
    <row r="17" spans="1:14" ht="12.75" customHeight="1" x14ac:dyDescent="0.2">
      <c r="A17" s="31">
        <v>9</v>
      </c>
      <c r="B17" s="51" t="s">
        <v>19</v>
      </c>
      <c r="C17" s="34" t="s">
        <v>75</v>
      </c>
      <c r="D17" s="33">
        <v>272</v>
      </c>
      <c r="E17" s="33">
        <v>142</v>
      </c>
      <c r="F17" s="33">
        <v>14</v>
      </c>
      <c r="G17" s="37">
        <v>6</v>
      </c>
      <c r="H17" s="33">
        <v>2</v>
      </c>
      <c r="I17" s="33">
        <v>2</v>
      </c>
      <c r="J17" s="33">
        <v>30</v>
      </c>
      <c r="K17" s="54">
        <v>0</v>
      </c>
      <c r="L17" s="54">
        <v>0</v>
      </c>
      <c r="M17" s="36">
        <v>2</v>
      </c>
      <c r="N17" s="57">
        <v>9</v>
      </c>
    </row>
    <row r="18" spans="1:14" ht="12.75" customHeight="1" x14ac:dyDescent="0.2">
      <c r="A18" s="31">
        <v>10</v>
      </c>
      <c r="B18" s="290">
        <v>13</v>
      </c>
      <c r="C18" s="34" t="s">
        <v>74</v>
      </c>
      <c r="D18" s="33">
        <v>367</v>
      </c>
      <c r="E18" s="33">
        <v>290</v>
      </c>
      <c r="F18" s="33">
        <v>38</v>
      </c>
      <c r="G18" s="37">
        <v>11</v>
      </c>
      <c r="H18" s="54">
        <v>0</v>
      </c>
      <c r="I18" s="33">
        <v>15</v>
      </c>
      <c r="J18" s="33">
        <v>8</v>
      </c>
      <c r="K18" s="54">
        <v>0</v>
      </c>
      <c r="L18" s="54">
        <v>0</v>
      </c>
      <c r="M18" s="55">
        <v>0</v>
      </c>
      <c r="N18" s="57">
        <v>10</v>
      </c>
    </row>
    <row r="19" spans="1:14" ht="12.75" customHeight="1" x14ac:dyDescent="0.2">
      <c r="A19" s="31">
        <v>11</v>
      </c>
      <c r="B19" s="290">
        <v>36</v>
      </c>
      <c r="C19" s="34" t="s">
        <v>73</v>
      </c>
      <c r="D19" s="33">
        <v>456</v>
      </c>
      <c r="E19" s="33">
        <v>443</v>
      </c>
      <c r="F19" s="33">
        <v>99</v>
      </c>
      <c r="G19" s="37">
        <v>19</v>
      </c>
      <c r="H19" s="33">
        <v>2</v>
      </c>
      <c r="I19" s="33">
        <v>11</v>
      </c>
      <c r="J19" s="33">
        <v>3</v>
      </c>
      <c r="K19" s="54">
        <v>0</v>
      </c>
      <c r="L19" s="54">
        <v>0</v>
      </c>
      <c r="M19" s="55">
        <v>0</v>
      </c>
      <c r="N19" s="57">
        <v>11</v>
      </c>
    </row>
    <row r="20" spans="1:14" ht="12.75" customHeight="1" x14ac:dyDescent="0.2">
      <c r="A20" s="31">
        <v>12</v>
      </c>
      <c r="B20" s="52">
        <v>610</v>
      </c>
      <c r="C20" s="34" t="s">
        <v>72</v>
      </c>
      <c r="D20" s="33">
        <v>510</v>
      </c>
      <c r="E20" s="33">
        <v>494</v>
      </c>
      <c r="F20" s="33">
        <v>130</v>
      </c>
      <c r="G20" s="37">
        <v>19</v>
      </c>
      <c r="H20" s="33">
        <v>5</v>
      </c>
      <c r="I20" s="33">
        <v>11</v>
      </c>
      <c r="J20" s="33">
        <v>8</v>
      </c>
      <c r="K20" s="54">
        <v>0</v>
      </c>
      <c r="L20" s="54">
        <v>0</v>
      </c>
      <c r="M20" s="55">
        <v>0</v>
      </c>
      <c r="N20" s="57">
        <v>12</v>
      </c>
    </row>
    <row r="21" spans="1:14" ht="12.75" customHeight="1" x14ac:dyDescent="0.2">
      <c r="A21" s="31">
        <v>13</v>
      </c>
      <c r="B21" s="26">
        <v>1014</v>
      </c>
      <c r="C21" s="34" t="s">
        <v>71</v>
      </c>
      <c r="D21" s="33">
        <v>343</v>
      </c>
      <c r="E21" s="33">
        <v>413</v>
      </c>
      <c r="F21" s="33">
        <v>123</v>
      </c>
      <c r="G21" s="37">
        <v>20</v>
      </c>
      <c r="H21" s="33">
        <v>9</v>
      </c>
      <c r="I21" s="33">
        <v>18</v>
      </c>
      <c r="J21" s="33">
        <v>29</v>
      </c>
      <c r="K21" s="54">
        <v>0</v>
      </c>
      <c r="L21" s="33">
        <v>1</v>
      </c>
      <c r="M21" s="55">
        <v>0</v>
      </c>
      <c r="N21" s="57">
        <v>13</v>
      </c>
    </row>
    <row r="22" spans="1:14" ht="12.75" customHeight="1" x14ac:dyDescent="0.2">
      <c r="A22" s="31">
        <v>14</v>
      </c>
      <c r="B22" s="26">
        <v>1418</v>
      </c>
      <c r="C22" s="34" t="s">
        <v>70</v>
      </c>
      <c r="D22" s="33">
        <v>178</v>
      </c>
      <c r="E22" s="33">
        <v>193</v>
      </c>
      <c r="F22" s="33">
        <v>68</v>
      </c>
      <c r="G22" s="37">
        <v>12</v>
      </c>
      <c r="H22" s="33">
        <v>14</v>
      </c>
      <c r="I22" s="33">
        <v>1</v>
      </c>
      <c r="J22" s="33">
        <v>28</v>
      </c>
      <c r="K22" s="33">
        <v>2</v>
      </c>
      <c r="L22" s="33">
        <v>11</v>
      </c>
      <c r="M22" s="36">
        <v>1</v>
      </c>
      <c r="N22" s="57">
        <v>14</v>
      </c>
    </row>
    <row r="23" spans="1:14" ht="12.75" customHeight="1" x14ac:dyDescent="0.2">
      <c r="A23" s="31"/>
      <c r="B23" s="35"/>
      <c r="C23" s="34"/>
      <c r="D23" s="33"/>
      <c r="E23" s="33"/>
      <c r="F23" s="33"/>
      <c r="G23" s="37"/>
      <c r="H23" s="33"/>
      <c r="I23" s="33"/>
      <c r="J23" s="33"/>
      <c r="K23" s="33"/>
      <c r="L23" s="33"/>
      <c r="M23" s="36"/>
      <c r="N23" s="57"/>
    </row>
    <row r="24" spans="1:14" ht="14.1" customHeight="1" x14ac:dyDescent="0.2">
      <c r="A24" s="53">
        <v>15</v>
      </c>
      <c r="B24" s="38" t="s">
        <v>43</v>
      </c>
      <c r="C24" s="34" t="s">
        <v>30</v>
      </c>
      <c r="D24" s="33" t="s">
        <v>69</v>
      </c>
      <c r="E24" s="33" t="s">
        <v>68</v>
      </c>
      <c r="F24" s="33">
        <v>470</v>
      </c>
      <c r="G24" s="37">
        <v>85</v>
      </c>
      <c r="H24" s="33">
        <v>52</v>
      </c>
      <c r="I24" s="33">
        <v>72</v>
      </c>
      <c r="J24" s="33">
        <v>112</v>
      </c>
      <c r="K24" s="33">
        <v>8</v>
      </c>
      <c r="L24" s="33">
        <v>14</v>
      </c>
      <c r="M24" s="36">
        <v>23</v>
      </c>
      <c r="N24" s="58">
        <v>15</v>
      </c>
    </row>
    <row r="25" spans="1:14" ht="12.75" customHeight="1" x14ac:dyDescent="0.2">
      <c r="A25" s="31">
        <v>16</v>
      </c>
      <c r="B25" s="51" t="s">
        <v>19</v>
      </c>
      <c r="C25" s="34" t="s">
        <v>67</v>
      </c>
      <c r="D25" s="33">
        <v>226</v>
      </c>
      <c r="E25" s="33">
        <v>159</v>
      </c>
      <c r="F25" s="33">
        <v>11</v>
      </c>
      <c r="G25" s="33">
        <v>6</v>
      </c>
      <c r="H25" s="33">
        <v>4</v>
      </c>
      <c r="I25" s="33">
        <v>8</v>
      </c>
      <c r="J25" s="33">
        <v>27</v>
      </c>
      <c r="K25" s="54">
        <v>0</v>
      </c>
      <c r="L25" s="54">
        <v>0</v>
      </c>
      <c r="M25" s="55">
        <v>0</v>
      </c>
      <c r="N25" s="57">
        <v>16</v>
      </c>
    </row>
    <row r="26" spans="1:14" ht="12.75" customHeight="1" x14ac:dyDescent="0.2">
      <c r="A26" s="31">
        <v>17</v>
      </c>
      <c r="B26" s="290">
        <v>13</v>
      </c>
      <c r="C26" s="34" t="s">
        <v>66</v>
      </c>
      <c r="D26" s="33">
        <v>309</v>
      </c>
      <c r="E26" s="33">
        <v>253</v>
      </c>
      <c r="F26" s="33">
        <v>34</v>
      </c>
      <c r="G26" s="33">
        <v>13</v>
      </c>
      <c r="H26" s="33">
        <v>3</v>
      </c>
      <c r="I26" s="33">
        <v>5</v>
      </c>
      <c r="J26" s="33">
        <v>1</v>
      </c>
      <c r="K26" s="54">
        <v>0</v>
      </c>
      <c r="L26" s="54">
        <v>0</v>
      </c>
      <c r="M26" s="32">
        <v>1</v>
      </c>
      <c r="N26" s="57">
        <v>17</v>
      </c>
    </row>
    <row r="27" spans="1:14" ht="12.75" customHeight="1" x14ac:dyDescent="0.2">
      <c r="A27" s="31">
        <v>18</v>
      </c>
      <c r="B27" s="290">
        <v>36</v>
      </c>
      <c r="C27" s="34" t="s">
        <v>65</v>
      </c>
      <c r="D27" s="33">
        <v>381</v>
      </c>
      <c r="E27" s="33">
        <v>423</v>
      </c>
      <c r="F27" s="33">
        <v>78</v>
      </c>
      <c r="G27" s="33">
        <v>14</v>
      </c>
      <c r="H27" s="33">
        <v>5</v>
      </c>
      <c r="I27" s="33">
        <v>8</v>
      </c>
      <c r="J27" s="33">
        <v>4</v>
      </c>
      <c r="K27" s="54">
        <v>0</v>
      </c>
      <c r="L27" s="54">
        <v>0</v>
      </c>
      <c r="M27" s="55">
        <v>0</v>
      </c>
      <c r="N27" s="57">
        <v>18</v>
      </c>
    </row>
    <row r="28" spans="1:14" ht="12.75" customHeight="1" x14ac:dyDescent="0.2">
      <c r="A28" s="31">
        <v>19</v>
      </c>
      <c r="B28" s="52">
        <v>610</v>
      </c>
      <c r="C28" s="34" t="s">
        <v>64</v>
      </c>
      <c r="D28" s="33">
        <v>420</v>
      </c>
      <c r="E28" s="33">
        <v>423</v>
      </c>
      <c r="F28" s="33">
        <v>113</v>
      </c>
      <c r="G28" s="33">
        <v>18</v>
      </c>
      <c r="H28" s="33">
        <v>4</v>
      </c>
      <c r="I28" s="33">
        <v>16</v>
      </c>
      <c r="J28" s="33">
        <v>11</v>
      </c>
      <c r="K28" s="54">
        <v>0</v>
      </c>
      <c r="L28" s="54">
        <v>0</v>
      </c>
      <c r="M28" s="55">
        <v>0</v>
      </c>
      <c r="N28" s="57">
        <v>19</v>
      </c>
    </row>
    <row r="29" spans="1:14" ht="12.75" customHeight="1" x14ac:dyDescent="0.2">
      <c r="A29" s="31">
        <v>20</v>
      </c>
      <c r="B29" s="26">
        <v>1014</v>
      </c>
      <c r="C29" s="34" t="s">
        <v>63</v>
      </c>
      <c r="D29" s="33">
        <v>333</v>
      </c>
      <c r="E29" s="33">
        <v>422</v>
      </c>
      <c r="F29" s="33">
        <v>126</v>
      </c>
      <c r="G29" s="33">
        <v>15</v>
      </c>
      <c r="H29" s="33">
        <v>8</v>
      </c>
      <c r="I29" s="33">
        <v>18</v>
      </c>
      <c r="J29" s="33">
        <v>20</v>
      </c>
      <c r="K29" s="54">
        <v>0</v>
      </c>
      <c r="L29" s="33">
        <v>1</v>
      </c>
      <c r="M29" s="32">
        <v>7</v>
      </c>
      <c r="N29" s="57">
        <v>20</v>
      </c>
    </row>
    <row r="30" spans="1:14" ht="12.75" customHeight="1" x14ac:dyDescent="0.2">
      <c r="A30" s="31">
        <v>21</v>
      </c>
      <c r="B30" s="26">
        <v>1418</v>
      </c>
      <c r="C30" s="34" t="s">
        <v>62</v>
      </c>
      <c r="D30" s="33">
        <v>289</v>
      </c>
      <c r="E30" s="33">
        <v>283</v>
      </c>
      <c r="F30" s="33">
        <v>108</v>
      </c>
      <c r="G30" s="33">
        <v>19</v>
      </c>
      <c r="H30" s="33">
        <v>28</v>
      </c>
      <c r="I30" s="33">
        <v>17</v>
      </c>
      <c r="J30" s="33">
        <v>49</v>
      </c>
      <c r="K30" s="33">
        <v>8</v>
      </c>
      <c r="L30" s="33">
        <v>13</v>
      </c>
      <c r="M30" s="32">
        <v>15</v>
      </c>
      <c r="N30" s="57">
        <v>21</v>
      </c>
    </row>
    <row r="31" spans="1:14" ht="19.5" customHeight="1" x14ac:dyDescent="0.2">
      <c r="A31" s="43"/>
      <c r="B31" s="44"/>
      <c r="C31" s="387" t="s">
        <v>61</v>
      </c>
      <c r="D31" s="388"/>
      <c r="E31" s="388"/>
      <c r="F31" s="388"/>
      <c r="G31" s="388"/>
      <c r="H31" s="388"/>
      <c r="I31" s="388" t="s">
        <v>61</v>
      </c>
      <c r="J31" s="388"/>
      <c r="K31" s="388"/>
      <c r="L31" s="388"/>
      <c r="M31" s="388"/>
      <c r="N31" s="388"/>
    </row>
    <row r="32" spans="1:14" ht="12.75" customHeight="1" x14ac:dyDescent="0.2">
      <c r="A32" s="53">
        <v>22</v>
      </c>
      <c r="B32" s="42" t="s">
        <v>6</v>
      </c>
      <c r="C32" s="34" t="s">
        <v>60</v>
      </c>
      <c r="D32" s="33" t="s">
        <v>59</v>
      </c>
      <c r="E32" s="33" t="s">
        <v>58</v>
      </c>
      <c r="F32" s="33">
        <v>323</v>
      </c>
      <c r="G32" s="33">
        <v>74</v>
      </c>
      <c r="H32" s="33">
        <v>42</v>
      </c>
      <c r="I32" s="33">
        <v>80</v>
      </c>
      <c r="J32" s="33">
        <v>135</v>
      </c>
      <c r="K32" s="33">
        <v>3</v>
      </c>
      <c r="L32" s="33">
        <v>20</v>
      </c>
      <c r="M32" s="32">
        <v>15</v>
      </c>
      <c r="N32" s="58">
        <v>22</v>
      </c>
    </row>
    <row r="33" spans="1:14" ht="12.75" customHeight="1" x14ac:dyDescent="0.2">
      <c r="A33" s="31">
        <v>23</v>
      </c>
      <c r="B33" s="51" t="s">
        <v>19</v>
      </c>
      <c r="C33" s="34" t="s">
        <v>57</v>
      </c>
      <c r="D33" s="33">
        <v>158</v>
      </c>
      <c r="E33" s="33">
        <v>111</v>
      </c>
      <c r="F33" s="33">
        <v>11</v>
      </c>
      <c r="G33" s="33">
        <v>5</v>
      </c>
      <c r="H33" s="33">
        <v>3</v>
      </c>
      <c r="I33" s="33">
        <v>8</v>
      </c>
      <c r="J33" s="33">
        <v>43</v>
      </c>
      <c r="K33" s="54">
        <v>0</v>
      </c>
      <c r="L33" s="54">
        <v>0</v>
      </c>
      <c r="M33" s="55">
        <v>0</v>
      </c>
      <c r="N33" s="57">
        <v>23</v>
      </c>
    </row>
    <row r="34" spans="1:14" ht="12.75" customHeight="1" x14ac:dyDescent="0.2">
      <c r="A34" s="31">
        <v>24</v>
      </c>
      <c r="B34" s="290">
        <v>13</v>
      </c>
      <c r="C34" s="34" t="s">
        <v>56</v>
      </c>
      <c r="D34" s="33">
        <v>200</v>
      </c>
      <c r="E34" s="33">
        <v>173</v>
      </c>
      <c r="F34" s="33">
        <v>25</v>
      </c>
      <c r="G34" s="33">
        <v>15</v>
      </c>
      <c r="H34" s="33">
        <v>2</v>
      </c>
      <c r="I34" s="33">
        <v>15</v>
      </c>
      <c r="J34" s="33">
        <v>6</v>
      </c>
      <c r="K34" s="54">
        <v>0</v>
      </c>
      <c r="L34" s="54">
        <v>0</v>
      </c>
      <c r="M34" s="55">
        <v>0</v>
      </c>
      <c r="N34" s="57">
        <v>24</v>
      </c>
    </row>
    <row r="35" spans="1:14" ht="12.75" customHeight="1" x14ac:dyDescent="0.2">
      <c r="A35" s="31">
        <v>25</v>
      </c>
      <c r="B35" s="290">
        <v>36</v>
      </c>
      <c r="C35" s="34" t="s">
        <v>55</v>
      </c>
      <c r="D35" s="33">
        <v>253</v>
      </c>
      <c r="E35" s="33">
        <v>294</v>
      </c>
      <c r="F35" s="33">
        <v>53</v>
      </c>
      <c r="G35" s="33">
        <v>10</v>
      </c>
      <c r="H35" s="33">
        <v>3</v>
      </c>
      <c r="I35" s="33">
        <v>9</v>
      </c>
      <c r="J35" s="33">
        <v>4</v>
      </c>
      <c r="K35" s="54">
        <v>0</v>
      </c>
      <c r="L35" s="54">
        <v>0</v>
      </c>
      <c r="M35" s="55">
        <v>0</v>
      </c>
      <c r="N35" s="57">
        <v>25</v>
      </c>
    </row>
    <row r="36" spans="1:14" ht="12.75" customHeight="1" x14ac:dyDescent="0.2">
      <c r="A36" s="31">
        <v>26</v>
      </c>
      <c r="B36" s="52">
        <v>610</v>
      </c>
      <c r="C36" s="34" t="s">
        <v>54</v>
      </c>
      <c r="D36" s="33">
        <v>307</v>
      </c>
      <c r="E36" s="33">
        <v>341</v>
      </c>
      <c r="F36" s="33">
        <v>85</v>
      </c>
      <c r="G36" s="33">
        <v>14</v>
      </c>
      <c r="H36" s="33">
        <v>4</v>
      </c>
      <c r="I36" s="33">
        <v>15</v>
      </c>
      <c r="J36" s="33">
        <v>8</v>
      </c>
      <c r="K36" s="54">
        <v>0</v>
      </c>
      <c r="L36" s="54">
        <v>0</v>
      </c>
      <c r="M36" s="55">
        <v>0</v>
      </c>
      <c r="N36" s="57">
        <v>26</v>
      </c>
    </row>
    <row r="37" spans="1:14" ht="12.75" customHeight="1" x14ac:dyDescent="0.2">
      <c r="A37" s="31">
        <v>27</v>
      </c>
      <c r="B37" s="26">
        <v>1014</v>
      </c>
      <c r="C37" s="34" t="s">
        <v>53</v>
      </c>
      <c r="D37" s="33">
        <v>236</v>
      </c>
      <c r="E37" s="33">
        <v>307</v>
      </c>
      <c r="F37" s="33">
        <v>94</v>
      </c>
      <c r="G37" s="33">
        <v>13</v>
      </c>
      <c r="H37" s="33">
        <v>7</v>
      </c>
      <c r="I37" s="33">
        <v>20</v>
      </c>
      <c r="J37" s="33">
        <v>27</v>
      </c>
      <c r="K37" s="54">
        <v>0</v>
      </c>
      <c r="L37" s="33">
        <v>1</v>
      </c>
      <c r="M37" s="32">
        <v>3</v>
      </c>
      <c r="N37" s="57">
        <v>27</v>
      </c>
    </row>
    <row r="38" spans="1:14" ht="12.75" customHeight="1" x14ac:dyDescent="0.2">
      <c r="A38" s="31">
        <v>28</v>
      </c>
      <c r="B38" s="26">
        <v>1418</v>
      </c>
      <c r="C38" s="34" t="s">
        <v>52</v>
      </c>
      <c r="D38" s="33">
        <v>206</v>
      </c>
      <c r="E38" s="33">
        <v>185</v>
      </c>
      <c r="F38" s="33">
        <v>55</v>
      </c>
      <c r="G38" s="33">
        <v>17</v>
      </c>
      <c r="H38" s="33">
        <v>23</v>
      </c>
      <c r="I38" s="33">
        <v>13</v>
      </c>
      <c r="J38" s="33">
        <v>47</v>
      </c>
      <c r="K38" s="33">
        <v>3</v>
      </c>
      <c r="L38" s="33">
        <v>19</v>
      </c>
      <c r="M38" s="32">
        <v>12</v>
      </c>
      <c r="N38" s="57">
        <v>28</v>
      </c>
    </row>
    <row r="39" spans="1:14" ht="12.75" customHeight="1" x14ac:dyDescent="0.2">
      <c r="A39" s="31"/>
      <c r="B39" s="35"/>
      <c r="C39" s="34"/>
      <c r="D39" s="33"/>
      <c r="E39" s="33"/>
      <c r="F39" s="33"/>
      <c r="G39" s="33"/>
      <c r="H39" s="33"/>
      <c r="I39" s="33"/>
      <c r="J39" s="33"/>
      <c r="K39" s="33"/>
      <c r="L39" s="33"/>
      <c r="M39" s="32"/>
      <c r="N39" s="57"/>
    </row>
    <row r="40" spans="1:14" ht="12.75" customHeight="1" x14ac:dyDescent="0.2">
      <c r="A40" s="53">
        <v>29</v>
      </c>
      <c r="B40" s="38" t="s">
        <v>51</v>
      </c>
      <c r="C40" s="34" t="s">
        <v>50</v>
      </c>
      <c r="D40" s="33">
        <v>704</v>
      </c>
      <c r="E40" s="33">
        <v>711</v>
      </c>
      <c r="F40" s="33">
        <v>160</v>
      </c>
      <c r="G40" s="37">
        <v>38</v>
      </c>
      <c r="H40" s="33">
        <v>18</v>
      </c>
      <c r="I40" s="33">
        <v>32</v>
      </c>
      <c r="J40" s="33">
        <v>64</v>
      </c>
      <c r="K40" s="54">
        <v>0</v>
      </c>
      <c r="L40" s="33">
        <v>6</v>
      </c>
      <c r="M40" s="36">
        <v>1</v>
      </c>
      <c r="N40" s="58">
        <v>29</v>
      </c>
    </row>
    <row r="41" spans="1:14" ht="12.75" customHeight="1" x14ac:dyDescent="0.2">
      <c r="A41" s="31">
        <v>30</v>
      </c>
      <c r="B41" s="51" t="s">
        <v>19</v>
      </c>
      <c r="C41" s="34" t="s">
        <v>49</v>
      </c>
      <c r="D41" s="33">
        <v>90</v>
      </c>
      <c r="E41" s="33">
        <v>56</v>
      </c>
      <c r="F41" s="33">
        <v>6</v>
      </c>
      <c r="G41" s="37">
        <v>4</v>
      </c>
      <c r="H41" s="33">
        <v>1</v>
      </c>
      <c r="I41" s="33">
        <v>1</v>
      </c>
      <c r="J41" s="33">
        <v>23</v>
      </c>
      <c r="K41" s="54">
        <v>0</v>
      </c>
      <c r="L41" s="54">
        <v>0</v>
      </c>
      <c r="M41" s="55">
        <v>0</v>
      </c>
      <c r="N41" s="57">
        <v>30</v>
      </c>
    </row>
    <row r="42" spans="1:14" ht="12.75" customHeight="1" x14ac:dyDescent="0.2">
      <c r="A42" s="31">
        <v>31</v>
      </c>
      <c r="B42" s="290">
        <v>13</v>
      </c>
      <c r="C42" s="34" t="s">
        <v>48</v>
      </c>
      <c r="D42" s="33">
        <v>109</v>
      </c>
      <c r="E42" s="33">
        <v>101</v>
      </c>
      <c r="F42" s="33">
        <v>15</v>
      </c>
      <c r="G42" s="37">
        <v>9</v>
      </c>
      <c r="H42" s="33">
        <v>0</v>
      </c>
      <c r="I42" s="33">
        <v>11</v>
      </c>
      <c r="J42" s="33">
        <v>5</v>
      </c>
      <c r="K42" s="54">
        <v>0</v>
      </c>
      <c r="L42" s="54">
        <v>0</v>
      </c>
      <c r="M42" s="55">
        <v>0</v>
      </c>
      <c r="N42" s="57">
        <v>31</v>
      </c>
    </row>
    <row r="43" spans="1:14" ht="12.75" customHeight="1" x14ac:dyDescent="0.2">
      <c r="A43" s="31">
        <v>32</v>
      </c>
      <c r="B43" s="290">
        <v>36</v>
      </c>
      <c r="C43" s="34" t="s">
        <v>47</v>
      </c>
      <c r="D43" s="33">
        <v>138</v>
      </c>
      <c r="E43" s="33">
        <v>156</v>
      </c>
      <c r="F43" s="33">
        <v>28</v>
      </c>
      <c r="G43" s="37">
        <v>5</v>
      </c>
      <c r="H43" s="33">
        <v>1</v>
      </c>
      <c r="I43" s="33">
        <v>7</v>
      </c>
      <c r="J43" s="33">
        <v>1</v>
      </c>
      <c r="K43" s="54">
        <v>0</v>
      </c>
      <c r="L43" s="54">
        <v>0</v>
      </c>
      <c r="M43" s="55">
        <v>0</v>
      </c>
      <c r="N43" s="57">
        <v>32</v>
      </c>
    </row>
    <row r="44" spans="1:14" ht="12.75" customHeight="1" x14ac:dyDescent="0.2">
      <c r="A44" s="31">
        <v>33</v>
      </c>
      <c r="B44" s="52">
        <v>610</v>
      </c>
      <c r="C44" s="34" t="s">
        <v>46</v>
      </c>
      <c r="D44" s="33">
        <v>177</v>
      </c>
      <c r="E44" s="33">
        <v>190</v>
      </c>
      <c r="F44" s="33">
        <v>48</v>
      </c>
      <c r="G44" s="37">
        <v>6</v>
      </c>
      <c r="H44" s="33">
        <v>4</v>
      </c>
      <c r="I44" s="33">
        <v>3</v>
      </c>
      <c r="J44" s="33">
        <v>3</v>
      </c>
      <c r="K44" s="54">
        <v>0</v>
      </c>
      <c r="L44" s="54">
        <v>0</v>
      </c>
      <c r="M44" s="55">
        <v>0</v>
      </c>
      <c r="N44" s="57">
        <v>33</v>
      </c>
    </row>
    <row r="45" spans="1:14" ht="12.75" customHeight="1" x14ac:dyDescent="0.2">
      <c r="A45" s="31">
        <v>34</v>
      </c>
      <c r="B45" s="26">
        <v>1014</v>
      </c>
      <c r="C45" s="34" t="s">
        <v>45</v>
      </c>
      <c r="D45" s="33">
        <v>118</v>
      </c>
      <c r="E45" s="33">
        <v>150</v>
      </c>
      <c r="F45" s="33">
        <v>41</v>
      </c>
      <c r="G45" s="37">
        <v>7</v>
      </c>
      <c r="H45" s="33">
        <v>5</v>
      </c>
      <c r="I45" s="33">
        <v>9</v>
      </c>
      <c r="J45" s="33">
        <v>17</v>
      </c>
      <c r="K45" s="54">
        <v>0</v>
      </c>
      <c r="L45" s="54">
        <v>0</v>
      </c>
      <c r="M45" s="55">
        <v>0</v>
      </c>
      <c r="N45" s="57">
        <v>34</v>
      </c>
    </row>
    <row r="46" spans="1:14" ht="12.75" customHeight="1" x14ac:dyDescent="0.2">
      <c r="A46" s="31">
        <v>35</v>
      </c>
      <c r="B46" s="26">
        <v>1418</v>
      </c>
      <c r="C46" s="34" t="s">
        <v>44</v>
      </c>
      <c r="D46" s="33">
        <v>72</v>
      </c>
      <c r="E46" s="33">
        <v>58</v>
      </c>
      <c r="F46" s="33">
        <v>22</v>
      </c>
      <c r="G46" s="37">
        <v>7</v>
      </c>
      <c r="H46" s="33">
        <v>7</v>
      </c>
      <c r="I46" s="33">
        <v>1</v>
      </c>
      <c r="J46" s="33">
        <v>15</v>
      </c>
      <c r="K46" s="54">
        <v>0</v>
      </c>
      <c r="L46" s="33">
        <v>6</v>
      </c>
      <c r="M46" s="36">
        <v>1</v>
      </c>
      <c r="N46" s="57">
        <v>35</v>
      </c>
    </row>
    <row r="47" spans="1:14" ht="12.75" customHeight="1" x14ac:dyDescent="0.2">
      <c r="A47" s="31"/>
      <c r="B47" s="35"/>
      <c r="C47" s="34"/>
      <c r="D47" s="33"/>
      <c r="E47" s="33"/>
      <c r="F47" s="33"/>
      <c r="G47" s="37"/>
      <c r="H47" s="33"/>
      <c r="I47" s="33"/>
      <c r="J47" s="33"/>
      <c r="K47" s="33"/>
      <c r="L47" s="33"/>
      <c r="M47" s="36"/>
      <c r="N47" s="57"/>
    </row>
    <row r="48" spans="1:14" ht="12.75" customHeight="1" x14ac:dyDescent="0.2">
      <c r="A48" s="53">
        <v>36</v>
      </c>
      <c r="B48" s="38" t="s">
        <v>43</v>
      </c>
      <c r="C48" s="34" t="s">
        <v>42</v>
      </c>
      <c r="D48" s="33">
        <v>656</v>
      </c>
      <c r="E48" s="33">
        <v>700</v>
      </c>
      <c r="F48" s="33">
        <v>163</v>
      </c>
      <c r="G48" s="37">
        <v>36</v>
      </c>
      <c r="H48" s="33">
        <v>24</v>
      </c>
      <c r="I48" s="33">
        <v>48</v>
      </c>
      <c r="J48" s="33">
        <v>71</v>
      </c>
      <c r="K48" s="33">
        <v>3</v>
      </c>
      <c r="L48" s="33">
        <v>14</v>
      </c>
      <c r="M48" s="36">
        <v>14</v>
      </c>
      <c r="N48" s="58">
        <v>36</v>
      </c>
    </row>
    <row r="49" spans="1:14" ht="12.75" customHeight="1" x14ac:dyDescent="0.2">
      <c r="A49" s="31">
        <v>37</v>
      </c>
      <c r="B49" s="51" t="s">
        <v>19</v>
      </c>
      <c r="C49" s="34" t="s">
        <v>41</v>
      </c>
      <c r="D49" s="33">
        <v>68</v>
      </c>
      <c r="E49" s="33">
        <v>55</v>
      </c>
      <c r="F49" s="33">
        <v>5</v>
      </c>
      <c r="G49" s="33">
        <v>1</v>
      </c>
      <c r="H49" s="33">
        <v>2</v>
      </c>
      <c r="I49" s="33">
        <v>7</v>
      </c>
      <c r="J49" s="33">
        <v>20</v>
      </c>
      <c r="K49" s="54">
        <v>0</v>
      </c>
      <c r="L49" s="54">
        <v>0</v>
      </c>
      <c r="M49" s="55">
        <v>0</v>
      </c>
      <c r="N49" s="57">
        <v>37</v>
      </c>
    </row>
    <row r="50" spans="1:14" ht="12.75" customHeight="1" x14ac:dyDescent="0.2">
      <c r="A50" s="31">
        <v>38</v>
      </c>
      <c r="B50" s="290">
        <v>13</v>
      </c>
      <c r="C50" s="34" t="s">
        <v>40</v>
      </c>
      <c r="D50" s="33">
        <v>91</v>
      </c>
      <c r="E50" s="33">
        <v>72</v>
      </c>
      <c r="F50" s="33">
        <v>10</v>
      </c>
      <c r="G50" s="33">
        <v>6</v>
      </c>
      <c r="H50" s="33">
        <v>2</v>
      </c>
      <c r="I50" s="33">
        <v>4</v>
      </c>
      <c r="J50" s="33">
        <v>1</v>
      </c>
      <c r="K50" s="54">
        <v>0</v>
      </c>
      <c r="L50" s="54">
        <v>0</v>
      </c>
      <c r="M50" s="55">
        <v>0</v>
      </c>
      <c r="N50" s="57">
        <v>38</v>
      </c>
    </row>
    <row r="51" spans="1:14" ht="12.75" customHeight="1" x14ac:dyDescent="0.2">
      <c r="A51" s="31">
        <v>39</v>
      </c>
      <c r="B51" s="290">
        <v>36</v>
      </c>
      <c r="C51" s="34" t="s">
        <v>39</v>
      </c>
      <c r="D51" s="33">
        <v>115</v>
      </c>
      <c r="E51" s="33">
        <v>138</v>
      </c>
      <c r="F51" s="33">
        <v>25</v>
      </c>
      <c r="G51" s="33">
        <v>5</v>
      </c>
      <c r="H51" s="33">
        <v>2</v>
      </c>
      <c r="I51" s="33">
        <v>2</v>
      </c>
      <c r="J51" s="33">
        <v>3</v>
      </c>
      <c r="K51" s="54">
        <v>0</v>
      </c>
      <c r="L51" s="54">
        <v>0</v>
      </c>
      <c r="M51" s="55">
        <v>0</v>
      </c>
      <c r="N51" s="57">
        <v>39</v>
      </c>
    </row>
    <row r="52" spans="1:14" ht="12.75" customHeight="1" x14ac:dyDescent="0.2">
      <c r="A52" s="31">
        <v>40</v>
      </c>
      <c r="B52" s="52">
        <v>610</v>
      </c>
      <c r="C52" s="34" t="s">
        <v>38</v>
      </c>
      <c r="D52" s="33">
        <v>130</v>
      </c>
      <c r="E52" s="33">
        <v>151</v>
      </c>
      <c r="F52" s="33">
        <v>37</v>
      </c>
      <c r="G52" s="33">
        <v>8</v>
      </c>
      <c r="H52" s="33">
        <v>0</v>
      </c>
      <c r="I52" s="33">
        <v>12</v>
      </c>
      <c r="J52" s="33">
        <v>5</v>
      </c>
      <c r="K52" s="54">
        <v>0</v>
      </c>
      <c r="L52" s="54">
        <v>0</v>
      </c>
      <c r="M52" s="55">
        <v>0</v>
      </c>
      <c r="N52" s="57">
        <v>40</v>
      </c>
    </row>
    <row r="53" spans="1:14" ht="12.75" customHeight="1" x14ac:dyDescent="0.2">
      <c r="A53" s="31">
        <v>41</v>
      </c>
      <c r="B53" s="26">
        <v>1014</v>
      </c>
      <c r="C53" s="34" t="s">
        <v>37</v>
      </c>
      <c r="D53" s="33">
        <v>118</v>
      </c>
      <c r="E53" s="33">
        <v>157</v>
      </c>
      <c r="F53" s="33">
        <v>53</v>
      </c>
      <c r="G53" s="33">
        <v>6</v>
      </c>
      <c r="H53" s="33">
        <v>2</v>
      </c>
      <c r="I53" s="33">
        <v>11</v>
      </c>
      <c r="J53" s="33">
        <v>10</v>
      </c>
      <c r="K53" s="54">
        <v>0</v>
      </c>
      <c r="L53" s="33">
        <v>1</v>
      </c>
      <c r="M53" s="32">
        <v>3</v>
      </c>
      <c r="N53" s="57">
        <v>41</v>
      </c>
    </row>
    <row r="54" spans="1:14" ht="12.75" customHeight="1" x14ac:dyDescent="0.2">
      <c r="A54" s="31">
        <v>42</v>
      </c>
      <c r="B54" s="26">
        <v>1418</v>
      </c>
      <c r="C54" s="34" t="s">
        <v>36</v>
      </c>
      <c r="D54" s="33">
        <v>134</v>
      </c>
      <c r="E54" s="33">
        <v>127</v>
      </c>
      <c r="F54" s="33">
        <v>33</v>
      </c>
      <c r="G54" s="33">
        <v>10</v>
      </c>
      <c r="H54" s="33">
        <v>16</v>
      </c>
      <c r="I54" s="33">
        <v>12</v>
      </c>
      <c r="J54" s="33">
        <v>32</v>
      </c>
      <c r="K54" s="33">
        <v>3</v>
      </c>
      <c r="L54" s="33">
        <v>13</v>
      </c>
      <c r="M54" s="32">
        <v>11</v>
      </c>
      <c r="N54" s="57">
        <v>42</v>
      </c>
    </row>
    <row r="55" spans="1:14" ht="17.25" customHeight="1" x14ac:dyDescent="0.2">
      <c r="A55" s="373" t="s">
        <v>98</v>
      </c>
      <c r="B55" s="374"/>
      <c r="C55" s="374"/>
      <c r="D55" s="374"/>
      <c r="E55" s="374"/>
      <c r="F55" s="374"/>
      <c r="G55" s="375"/>
      <c r="H55" s="375"/>
      <c r="I55" s="375"/>
      <c r="J55" s="375"/>
    </row>
  </sheetData>
  <mergeCells count="24">
    <mergeCell ref="A55:J55"/>
    <mergeCell ref="A3:A6"/>
    <mergeCell ref="B3:B6"/>
    <mergeCell ref="N3:N6"/>
    <mergeCell ref="D4:D6"/>
    <mergeCell ref="C7:H7"/>
    <mergeCell ref="I7:M7"/>
    <mergeCell ref="C31:H31"/>
    <mergeCell ref="I31:N31"/>
    <mergeCell ref="A1:N1"/>
    <mergeCell ref="I2:N2"/>
    <mergeCell ref="A2:H2"/>
    <mergeCell ref="E4:E6"/>
    <mergeCell ref="F4:F6"/>
    <mergeCell ref="G4:G6"/>
    <mergeCell ref="H4:H6"/>
    <mergeCell ref="I4:I6"/>
    <mergeCell ref="J4:J6"/>
    <mergeCell ref="C3:C6"/>
    <mergeCell ref="K4:K6"/>
    <mergeCell ref="L4:L6"/>
    <mergeCell ref="M4:M6"/>
    <mergeCell ref="D3:H3"/>
    <mergeCell ref="I3:M3"/>
  </mergeCells>
  <conditionalFormatting sqref="D8:M8 D15:M16 D9:J14 D22:M24 M17 D17:J17 L21 D19:J21 D18:G18 I18:J18 D30:M30 D25:J29 L29:M29 M26">
    <cfRule type="cellIs" dxfId="215" priority="39" stopIfTrue="1" operator="equal">
      <formula>"."</formula>
    </cfRule>
    <cfRule type="cellIs" dxfId="214" priority="40" stopIfTrue="1" operator="equal">
      <formula>"..."</formula>
    </cfRule>
  </conditionalFormatting>
  <conditionalFormatting sqref="D32:M32 D38:M39 D33:J37 L37:M37 D47:M48 D40:J46 L40:M40 L46:M46 D54:M54 D49:J53 L53:M53">
    <cfRule type="cellIs" dxfId="213" priority="37" stopIfTrue="1" operator="equal">
      <formula>"."</formula>
    </cfRule>
    <cfRule type="cellIs" dxfId="212" priority="38" stopIfTrue="1" operator="equal">
      <formula>"..."</formula>
    </cfRule>
  </conditionalFormatting>
  <conditionalFormatting sqref="K9:M14">
    <cfRule type="cellIs" dxfId="211" priority="35" stopIfTrue="1" operator="equal">
      <formula>"."</formula>
    </cfRule>
    <cfRule type="cellIs" dxfId="210" priority="36" stopIfTrue="1" operator="equal">
      <formula>"..."</formula>
    </cfRule>
  </conditionalFormatting>
  <conditionalFormatting sqref="K17:L20">
    <cfRule type="cellIs" dxfId="209" priority="33" stopIfTrue="1" operator="equal">
      <formula>"."</formula>
    </cfRule>
    <cfRule type="cellIs" dxfId="208" priority="34" stopIfTrue="1" operator="equal">
      <formula>"..."</formula>
    </cfRule>
  </conditionalFormatting>
  <conditionalFormatting sqref="K21">
    <cfRule type="cellIs" dxfId="207" priority="31" stopIfTrue="1" operator="equal">
      <formula>"."</formula>
    </cfRule>
    <cfRule type="cellIs" dxfId="206" priority="32" stopIfTrue="1" operator="equal">
      <formula>"..."</formula>
    </cfRule>
  </conditionalFormatting>
  <conditionalFormatting sqref="M18:M21">
    <cfRule type="cellIs" dxfId="205" priority="29" stopIfTrue="1" operator="equal">
      <formula>"."</formula>
    </cfRule>
    <cfRule type="cellIs" dxfId="204" priority="30" stopIfTrue="1" operator="equal">
      <formula>"..."</formula>
    </cfRule>
  </conditionalFormatting>
  <conditionalFormatting sqref="H18">
    <cfRule type="cellIs" dxfId="203" priority="27" stopIfTrue="1" operator="equal">
      <formula>"."</formula>
    </cfRule>
    <cfRule type="cellIs" dxfId="202" priority="28" stopIfTrue="1" operator="equal">
      <formula>"..."</formula>
    </cfRule>
  </conditionalFormatting>
  <conditionalFormatting sqref="K25:K29">
    <cfRule type="cellIs" dxfId="201" priority="25" stopIfTrue="1" operator="equal">
      <formula>"."</formula>
    </cfRule>
    <cfRule type="cellIs" dxfId="200" priority="26" stopIfTrue="1" operator="equal">
      <formula>"..."</formula>
    </cfRule>
  </conditionalFormatting>
  <conditionalFormatting sqref="L25:L28">
    <cfRule type="cellIs" dxfId="199" priority="23" stopIfTrue="1" operator="equal">
      <formula>"."</formula>
    </cfRule>
    <cfRule type="cellIs" dxfId="198" priority="24" stopIfTrue="1" operator="equal">
      <formula>"..."</formula>
    </cfRule>
  </conditionalFormatting>
  <conditionalFormatting sqref="M25">
    <cfRule type="cellIs" dxfId="197" priority="21" stopIfTrue="1" operator="equal">
      <formula>"."</formula>
    </cfRule>
    <cfRule type="cellIs" dxfId="196" priority="22" stopIfTrue="1" operator="equal">
      <formula>"..."</formula>
    </cfRule>
  </conditionalFormatting>
  <conditionalFormatting sqref="M27:M28">
    <cfRule type="cellIs" dxfId="195" priority="19" stopIfTrue="1" operator="equal">
      <formula>"."</formula>
    </cfRule>
    <cfRule type="cellIs" dxfId="194" priority="20" stopIfTrue="1" operator="equal">
      <formula>"..."</formula>
    </cfRule>
  </conditionalFormatting>
  <conditionalFormatting sqref="M33:M36">
    <cfRule type="cellIs" dxfId="193" priority="17" stopIfTrue="1" operator="equal">
      <formula>"."</formula>
    </cfRule>
    <cfRule type="cellIs" dxfId="192" priority="18" stopIfTrue="1" operator="equal">
      <formula>"..."</formula>
    </cfRule>
  </conditionalFormatting>
  <conditionalFormatting sqref="L33:L36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K33:K37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K40:K46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conditionalFormatting sqref="L41:L45">
    <cfRule type="cellIs" dxfId="185" priority="9" stopIfTrue="1" operator="equal">
      <formula>"."</formula>
    </cfRule>
    <cfRule type="cellIs" dxfId="184" priority="10" stopIfTrue="1" operator="equal">
      <formula>"..."</formula>
    </cfRule>
  </conditionalFormatting>
  <conditionalFormatting sqref="M41:M45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K49:K53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L49:L52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M49:M52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J10" sqref="J10"/>
    </sheetView>
  </sheetViews>
  <sheetFormatPr baseColWidth="10" defaultRowHeight="12.75" x14ac:dyDescent="0.2"/>
  <cols>
    <col min="1" max="1" width="22.85546875" style="30" customWidth="1"/>
    <col min="2" max="6" width="13.85546875" style="30" customWidth="1"/>
    <col min="7" max="16384" width="11.42578125" style="30"/>
  </cols>
  <sheetData>
    <row r="1" spans="1:7" ht="16.5" customHeight="1" x14ac:dyDescent="0.2">
      <c r="A1" s="507" t="s">
        <v>468</v>
      </c>
      <c r="B1" s="507"/>
      <c r="C1" s="507"/>
      <c r="D1" s="507"/>
      <c r="E1" s="507"/>
      <c r="F1" s="507"/>
      <c r="G1" s="221"/>
    </row>
    <row r="2" spans="1:7" s="220" customFormat="1" ht="14.85" customHeight="1" x14ac:dyDescent="0.2">
      <c r="A2" s="519" t="s">
        <v>548</v>
      </c>
      <c r="B2" s="520"/>
      <c r="C2" s="520"/>
      <c r="D2" s="520"/>
      <c r="E2" s="520"/>
      <c r="F2" s="520"/>
    </row>
    <row r="3" spans="1:7" s="219" customFormat="1" ht="14.25" x14ac:dyDescent="0.2">
      <c r="A3" s="503" t="s">
        <v>467</v>
      </c>
      <c r="B3" s="363" t="s">
        <v>466</v>
      </c>
      <c r="C3" s="565"/>
      <c r="D3" s="565"/>
      <c r="E3" s="565"/>
      <c r="F3" s="566"/>
    </row>
    <row r="4" spans="1:7" s="219" customFormat="1" ht="14.25" x14ac:dyDescent="0.2">
      <c r="A4" s="504"/>
      <c r="B4" s="364" t="s">
        <v>465</v>
      </c>
      <c r="C4" s="432"/>
      <c r="D4" s="432"/>
      <c r="E4" s="432"/>
      <c r="F4" s="562" t="s">
        <v>464</v>
      </c>
    </row>
    <row r="5" spans="1:7" s="219" customFormat="1" ht="14.25" customHeight="1" x14ac:dyDescent="0.2">
      <c r="A5" s="504"/>
      <c r="B5" s="572" t="s">
        <v>463</v>
      </c>
      <c r="C5" s="360" t="s">
        <v>462</v>
      </c>
      <c r="D5" s="432"/>
      <c r="E5" s="517" t="s">
        <v>461</v>
      </c>
      <c r="F5" s="570"/>
    </row>
    <row r="6" spans="1:7" s="219" customFormat="1" ht="41.25" customHeight="1" x14ac:dyDescent="0.2">
      <c r="A6" s="505"/>
      <c r="B6" s="573"/>
      <c r="C6" s="249" t="s">
        <v>469</v>
      </c>
      <c r="D6" s="249" t="s">
        <v>460</v>
      </c>
      <c r="E6" s="574"/>
      <c r="F6" s="571"/>
    </row>
    <row r="7" spans="1:7" s="219" customFormat="1" ht="21.75" customHeight="1" x14ac:dyDescent="0.2">
      <c r="A7" s="251"/>
      <c r="B7" s="567" t="s">
        <v>459</v>
      </c>
      <c r="C7" s="568"/>
      <c r="D7" s="568"/>
      <c r="E7" s="568"/>
      <c r="F7" s="568"/>
    </row>
    <row r="8" spans="1:7" x14ac:dyDescent="0.2">
      <c r="A8" s="161" t="s">
        <v>0</v>
      </c>
      <c r="B8" s="62">
        <v>392</v>
      </c>
      <c r="C8" s="40" t="s">
        <v>458</v>
      </c>
      <c r="D8" s="40">
        <v>10</v>
      </c>
      <c r="E8" s="40" t="s">
        <v>457</v>
      </c>
      <c r="F8" s="40" t="s">
        <v>456</v>
      </c>
    </row>
    <row r="9" spans="1:7" ht="14.25" customHeight="1" x14ac:dyDescent="0.2">
      <c r="A9" s="206" t="s">
        <v>245</v>
      </c>
      <c r="B9" s="212">
        <v>215</v>
      </c>
      <c r="C9" s="33" t="s">
        <v>455</v>
      </c>
      <c r="D9" s="33">
        <v>8</v>
      </c>
      <c r="E9" s="33" t="s">
        <v>454</v>
      </c>
      <c r="F9" s="33" t="s">
        <v>453</v>
      </c>
    </row>
    <row r="10" spans="1:7" ht="14.25" customHeight="1" x14ac:dyDescent="0.2">
      <c r="A10" s="206" t="s">
        <v>1</v>
      </c>
      <c r="B10" s="212">
        <v>177</v>
      </c>
      <c r="C10" s="33" t="s">
        <v>452</v>
      </c>
      <c r="D10" s="33">
        <v>2</v>
      </c>
      <c r="E10" s="33">
        <v>971</v>
      </c>
      <c r="F10" s="33" t="s">
        <v>451</v>
      </c>
    </row>
    <row r="11" spans="1:7" ht="14.25" customHeight="1" x14ac:dyDescent="0.2">
      <c r="A11" s="213" t="s">
        <v>374</v>
      </c>
      <c r="B11" s="212">
        <v>335</v>
      </c>
      <c r="C11" s="33" t="s">
        <v>450</v>
      </c>
      <c r="D11" s="33" t="s">
        <v>440</v>
      </c>
      <c r="E11" s="33" t="s">
        <v>449</v>
      </c>
      <c r="F11" s="33" t="s">
        <v>448</v>
      </c>
    </row>
    <row r="12" spans="1:7" ht="14.25" customHeight="1" x14ac:dyDescent="0.2">
      <c r="A12" s="206" t="s">
        <v>245</v>
      </c>
      <c r="B12" s="212">
        <v>185</v>
      </c>
      <c r="C12" s="33" t="s">
        <v>447</v>
      </c>
      <c r="D12" s="33" t="s">
        <v>440</v>
      </c>
      <c r="E12" s="33">
        <v>902</v>
      </c>
      <c r="F12" s="33" t="s">
        <v>446</v>
      </c>
    </row>
    <row r="13" spans="1:7" ht="14.25" customHeight="1" x14ac:dyDescent="0.2">
      <c r="A13" s="206" t="s">
        <v>1</v>
      </c>
      <c r="B13" s="212">
        <v>150</v>
      </c>
      <c r="C13" s="33" t="s">
        <v>445</v>
      </c>
      <c r="D13" s="33" t="s">
        <v>440</v>
      </c>
      <c r="E13" s="33">
        <v>834</v>
      </c>
      <c r="F13" s="33" t="s">
        <v>444</v>
      </c>
    </row>
    <row r="14" spans="1:7" ht="14.25" customHeight="1" x14ac:dyDescent="0.2">
      <c r="A14" s="213" t="s">
        <v>369</v>
      </c>
      <c r="B14" s="212">
        <v>57</v>
      </c>
      <c r="C14" s="33">
        <v>283</v>
      </c>
      <c r="D14" s="33" t="s">
        <v>440</v>
      </c>
      <c r="E14" s="33">
        <v>453</v>
      </c>
      <c r="F14" s="33" t="s">
        <v>443</v>
      </c>
    </row>
    <row r="15" spans="1:7" x14ac:dyDescent="0.2">
      <c r="A15" s="206" t="s">
        <v>245</v>
      </c>
      <c r="B15" s="212">
        <v>30</v>
      </c>
      <c r="C15" s="211">
        <v>145</v>
      </c>
      <c r="D15" s="211" t="s">
        <v>440</v>
      </c>
      <c r="E15" s="211">
        <v>316</v>
      </c>
      <c r="F15" s="211" t="s">
        <v>442</v>
      </c>
    </row>
    <row r="16" spans="1:7" x14ac:dyDescent="0.2">
      <c r="A16" s="206" t="s">
        <v>1</v>
      </c>
      <c r="B16" s="217">
        <v>27</v>
      </c>
      <c r="C16" s="33">
        <v>138</v>
      </c>
      <c r="D16" s="33" t="s">
        <v>440</v>
      </c>
      <c r="E16" s="33">
        <v>137</v>
      </c>
      <c r="F16" s="33" t="s">
        <v>441</v>
      </c>
    </row>
    <row r="17" spans="1:6" ht="21.95" customHeight="1" x14ac:dyDescent="0.2">
      <c r="A17" s="42"/>
      <c r="B17" s="521" t="s">
        <v>470</v>
      </c>
      <c r="C17" s="523"/>
      <c r="D17" s="523"/>
      <c r="E17" s="523"/>
      <c r="F17" s="523"/>
    </row>
    <row r="18" spans="1:6" ht="14.25" customHeight="1" x14ac:dyDescent="0.2">
      <c r="A18" s="161" t="s">
        <v>0</v>
      </c>
      <c r="B18" s="307">
        <v>100</v>
      </c>
      <c r="C18" s="40">
        <v>100</v>
      </c>
      <c r="D18" s="308">
        <v>100</v>
      </c>
      <c r="E18" s="308">
        <v>100</v>
      </c>
      <c r="F18" s="308">
        <v>100</v>
      </c>
    </row>
    <row r="19" spans="1:6" ht="14.25" customHeight="1" x14ac:dyDescent="0.2">
      <c r="A19" s="206" t="s">
        <v>245</v>
      </c>
      <c r="B19" s="304">
        <v>54.8</v>
      </c>
      <c r="C19" s="305">
        <v>50.4</v>
      </c>
      <c r="D19" s="305">
        <v>80</v>
      </c>
      <c r="E19" s="305">
        <v>55.6</v>
      </c>
      <c r="F19" s="305">
        <v>51</v>
      </c>
    </row>
    <row r="20" spans="1:6" ht="14.25" customHeight="1" x14ac:dyDescent="0.2">
      <c r="A20" s="206" t="s">
        <v>1</v>
      </c>
      <c r="B20" s="304">
        <v>45.2</v>
      </c>
      <c r="C20" s="305">
        <v>49.6</v>
      </c>
      <c r="D20" s="305">
        <v>20</v>
      </c>
      <c r="E20" s="305">
        <v>44.4</v>
      </c>
      <c r="F20" s="305">
        <v>49</v>
      </c>
    </row>
    <row r="21" spans="1:6" ht="14.25" customHeight="1" x14ac:dyDescent="0.2">
      <c r="A21" s="213" t="s">
        <v>374</v>
      </c>
      <c r="B21" s="304">
        <v>85.5</v>
      </c>
      <c r="C21" s="305">
        <v>88.6</v>
      </c>
      <c r="D21" s="305" t="s">
        <v>440</v>
      </c>
      <c r="E21" s="305">
        <v>79.3</v>
      </c>
      <c r="F21" s="305">
        <v>95</v>
      </c>
    </row>
    <row r="22" spans="1:6" ht="14.25" customHeight="1" x14ac:dyDescent="0.2">
      <c r="A22" s="206" t="s">
        <v>245</v>
      </c>
      <c r="B22" s="304">
        <v>47.2</v>
      </c>
      <c r="C22" s="305">
        <v>44.5</v>
      </c>
      <c r="D22" s="305" t="s">
        <v>440</v>
      </c>
      <c r="E22" s="305">
        <v>41.2</v>
      </c>
      <c r="F22" s="305">
        <v>48.4</v>
      </c>
    </row>
    <row r="23" spans="1:6" ht="14.25" customHeight="1" x14ac:dyDescent="0.2">
      <c r="A23" s="206" t="s">
        <v>1</v>
      </c>
      <c r="B23" s="304">
        <v>38.299999999999997</v>
      </c>
      <c r="C23" s="305">
        <v>44</v>
      </c>
      <c r="D23" s="305" t="s">
        <v>440</v>
      </c>
      <c r="E23" s="305">
        <v>38.1</v>
      </c>
      <c r="F23" s="305">
        <v>46.6</v>
      </c>
    </row>
    <row r="24" spans="1:6" ht="14.25" customHeight="1" x14ac:dyDescent="0.2">
      <c r="A24" s="213" t="s">
        <v>369</v>
      </c>
      <c r="B24" s="304">
        <v>14.5</v>
      </c>
      <c r="C24" s="305">
        <v>11.4</v>
      </c>
      <c r="D24" s="305" t="s">
        <v>440</v>
      </c>
      <c r="E24" s="305">
        <v>20.7</v>
      </c>
      <c r="F24" s="305">
        <v>5</v>
      </c>
    </row>
    <row r="25" spans="1:6" x14ac:dyDescent="0.2">
      <c r="A25" s="206" t="s">
        <v>245</v>
      </c>
      <c r="B25" s="304">
        <v>7.7</v>
      </c>
      <c r="C25" s="306">
        <v>5.9</v>
      </c>
      <c r="D25" s="306" t="s">
        <v>440</v>
      </c>
      <c r="E25" s="306">
        <v>14.4</v>
      </c>
      <c r="F25" s="306">
        <v>2.6</v>
      </c>
    </row>
    <row r="26" spans="1:6" x14ac:dyDescent="0.2">
      <c r="A26" s="206" t="s">
        <v>1</v>
      </c>
      <c r="B26" s="304">
        <v>6.9</v>
      </c>
      <c r="C26" s="305">
        <v>5.6</v>
      </c>
      <c r="D26" s="305" t="s">
        <v>440</v>
      </c>
      <c r="E26" s="305">
        <v>6.3</v>
      </c>
      <c r="F26" s="305">
        <v>2.4</v>
      </c>
    </row>
    <row r="27" spans="1:6" ht="60" customHeight="1" x14ac:dyDescent="0.2">
      <c r="A27" s="569"/>
      <c r="B27" s="569"/>
      <c r="C27" s="569"/>
      <c r="D27" s="569"/>
      <c r="E27" s="569"/>
      <c r="F27" s="569"/>
    </row>
    <row r="28" spans="1:6" x14ac:dyDescent="0.2">
      <c r="A28" s="209"/>
      <c r="B28" s="209"/>
      <c r="C28" s="209"/>
      <c r="D28" s="209"/>
      <c r="E28" s="209"/>
      <c r="F28" s="209"/>
    </row>
    <row r="29" spans="1:6" x14ac:dyDescent="0.2">
      <c r="A29" s="209"/>
      <c r="B29" s="209"/>
      <c r="C29" s="209"/>
      <c r="D29" s="209"/>
      <c r="E29" s="209"/>
      <c r="F29" s="209"/>
    </row>
    <row r="30" spans="1:6" x14ac:dyDescent="0.2">
      <c r="A30" s="209"/>
      <c r="B30" s="209"/>
      <c r="C30" s="209"/>
      <c r="D30" s="209"/>
      <c r="E30" s="209"/>
      <c r="F30" s="209"/>
    </row>
  </sheetData>
  <mergeCells count="12">
    <mergeCell ref="A2:F2"/>
    <mergeCell ref="B7:F7"/>
    <mergeCell ref="A1:F1"/>
    <mergeCell ref="A27:F27"/>
    <mergeCell ref="A3:A6"/>
    <mergeCell ref="B17:F17"/>
    <mergeCell ref="B3:F3"/>
    <mergeCell ref="B4:E4"/>
    <mergeCell ref="F4:F6"/>
    <mergeCell ref="C5:D5"/>
    <mergeCell ref="B5:B6"/>
    <mergeCell ref="E5:E6"/>
  </mergeCells>
  <conditionalFormatting sqref="B18:F26 B8:F1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scaleWithDoc="0"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workbookViewId="0">
      <selection sqref="A1:E1"/>
    </sheetView>
  </sheetViews>
  <sheetFormatPr baseColWidth="10" defaultRowHeight="12.75" x14ac:dyDescent="0.2"/>
  <cols>
    <col min="1" max="1" width="21.7109375" style="1" customWidth="1"/>
    <col min="2" max="5" width="17.5703125" style="1" customWidth="1"/>
    <col min="6" max="16384" width="11.42578125" style="1"/>
  </cols>
  <sheetData>
    <row r="1" spans="1:5" ht="16.5" customHeight="1" x14ac:dyDescent="0.2">
      <c r="A1" s="575" t="s">
        <v>477</v>
      </c>
      <c r="B1" s="575"/>
      <c r="C1" s="575"/>
      <c r="D1" s="575"/>
      <c r="E1" s="575"/>
    </row>
    <row r="2" spans="1:5" s="260" customFormat="1" ht="14.85" customHeight="1" x14ac:dyDescent="0.2">
      <c r="A2" s="576" t="s">
        <v>478</v>
      </c>
      <c r="B2" s="577"/>
      <c r="C2" s="577"/>
      <c r="D2" s="577"/>
      <c r="E2" s="577"/>
    </row>
    <row r="3" spans="1:5" s="257" customFormat="1" ht="14.25" x14ac:dyDescent="0.2">
      <c r="A3" s="478" t="s">
        <v>476</v>
      </c>
      <c r="B3" s="408" t="s">
        <v>475</v>
      </c>
      <c r="C3" s="340"/>
      <c r="D3" s="340"/>
      <c r="E3" s="584" t="s">
        <v>474</v>
      </c>
    </row>
    <row r="4" spans="1:5" s="257" customFormat="1" ht="41.25" customHeight="1" x14ac:dyDescent="0.2">
      <c r="A4" s="479"/>
      <c r="B4" s="259" t="s">
        <v>0</v>
      </c>
      <c r="C4" s="162" t="s">
        <v>473</v>
      </c>
      <c r="D4" s="162" t="s">
        <v>472</v>
      </c>
      <c r="E4" s="585"/>
    </row>
    <row r="5" spans="1:5" s="257" customFormat="1" ht="21.75" customHeight="1" x14ac:dyDescent="0.2">
      <c r="A5" s="258"/>
      <c r="B5" s="578" t="s">
        <v>459</v>
      </c>
      <c r="C5" s="579"/>
      <c r="D5" s="579"/>
      <c r="E5" s="579"/>
    </row>
    <row r="6" spans="1:5" x14ac:dyDescent="0.2">
      <c r="A6" s="255" t="s">
        <v>0</v>
      </c>
      <c r="B6" s="81">
        <v>621</v>
      </c>
      <c r="C6" s="80">
        <v>620</v>
      </c>
      <c r="D6" s="80">
        <v>1</v>
      </c>
      <c r="E6" s="80" t="s">
        <v>471</v>
      </c>
    </row>
    <row r="7" spans="1:5" ht="14.25" customHeight="1" x14ac:dyDescent="0.2">
      <c r="A7" s="254" t="s">
        <v>245</v>
      </c>
      <c r="B7" s="253">
        <v>321</v>
      </c>
      <c r="C7" s="205">
        <v>321</v>
      </c>
      <c r="D7" s="205">
        <v>0</v>
      </c>
      <c r="E7" s="205" t="s">
        <v>440</v>
      </c>
    </row>
    <row r="8" spans="1:5" ht="14.25" customHeight="1" x14ac:dyDescent="0.2">
      <c r="A8" s="254" t="s">
        <v>1</v>
      </c>
      <c r="B8" s="253">
        <v>300</v>
      </c>
      <c r="C8" s="205">
        <v>299</v>
      </c>
      <c r="D8" s="205">
        <v>1</v>
      </c>
      <c r="E8" s="205" t="s">
        <v>440</v>
      </c>
    </row>
    <row r="9" spans="1:5" ht="21.75" customHeight="1" x14ac:dyDescent="0.2">
      <c r="A9" s="256"/>
      <c r="B9" s="582" t="s">
        <v>470</v>
      </c>
      <c r="C9" s="583"/>
      <c r="D9" s="583"/>
      <c r="E9" s="583"/>
    </row>
    <row r="10" spans="1:5" ht="14.25" customHeight="1" x14ac:dyDescent="0.2">
      <c r="A10" s="255" t="s">
        <v>0</v>
      </c>
      <c r="B10" s="81">
        <v>100</v>
      </c>
      <c r="C10" s="80">
        <v>100</v>
      </c>
      <c r="D10" s="80">
        <v>100</v>
      </c>
      <c r="E10" s="80" t="s">
        <v>440</v>
      </c>
    </row>
    <row r="11" spans="1:5" ht="14.25" customHeight="1" x14ac:dyDescent="0.2">
      <c r="A11" s="254" t="s">
        <v>245</v>
      </c>
      <c r="B11" s="253">
        <v>51.7</v>
      </c>
      <c r="C11" s="205">
        <v>51.8</v>
      </c>
      <c r="D11" s="205">
        <v>0</v>
      </c>
      <c r="E11" s="205" t="s">
        <v>440</v>
      </c>
    </row>
    <row r="12" spans="1:5" ht="14.25" customHeight="1" x14ac:dyDescent="0.2">
      <c r="A12" s="254" t="s">
        <v>1</v>
      </c>
      <c r="B12" s="253">
        <v>48.3</v>
      </c>
      <c r="C12" s="205">
        <v>48.2</v>
      </c>
      <c r="D12" s="205">
        <v>100</v>
      </c>
      <c r="E12" s="205" t="s">
        <v>440</v>
      </c>
    </row>
    <row r="13" spans="1:5" ht="40.5" customHeight="1" x14ac:dyDescent="0.2">
      <c r="A13" s="580" t="s">
        <v>479</v>
      </c>
      <c r="B13" s="581"/>
      <c r="C13" s="581"/>
      <c r="D13" s="581"/>
      <c r="E13" s="581"/>
    </row>
    <row r="14" spans="1:5" x14ac:dyDescent="0.2">
      <c r="A14" s="252"/>
      <c r="B14" s="252"/>
      <c r="C14" s="252"/>
      <c r="D14" s="252"/>
      <c r="E14" s="252"/>
    </row>
    <row r="15" spans="1:5" x14ac:dyDescent="0.2">
      <c r="A15" s="252"/>
      <c r="B15" s="252"/>
      <c r="C15" s="252"/>
      <c r="D15" s="252"/>
      <c r="E15" s="252"/>
    </row>
    <row r="16" spans="1:5" x14ac:dyDescent="0.2">
      <c r="A16" s="252"/>
      <c r="B16" s="252"/>
      <c r="C16" s="252"/>
      <c r="D16" s="252"/>
      <c r="E16" s="252"/>
    </row>
  </sheetData>
  <mergeCells count="8">
    <mergeCell ref="A1:E1"/>
    <mergeCell ref="A2:E2"/>
    <mergeCell ref="B5:E5"/>
    <mergeCell ref="A13:E13"/>
    <mergeCell ref="A3:A4"/>
    <mergeCell ref="B9:E9"/>
    <mergeCell ref="B3:D3"/>
    <mergeCell ref="E3:E4"/>
  </mergeCells>
  <conditionalFormatting sqref="B6:E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0:E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r:id="rId1"/>
  <headerFooter scaleWithDoc="0"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" style="261" customWidth="1"/>
    <col min="2" max="2" width="6.42578125" style="261" customWidth="1"/>
    <col min="3" max="3" width="7.85546875" style="261" customWidth="1"/>
    <col min="4" max="4" width="8.140625" style="267" customWidth="1"/>
    <col min="5" max="5" width="7.85546875" style="267" customWidth="1"/>
    <col min="6" max="6" width="7.7109375" style="267" customWidth="1"/>
    <col min="7" max="8" width="7.5703125" style="267" customWidth="1"/>
    <col min="9" max="9" width="6.42578125" style="261" customWidth="1"/>
    <col min="10" max="10" width="9.5703125" style="261" customWidth="1"/>
    <col min="11" max="16384" width="11.42578125" style="261"/>
  </cols>
  <sheetData>
    <row r="1" spans="1:10" ht="16.5" customHeight="1" x14ac:dyDescent="0.2">
      <c r="A1" s="195"/>
      <c r="B1" s="195"/>
      <c r="C1" s="195"/>
      <c r="D1" s="208"/>
      <c r="E1" s="208"/>
      <c r="F1" s="208"/>
      <c r="G1" s="208"/>
      <c r="H1" s="208"/>
      <c r="I1" s="195"/>
      <c r="J1" s="195"/>
    </row>
    <row r="2" spans="1:10" ht="14.85" customHeight="1" x14ac:dyDescent="0.2">
      <c r="A2" s="424" t="s">
        <v>487</v>
      </c>
      <c r="B2" s="586"/>
      <c r="C2" s="586"/>
      <c r="D2" s="586"/>
      <c r="E2" s="586"/>
      <c r="F2" s="586"/>
      <c r="G2" s="586"/>
      <c r="H2" s="586"/>
      <c r="I2" s="586"/>
      <c r="J2" s="586"/>
    </row>
    <row r="3" spans="1:10" ht="18.75" customHeight="1" x14ac:dyDescent="0.2">
      <c r="A3" s="434" t="s">
        <v>418</v>
      </c>
      <c r="B3" s="429" t="s">
        <v>486</v>
      </c>
      <c r="C3" s="594"/>
      <c r="D3" s="514" t="s">
        <v>485</v>
      </c>
      <c r="E3" s="514" t="s">
        <v>484</v>
      </c>
      <c r="F3" s="597"/>
      <c r="G3" s="600" t="s">
        <v>523</v>
      </c>
      <c r="H3" s="601"/>
      <c r="I3" s="601"/>
      <c r="J3" s="601"/>
    </row>
    <row r="4" spans="1:10" ht="16.5" customHeight="1" x14ac:dyDescent="0.2">
      <c r="A4" s="435"/>
      <c r="B4" s="598" t="s">
        <v>469</v>
      </c>
      <c r="C4" s="591" t="s">
        <v>483</v>
      </c>
      <c r="D4" s="595"/>
      <c r="E4" s="517" t="s">
        <v>482</v>
      </c>
      <c r="F4" s="562" t="s">
        <v>481</v>
      </c>
      <c r="G4" s="602" t="s">
        <v>524</v>
      </c>
      <c r="H4" s="602" t="s">
        <v>525</v>
      </c>
      <c r="I4" s="602" t="s">
        <v>538</v>
      </c>
      <c r="J4" s="604" t="s">
        <v>529</v>
      </c>
    </row>
    <row r="5" spans="1:10" ht="70.5" customHeight="1" x14ac:dyDescent="0.2">
      <c r="A5" s="435"/>
      <c r="B5" s="599"/>
      <c r="C5" s="592"/>
      <c r="D5" s="595"/>
      <c r="E5" s="587"/>
      <c r="F5" s="589"/>
      <c r="G5" s="603"/>
      <c r="H5" s="603"/>
      <c r="I5" s="602"/>
      <c r="J5" s="605"/>
    </row>
    <row r="6" spans="1:10" ht="11.25" customHeight="1" x14ac:dyDescent="0.2">
      <c r="A6" s="436"/>
      <c r="B6" s="262" t="s">
        <v>480</v>
      </c>
      <c r="C6" s="593"/>
      <c r="D6" s="596"/>
      <c r="E6" s="588"/>
      <c r="F6" s="590"/>
      <c r="G6" s="607" t="s">
        <v>526</v>
      </c>
      <c r="H6" s="607"/>
      <c r="I6" s="607"/>
      <c r="J6" s="606"/>
    </row>
    <row r="7" spans="1:10" ht="19.5" customHeight="1" x14ac:dyDescent="0.2">
      <c r="A7" s="268" t="s">
        <v>172</v>
      </c>
      <c r="B7" s="291"/>
      <c r="C7" s="292"/>
      <c r="D7" s="292"/>
      <c r="E7" s="293"/>
      <c r="F7" s="293"/>
      <c r="G7" s="12"/>
      <c r="H7" s="12"/>
      <c r="I7" s="12"/>
      <c r="J7" s="288"/>
    </row>
    <row r="8" spans="1:10" ht="11.85" customHeight="1" x14ac:dyDescent="0.2">
      <c r="A8" s="269" t="s">
        <v>203</v>
      </c>
      <c r="B8" s="294">
        <v>47</v>
      </c>
      <c r="C8" s="292">
        <v>5</v>
      </c>
      <c r="D8" s="292">
        <v>17</v>
      </c>
      <c r="E8" s="292">
        <v>22</v>
      </c>
      <c r="F8" s="295">
        <v>25</v>
      </c>
      <c r="G8" s="292">
        <v>30</v>
      </c>
      <c r="H8" s="292">
        <v>2</v>
      </c>
      <c r="I8" s="292">
        <v>83</v>
      </c>
      <c r="J8" s="292">
        <v>42</v>
      </c>
    </row>
    <row r="9" spans="1:10" ht="14.25" customHeight="1" x14ac:dyDescent="0.2">
      <c r="A9" s="270" t="s">
        <v>170</v>
      </c>
      <c r="B9" s="294"/>
      <c r="C9" s="292"/>
      <c r="D9" s="292"/>
      <c r="E9" s="292"/>
      <c r="F9" s="295"/>
      <c r="G9" s="12"/>
      <c r="H9" s="12"/>
      <c r="I9" s="12"/>
      <c r="J9" s="12"/>
    </row>
    <row r="10" spans="1:10" ht="11.85" customHeight="1" x14ac:dyDescent="0.2">
      <c r="A10" s="269" t="s">
        <v>202</v>
      </c>
      <c r="B10" s="294">
        <v>21</v>
      </c>
      <c r="C10" s="292">
        <v>3</v>
      </c>
      <c r="D10" s="292">
        <v>9</v>
      </c>
      <c r="E10" s="292">
        <v>10</v>
      </c>
      <c r="F10" s="296">
        <v>11</v>
      </c>
      <c r="G10" s="292">
        <v>13</v>
      </c>
      <c r="H10" s="292">
        <v>3</v>
      </c>
      <c r="I10" s="292">
        <v>28</v>
      </c>
      <c r="J10" s="292">
        <v>9</v>
      </c>
    </row>
    <row r="11" spans="1:10" ht="11.85" customHeight="1" x14ac:dyDescent="0.2">
      <c r="A11" s="271" t="s">
        <v>201</v>
      </c>
      <c r="B11" s="292">
        <v>24</v>
      </c>
      <c r="C11" s="292">
        <v>3</v>
      </c>
      <c r="D11" s="292">
        <v>6</v>
      </c>
      <c r="E11" s="292">
        <v>15</v>
      </c>
      <c r="F11" s="295">
        <v>9</v>
      </c>
      <c r="G11" s="292">
        <v>4</v>
      </c>
      <c r="H11" s="292">
        <v>0</v>
      </c>
      <c r="I11" s="292">
        <v>35</v>
      </c>
      <c r="J11" s="292">
        <v>0</v>
      </c>
    </row>
    <row r="12" spans="1:10" ht="11.85" customHeight="1" x14ac:dyDescent="0.2">
      <c r="A12" s="271" t="s">
        <v>200</v>
      </c>
      <c r="B12" s="292">
        <v>13</v>
      </c>
      <c r="C12" s="292">
        <v>3</v>
      </c>
      <c r="D12" s="292">
        <v>4</v>
      </c>
      <c r="E12" s="292">
        <v>6</v>
      </c>
      <c r="F12" s="295">
        <v>7</v>
      </c>
      <c r="G12" s="292">
        <v>5</v>
      </c>
      <c r="H12" s="292">
        <v>7</v>
      </c>
      <c r="I12" s="292">
        <v>13</v>
      </c>
      <c r="J12" s="292">
        <v>2</v>
      </c>
    </row>
    <row r="13" spans="1:10" ht="11.85" customHeight="1" x14ac:dyDescent="0.2">
      <c r="A13" s="271" t="s">
        <v>199</v>
      </c>
      <c r="B13" s="292">
        <v>25</v>
      </c>
      <c r="C13" s="292">
        <v>3</v>
      </c>
      <c r="D13" s="292">
        <v>9</v>
      </c>
      <c r="E13" s="292">
        <v>12</v>
      </c>
      <c r="F13" s="295">
        <v>13</v>
      </c>
      <c r="G13" s="292">
        <v>2</v>
      </c>
      <c r="H13" s="292">
        <v>0</v>
      </c>
      <c r="I13" s="292">
        <v>30</v>
      </c>
      <c r="J13" s="292">
        <v>0</v>
      </c>
    </row>
    <row r="14" spans="1:10" ht="11.85" customHeight="1" x14ac:dyDescent="0.2">
      <c r="A14" s="271" t="s">
        <v>198</v>
      </c>
      <c r="B14" s="292">
        <v>16</v>
      </c>
      <c r="C14" s="292">
        <v>2</v>
      </c>
      <c r="D14" s="292">
        <v>7</v>
      </c>
      <c r="E14" s="292">
        <v>5</v>
      </c>
      <c r="F14" s="296">
        <v>11</v>
      </c>
      <c r="G14" s="292">
        <v>3</v>
      </c>
      <c r="H14" s="292">
        <v>0</v>
      </c>
      <c r="I14" s="292">
        <v>23</v>
      </c>
      <c r="J14" s="292">
        <v>0</v>
      </c>
    </row>
    <row r="15" spans="1:10" x14ac:dyDescent="0.2">
      <c r="A15" s="272" t="s">
        <v>197</v>
      </c>
      <c r="B15" s="292">
        <v>146</v>
      </c>
      <c r="C15" s="292" t="s">
        <v>527</v>
      </c>
      <c r="D15" s="292">
        <v>52</v>
      </c>
      <c r="E15" s="292">
        <v>70</v>
      </c>
      <c r="F15" s="292">
        <v>76</v>
      </c>
      <c r="G15" s="292">
        <f>SUM(G8:G14)</f>
        <v>57</v>
      </c>
      <c r="H15" s="292">
        <f t="shared" ref="H15:I15" si="0">SUM(H8:H14)</f>
        <v>12</v>
      </c>
      <c r="I15" s="292">
        <f t="shared" si="0"/>
        <v>212</v>
      </c>
      <c r="J15" s="292">
        <v>18</v>
      </c>
    </row>
    <row r="16" spans="1:10" ht="16.5" customHeight="1" x14ac:dyDescent="0.2">
      <c r="A16" s="272" t="s">
        <v>172</v>
      </c>
      <c r="B16" s="292"/>
      <c r="C16" s="292"/>
      <c r="D16" s="292"/>
      <c r="E16" s="292"/>
      <c r="F16" s="295"/>
      <c r="G16" s="12"/>
      <c r="H16" s="12"/>
      <c r="I16" s="12"/>
      <c r="J16" s="12"/>
    </row>
    <row r="17" spans="1:10" ht="11.85" customHeight="1" x14ac:dyDescent="0.2">
      <c r="A17" s="271" t="s">
        <v>196</v>
      </c>
      <c r="B17" s="292">
        <v>9</v>
      </c>
      <c r="C17" s="292">
        <v>4</v>
      </c>
      <c r="D17" s="292">
        <v>3</v>
      </c>
      <c r="E17" s="292">
        <v>5</v>
      </c>
      <c r="F17" s="295">
        <v>4</v>
      </c>
      <c r="G17" s="292">
        <v>2</v>
      </c>
      <c r="H17" s="292">
        <v>0</v>
      </c>
      <c r="I17" s="292">
        <v>11</v>
      </c>
      <c r="J17" s="292">
        <v>0</v>
      </c>
    </row>
    <row r="18" spans="1:10" ht="14.25" customHeight="1" x14ac:dyDescent="0.2">
      <c r="A18" s="273" t="s">
        <v>170</v>
      </c>
      <c r="B18" s="292"/>
      <c r="C18" s="292"/>
      <c r="D18" s="292"/>
      <c r="E18" s="292"/>
      <c r="F18" s="295"/>
      <c r="G18" s="12"/>
      <c r="H18" s="12"/>
      <c r="I18" s="12"/>
      <c r="J18" s="292"/>
    </row>
    <row r="19" spans="1:10" ht="11.85" customHeight="1" x14ac:dyDescent="0.2">
      <c r="A19" s="271" t="s">
        <v>196</v>
      </c>
      <c r="B19" s="292">
        <v>22</v>
      </c>
      <c r="C19" s="292">
        <v>4</v>
      </c>
      <c r="D19" s="292">
        <v>7</v>
      </c>
      <c r="E19" s="292">
        <v>5</v>
      </c>
      <c r="F19" s="295">
        <v>17</v>
      </c>
      <c r="G19" s="292">
        <v>1</v>
      </c>
      <c r="H19" s="292">
        <v>1</v>
      </c>
      <c r="I19" s="292">
        <v>39</v>
      </c>
      <c r="J19" s="292">
        <v>39</v>
      </c>
    </row>
    <row r="20" spans="1:10" ht="11.85" customHeight="1" x14ac:dyDescent="0.2">
      <c r="A20" s="271" t="s">
        <v>195</v>
      </c>
      <c r="B20" s="292">
        <v>4</v>
      </c>
      <c r="C20" s="292">
        <v>2</v>
      </c>
      <c r="D20" s="297" t="s">
        <v>528</v>
      </c>
      <c r="E20" s="292">
        <v>3</v>
      </c>
      <c r="F20" s="295">
        <v>1</v>
      </c>
      <c r="G20" s="292">
        <v>2</v>
      </c>
      <c r="H20" s="292">
        <v>0</v>
      </c>
      <c r="I20" s="292">
        <v>4</v>
      </c>
      <c r="J20" s="292">
        <v>0</v>
      </c>
    </row>
    <row r="21" spans="1:10" ht="11.85" customHeight="1" x14ac:dyDescent="0.2">
      <c r="A21" s="271" t="s">
        <v>194</v>
      </c>
      <c r="B21" s="292">
        <v>15</v>
      </c>
      <c r="C21" s="292">
        <v>4</v>
      </c>
      <c r="D21" s="292">
        <v>3</v>
      </c>
      <c r="E21" s="292">
        <v>4</v>
      </c>
      <c r="F21" s="295">
        <v>11</v>
      </c>
      <c r="G21" s="292">
        <v>5</v>
      </c>
      <c r="H21" s="292">
        <v>3</v>
      </c>
      <c r="I21" s="292">
        <v>0</v>
      </c>
      <c r="J21" s="292">
        <v>0</v>
      </c>
    </row>
    <row r="22" spans="1:10" ht="11.85" customHeight="1" x14ac:dyDescent="0.2">
      <c r="A22" s="271" t="s">
        <v>193</v>
      </c>
      <c r="B22" s="292">
        <v>4</v>
      </c>
      <c r="C22" s="292">
        <v>2</v>
      </c>
      <c r="D22" s="297" t="s">
        <v>528</v>
      </c>
      <c r="E22" s="292">
        <v>0</v>
      </c>
      <c r="F22" s="295">
        <v>4</v>
      </c>
      <c r="G22" s="292">
        <v>2</v>
      </c>
      <c r="H22" s="292">
        <v>0</v>
      </c>
      <c r="I22" s="292">
        <v>17</v>
      </c>
      <c r="J22" s="292">
        <v>0</v>
      </c>
    </row>
    <row r="23" spans="1:10" x14ac:dyDescent="0.2">
      <c r="A23" s="272" t="s">
        <v>192</v>
      </c>
      <c r="B23" s="292">
        <v>54</v>
      </c>
      <c r="C23" s="292" t="s">
        <v>527</v>
      </c>
      <c r="D23" s="292">
        <v>17</v>
      </c>
      <c r="E23" s="292">
        <v>17</v>
      </c>
      <c r="F23" s="292">
        <v>37</v>
      </c>
      <c r="G23" s="292">
        <f>SUM(G17:G22)</f>
        <v>12</v>
      </c>
      <c r="H23" s="292">
        <f t="shared" ref="H23:I23" si="1">SUM(H17:H22)</f>
        <v>4</v>
      </c>
      <c r="I23" s="292">
        <f t="shared" si="1"/>
        <v>71</v>
      </c>
      <c r="J23" s="292">
        <v>18</v>
      </c>
    </row>
    <row r="24" spans="1:10" ht="16.5" customHeight="1" x14ac:dyDescent="0.2">
      <c r="A24" s="272" t="s">
        <v>170</v>
      </c>
      <c r="B24" s="292"/>
      <c r="C24" s="292"/>
      <c r="D24" s="292"/>
      <c r="E24" s="292"/>
      <c r="F24" s="295"/>
      <c r="G24" s="12"/>
      <c r="H24" s="12"/>
      <c r="I24" s="12"/>
      <c r="J24" s="12"/>
    </row>
    <row r="25" spans="1:10" ht="11.85" customHeight="1" x14ac:dyDescent="0.2">
      <c r="A25" s="271" t="s">
        <v>191</v>
      </c>
      <c r="B25" s="292">
        <v>6</v>
      </c>
      <c r="C25" s="292">
        <v>3</v>
      </c>
      <c r="D25" s="292" t="s">
        <v>28</v>
      </c>
      <c r="E25" s="292">
        <v>2</v>
      </c>
      <c r="F25" s="295">
        <v>4</v>
      </c>
      <c r="G25" s="292">
        <v>5</v>
      </c>
      <c r="H25" s="292">
        <v>0</v>
      </c>
      <c r="I25" s="292">
        <v>4</v>
      </c>
      <c r="J25" s="292">
        <v>0</v>
      </c>
    </row>
    <row r="26" spans="1:10" ht="11.85" customHeight="1" x14ac:dyDescent="0.2">
      <c r="A26" s="271" t="s">
        <v>190</v>
      </c>
      <c r="B26" s="292">
        <v>16</v>
      </c>
      <c r="C26" s="292">
        <v>3</v>
      </c>
      <c r="D26" s="292">
        <v>5</v>
      </c>
      <c r="E26" s="292">
        <v>9</v>
      </c>
      <c r="F26" s="296">
        <v>7</v>
      </c>
      <c r="G26" s="292">
        <v>11</v>
      </c>
      <c r="H26" s="292">
        <v>0</v>
      </c>
      <c r="I26" s="292">
        <v>20</v>
      </c>
      <c r="J26" s="292">
        <v>0</v>
      </c>
    </row>
    <row r="27" spans="1:10" x14ac:dyDescent="0.2">
      <c r="A27" s="272" t="s">
        <v>189</v>
      </c>
      <c r="B27" s="292">
        <v>22</v>
      </c>
      <c r="C27" s="292" t="s">
        <v>527</v>
      </c>
      <c r="D27" s="292">
        <v>5</v>
      </c>
      <c r="E27" s="292">
        <v>11</v>
      </c>
      <c r="F27" s="292">
        <v>11</v>
      </c>
      <c r="G27" s="292">
        <f>SUM(G25:G26)</f>
        <v>16</v>
      </c>
      <c r="H27" s="292">
        <f t="shared" ref="H27:I27" si="2">SUM(H25:H26)</f>
        <v>0</v>
      </c>
      <c r="I27" s="292">
        <f t="shared" si="2"/>
        <v>24</v>
      </c>
      <c r="J27" s="292">
        <v>0</v>
      </c>
    </row>
    <row r="28" spans="1:10" ht="16.5" customHeight="1" x14ac:dyDescent="0.2">
      <c r="A28" s="274" t="s">
        <v>183</v>
      </c>
      <c r="B28" s="297">
        <v>222</v>
      </c>
      <c r="C28" s="297">
        <v>3</v>
      </c>
      <c r="D28" s="297">
        <v>74</v>
      </c>
      <c r="E28" s="297">
        <v>98</v>
      </c>
      <c r="F28" s="297">
        <v>124</v>
      </c>
      <c r="G28" s="297">
        <f>SUM(G15+G23+G27)</f>
        <v>85</v>
      </c>
      <c r="H28" s="297">
        <f t="shared" ref="H28:I28" si="3">SUM(H15+H23+H27)</f>
        <v>16</v>
      </c>
      <c r="I28" s="297">
        <f t="shared" si="3"/>
        <v>307</v>
      </c>
      <c r="J28" s="297">
        <v>19</v>
      </c>
    </row>
    <row r="29" spans="1:10" ht="23.25" customHeight="1" x14ac:dyDescent="0.2">
      <c r="A29" s="272" t="s">
        <v>178</v>
      </c>
      <c r="B29" s="292"/>
      <c r="C29" s="292"/>
      <c r="D29" s="292"/>
      <c r="E29" s="292"/>
      <c r="F29" s="298"/>
      <c r="G29" s="12"/>
      <c r="H29" s="12"/>
      <c r="I29" s="12"/>
      <c r="J29" s="12"/>
    </row>
    <row r="30" spans="1:10" ht="11.85" customHeight="1" x14ac:dyDescent="0.2">
      <c r="A30" s="271" t="s">
        <v>182</v>
      </c>
      <c r="B30" s="292">
        <v>2</v>
      </c>
      <c r="C30" s="292">
        <v>3</v>
      </c>
      <c r="D30" s="297" t="s">
        <v>528</v>
      </c>
      <c r="E30" s="292">
        <v>1</v>
      </c>
      <c r="F30" s="295">
        <v>1</v>
      </c>
      <c r="G30" s="292">
        <v>0</v>
      </c>
      <c r="H30" s="292">
        <v>0</v>
      </c>
      <c r="I30" s="292">
        <v>1</v>
      </c>
      <c r="J30" s="292">
        <v>0</v>
      </c>
    </row>
    <row r="31" spans="1:10" ht="11.85" customHeight="1" x14ac:dyDescent="0.2">
      <c r="A31" s="271" t="s">
        <v>181</v>
      </c>
      <c r="B31" s="292">
        <v>12</v>
      </c>
      <c r="C31" s="292">
        <v>3</v>
      </c>
      <c r="D31" s="292">
        <v>4</v>
      </c>
      <c r="E31" s="292">
        <v>3</v>
      </c>
      <c r="F31" s="295">
        <v>9</v>
      </c>
      <c r="G31" s="292">
        <v>2</v>
      </c>
      <c r="H31" s="292">
        <v>0</v>
      </c>
      <c r="I31" s="292">
        <v>8</v>
      </c>
      <c r="J31" s="292">
        <v>0</v>
      </c>
    </row>
    <row r="32" spans="1:10" ht="14.25" customHeight="1" x14ac:dyDescent="0.2">
      <c r="A32" s="272" t="s">
        <v>170</v>
      </c>
      <c r="B32" s="292"/>
      <c r="C32" s="292"/>
      <c r="D32" s="292"/>
      <c r="E32" s="292"/>
      <c r="F32" s="295"/>
      <c r="G32" s="12"/>
      <c r="H32" s="12"/>
      <c r="I32" s="12"/>
      <c r="J32" s="292"/>
    </row>
    <row r="33" spans="1:10" ht="11.85" customHeight="1" x14ac:dyDescent="0.2">
      <c r="A33" s="271" t="s">
        <v>181</v>
      </c>
      <c r="B33" s="292">
        <v>30</v>
      </c>
      <c r="C33" s="292">
        <v>4</v>
      </c>
      <c r="D33" s="292">
        <v>15</v>
      </c>
      <c r="E33" s="292">
        <v>16</v>
      </c>
      <c r="F33" s="295">
        <v>14</v>
      </c>
      <c r="G33" s="292">
        <v>2</v>
      </c>
      <c r="H33" s="292">
        <v>0</v>
      </c>
      <c r="I33" s="292">
        <v>28</v>
      </c>
      <c r="J33" s="292">
        <v>0</v>
      </c>
    </row>
    <row r="34" spans="1:10" ht="11.85" customHeight="1" x14ac:dyDescent="0.2">
      <c r="A34" s="271" t="s">
        <v>180</v>
      </c>
      <c r="B34" s="292">
        <v>16</v>
      </c>
      <c r="C34" s="292">
        <v>4</v>
      </c>
      <c r="D34" s="292">
        <v>0</v>
      </c>
      <c r="E34" s="292">
        <v>3</v>
      </c>
      <c r="F34" s="296">
        <v>13</v>
      </c>
      <c r="G34" s="292">
        <v>0</v>
      </c>
      <c r="H34" s="292">
        <v>0</v>
      </c>
      <c r="I34" s="292">
        <v>6</v>
      </c>
      <c r="J34" s="292">
        <v>0</v>
      </c>
    </row>
    <row r="35" spans="1:10" x14ac:dyDescent="0.2">
      <c r="A35" s="272" t="s">
        <v>179</v>
      </c>
      <c r="B35" s="292">
        <v>60</v>
      </c>
      <c r="C35" s="292" t="s">
        <v>527</v>
      </c>
      <c r="D35" s="292">
        <v>24</v>
      </c>
      <c r="E35" s="292">
        <v>23</v>
      </c>
      <c r="F35" s="292">
        <v>37</v>
      </c>
      <c r="G35" s="292">
        <f>SUM(G31:G34)</f>
        <v>4</v>
      </c>
      <c r="H35" s="292">
        <f t="shared" ref="H35" si="4">SUM(H31:H34)</f>
        <v>0</v>
      </c>
      <c r="I35" s="292">
        <f>SUM(I30:I34)</f>
        <v>43</v>
      </c>
      <c r="J35" s="292">
        <v>0</v>
      </c>
    </row>
    <row r="36" spans="1:10" ht="16.5" customHeight="1" x14ac:dyDescent="0.2">
      <c r="A36" s="272" t="s">
        <v>178</v>
      </c>
      <c r="B36" s="292"/>
      <c r="C36" s="292"/>
      <c r="D36" s="292"/>
      <c r="E36" s="292"/>
      <c r="F36" s="295"/>
      <c r="G36" s="12"/>
      <c r="H36" s="12"/>
      <c r="I36" s="12"/>
      <c r="J36" s="12"/>
    </row>
    <row r="37" spans="1:10" ht="11.85" customHeight="1" x14ac:dyDescent="0.2">
      <c r="A37" s="271" t="s">
        <v>177</v>
      </c>
      <c r="B37" s="292">
        <v>2</v>
      </c>
      <c r="C37" s="292">
        <v>1</v>
      </c>
      <c r="D37" s="292">
        <v>0</v>
      </c>
      <c r="E37" s="292">
        <v>2</v>
      </c>
      <c r="F37" s="292">
        <v>0</v>
      </c>
      <c r="G37" s="292">
        <v>2</v>
      </c>
      <c r="H37" s="292">
        <v>2</v>
      </c>
      <c r="I37" s="292">
        <v>9</v>
      </c>
      <c r="J37" s="292">
        <v>5</v>
      </c>
    </row>
    <row r="38" spans="1:10" ht="11.85" customHeight="1" x14ac:dyDescent="0.2">
      <c r="A38" s="271" t="s">
        <v>176</v>
      </c>
      <c r="B38" s="292">
        <v>14</v>
      </c>
      <c r="C38" s="292">
        <v>3</v>
      </c>
      <c r="D38" s="292">
        <v>6</v>
      </c>
      <c r="E38" s="292">
        <v>7</v>
      </c>
      <c r="F38" s="295">
        <v>7</v>
      </c>
      <c r="G38" s="292">
        <v>11</v>
      </c>
      <c r="H38" s="292">
        <v>0</v>
      </c>
      <c r="I38" s="292">
        <v>5</v>
      </c>
      <c r="J38" s="292">
        <v>0</v>
      </c>
    </row>
    <row r="39" spans="1:10" ht="14.25" customHeight="1" x14ac:dyDescent="0.2">
      <c r="A39" s="273" t="s">
        <v>170</v>
      </c>
      <c r="B39" s="292"/>
      <c r="C39" s="292"/>
      <c r="D39" s="292"/>
      <c r="E39" s="292"/>
      <c r="F39" s="295"/>
      <c r="G39" s="12"/>
      <c r="H39" s="12"/>
      <c r="I39" s="12"/>
      <c r="J39" s="12"/>
    </row>
    <row r="40" spans="1:10" ht="11.85" customHeight="1" x14ac:dyDescent="0.2">
      <c r="A40" s="271" t="s">
        <v>175</v>
      </c>
      <c r="B40" s="292">
        <v>10</v>
      </c>
      <c r="C40" s="292">
        <v>4</v>
      </c>
      <c r="D40" s="292">
        <v>0</v>
      </c>
      <c r="E40" s="292">
        <v>3</v>
      </c>
      <c r="F40" s="295">
        <v>7</v>
      </c>
      <c r="G40" s="292">
        <v>4</v>
      </c>
      <c r="H40" s="292">
        <v>2</v>
      </c>
      <c r="I40" s="292">
        <v>2</v>
      </c>
      <c r="J40" s="292">
        <v>1</v>
      </c>
    </row>
    <row r="41" spans="1:10" ht="11.85" customHeight="1" x14ac:dyDescent="0.2">
      <c r="A41" s="271" t="s">
        <v>174</v>
      </c>
      <c r="B41" s="292">
        <v>29</v>
      </c>
      <c r="C41" s="292">
        <v>3</v>
      </c>
      <c r="D41" s="292">
        <v>8</v>
      </c>
      <c r="E41" s="292">
        <v>19</v>
      </c>
      <c r="F41" s="295">
        <v>10</v>
      </c>
      <c r="G41" s="292">
        <v>14</v>
      </c>
      <c r="H41" s="292">
        <v>4</v>
      </c>
      <c r="I41" s="292">
        <v>35</v>
      </c>
      <c r="J41" s="292">
        <v>9</v>
      </c>
    </row>
    <row r="42" spans="1:10" x14ac:dyDescent="0.2">
      <c r="A42" s="272" t="s">
        <v>490</v>
      </c>
      <c r="B42" s="292">
        <v>55</v>
      </c>
      <c r="C42" s="292" t="s">
        <v>527</v>
      </c>
      <c r="D42" s="292">
        <v>14</v>
      </c>
      <c r="E42" s="292">
        <v>31</v>
      </c>
      <c r="F42" s="292">
        <v>24</v>
      </c>
      <c r="G42" s="292">
        <f>SUM(G37:G41)</f>
        <v>31</v>
      </c>
      <c r="H42" s="292">
        <f t="shared" ref="H42:I42" si="5">SUM(H37:H41)</f>
        <v>8</v>
      </c>
      <c r="I42" s="292">
        <f t="shared" si="5"/>
        <v>51</v>
      </c>
      <c r="J42" s="292">
        <v>6</v>
      </c>
    </row>
    <row r="43" spans="1:10" ht="16.5" customHeight="1" x14ac:dyDescent="0.2">
      <c r="A43" s="272" t="s">
        <v>172</v>
      </c>
      <c r="B43" s="292"/>
      <c r="C43" s="292"/>
      <c r="D43" s="292"/>
      <c r="E43" s="292"/>
      <c r="F43" s="295"/>
      <c r="G43" s="12"/>
      <c r="H43" s="12"/>
      <c r="I43" s="12"/>
      <c r="J43" s="12"/>
    </row>
    <row r="44" spans="1:10" ht="11.85" customHeight="1" x14ac:dyDescent="0.2">
      <c r="A44" s="271" t="s">
        <v>171</v>
      </c>
      <c r="B44" s="292">
        <v>12</v>
      </c>
      <c r="C44" s="292">
        <v>6</v>
      </c>
      <c r="D44" s="292">
        <v>9</v>
      </c>
      <c r="E44" s="292">
        <v>6</v>
      </c>
      <c r="F44" s="296">
        <v>6</v>
      </c>
      <c r="G44" s="292">
        <v>8</v>
      </c>
      <c r="H44" s="292">
        <v>0</v>
      </c>
      <c r="I44" s="292">
        <v>4</v>
      </c>
      <c r="J44" s="292">
        <v>0</v>
      </c>
    </row>
    <row r="45" spans="1:10" ht="14.25" customHeight="1" x14ac:dyDescent="0.2">
      <c r="A45" s="273" t="s">
        <v>170</v>
      </c>
      <c r="B45" s="292"/>
      <c r="C45" s="292"/>
      <c r="D45" s="292"/>
      <c r="E45" s="292"/>
      <c r="F45" s="295"/>
      <c r="G45" s="12"/>
      <c r="H45" s="12"/>
      <c r="I45" s="12"/>
      <c r="J45" s="292"/>
    </row>
    <row r="46" spans="1:10" ht="11.85" customHeight="1" x14ac:dyDescent="0.2">
      <c r="A46" s="271" t="s">
        <v>169</v>
      </c>
      <c r="B46" s="292">
        <v>3</v>
      </c>
      <c r="C46" s="292">
        <v>1</v>
      </c>
      <c r="D46" s="292">
        <v>0</v>
      </c>
      <c r="E46" s="292">
        <v>2</v>
      </c>
      <c r="F46" s="295">
        <v>1</v>
      </c>
      <c r="G46" s="292">
        <v>1</v>
      </c>
      <c r="H46" s="292">
        <v>2</v>
      </c>
      <c r="I46" s="292">
        <v>0</v>
      </c>
      <c r="J46" s="292">
        <v>0</v>
      </c>
    </row>
    <row r="47" spans="1:10" ht="11.85" customHeight="1" x14ac:dyDescent="0.2">
      <c r="A47" s="271" t="s">
        <v>168</v>
      </c>
      <c r="B47" s="292">
        <v>10</v>
      </c>
      <c r="C47" s="292">
        <v>3</v>
      </c>
      <c r="D47" s="292">
        <v>5</v>
      </c>
      <c r="E47" s="292">
        <v>8</v>
      </c>
      <c r="F47" s="295">
        <v>2</v>
      </c>
      <c r="G47" s="292">
        <v>2</v>
      </c>
      <c r="H47" s="292">
        <v>0</v>
      </c>
      <c r="I47" s="292">
        <v>13</v>
      </c>
      <c r="J47" s="292">
        <v>0</v>
      </c>
    </row>
    <row r="48" spans="1:10" ht="11.85" customHeight="1" x14ac:dyDescent="0.2">
      <c r="A48" s="271" t="s">
        <v>167</v>
      </c>
      <c r="B48" s="292">
        <v>6</v>
      </c>
      <c r="C48" s="292">
        <v>3</v>
      </c>
      <c r="D48" s="292">
        <v>3</v>
      </c>
      <c r="E48" s="292">
        <v>4</v>
      </c>
      <c r="F48" s="295">
        <v>2</v>
      </c>
      <c r="G48" s="292">
        <v>4</v>
      </c>
      <c r="H48" s="292">
        <v>2</v>
      </c>
      <c r="I48" s="292">
        <v>0</v>
      </c>
      <c r="J48" s="292">
        <v>0</v>
      </c>
    </row>
    <row r="49" spans="1:10" x14ac:dyDescent="0.2">
      <c r="A49" s="272" t="s">
        <v>166</v>
      </c>
      <c r="B49" s="292">
        <v>31</v>
      </c>
      <c r="C49" s="292" t="s">
        <v>527</v>
      </c>
      <c r="D49" s="292">
        <v>17</v>
      </c>
      <c r="E49" s="292">
        <v>20</v>
      </c>
      <c r="F49" s="292">
        <v>11</v>
      </c>
      <c r="G49" s="292">
        <f>SUM(G44:G48)</f>
        <v>15</v>
      </c>
      <c r="H49" s="292">
        <f t="shared" ref="H49:I49" si="6">SUM(H44:H48)</f>
        <v>4</v>
      </c>
      <c r="I49" s="292">
        <f t="shared" si="6"/>
        <v>17</v>
      </c>
      <c r="J49" s="292">
        <v>4</v>
      </c>
    </row>
    <row r="50" spans="1:10" ht="16.5" customHeight="1" x14ac:dyDescent="0.2">
      <c r="A50" s="274" t="s">
        <v>161</v>
      </c>
      <c r="B50" s="297">
        <v>146</v>
      </c>
      <c r="C50" s="297">
        <v>3</v>
      </c>
      <c r="D50" s="297">
        <v>55</v>
      </c>
      <c r="E50" s="297">
        <v>74</v>
      </c>
      <c r="F50" s="297">
        <v>72</v>
      </c>
      <c r="G50" s="297">
        <f>SUM(G35+G42+G49)</f>
        <v>50</v>
      </c>
      <c r="H50" s="297">
        <f t="shared" ref="H50:I50" si="7">SUM(H35+H42+H49)</f>
        <v>12</v>
      </c>
      <c r="I50" s="297">
        <f t="shared" si="7"/>
        <v>111</v>
      </c>
      <c r="J50" s="297">
        <v>9</v>
      </c>
    </row>
    <row r="51" spans="1:10" x14ac:dyDescent="0.2">
      <c r="A51" s="89"/>
      <c r="B51" s="90"/>
      <c r="C51" s="90"/>
      <c r="D51" s="123"/>
      <c r="E51" s="123"/>
      <c r="F51" s="123"/>
      <c r="G51" s="123"/>
      <c r="H51" s="123"/>
      <c r="I51" s="90"/>
      <c r="J51" s="90"/>
    </row>
  </sheetData>
  <mergeCells count="15">
    <mergeCell ref="A2:J2"/>
    <mergeCell ref="E4:E6"/>
    <mergeCell ref="F4:F6"/>
    <mergeCell ref="C4:C6"/>
    <mergeCell ref="B3:C3"/>
    <mergeCell ref="D3:D6"/>
    <mergeCell ref="A3:A6"/>
    <mergeCell ref="E3:F3"/>
    <mergeCell ref="B4:B5"/>
    <mergeCell ref="G3:J3"/>
    <mergeCell ref="H4:H5"/>
    <mergeCell ref="I4:I5"/>
    <mergeCell ref="J4:J6"/>
    <mergeCell ref="G6:I6"/>
    <mergeCell ref="G4:G5"/>
  </mergeCells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" style="263" customWidth="1"/>
    <col min="2" max="2" width="6.42578125" style="263" customWidth="1"/>
    <col min="3" max="3" width="7.85546875" style="263" customWidth="1"/>
    <col min="4" max="4" width="8.140625" style="263" customWidth="1"/>
    <col min="5" max="5" width="7.85546875" style="263" customWidth="1"/>
    <col min="6" max="6" width="7.7109375" style="263" customWidth="1"/>
    <col min="7" max="8" width="7.5703125" style="263" customWidth="1"/>
    <col min="9" max="9" width="6.42578125" style="263" customWidth="1"/>
    <col min="10" max="10" width="9.5703125" style="263" customWidth="1"/>
    <col min="11" max="16384" width="11.42578125" style="263"/>
  </cols>
  <sheetData>
    <row r="1" spans="1:11" ht="16.5" customHeight="1" x14ac:dyDescent="0.2">
      <c r="A1" s="195"/>
    </row>
    <row r="2" spans="1:11" ht="14.85" customHeight="1" x14ac:dyDescent="0.2">
      <c r="A2" s="424" t="s">
        <v>489</v>
      </c>
      <c r="B2" s="424"/>
      <c r="C2" s="424"/>
      <c r="D2" s="424"/>
      <c r="E2" s="424"/>
      <c r="F2" s="424"/>
      <c r="G2" s="424"/>
      <c r="H2" s="424"/>
      <c r="I2" s="424"/>
      <c r="J2" s="424"/>
    </row>
    <row r="3" spans="1:11" ht="18.75" customHeight="1" x14ac:dyDescent="0.2">
      <c r="A3" s="434" t="s">
        <v>418</v>
      </c>
      <c r="B3" s="429" t="s">
        <v>486</v>
      </c>
      <c r="C3" s="594"/>
      <c r="D3" s="514" t="s">
        <v>485</v>
      </c>
      <c r="E3" s="514" t="s">
        <v>484</v>
      </c>
      <c r="F3" s="597"/>
      <c r="G3" s="600" t="s">
        <v>523</v>
      </c>
      <c r="H3" s="601"/>
      <c r="I3" s="601"/>
      <c r="J3" s="601"/>
      <c r="K3" s="264"/>
    </row>
    <row r="4" spans="1:11" ht="16.5" customHeight="1" x14ac:dyDescent="0.2">
      <c r="A4" s="435"/>
      <c r="B4" s="598" t="s">
        <v>469</v>
      </c>
      <c r="C4" s="591" t="s">
        <v>483</v>
      </c>
      <c r="D4" s="595"/>
      <c r="E4" s="517" t="s">
        <v>482</v>
      </c>
      <c r="F4" s="562" t="s">
        <v>481</v>
      </c>
      <c r="G4" s="602" t="s">
        <v>524</v>
      </c>
      <c r="H4" s="602" t="s">
        <v>525</v>
      </c>
      <c r="I4" s="602" t="s">
        <v>539</v>
      </c>
      <c r="J4" s="604" t="s">
        <v>529</v>
      </c>
      <c r="K4" s="264"/>
    </row>
    <row r="5" spans="1:11" ht="70.5" customHeight="1" x14ac:dyDescent="0.2">
      <c r="A5" s="435"/>
      <c r="B5" s="599"/>
      <c r="C5" s="592"/>
      <c r="D5" s="595"/>
      <c r="E5" s="587"/>
      <c r="F5" s="589"/>
      <c r="G5" s="603"/>
      <c r="H5" s="603"/>
      <c r="I5" s="602"/>
      <c r="J5" s="605"/>
      <c r="K5" s="264"/>
    </row>
    <row r="6" spans="1:11" ht="11.25" customHeight="1" x14ac:dyDescent="0.2">
      <c r="A6" s="436"/>
      <c r="B6" s="262" t="s">
        <v>480</v>
      </c>
      <c r="C6" s="593"/>
      <c r="D6" s="596"/>
      <c r="E6" s="588"/>
      <c r="F6" s="590"/>
      <c r="G6" s="607" t="s">
        <v>526</v>
      </c>
      <c r="H6" s="607"/>
      <c r="I6" s="607"/>
      <c r="J6" s="606"/>
      <c r="K6" s="264"/>
    </row>
    <row r="7" spans="1:11" ht="19.5" customHeight="1" x14ac:dyDescent="0.2">
      <c r="A7" s="275" t="s">
        <v>172</v>
      </c>
      <c r="B7" s="299"/>
      <c r="C7" s="299"/>
      <c r="D7" s="299"/>
      <c r="E7" s="299"/>
      <c r="F7" s="299"/>
      <c r="G7" s="12"/>
      <c r="H7" s="12"/>
      <c r="I7" s="12"/>
      <c r="J7" s="288"/>
      <c r="K7" s="264"/>
    </row>
    <row r="8" spans="1:11" ht="11.85" customHeight="1" x14ac:dyDescent="0.2">
      <c r="A8" s="276" t="s">
        <v>243</v>
      </c>
      <c r="B8" s="294">
        <v>10</v>
      </c>
      <c r="C8" s="292">
        <v>3</v>
      </c>
      <c r="D8" s="292">
        <v>7</v>
      </c>
      <c r="E8" s="292">
        <v>5</v>
      </c>
      <c r="F8" s="292">
        <v>5</v>
      </c>
      <c r="G8" s="292">
        <v>1</v>
      </c>
      <c r="H8" s="292">
        <v>1</v>
      </c>
      <c r="I8" s="292">
        <v>12</v>
      </c>
      <c r="J8" s="292">
        <v>12</v>
      </c>
      <c r="K8" s="264"/>
    </row>
    <row r="9" spans="1:11" ht="14.25" customHeight="1" x14ac:dyDescent="0.2">
      <c r="A9" s="277" t="s">
        <v>170</v>
      </c>
      <c r="B9" s="299"/>
      <c r="C9" s="300"/>
      <c r="D9" s="292"/>
      <c r="E9" s="300"/>
      <c r="F9" s="300"/>
      <c r="G9" s="12"/>
      <c r="H9" s="12"/>
      <c r="I9" s="12"/>
      <c r="J9" s="12"/>
      <c r="K9" s="264"/>
    </row>
    <row r="10" spans="1:11" ht="11.85" customHeight="1" x14ac:dyDescent="0.2">
      <c r="A10" s="276" t="s">
        <v>242</v>
      </c>
      <c r="B10" s="294">
        <v>8</v>
      </c>
      <c r="C10" s="292">
        <v>2</v>
      </c>
      <c r="D10" s="297" t="s">
        <v>528</v>
      </c>
      <c r="E10" s="292">
        <v>4</v>
      </c>
      <c r="F10" s="292">
        <v>4</v>
      </c>
      <c r="G10" s="292">
        <v>0</v>
      </c>
      <c r="H10" s="292">
        <v>0</v>
      </c>
      <c r="I10" s="292">
        <v>4</v>
      </c>
      <c r="J10" s="292">
        <v>0</v>
      </c>
      <c r="K10" s="264"/>
    </row>
    <row r="11" spans="1:11" ht="11.85" customHeight="1" x14ac:dyDescent="0.2">
      <c r="A11" s="276" t="s">
        <v>241</v>
      </c>
      <c r="B11" s="294">
        <v>10</v>
      </c>
      <c r="C11" s="292">
        <v>4</v>
      </c>
      <c r="D11" s="292">
        <v>6</v>
      </c>
      <c r="E11" s="292">
        <v>6</v>
      </c>
      <c r="F11" s="292">
        <v>4</v>
      </c>
      <c r="G11" s="292">
        <v>4</v>
      </c>
      <c r="H11" s="292">
        <v>1</v>
      </c>
      <c r="I11" s="292">
        <v>17</v>
      </c>
      <c r="J11" s="292">
        <v>17</v>
      </c>
      <c r="K11" s="264"/>
    </row>
    <row r="12" spans="1:11" ht="11.85" customHeight="1" x14ac:dyDescent="0.2">
      <c r="A12" s="276" t="s">
        <v>240</v>
      </c>
      <c r="B12" s="294">
        <v>22</v>
      </c>
      <c r="C12" s="292">
        <v>3</v>
      </c>
      <c r="D12" s="297" t="s">
        <v>528</v>
      </c>
      <c r="E12" s="292">
        <v>17</v>
      </c>
      <c r="F12" s="292">
        <v>5</v>
      </c>
      <c r="G12" s="292">
        <v>4</v>
      </c>
      <c r="H12" s="292">
        <v>5</v>
      </c>
      <c r="I12" s="292">
        <v>13</v>
      </c>
      <c r="J12" s="292">
        <v>3</v>
      </c>
      <c r="K12" s="264"/>
    </row>
    <row r="13" spans="1:11" ht="12.75" customHeight="1" x14ac:dyDescent="0.2">
      <c r="A13" s="278" t="s">
        <v>239</v>
      </c>
      <c r="B13" s="294">
        <v>50</v>
      </c>
      <c r="C13" s="292" t="s">
        <v>527</v>
      </c>
      <c r="D13" s="292">
        <v>19</v>
      </c>
      <c r="E13" s="292">
        <v>32</v>
      </c>
      <c r="F13" s="292">
        <v>18</v>
      </c>
      <c r="G13" s="292">
        <f>SUM(G8:G12)</f>
        <v>9</v>
      </c>
      <c r="H13" s="292">
        <f t="shared" ref="H13:I13" si="0">SUM(H8:H12)</f>
        <v>7</v>
      </c>
      <c r="I13" s="292">
        <f t="shared" si="0"/>
        <v>46</v>
      </c>
      <c r="J13" s="292">
        <v>7</v>
      </c>
      <c r="K13" s="264"/>
    </row>
    <row r="14" spans="1:11" ht="17.25" customHeight="1" x14ac:dyDescent="0.2">
      <c r="A14" s="278" t="s">
        <v>170</v>
      </c>
      <c r="B14" s="294"/>
      <c r="C14" s="292"/>
      <c r="D14" s="292"/>
      <c r="E14" s="292"/>
      <c r="F14" s="292"/>
      <c r="G14" s="12"/>
      <c r="H14" s="12"/>
      <c r="I14" s="12"/>
      <c r="J14" s="12"/>
      <c r="K14" s="264"/>
    </row>
    <row r="15" spans="1:11" ht="11.85" customHeight="1" x14ac:dyDescent="0.2">
      <c r="A15" s="276" t="s">
        <v>238</v>
      </c>
      <c r="B15" s="294">
        <v>6</v>
      </c>
      <c r="C15" s="292">
        <v>2</v>
      </c>
      <c r="D15" s="292">
        <v>0</v>
      </c>
      <c r="E15" s="292">
        <v>5</v>
      </c>
      <c r="F15" s="292">
        <v>1</v>
      </c>
      <c r="G15" s="292">
        <v>1</v>
      </c>
      <c r="H15" s="292">
        <v>0</v>
      </c>
      <c r="I15" s="292">
        <v>4</v>
      </c>
      <c r="J15" s="292">
        <v>0</v>
      </c>
      <c r="K15" s="264"/>
    </row>
    <row r="16" spans="1:11" ht="11.85" customHeight="1" x14ac:dyDescent="0.2">
      <c r="A16" s="276" t="s">
        <v>237</v>
      </c>
      <c r="B16" s="294">
        <v>12</v>
      </c>
      <c r="C16" s="292">
        <v>3</v>
      </c>
      <c r="D16" s="297" t="s">
        <v>528</v>
      </c>
      <c r="E16" s="292">
        <v>5</v>
      </c>
      <c r="F16" s="292">
        <v>7</v>
      </c>
      <c r="G16" s="292">
        <v>0</v>
      </c>
      <c r="H16" s="292">
        <v>0</v>
      </c>
      <c r="I16" s="292">
        <v>15</v>
      </c>
      <c r="J16" s="292">
        <v>0</v>
      </c>
      <c r="K16" s="264"/>
    </row>
    <row r="17" spans="1:11" ht="11.85" customHeight="1" x14ac:dyDescent="0.2">
      <c r="A17" s="276" t="s">
        <v>236</v>
      </c>
      <c r="B17" s="294">
        <v>10</v>
      </c>
      <c r="C17" s="292">
        <v>4</v>
      </c>
      <c r="D17" s="297" t="s">
        <v>528</v>
      </c>
      <c r="E17" s="292">
        <v>4</v>
      </c>
      <c r="F17" s="292">
        <v>6</v>
      </c>
      <c r="G17" s="292">
        <v>3</v>
      </c>
      <c r="H17" s="292">
        <v>2</v>
      </c>
      <c r="I17" s="292">
        <v>11</v>
      </c>
      <c r="J17" s="292">
        <v>6</v>
      </c>
      <c r="K17" s="264"/>
    </row>
    <row r="18" spans="1:11" x14ac:dyDescent="0.2">
      <c r="A18" s="277" t="s">
        <v>235</v>
      </c>
      <c r="B18" s="294">
        <v>28</v>
      </c>
      <c r="C18" s="292" t="s">
        <v>527</v>
      </c>
      <c r="D18" s="292">
        <v>6</v>
      </c>
      <c r="E18" s="292">
        <v>14</v>
      </c>
      <c r="F18" s="292">
        <v>14</v>
      </c>
      <c r="G18" s="292">
        <f>SUM(G15:G17)</f>
        <v>4</v>
      </c>
      <c r="H18" s="292">
        <f t="shared" ref="H18:I18" si="1">SUM(H15:H17)</f>
        <v>2</v>
      </c>
      <c r="I18" s="292">
        <f t="shared" si="1"/>
        <v>30</v>
      </c>
      <c r="J18" s="292">
        <v>15</v>
      </c>
      <c r="K18" s="264"/>
    </row>
    <row r="19" spans="1:11" ht="17.25" customHeight="1" x14ac:dyDescent="0.2">
      <c r="A19" s="279" t="s">
        <v>170</v>
      </c>
      <c r="B19" s="294"/>
      <c r="C19" s="292"/>
      <c r="D19" s="299"/>
      <c r="E19" s="292"/>
      <c r="F19" s="292"/>
      <c r="G19" s="12"/>
      <c r="H19" s="12"/>
      <c r="I19" s="12"/>
      <c r="J19" s="12"/>
      <c r="K19" s="264"/>
    </row>
    <row r="20" spans="1:11" ht="11.85" customHeight="1" x14ac:dyDescent="0.2">
      <c r="A20" s="276" t="s">
        <v>234</v>
      </c>
      <c r="B20" s="294">
        <v>12</v>
      </c>
      <c r="C20" s="292">
        <v>3</v>
      </c>
      <c r="D20" s="297" t="s">
        <v>528</v>
      </c>
      <c r="E20" s="292">
        <v>7</v>
      </c>
      <c r="F20" s="292">
        <v>5</v>
      </c>
      <c r="G20" s="292">
        <v>2</v>
      </c>
      <c r="H20" s="292">
        <v>3</v>
      </c>
      <c r="I20" s="292">
        <v>10</v>
      </c>
      <c r="J20" s="292">
        <v>3</v>
      </c>
      <c r="K20" s="264"/>
    </row>
    <row r="21" spans="1:11" ht="11.85" customHeight="1" x14ac:dyDescent="0.2">
      <c r="A21" s="276" t="s">
        <v>233</v>
      </c>
      <c r="B21" s="294">
        <v>13</v>
      </c>
      <c r="C21" s="292">
        <v>3</v>
      </c>
      <c r="D21" s="297" t="s">
        <v>528</v>
      </c>
      <c r="E21" s="292">
        <v>6</v>
      </c>
      <c r="F21" s="292">
        <v>7</v>
      </c>
      <c r="G21" s="292">
        <v>3</v>
      </c>
      <c r="H21" s="292">
        <v>3</v>
      </c>
      <c r="I21" s="292">
        <v>10</v>
      </c>
      <c r="J21" s="292">
        <v>3</v>
      </c>
      <c r="K21" s="264"/>
    </row>
    <row r="22" spans="1:11" ht="11.85" customHeight="1" x14ac:dyDescent="0.2">
      <c r="A22" s="276" t="s">
        <v>232</v>
      </c>
      <c r="B22" s="294">
        <v>12</v>
      </c>
      <c r="C22" s="292">
        <v>4</v>
      </c>
      <c r="D22" s="297" t="s">
        <v>528</v>
      </c>
      <c r="E22" s="292">
        <v>4</v>
      </c>
      <c r="F22" s="292">
        <v>8</v>
      </c>
      <c r="G22" s="292">
        <v>0</v>
      </c>
      <c r="H22" s="292">
        <v>0</v>
      </c>
      <c r="I22" s="292">
        <v>6</v>
      </c>
      <c r="J22" s="292">
        <v>0</v>
      </c>
      <c r="K22" s="264"/>
    </row>
    <row r="23" spans="1:11" ht="12.75" customHeight="1" x14ac:dyDescent="0.2">
      <c r="A23" s="278" t="s">
        <v>231</v>
      </c>
      <c r="B23" s="294">
        <v>37</v>
      </c>
      <c r="C23" s="292" t="s">
        <v>527</v>
      </c>
      <c r="D23" s="297">
        <v>7</v>
      </c>
      <c r="E23" s="292">
        <v>17</v>
      </c>
      <c r="F23" s="292">
        <v>20</v>
      </c>
      <c r="G23" s="292">
        <f>SUM(G20:G22)</f>
        <v>5</v>
      </c>
      <c r="H23" s="292">
        <f t="shared" ref="H23:I23" si="2">SUM(H20:H22)</f>
        <v>6</v>
      </c>
      <c r="I23" s="292">
        <f t="shared" si="2"/>
        <v>26</v>
      </c>
      <c r="J23" s="292">
        <v>4</v>
      </c>
      <c r="K23" s="264"/>
    </row>
    <row r="24" spans="1:11" ht="17.25" customHeight="1" x14ac:dyDescent="0.2">
      <c r="A24" s="280" t="s">
        <v>229</v>
      </c>
      <c r="B24" s="301">
        <v>115</v>
      </c>
      <c r="C24" s="297">
        <v>3</v>
      </c>
      <c r="D24" s="297">
        <v>32</v>
      </c>
      <c r="E24" s="297">
        <v>63</v>
      </c>
      <c r="F24" s="297">
        <v>52</v>
      </c>
      <c r="G24" s="297">
        <f>SUM(G13+G18+G23)</f>
        <v>18</v>
      </c>
      <c r="H24" s="297">
        <f t="shared" ref="H24:I24" si="3">SUM(H13+H18+H23)</f>
        <v>15</v>
      </c>
      <c r="I24" s="297">
        <f t="shared" si="3"/>
        <v>102</v>
      </c>
      <c r="J24" s="297">
        <v>7</v>
      </c>
      <c r="K24" s="264"/>
    </row>
    <row r="25" spans="1:11" ht="23.25" customHeight="1" x14ac:dyDescent="0.2">
      <c r="A25" s="278" t="s">
        <v>170</v>
      </c>
      <c r="B25" s="294"/>
      <c r="C25" s="292"/>
      <c r="D25" s="292"/>
      <c r="E25" s="292"/>
      <c r="F25" s="292"/>
      <c r="G25" s="12"/>
      <c r="H25" s="12"/>
      <c r="I25" s="12"/>
      <c r="J25" s="12"/>
      <c r="K25" s="264"/>
    </row>
    <row r="26" spans="1:11" ht="11.85" customHeight="1" x14ac:dyDescent="0.2">
      <c r="A26" s="276" t="s">
        <v>228</v>
      </c>
      <c r="B26" s="294">
        <v>11</v>
      </c>
      <c r="C26" s="292">
        <v>2</v>
      </c>
      <c r="D26" s="292">
        <v>5</v>
      </c>
      <c r="E26" s="292">
        <v>7</v>
      </c>
      <c r="F26" s="292">
        <v>4</v>
      </c>
      <c r="G26" s="292">
        <v>11</v>
      </c>
      <c r="H26" s="292">
        <v>0</v>
      </c>
      <c r="I26" s="292">
        <v>6</v>
      </c>
      <c r="J26" s="292">
        <v>0</v>
      </c>
      <c r="K26" s="264"/>
    </row>
    <row r="27" spans="1:11" ht="11.85" customHeight="1" x14ac:dyDescent="0.2">
      <c r="A27" s="276" t="s">
        <v>227</v>
      </c>
      <c r="B27" s="294">
        <v>8</v>
      </c>
      <c r="C27" s="292">
        <v>2</v>
      </c>
      <c r="D27" s="292">
        <v>4</v>
      </c>
      <c r="E27" s="292">
        <v>5</v>
      </c>
      <c r="F27" s="292">
        <v>3</v>
      </c>
      <c r="G27" s="292">
        <v>7</v>
      </c>
      <c r="H27" s="292">
        <v>0</v>
      </c>
      <c r="I27" s="292">
        <v>13</v>
      </c>
      <c r="J27" s="292">
        <v>0</v>
      </c>
      <c r="K27" s="264"/>
    </row>
    <row r="28" spans="1:11" ht="11.85" customHeight="1" x14ac:dyDescent="0.2">
      <c r="A28" s="276" t="s">
        <v>226</v>
      </c>
      <c r="B28" s="294">
        <v>8</v>
      </c>
      <c r="C28" s="292">
        <v>3</v>
      </c>
      <c r="D28" s="292">
        <v>4</v>
      </c>
      <c r="E28" s="292">
        <v>5</v>
      </c>
      <c r="F28" s="292">
        <v>3</v>
      </c>
      <c r="G28" s="292">
        <v>0</v>
      </c>
      <c r="H28" s="292">
        <v>0</v>
      </c>
      <c r="I28" s="292">
        <v>18</v>
      </c>
      <c r="J28" s="292">
        <v>0</v>
      </c>
      <c r="K28" s="264"/>
    </row>
    <row r="29" spans="1:11" ht="12.75" customHeight="1" x14ac:dyDescent="0.2">
      <c r="A29" s="278" t="s">
        <v>225</v>
      </c>
      <c r="B29" s="294">
        <v>27</v>
      </c>
      <c r="C29" s="292" t="s">
        <v>527</v>
      </c>
      <c r="D29" s="292">
        <v>13</v>
      </c>
      <c r="E29" s="292">
        <v>17</v>
      </c>
      <c r="F29" s="292">
        <v>10</v>
      </c>
      <c r="G29" s="292">
        <f>SUM(G26:G28)</f>
        <v>18</v>
      </c>
      <c r="H29" s="292">
        <f t="shared" ref="H29:I29" si="4">SUM(H26:H28)</f>
        <v>0</v>
      </c>
      <c r="I29" s="292">
        <f t="shared" si="4"/>
        <v>37</v>
      </c>
      <c r="J29" s="292">
        <v>0</v>
      </c>
      <c r="K29" s="264"/>
    </row>
    <row r="30" spans="1:11" ht="17.25" customHeight="1" x14ac:dyDescent="0.2">
      <c r="A30" s="278" t="s">
        <v>172</v>
      </c>
      <c r="B30" s="294"/>
      <c r="C30" s="292"/>
      <c r="D30" s="292"/>
      <c r="E30" s="292"/>
      <c r="F30" s="292"/>
      <c r="G30" s="12"/>
      <c r="H30" s="12"/>
      <c r="I30" s="12"/>
      <c r="J30" s="12"/>
      <c r="K30" s="264"/>
    </row>
    <row r="31" spans="1:11" ht="11.85" customHeight="1" x14ac:dyDescent="0.2">
      <c r="A31" s="276" t="s">
        <v>224</v>
      </c>
      <c r="B31" s="294">
        <v>3</v>
      </c>
      <c r="C31" s="292">
        <v>2</v>
      </c>
      <c r="D31" s="297" t="s">
        <v>528</v>
      </c>
      <c r="E31" s="292">
        <v>2</v>
      </c>
      <c r="F31" s="292">
        <v>1</v>
      </c>
      <c r="G31" s="292">
        <v>1</v>
      </c>
      <c r="H31" s="292">
        <v>0</v>
      </c>
      <c r="I31" s="292">
        <v>4</v>
      </c>
      <c r="J31" s="292">
        <v>0</v>
      </c>
      <c r="K31" s="264"/>
    </row>
    <row r="32" spans="1:11" ht="14.25" customHeight="1" x14ac:dyDescent="0.2">
      <c r="A32" s="277" t="s">
        <v>170</v>
      </c>
      <c r="B32" s="294"/>
      <c r="C32" s="292"/>
      <c r="D32" s="292"/>
      <c r="E32" s="292"/>
      <c r="F32" s="292"/>
      <c r="G32" s="12"/>
      <c r="H32" s="12"/>
      <c r="I32" s="12"/>
      <c r="J32" s="12"/>
      <c r="K32" s="264"/>
    </row>
    <row r="33" spans="1:11" ht="11.85" customHeight="1" x14ac:dyDescent="0.2">
      <c r="A33" s="276" t="s">
        <v>223</v>
      </c>
      <c r="B33" s="294">
        <v>10</v>
      </c>
      <c r="C33" s="292">
        <v>3</v>
      </c>
      <c r="D33" s="297" t="s">
        <v>528</v>
      </c>
      <c r="E33" s="292">
        <v>6</v>
      </c>
      <c r="F33" s="292">
        <v>4</v>
      </c>
      <c r="G33" s="292">
        <v>0</v>
      </c>
      <c r="H33" s="292">
        <v>0</v>
      </c>
      <c r="I33" s="292">
        <v>13</v>
      </c>
      <c r="J33" s="292">
        <v>0</v>
      </c>
      <c r="K33" s="264"/>
    </row>
    <row r="34" spans="1:11" ht="11.85" customHeight="1" x14ac:dyDescent="0.2">
      <c r="A34" s="276" t="s">
        <v>222</v>
      </c>
      <c r="B34" s="294">
        <v>5</v>
      </c>
      <c r="C34" s="292">
        <v>1</v>
      </c>
      <c r="D34" s="297" t="s">
        <v>528</v>
      </c>
      <c r="E34" s="292">
        <v>3</v>
      </c>
      <c r="F34" s="292">
        <v>2</v>
      </c>
      <c r="G34" s="292">
        <v>1</v>
      </c>
      <c r="H34" s="292">
        <v>2</v>
      </c>
      <c r="I34" s="292">
        <v>14</v>
      </c>
      <c r="J34" s="292">
        <v>7</v>
      </c>
      <c r="K34" s="264"/>
    </row>
    <row r="35" spans="1:11" ht="12.75" customHeight="1" x14ac:dyDescent="0.2">
      <c r="A35" s="278" t="s">
        <v>491</v>
      </c>
      <c r="B35" s="294">
        <v>18</v>
      </c>
      <c r="C35" s="292" t="s">
        <v>527</v>
      </c>
      <c r="D35" s="292">
        <v>8</v>
      </c>
      <c r="E35" s="292">
        <v>11</v>
      </c>
      <c r="F35" s="292">
        <v>7</v>
      </c>
      <c r="G35" s="292">
        <f>SUM(G31:G34)</f>
        <v>2</v>
      </c>
      <c r="H35" s="292">
        <f>SUM(H31:H34)</f>
        <v>2</v>
      </c>
      <c r="I35" s="292">
        <f>SUM(I31:I34)</f>
        <v>31</v>
      </c>
      <c r="J35" s="292">
        <v>16</v>
      </c>
      <c r="K35" s="264"/>
    </row>
    <row r="36" spans="1:11" ht="17.25" customHeight="1" x14ac:dyDescent="0.2">
      <c r="A36" s="278" t="s">
        <v>170</v>
      </c>
      <c r="B36" s="294"/>
      <c r="C36" s="292"/>
      <c r="D36" s="292"/>
      <c r="E36" s="292"/>
      <c r="F36" s="292"/>
      <c r="G36" s="12"/>
      <c r="H36" s="12"/>
      <c r="I36" s="12"/>
      <c r="J36" s="12"/>
      <c r="K36" s="264"/>
    </row>
    <row r="37" spans="1:11" ht="11.85" customHeight="1" x14ac:dyDescent="0.2">
      <c r="A37" s="276" t="s">
        <v>220</v>
      </c>
      <c r="B37" s="294">
        <v>9</v>
      </c>
      <c r="C37" s="292">
        <v>3</v>
      </c>
      <c r="D37" s="292">
        <v>5</v>
      </c>
      <c r="E37" s="292">
        <v>6</v>
      </c>
      <c r="F37" s="292">
        <v>3</v>
      </c>
      <c r="G37" s="292">
        <v>1</v>
      </c>
      <c r="H37" s="292">
        <v>1</v>
      </c>
      <c r="I37" s="292">
        <v>10</v>
      </c>
      <c r="J37" s="292">
        <v>10</v>
      </c>
      <c r="K37" s="264"/>
    </row>
    <row r="38" spans="1:11" ht="11.85" customHeight="1" x14ac:dyDescent="0.2">
      <c r="A38" s="276" t="s">
        <v>219</v>
      </c>
      <c r="B38" s="294">
        <v>9</v>
      </c>
      <c r="C38" s="292">
        <v>2</v>
      </c>
      <c r="D38" s="292">
        <v>3</v>
      </c>
      <c r="E38" s="292">
        <v>4</v>
      </c>
      <c r="F38" s="292">
        <v>5</v>
      </c>
      <c r="G38" s="292">
        <v>3</v>
      </c>
      <c r="H38" s="292">
        <v>0</v>
      </c>
      <c r="I38" s="292">
        <v>11</v>
      </c>
      <c r="J38" s="292">
        <v>0</v>
      </c>
      <c r="K38" s="264"/>
    </row>
    <row r="39" spans="1:11" ht="11.85" customHeight="1" x14ac:dyDescent="0.2">
      <c r="A39" s="276" t="s">
        <v>218</v>
      </c>
      <c r="B39" s="294">
        <v>10</v>
      </c>
      <c r="C39" s="292">
        <v>4</v>
      </c>
      <c r="D39" s="292">
        <v>0</v>
      </c>
      <c r="E39" s="292">
        <v>3</v>
      </c>
      <c r="F39" s="292">
        <v>7</v>
      </c>
      <c r="G39" s="292">
        <v>1</v>
      </c>
      <c r="H39" s="292">
        <v>1</v>
      </c>
      <c r="I39" s="292">
        <v>10</v>
      </c>
      <c r="J39" s="292">
        <v>10</v>
      </c>
      <c r="K39" s="264"/>
    </row>
    <row r="40" spans="1:11" ht="18.75" x14ac:dyDescent="0.2">
      <c r="A40" s="278" t="s">
        <v>488</v>
      </c>
      <c r="B40" s="294">
        <v>28</v>
      </c>
      <c r="C40" s="292" t="s">
        <v>527</v>
      </c>
      <c r="D40" s="292">
        <v>8</v>
      </c>
      <c r="E40" s="292">
        <v>13</v>
      </c>
      <c r="F40" s="292">
        <v>15</v>
      </c>
      <c r="G40" s="292">
        <f>SUM(G37:G39)</f>
        <v>5</v>
      </c>
      <c r="H40" s="292">
        <f t="shared" ref="H40:I40" si="5">SUM(H37:H39)</f>
        <v>2</v>
      </c>
      <c r="I40" s="292">
        <f t="shared" si="5"/>
        <v>31</v>
      </c>
      <c r="J40" s="292">
        <v>16</v>
      </c>
      <c r="K40" s="264"/>
    </row>
    <row r="41" spans="1:11" ht="17.25" customHeight="1" x14ac:dyDescent="0.2">
      <c r="A41" s="280" t="s">
        <v>216</v>
      </c>
      <c r="B41" s="301">
        <v>73</v>
      </c>
      <c r="C41" s="297">
        <v>2</v>
      </c>
      <c r="D41" s="297">
        <v>29</v>
      </c>
      <c r="E41" s="297">
        <v>41</v>
      </c>
      <c r="F41" s="297">
        <v>32</v>
      </c>
      <c r="G41" s="297">
        <f>SUM(G29+G35+G40)</f>
        <v>25</v>
      </c>
      <c r="H41" s="297">
        <f t="shared" ref="H41:I41" si="6">SUM(H29+H35+H40)</f>
        <v>4</v>
      </c>
      <c r="I41" s="297">
        <f t="shared" si="6"/>
        <v>99</v>
      </c>
      <c r="J41" s="297">
        <v>25</v>
      </c>
      <c r="K41" s="264"/>
    </row>
    <row r="42" spans="1:11" ht="30" customHeight="1" x14ac:dyDescent="0.2">
      <c r="A42" s="281" t="s">
        <v>214</v>
      </c>
      <c r="B42" s="301">
        <v>556</v>
      </c>
      <c r="C42" s="297">
        <v>3</v>
      </c>
      <c r="D42" s="297">
        <v>190</v>
      </c>
      <c r="E42" s="297">
        <v>276</v>
      </c>
      <c r="F42" s="297">
        <v>280</v>
      </c>
      <c r="G42" s="297">
        <v>178</v>
      </c>
      <c r="H42" s="297">
        <v>47</v>
      </c>
      <c r="I42" s="297">
        <v>619</v>
      </c>
      <c r="J42" s="297">
        <v>13</v>
      </c>
      <c r="K42" s="264"/>
    </row>
    <row r="43" spans="1:11" ht="84.75" customHeight="1" x14ac:dyDescent="0.2">
      <c r="A43" s="266" t="s">
        <v>256</v>
      </c>
    </row>
    <row r="44" spans="1:11" ht="22.5" customHeight="1" x14ac:dyDescent="0.2">
      <c r="A44" s="266"/>
    </row>
    <row r="45" spans="1:11" ht="21.75" customHeight="1" x14ac:dyDescent="0.2">
      <c r="A45" s="266"/>
    </row>
    <row r="46" spans="1:11" x14ac:dyDescent="0.2">
      <c r="A46" s="265"/>
    </row>
    <row r="47" spans="1:11" x14ac:dyDescent="0.2">
      <c r="A47" s="265"/>
    </row>
    <row r="48" spans="1:11" x14ac:dyDescent="0.2">
      <c r="A48" s="265"/>
    </row>
    <row r="49" spans="1:1" x14ac:dyDescent="0.2">
      <c r="A49" s="265"/>
    </row>
    <row r="50" spans="1:1" x14ac:dyDescent="0.2">
      <c r="A50" s="264"/>
    </row>
    <row r="51" spans="1:1" x14ac:dyDescent="0.2">
      <c r="A51" s="264"/>
    </row>
    <row r="52" spans="1:1" x14ac:dyDescent="0.2">
      <c r="A52" s="264"/>
    </row>
  </sheetData>
  <mergeCells count="15">
    <mergeCell ref="H4:H5"/>
    <mergeCell ref="I4:I5"/>
    <mergeCell ref="J4:J6"/>
    <mergeCell ref="G6:I6"/>
    <mergeCell ref="A2:J2"/>
    <mergeCell ref="C4:C6"/>
    <mergeCell ref="B3:C3"/>
    <mergeCell ref="D3:D6"/>
    <mergeCell ref="E3:F3"/>
    <mergeCell ref="A3:A6"/>
    <mergeCell ref="E4:E6"/>
    <mergeCell ref="F4:F6"/>
    <mergeCell ref="B4:B5"/>
    <mergeCell ref="G4:G5"/>
    <mergeCell ref="G3:J3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pane ySplit="6" topLeftCell="A7" activePane="bottomLeft" state="frozen"/>
      <selection pane="bottomLeft" sqref="A1:Q1"/>
    </sheetView>
  </sheetViews>
  <sheetFormatPr baseColWidth="10" defaultRowHeight="12.75" x14ac:dyDescent="0.2"/>
  <cols>
    <col min="1" max="1" width="3.7109375" style="30" customWidth="1"/>
    <col min="2" max="2" width="16.42578125" style="30" customWidth="1"/>
    <col min="3" max="9" width="10.28515625" style="30" customWidth="1"/>
    <col min="10" max="12" width="11.140625" style="30" customWidth="1"/>
    <col min="13" max="17" width="11" style="30" customWidth="1"/>
    <col min="18" max="18" width="3.7109375" style="30" customWidth="1"/>
    <col min="19" max="16384" width="11.42578125" style="30"/>
  </cols>
  <sheetData>
    <row r="1" spans="1:19" ht="16.5" customHeight="1" x14ac:dyDescent="0.2">
      <c r="A1" s="401" t="s">
        <v>2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</row>
    <row r="2" spans="1:19" s="49" customFormat="1" ht="14.85" customHeight="1" x14ac:dyDescent="0.2">
      <c r="A2" s="390" t="s">
        <v>116</v>
      </c>
      <c r="B2" s="390"/>
      <c r="C2" s="390"/>
      <c r="D2" s="390"/>
      <c r="E2" s="390"/>
      <c r="F2" s="390"/>
      <c r="G2" s="390"/>
      <c r="H2" s="390"/>
      <c r="I2" s="390"/>
      <c r="J2" s="390" t="s">
        <v>115</v>
      </c>
      <c r="K2" s="390"/>
      <c r="L2" s="390"/>
      <c r="M2" s="390"/>
      <c r="N2" s="390"/>
      <c r="O2" s="390"/>
      <c r="P2" s="390"/>
      <c r="Q2" s="390"/>
      <c r="R2" s="390"/>
    </row>
    <row r="3" spans="1:19" s="47" customFormat="1" ht="15" customHeight="1" x14ac:dyDescent="0.2">
      <c r="A3" s="376" t="s">
        <v>3</v>
      </c>
      <c r="B3" s="379" t="s">
        <v>96</v>
      </c>
      <c r="C3" s="363" t="s">
        <v>0</v>
      </c>
      <c r="D3" s="397" t="s">
        <v>265</v>
      </c>
      <c r="E3" s="398"/>
      <c r="F3" s="398"/>
      <c r="G3" s="398"/>
      <c r="H3" s="398"/>
      <c r="I3" s="398"/>
      <c r="J3" s="399" t="s">
        <v>265</v>
      </c>
      <c r="K3" s="399"/>
      <c r="L3" s="399"/>
      <c r="M3" s="399"/>
      <c r="N3" s="399"/>
      <c r="O3" s="399"/>
      <c r="P3" s="399"/>
      <c r="Q3" s="400"/>
      <c r="R3" s="382" t="s">
        <v>4</v>
      </c>
      <c r="S3" s="48"/>
    </row>
    <row r="4" spans="1:19" s="47" customFormat="1" ht="12" customHeight="1" x14ac:dyDescent="0.2">
      <c r="A4" s="377"/>
      <c r="B4" s="380"/>
      <c r="C4" s="364"/>
      <c r="D4" s="351" t="s">
        <v>110</v>
      </c>
      <c r="E4" s="351" t="s">
        <v>109</v>
      </c>
      <c r="F4" s="351" t="s">
        <v>108</v>
      </c>
      <c r="G4" s="351" t="s">
        <v>107</v>
      </c>
      <c r="H4" s="360" t="s">
        <v>106</v>
      </c>
      <c r="I4" s="391" t="s">
        <v>105</v>
      </c>
      <c r="J4" s="394" t="s">
        <v>117</v>
      </c>
      <c r="K4" s="351" t="s">
        <v>118</v>
      </c>
      <c r="L4" s="351" t="s">
        <v>104</v>
      </c>
      <c r="M4" s="360" t="s">
        <v>119</v>
      </c>
      <c r="N4" s="351" t="s">
        <v>103</v>
      </c>
      <c r="O4" s="351" t="s">
        <v>102</v>
      </c>
      <c r="P4" s="351" t="s">
        <v>120</v>
      </c>
      <c r="Q4" s="402" t="s">
        <v>101</v>
      </c>
      <c r="R4" s="383"/>
      <c r="S4" s="48"/>
    </row>
    <row r="5" spans="1:19" s="47" customFormat="1" ht="18.75" customHeight="1" x14ac:dyDescent="0.2">
      <c r="A5" s="377"/>
      <c r="B5" s="380"/>
      <c r="C5" s="364"/>
      <c r="D5" s="352"/>
      <c r="E5" s="352" t="s">
        <v>8</v>
      </c>
      <c r="F5" s="352" t="s">
        <v>14</v>
      </c>
      <c r="G5" s="352"/>
      <c r="H5" s="361"/>
      <c r="I5" s="392"/>
      <c r="J5" s="395" t="s">
        <v>7</v>
      </c>
      <c r="K5" s="352" t="s">
        <v>8</v>
      </c>
      <c r="L5" s="352" t="s">
        <v>14</v>
      </c>
      <c r="M5" s="361"/>
      <c r="N5" s="352"/>
      <c r="O5" s="352"/>
      <c r="P5" s="352"/>
      <c r="Q5" s="403"/>
      <c r="R5" s="383"/>
      <c r="S5" s="48"/>
    </row>
    <row r="6" spans="1:19" s="47" customFormat="1" ht="21.75" customHeight="1" x14ac:dyDescent="0.2">
      <c r="A6" s="378"/>
      <c r="B6" s="381"/>
      <c r="C6" s="365"/>
      <c r="D6" s="353"/>
      <c r="E6" s="353"/>
      <c r="F6" s="353" t="s">
        <v>13</v>
      </c>
      <c r="G6" s="353" t="s">
        <v>9</v>
      </c>
      <c r="H6" s="362" t="s">
        <v>10</v>
      </c>
      <c r="I6" s="393" t="s">
        <v>11</v>
      </c>
      <c r="J6" s="396"/>
      <c r="K6" s="353"/>
      <c r="L6" s="353" t="s">
        <v>13</v>
      </c>
      <c r="M6" s="362" t="s">
        <v>9</v>
      </c>
      <c r="N6" s="353"/>
      <c r="O6" s="353"/>
      <c r="P6" s="353"/>
      <c r="Q6" s="404"/>
      <c r="R6" s="384"/>
      <c r="S6" s="48"/>
    </row>
    <row r="7" spans="1:19" ht="19.5" customHeight="1" x14ac:dyDescent="0.2">
      <c r="A7" s="45"/>
      <c r="B7" s="64"/>
      <c r="C7" s="388" t="s">
        <v>497</v>
      </c>
      <c r="D7" s="388"/>
      <c r="E7" s="388"/>
      <c r="F7" s="388"/>
      <c r="G7" s="388"/>
      <c r="H7" s="388"/>
      <c r="I7" s="388"/>
      <c r="J7" s="386" t="s">
        <v>497</v>
      </c>
      <c r="K7" s="386"/>
      <c r="L7" s="386"/>
      <c r="M7" s="386"/>
      <c r="N7" s="386"/>
      <c r="O7" s="386"/>
      <c r="P7" s="386"/>
      <c r="Q7" s="389"/>
      <c r="R7" s="63"/>
      <c r="S7" s="50"/>
    </row>
    <row r="8" spans="1:19" ht="12.75" customHeight="1" x14ac:dyDescent="0.2">
      <c r="A8" s="53">
        <v>1</v>
      </c>
      <c r="B8" s="42" t="s">
        <v>0</v>
      </c>
      <c r="C8" s="62" t="s">
        <v>20</v>
      </c>
      <c r="D8" s="40">
        <v>693</v>
      </c>
      <c r="E8" s="40">
        <v>129</v>
      </c>
      <c r="F8" s="40">
        <v>407</v>
      </c>
      <c r="G8" s="40">
        <v>351</v>
      </c>
      <c r="H8" s="40">
        <v>499</v>
      </c>
      <c r="I8" s="40">
        <v>824</v>
      </c>
      <c r="J8" s="40">
        <v>652</v>
      </c>
      <c r="K8" s="40" t="s">
        <v>100</v>
      </c>
      <c r="L8" s="40">
        <v>772</v>
      </c>
      <c r="M8" s="40">
        <v>211</v>
      </c>
      <c r="N8" s="40">
        <v>593</v>
      </c>
      <c r="O8" s="40" t="s">
        <v>99</v>
      </c>
      <c r="P8" s="40">
        <v>839</v>
      </c>
      <c r="Q8" s="39">
        <v>505</v>
      </c>
      <c r="R8" s="59">
        <v>1</v>
      </c>
      <c r="S8" s="50"/>
    </row>
    <row r="9" spans="1:19" ht="12.75" customHeight="1" x14ac:dyDescent="0.2">
      <c r="A9" s="31">
        <v>2</v>
      </c>
      <c r="B9" s="51" t="s">
        <v>19</v>
      </c>
      <c r="C9" s="67">
        <v>911</v>
      </c>
      <c r="D9" s="54">
        <v>114</v>
      </c>
      <c r="E9" s="54">
        <v>16</v>
      </c>
      <c r="F9" s="54">
        <v>28</v>
      </c>
      <c r="G9" s="54">
        <v>18</v>
      </c>
      <c r="H9" s="54">
        <v>13</v>
      </c>
      <c r="I9" s="54">
        <v>5</v>
      </c>
      <c r="J9" s="54">
        <v>234</v>
      </c>
      <c r="K9" s="54">
        <v>126</v>
      </c>
      <c r="L9" s="54">
        <v>48</v>
      </c>
      <c r="M9" s="54">
        <v>0</v>
      </c>
      <c r="N9" s="54">
        <v>49</v>
      </c>
      <c r="O9" s="54">
        <v>133</v>
      </c>
      <c r="P9" s="54">
        <v>73</v>
      </c>
      <c r="Q9" s="32">
        <v>54</v>
      </c>
      <c r="R9" s="60">
        <v>2</v>
      </c>
      <c r="S9" s="50"/>
    </row>
    <row r="10" spans="1:19" ht="12.75" customHeight="1" x14ac:dyDescent="0.2">
      <c r="A10" s="31">
        <v>3</v>
      </c>
      <c r="B10" s="290">
        <v>13</v>
      </c>
      <c r="C10" s="67" t="s">
        <v>82</v>
      </c>
      <c r="D10" s="54">
        <v>118</v>
      </c>
      <c r="E10" s="54">
        <v>9</v>
      </c>
      <c r="F10" s="54">
        <v>64</v>
      </c>
      <c r="G10" s="54">
        <v>35</v>
      </c>
      <c r="H10" s="54">
        <v>50</v>
      </c>
      <c r="I10" s="54">
        <v>13</v>
      </c>
      <c r="J10" s="54">
        <v>93</v>
      </c>
      <c r="K10" s="54">
        <v>238</v>
      </c>
      <c r="L10" s="54">
        <v>107</v>
      </c>
      <c r="M10" s="54">
        <v>0</v>
      </c>
      <c r="N10" s="54">
        <v>107</v>
      </c>
      <c r="O10" s="54">
        <v>313</v>
      </c>
      <c r="P10" s="54">
        <v>132</v>
      </c>
      <c r="Q10" s="32">
        <v>69</v>
      </c>
      <c r="R10" s="60">
        <v>3</v>
      </c>
      <c r="S10" s="50"/>
    </row>
    <row r="11" spans="1:19" ht="12.75" customHeight="1" x14ac:dyDescent="0.2">
      <c r="A11" s="31">
        <v>4</v>
      </c>
      <c r="B11" s="290">
        <v>36</v>
      </c>
      <c r="C11" s="67" t="s">
        <v>81</v>
      </c>
      <c r="D11" s="54">
        <v>124</v>
      </c>
      <c r="E11" s="54">
        <v>29</v>
      </c>
      <c r="F11" s="54">
        <v>89</v>
      </c>
      <c r="G11" s="54">
        <v>56</v>
      </c>
      <c r="H11" s="54">
        <v>259</v>
      </c>
      <c r="I11" s="54">
        <v>27</v>
      </c>
      <c r="J11" s="54">
        <v>80</v>
      </c>
      <c r="K11" s="54">
        <v>283</v>
      </c>
      <c r="L11" s="54">
        <v>175</v>
      </c>
      <c r="M11" s="54">
        <v>1</v>
      </c>
      <c r="N11" s="54">
        <v>137</v>
      </c>
      <c r="O11" s="54">
        <v>391</v>
      </c>
      <c r="P11" s="54">
        <v>202</v>
      </c>
      <c r="Q11" s="32">
        <v>93</v>
      </c>
      <c r="R11" s="60">
        <v>4</v>
      </c>
      <c r="S11" s="50"/>
    </row>
    <row r="12" spans="1:19" ht="12.75" customHeight="1" x14ac:dyDescent="0.2">
      <c r="A12" s="31">
        <v>5</v>
      </c>
      <c r="B12" s="65">
        <v>610</v>
      </c>
      <c r="C12" s="67" t="s">
        <v>80</v>
      </c>
      <c r="D12" s="54">
        <v>129</v>
      </c>
      <c r="E12" s="54">
        <v>33</v>
      </c>
      <c r="F12" s="54">
        <v>82</v>
      </c>
      <c r="G12" s="54">
        <v>88</v>
      </c>
      <c r="H12" s="54">
        <v>144</v>
      </c>
      <c r="I12" s="54">
        <v>266</v>
      </c>
      <c r="J12" s="54">
        <v>95</v>
      </c>
      <c r="K12" s="54">
        <v>326</v>
      </c>
      <c r="L12" s="54">
        <v>177</v>
      </c>
      <c r="M12" s="54">
        <v>10</v>
      </c>
      <c r="N12" s="54">
        <v>124</v>
      </c>
      <c r="O12" s="54">
        <v>384</v>
      </c>
      <c r="P12" s="54">
        <v>204</v>
      </c>
      <c r="Q12" s="32">
        <v>120</v>
      </c>
      <c r="R12" s="60">
        <v>5</v>
      </c>
      <c r="S12" s="50"/>
    </row>
    <row r="13" spans="1:19" ht="12.75" customHeight="1" x14ac:dyDescent="0.2">
      <c r="A13" s="31">
        <v>6</v>
      </c>
      <c r="B13" s="66">
        <v>1014</v>
      </c>
      <c r="C13" s="67" t="s">
        <v>79</v>
      </c>
      <c r="D13" s="54">
        <v>106</v>
      </c>
      <c r="E13" s="54">
        <v>24</v>
      </c>
      <c r="F13" s="54">
        <v>94</v>
      </c>
      <c r="G13" s="54">
        <v>90</v>
      </c>
      <c r="H13" s="54">
        <v>27</v>
      </c>
      <c r="I13" s="54">
        <v>313</v>
      </c>
      <c r="J13" s="54">
        <v>72</v>
      </c>
      <c r="K13" s="54">
        <v>306</v>
      </c>
      <c r="L13" s="54">
        <v>171</v>
      </c>
      <c r="M13" s="54">
        <v>58</v>
      </c>
      <c r="N13" s="54">
        <v>105</v>
      </c>
      <c r="O13" s="54">
        <v>276</v>
      </c>
      <c r="P13" s="54">
        <v>160</v>
      </c>
      <c r="Q13" s="32">
        <v>104</v>
      </c>
      <c r="R13" s="60">
        <v>6</v>
      </c>
      <c r="S13" s="50"/>
    </row>
    <row r="14" spans="1:19" ht="12.75" customHeight="1" x14ac:dyDescent="0.2">
      <c r="A14" s="31">
        <v>7</v>
      </c>
      <c r="B14" s="66">
        <v>1418</v>
      </c>
      <c r="C14" s="67" t="s">
        <v>78</v>
      </c>
      <c r="D14" s="54">
        <v>102</v>
      </c>
      <c r="E14" s="54">
        <v>18</v>
      </c>
      <c r="F14" s="54">
        <v>50</v>
      </c>
      <c r="G14" s="54">
        <v>64</v>
      </c>
      <c r="H14" s="54">
        <v>6</v>
      </c>
      <c r="I14" s="54">
        <v>200</v>
      </c>
      <c r="J14" s="54">
        <v>78</v>
      </c>
      <c r="K14" s="54">
        <v>241</v>
      </c>
      <c r="L14" s="54">
        <v>94</v>
      </c>
      <c r="M14" s="54">
        <v>142</v>
      </c>
      <c r="N14" s="54">
        <v>71</v>
      </c>
      <c r="O14" s="54">
        <v>138</v>
      </c>
      <c r="P14" s="54">
        <v>68</v>
      </c>
      <c r="Q14" s="32">
        <v>65</v>
      </c>
      <c r="R14" s="60">
        <v>7</v>
      </c>
      <c r="S14" s="50"/>
    </row>
    <row r="15" spans="1:19" ht="12.75" customHeight="1" x14ac:dyDescent="0.2">
      <c r="A15" s="31"/>
      <c r="B15" s="35"/>
      <c r="C15" s="67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32"/>
      <c r="R15" s="60"/>
      <c r="S15" s="50"/>
    </row>
    <row r="16" spans="1:19" ht="12.75" customHeight="1" x14ac:dyDescent="0.2">
      <c r="A16" s="53">
        <v>8</v>
      </c>
      <c r="B16" s="38" t="s">
        <v>51</v>
      </c>
      <c r="C16" s="67" t="s">
        <v>29</v>
      </c>
      <c r="D16" s="54">
        <v>375</v>
      </c>
      <c r="E16" s="54">
        <v>59</v>
      </c>
      <c r="F16" s="54">
        <v>209</v>
      </c>
      <c r="G16" s="54">
        <v>165</v>
      </c>
      <c r="H16" s="54">
        <v>289</v>
      </c>
      <c r="I16" s="54">
        <v>411</v>
      </c>
      <c r="J16" s="54">
        <v>344</v>
      </c>
      <c r="K16" s="54">
        <v>741</v>
      </c>
      <c r="L16" s="54">
        <v>408</v>
      </c>
      <c r="M16" s="54">
        <v>53</v>
      </c>
      <c r="N16" s="54">
        <v>274</v>
      </c>
      <c r="O16" s="54">
        <v>833</v>
      </c>
      <c r="P16" s="54">
        <v>442</v>
      </c>
      <c r="Q16" s="36">
        <v>270</v>
      </c>
      <c r="R16" s="59">
        <v>8</v>
      </c>
      <c r="S16" s="50"/>
    </row>
    <row r="17" spans="1:19" ht="12.75" customHeight="1" x14ac:dyDescent="0.2">
      <c r="A17" s="31">
        <v>9</v>
      </c>
      <c r="B17" s="51" t="s">
        <v>19</v>
      </c>
      <c r="C17" s="67">
        <v>470</v>
      </c>
      <c r="D17" s="54">
        <v>56</v>
      </c>
      <c r="E17" s="54">
        <v>9</v>
      </c>
      <c r="F17" s="54">
        <v>9</v>
      </c>
      <c r="G17" s="54">
        <v>9</v>
      </c>
      <c r="H17" s="54">
        <v>7</v>
      </c>
      <c r="I17" s="54">
        <v>4</v>
      </c>
      <c r="J17" s="54">
        <v>136</v>
      </c>
      <c r="K17" s="54">
        <v>61</v>
      </c>
      <c r="L17" s="54">
        <v>28</v>
      </c>
      <c r="M17" s="54">
        <v>0</v>
      </c>
      <c r="N17" s="54">
        <v>23</v>
      </c>
      <c r="O17" s="54">
        <v>56</v>
      </c>
      <c r="P17" s="54">
        <v>45</v>
      </c>
      <c r="Q17" s="36">
        <v>27</v>
      </c>
      <c r="R17" s="60">
        <v>9</v>
      </c>
      <c r="S17" s="50"/>
    </row>
    <row r="18" spans="1:19" ht="12.75" customHeight="1" x14ac:dyDescent="0.2">
      <c r="A18" s="31">
        <v>10</v>
      </c>
      <c r="B18" s="290">
        <v>13</v>
      </c>
      <c r="C18" s="67">
        <v>729</v>
      </c>
      <c r="D18" s="54">
        <v>63</v>
      </c>
      <c r="E18" s="54">
        <v>4</v>
      </c>
      <c r="F18" s="54">
        <v>35</v>
      </c>
      <c r="G18" s="54">
        <v>19</v>
      </c>
      <c r="H18" s="54">
        <v>31</v>
      </c>
      <c r="I18" s="54">
        <v>4</v>
      </c>
      <c r="J18" s="54">
        <v>49</v>
      </c>
      <c r="K18" s="54">
        <v>126</v>
      </c>
      <c r="L18" s="54">
        <v>62</v>
      </c>
      <c r="M18" s="54">
        <v>0</v>
      </c>
      <c r="N18" s="54">
        <v>54</v>
      </c>
      <c r="O18" s="54">
        <v>177</v>
      </c>
      <c r="P18" s="54">
        <v>66</v>
      </c>
      <c r="Q18" s="36">
        <v>39</v>
      </c>
      <c r="R18" s="60">
        <v>10</v>
      </c>
      <c r="S18" s="50"/>
    </row>
    <row r="19" spans="1:19" ht="12.75" customHeight="1" x14ac:dyDescent="0.2">
      <c r="A19" s="31">
        <v>11</v>
      </c>
      <c r="B19" s="290">
        <v>36</v>
      </c>
      <c r="C19" s="67" t="s">
        <v>73</v>
      </c>
      <c r="D19" s="54">
        <v>73</v>
      </c>
      <c r="E19" s="54">
        <v>18</v>
      </c>
      <c r="F19" s="54">
        <v>53</v>
      </c>
      <c r="G19" s="54">
        <v>22</v>
      </c>
      <c r="H19" s="54">
        <v>148</v>
      </c>
      <c r="I19" s="54">
        <v>16</v>
      </c>
      <c r="J19" s="54">
        <v>40</v>
      </c>
      <c r="K19" s="54">
        <v>137</v>
      </c>
      <c r="L19" s="54">
        <v>94</v>
      </c>
      <c r="M19" s="54">
        <v>1</v>
      </c>
      <c r="N19" s="54">
        <v>64</v>
      </c>
      <c r="O19" s="54">
        <v>215</v>
      </c>
      <c r="P19" s="54">
        <v>99</v>
      </c>
      <c r="Q19" s="36">
        <v>53</v>
      </c>
      <c r="R19" s="60">
        <v>11</v>
      </c>
      <c r="S19" s="50"/>
    </row>
    <row r="20" spans="1:19" ht="12.75" customHeight="1" x14ac:dyDescent="0.2">
      <c r="A20" s="31">
        <v>12</v>
      </c>
      <c r="B20" s="65">
        <v>610</v>
      </c>
      <c r="C20" s="67" t="s">
        <v>72</v>
      </c>
      <c r="D20" s="54">
        <v>70</v>
      </c>
      <c r="E20" s="54">
        <v>16</v>
      </c>
      <c r="F20" s="54">
        <v>42</v>
      </c>
      <c r="G20" s="54">
        <v>47</v>
      </c>
      <c r="H20" s="54">
        <v>90</v>
      </c>
      <c r="I20" s="54">
        <v>160</v>
      </c>
      <c r="J20" s="54">
        <v>50</v>
      </c>
      <c r="K20" s="54">
        <v>177</v>
      </c>
      <c r="L20" s="54">
        <v>98</v>
      </c>
      <c r="M20" s="54">
        <v>4</v>
      </c>
      <c r="N20" s="54">
        <v>51</v>
      </c>
      <c r="O20" s="54">
        <v>193</v>
      </c>
      <c r="P20" s="54">
        <v>113</v>
      </c>
      <c r="Q20" s="36">
        <v>66</v>
      </c>
      <c r="R20" s="60">
        <v>12</v>
      </c>
      <c r="S20" s="50"/>
    </row>
    <row r="21" spans="1:19" ht="12.75" customHeight="1" x14ac:dyDescent="0.2">
      <c r="A21" s="31">
        <v>13</v>
      </c>
      <c r="B21" s="66">
        <v>1014</v>
      </c>
      <c r="C21" s="67">
        <v>956</v>
      </c>
      <c r="D21" s="54">
        <v>69</v>
      </c>
      <c r="E21" s="54">
        <v>9</v>
      </c>
      <c r="F21" s="54">
        <v>46</v>
      </c>
      <c r="G21" s="54">
        <v>43</v>
      </c>
      <c r="H21" s="54">
        <v>11</v>
      </c>
      <c r="I21" s="54">
        <v>162</v>
      </c>
      <c r="J21" s="54">
        <v>45</v>
      </c>
      <c r="K21" s="54">
        <v>146</v>
      </c>
      <c r="L21" s="54">
        <v>80</v>
      </c>
      <c r="M21" s="54">
        <v>16</v>
      </c>
      <c r="N21" s="54">
        <v>47</v>
      </c>
      <c r="O21" s="54">
        <v>135</v>
      </c>
      <c r="P21" s="54">
        <v>88</v>
      </c>
      <c r="Q21" s="36">
        <v>59</v>
      </c>
      <c r="R21" s="60">
        <v>13</v>
      </c>
      <c r="S21" s="50"/>
    </row>
    <row r="22" spans="1:19" ht="12.75" customHeight="1" x14ac:dyDescent="0.2">
      <c r="A22" s="31">
        <v>14</v>
      </c>
      <c r="B22" s="66">
        <v>1418</v>
      </c>
      <c r="C22" s="67">
        <v>508</v>
      </c>
      <c r="D22" s="54">
        <v>44</v>
      </c>
      <c r="E22" s="54">
        <v>3</v>
      </c>
      <c r="F22" s="54">
        <v>24</v>
      </c>
      <c r="G22" s="54">
        <v>25</v>
      </c>
      <c r="H22" s="54">
        <v>2</v>
      </c>
      <c r="I22" s="54">
        <v>65</v>
      </c>
      <c r="J22" s="54">
        <v>24</v>
      </c>
      <c r="K22" s="54">
        <v>94</v>
      </c>
      <c r="L22" s="54">
        <v>46</v>
      </c>
      <c r="M22" s="54">
        <v>32</v>
      </c>
      <c r="N22" s="54">
        <v>35</v>
      </c>
      <c r="O22" s="54">
        <v>57</v>
      </c>
      <c r="P22" s="54">
        <v>31</v>
      </c>
      <c r="Q22" s="36">
        <v>26</v>
      </c>
      <c r="R22" s="60">
        <v>14</v>
      </c>
      <c r="S22" s="50"/>
    </row>
    <row r="23" spans="1:19" ht="12.75" customHeight="1" x14ac:dyDescent="0.2">
      <c r="A23" s="31"/>
      <c r="B23" s="35"/>
      <c r="C23" s="67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36"/>
      <c r="R23" s="60"/>
      <c r="S23" s="50"/>
    </row>
    <row r="24" spans="1:19" ht="12.75" customHeight="1" x14ac:dyDescent="0.2">
      <c r="A24" s="53">
        <v>15</v>
      </c>
      <c r="B24" s="38" t="s">
        <v>43</v>
      </c>
      <c r="C24" s="67" t="s">
        <v>30</v>
      </c>
      <c r="D24" s="54">
        <v>318</v>
      </c>
      <c r="E24" s="54">
        <v>70</v>
      </c>
      <c r="F24" s="54">
        <v>198</v>
      </c>
      <c r="G24" s="54">
        <v>186</v>
      </c>
      <c r="H24" s="54">
        <v>210</v>
      </c>
      <c r="I24" s="54">
        <v>413</v>
      </c>
      <c r="J24" s="54">
        <v>308</v>
      </c>
      <c r="K24" s="54">
        <v>779</v>
      </c>
      <c r="L24" s="54">
        <v>364</v>
      </c>
      <c r="M24" s="54">
        <v>158</v>
      </c>
      <c r="N24" s="54">
        <v>319</v>
      </c>
      <c r="O24" s="54">
        <v>802</v>
      </c>
      <c r="P24" s="54">
        <v>397</v>
      </c>
      <c r="Q24" s="36">
        <v>235</v>
      </c>
      <c r="R24" s="59">
        <v>15</v>
      </c>
      <c r="S24" s="50"/>
    </row>
    <row r="25" spans="1:19" ht="12.75" customHeight="1" x14ac:dyDescent="0.2">
      <c r="A25" s="31">
        <v>16</v>
      </c>
      <c r="B25" s="51" t="s">
        <v>19</v>
      </c>
      <c r="C25" s="67">
        <v>441</v>
      </c>
      <c r="D25" s="54">
        <v>58</v>
      </c>
      <c r="E25" s="54">
        <v>7</v>
      </c>
      <c r="F25" s="54">
        <v>19</v>
      </c>
      <c r="G25" s="54">
        <v>9</v>
      </c>
      <c r="H25" s="54">
        <v>6</v>
      </c>
      <c r="I25" s="54">
        <v>1</v>
      </c>
      <c r="J25" s="54">
        <v>98</v>
      </c>
      <c r="K25" s="54">
        <v>65</v>
      </c>
      <c r="L25" s="54">
        <v>20</v>
      </c>
      <c r="M25" s="54">
        <v>0</v>
      </c>
      <c r="N25" s="54">
        <v>26</v>
      </c>
      <c r="O25" s="54">
        <v>77</v>
      </c>
      <c r="P25" s="54">
        <v>28</v>
      </c>
      <c r="Q25" s="36">
        <v>27</v>
      </c>
      <c r="R25" s="60">
        <v>16</v>
      </c>
      <c r="S25" s="50"/>
    </row>
    <row r="26" spans="1:19" ht="12.75" customHeight="1" x14ac:dyDescent="0.2">
      <c r="A26" s="31">
        <v>17</v>
      </c>
      <c r="B26" s="290">
        <v>13</v>
      </c>
      <c r="C26" s="67">
        <v>619</v>
      </c>
      <c r="D26" s="54">
        <v>55</v>
      </c>
      <c r="E26" s="54">
        <v>5</v>
      </c>
      <c r="F26" s="54">
        <v>29</v>
      </c>
      <c r="G26" s="54">
        <v>16</v>
      </c>
      <c r="H26" s="54">
        <v>19</v>
      </c>
      <c r="I26" s="54">
        <v>9</v>
      </c>
      <c r="J26" s="54">
        <v>44</v>
      </c>
      <c r="K26" s="54">
        <v>112</v>
      </c>
      <c r="L26" s="54">
        <v>45</v>
      </c>
      <c r="M26" s="54">
        <v>0</v>
      </c>
      <c r="N26" s="54">
        <v>53</v>
      </c>
      <c r="O26" s="54">
        <v>136</v>
      </c>
      <c r="P26" s="54">
        <v>66</v>
      </c>
      <c r="Q26" s="32">
        <v>30</v>
      </c>
      <c r="R26" s="60">
        <v>17</v>
      </c>
      <c r="S26" s="50"/>
    </row>
    <row r="27" spans="1:19" ht="12.75" customHeight="1" x14ac:dyDescent="0.2">
      <c r="A27" s="31">
        <v>18</v>
      </c>
      <c r="B27" s="290">
        <v>36</v>
      </c>
      <c r="C27" s="67">
        <v>913</v>
      </c>
      <c r="D27" s="54">
        <v>51</v>
      </c>
      <c r="E27" s="54">
        <v>11</v>
      </c>
      <c r="F27" s="54">
        <v>36</v>
      </c>
      <c r="G27" s="54">
        <v>34</v>
      </c>
      <c r="H27" s="54">
        <v>111</v>
      </c>
      <c r="I27" s="54">
        <v>11</v>
      </c>
      <c r="J27" s="54">
        <v>40</v>
      </c>
      <c r="K27" s="54">
        <v>146</v>
      </c>
      <c r="L27" s="54">
        <v>81</v>
      </c>
      <c r="M27" s="54">
        <v>0</v>
      </c>
      <c r="N27" s="54">
        <v>73</v>
      </c>
      <c r="O27" s="54">
        <v>176</v>
      </c>
      <c r="P27" s="54">
        <v>103</v>
      </c>
      <c r="Q27" s="32">
        <v>40</v>
      </c>
      <c r="R27" s="60">
        <v>18</v>
      </c>
      <c r="S27" s="50"/>
    </row>
    <row r="28" spans="1:19" ht="12.75" customHeight="1" x14ac:dyDescent="0.2">
      <c r="A28" s="31">
        <v>19</v>
      </c>
      <c r="B28" s="65">
        <v>610</v>
      </c>
      <c r="C28" s="67" t="s">
        <v>64</v>
      </c>
      <c r="D28" s="54">
        <v>59</v>
      </c>
      <c r="E28" s="54">
        <v>17</v>
      </c>
      <c r="F28" s="54">
        <v>40</v>
      </c>
      <c r="G28" s="54">
        <v>41</v>
      </c>
      <c r="H28" s="54">
        <v>54</v>
      </c>
      <c r="I28" s="54">
        <v>106</v>
      </c>
      <c r="J28" s="54">
        <v>45</v>
      </c>
      <c r="K28" s="54">
        <v>149</v>
      </c>
      <c r="L28" s="54">
        <v>79</v>
      </c>
      <c r="M28" s="54">
        <v>6</v>
      </c>
      <c r="N28" s="54">
        <v>73</v>
      </c>
      <c r="O28" s="54">
        <v>191</v>
      </c>
      <c r="P28" s="54">
        <v>91</v>
      </c>
      <c r="Q28" s="32">
        <v>54</v>
      </c>
      <c r="R28" s="60">
        <v>19</v>
      </c>
      <c r="S28" s="50"/>
    </row>
    <row r="29" spans="1:19" ht="12.75" customHeight="1" x14ac:dyDescent="0.2">
      <c r="A29" s="31">
        <v>20</v>
      </c>
      <c r="B29" s="26">
        <v>1014</v>
      </c>
      <c r="C29" s="54">
        <v>950</v>
      </c>
      <c r="D29" s="54">
        <v>37</v>
      </c>
      <c r="E29" s="54">
        <v>15</v>
      </c>
      <c r="F29" s="54">
        <v>48</v>
      </c>
      <c r="G29" s="54">
        <v>47</v>
      </c>
      <c r="H29" s="54">
        <v>16</v>
      </c>
      <c r="I29" s="54">
        <v>151</v>
      </c>
      <c r="J29" s="54">
        <v>27</v>
      </c>
      <c r="K29" s="54">
        <v>160</v>
      </c>
      <c r="L29" s="54">
        <v>91</v>
      </c>
      <c r="M29" s="54">
        <v>42</v>
      </c>
      <c r="N29" s="54">
        <v>58</v>
      </c>
      <c r="O29" s="54">
        <v>141</v>
      </c>
      <c r="P29" s="54">
        <v>72</v>
      </c>
      <c r="Q29" s="32">
        <v>45</v>
      </c>
      <c r="R29" s="60">
        <v>20</v>
      </c>
      <c r="S29" s="50"/>
    </row>
    <row r="30" spans="1:19" ht="12.75" customHeight="1" x14ac:dyDescent="0.2">
      <c r="A30" s="31">
        <v>21</v>
      </c>
      <c r="B30" s="26">
        <v>1418</v>
      </c>
      <c r="C30" s="54">
        <v>829</v>
      </c>
      <c r="D30" s="54">
        <v>58</v>
      </c>
      <c r="E30" s="54">
        <v>15</v>
      </c>
      <c r="F30" s="54">
        <v>26</v>
      </c>
      <c r="G30" s="54">
        <v>39</v>
      </c>
      <c r="H30" s="54">
        <v>4</v>
      </c>
      <c r="I30" s="54">
        <v>135</v>
      </c>
      <c r="J30" s="54">
        <v>54</v>
      </c>
      <c r="K30" s="54">
        <v>147</v>
      </c>
      <c r="L30" s="54">
        <v>48</v>
      </c>
      <c r="M30" s="54">
        <v>110</v>
      </c>
      <c r="N30" s="54">
        <v>36</v>
      </c>
      <c r="O30" s="54">
        <v>81</v>
      </c>
      <c r="P30" s="54">
        <v>37</v>
      </c>
      <c r="Q30" s="33">
        <v>39</v>
      </c>
      <c r="R30" s="57">
        <v>21</v>
      </c>
      <c r="S30" s="50"/>
    </row>
    <row r="31" spans="1:19" ht="19.5" customHeight="1" x14ac:dyDescent="0.2">
      <c r="A31" s="43"/>
      <c r="B31" s="68"/>
      <c r="C31" s="388" t="s">
        <v>61</v>
      </c>
      <c r="D31" s="388"/>
      <c r="E31" s="388"/>
      <c r="F31" s="388"/>
      <c r="G31" s="388"/>
      <c r="H31" s="388"/>
      <c r="I31" s="388"/>
      <c r="J31" s="388" t="s">
        <v>61</v>
      </c>
      <c r="K31" s="388"/>
      <c r="L31" s="388"/>
      <c r="M31" s="388"/>
      <c r="N31" s="388"/>
      <c r="O31" s="388"/>
      <c r="P31" s="388"/>
      <c r="Q31" s="388"/>
      <c r="R31" s="70"/>
      <c r="S31" s="50"/>
    </row>
    <row r="32" spans="1:19" ht="12.75" customHeight="1" x14ac:dyDescent="0.2">
      <c r="A32" s="53">
        <v>22</v>
      </c>
      <c r="B32" s="69" t="s">
        <v>6</v>
      </c>
      <c r="C32" s="33" t="s">
        <v>60</v>
      </c>
      <c r="D32" s="33">
        <v>391</v>
      </c>
      <c r="E32" s="33">
        <v>53</v>
      </c>
      <c r="F32" s="33">
        <v>280</v>
      </c>
      <c r="G32" s="33">
        <v>213</v>
      </c>
      <c r="H32" s="33">
        <v>220</v>
      </c>
      <c r="I32" s="33">
        <v>371</v>
      </c>
      <c r="J32" s="33">
        <v>313</v>
      </c>
      <c r="K32" s="33">
        <v>461</v>
      </c>
      <c r="L32" s="33">
        <v>260</v>
      </c>
      <c r="M32" s="33">
        <v>122</v>
      </c>
      <c r="N32" s="33">
        <v>191</v>
      </c>
      <c r="O32" s="33">
        <v>346</v>
      </c>
      <c r="P32" s="33">
        <v>118</v>
      </c>
      <c r="Q32" s="33">
        <v>124</v>
      </c>
      <c r="R32" s="58">
        <v>22</v>
      </c>
      <c r="S32" s="50"/>
    </row>
    <row r="33" spans="1:19" ht="12.75" customHeight="1" x14ac:dyDescent="0.2">
      <c r="A33" s="31">
        <v>23</v>
      </c>
      <c r="B33" s="51" t="s">
        <v>19</v>
      </c>
      <c r="C33" s="61">
        <v>339</v>
      </c>
      <c r="D33" s="33">
        <v>66</v>
      </c>
      <c r="E33" s="33">
        <v>7</v>
      </c>
      <c r="F33" s="33">
        <v>20</v>
      </c>
      <c r="G33" s="33">
        <v>14</v>
      </c>
      <c r="H33" s="33">
        <v>3</v>
      </c>
      <c r="I33" s="54">
        <v>2</v>
      </c>
      <c r="J33" s="54">
        <v>117</v>
      </c>
      <c r="K33" s="54">
        <v>30</v>
      </c>
      <c r="L33" s="54">
        <v>11</v>
      </c>
      <c r="M33" s="54">
        <v>0</v>
      </c>
      <c r="N33" s="54">
        <v>14</v>
      </c>
      <c r="O33" s="54">
        <v>25</v>
      </c>
      <c r="P33" s="54">
        <v>12</v>
      </c>
      <c r="Q33" s="32">
        <v>18</v>
      </c>
      <c r="R33" s="60">
        <v>23</v>
      </c>
      <c r="S33" s="50"/>
    </row>
    <row r="34" spans="1:19" ht="12.75" customHeight="1" x14ac:dyDescent="0.2">
      <c r="A34" s="31">
        <v>24</v>
      </c>
      <c r="B34" s="290">
        <v>13</v>
      </c>
      <c r="C34" s="61">
        <v>436</v>
      </c>
      <c r="D34" s="33">
        <v>71</v>
      </c>
      <c r="E34" s="33">
        <v>2</v>
      </c>
      <c r="F34" s="33">
        <v>44</v>
      </c>
      <c r="G34" s="33">
        <v>25</v>
      </c>
      <c r="H34" s="33">
        <v>25</v>
      </c>
      <c r="I34" s="54">
        <v>3</v>
      </c>
      <c r="J34" s="54">
        <v>49</v>
      </c>
      <c r="K34" s="54">
        <v>57</v>
      </c>
      <c r="L34" s="54">
        <v>31</v>
      </c>
      <c r="M34" s="54">
        <v>0</v>
      </c>
      <c r="N34" s="54">
        <v>39</v>
      </c>
      <c r="O34" s="54">
        <v>53</v>
      </c>
      <c r="P34" s="54">
        <v>21</v>
      </c>
      <c r="Q34" s="32">
        <v>16</v>
      </c>
      <c r="R34" s="60">
        <v>24</v>
      </c>
      <c r="S34" s="50"/>
    </row>
    <row r="35" spans="1:19" ht="12.75" customHeight="1" x14ac:dyDescent="0.2">
      <c r="A35" s="31">
        <v>25</v>
      </c>
      <c r="B35" s="290">
        <v>36</v>
      </c>
      <c r="C35" s="61">
        <v>626</v>
      </c>
      <c r="D35" s="33">
        <v>60</v>
      </c>
      <c r="E35" s="33">
        <v>13</v>
      </c>
      <c r="F35" s="33">
        <v>63</v>
      </c>
      <c r="G35" s="33">
        <v>34</v>
      </c>
      <c r="H35" s="33">
        <v>113</v>
      </c>
      <c r="I35" s="54">
        <v>8</v>
      </c>
      <c r="J35" s="54">
        <v>27</v>
      </c>
      <c r="K35" s="54">
        <v>81</v>
      </c>
      <c r="L35" s="54">
        <v>54</v>
      </c>
      <c r="M35" s="54">
        <v>0</v>
      </c>
      <c r="N35" s="54">
        <v>40</v>
      </c>
      <c r="O35" s="54">
        <v>84</v>
      </c>
      <c r="P35" s="54">
        <v>27</v>
      </c>
      <c r="Q35" s="32">
        <v>22</v>
      </c>
      <c r="R35" s="60">
        <v>25</v>
      </c>
      <c r="S35" s="50"/>
    </row>
    <row r="36" spans="1:19" ht="12.75" customHeight="1" x14ac:dyDescent="0.2">
      <c r="A36" s="31">
        <v>26</v>
      </c>
      <c r="B36" s="52">
        <v>610</v>
      </c>
      <c r="C36" s="61">
        <v>774</v>
      </c>
      <c r="D36" s="33">
        <v>74</v>
      </c>
      <c r="E36" s="33">
        <v>14</v>
      </c>
      <c r="F36" s="33">
        <v>53</v>
      </c>
      <c r="G36" s="33">
        <v>50</v>
      </c>
      <c r="H36" s="33">
        <v>71</v>
      </c>
      <c r="I36" s="54">
        <v>102</v>
      </c>
      <c r="J36" s="54">
        <v>40</v>
      </c>
      <c r="K36" s="54">
        <v>107</v>
      </c>
      <c r="L36" s="54">
        <v>64</v>
      </c>
      <c r="M36" s="54">
        <v>4</v>
      </c>
      <c r="N36" s="54">
        <v>42</v>
      </c>
      <c r="O36" s="54">
        <v>95</v>
      </c>
      <c r="P36" s="54">
        <v>30</v>
      </c>
      <c r="Q36" s="32">
        <v>28</v>
      </c>
      <c r="R36" s="60">
        <v>26</v>
      </c>
      <c r="S36" s="50"/>
    </row>
    <row r="37" spans="1:19" ht="12.75" customHeight="1" x14ac:dyDescent="0.2">
      <c r="A37" s="31">
        <v>27</v>
      </c>
      <c r="B37" s="26">
        <v>1014</v>
      </c>
      <c r="C37" s="61">
        <v>708</v>
      </c>
      <c r="D37" s="33">
        <v>60</v>
      </c>
      <c r="E37" s="33">
        <v>9</v>
      </c>
      <c r="F37" s="33">
        <v>70</v>
      </c>
      <c r="G37" s="33">
        <v>52</v>
      </c>
      <c r="H37" s="33">
        <v>7</v>
      </c>
      <c r="I37" s="54">
        <v>149</v>
      </c>
      <c r="J37" s="54">
        <v>31</v>
      </c>
      <c r="K37" s="54">
        <v>92</v>
      </c>
      <c r="L37" s="54">
        <v>60</v>
      </c>
      <c r="M37" s="54">
        <v>42</v>
      </c>
      <c r="N37" s="54">
        <v>33</v>
      </c>
      <c r="O37" s="54">
        <v>57</v>
      </c>
      <c r="P37" s="54">
        <v>22</v>
      </c>
      <c r="Q37" s="32">
        <v>24</v>
      </c>
      <c r="R37" s="60">
        <v>27</v>
      </c>
      <c r="S37" s="50"/>
    </row>
    <row r="38" spans="1:19" ht="12.75" customHeight="1" x14ac:dyDescent="0.2">
      <c r="A38" s="31">
        <v>28</v>
      </c>
      <c r="B38" s="26">
        <v>1418</v>
      </c>
      <c r="C38" s="61">
        <v>580</v>
      </c>
      <c r="D38" s="33">
        <v>60</v>
      </c>
      <c r="E38" s="33">
        <v>8</v>
      </c>
      <c r="F38" s="33">
        <v>30</v>
      </c>
      <c r="G38" s="33">
        <v>38</v>
      </c>
      <c r="H38" s="33">
        <v>1</v>
      </c>
      <c r="I38" s="54">
        <v>107</v>
      </c>
      <c r="J38" s="54">
        <v>49</v>
      </c>
      <c r="K38" s="54">
        <v>94</v>
      </c>
      <c r="L38" s="54">
        <v>40</v>
      </c>
      <c r="M38" s="54">
        <v>76</v>
      </c>
      <c r="N38" s="54">
        <v>23</v>
      </c>
      <c r="O38" s="54">
        <v>32</v>
      </c>
      <c r="P38" s="54">
        <v>6</v>
      </c>
      <c r="Q38" s="32">
        <v>16</v>
      </c>
      <c r="R38" s="60">
        <v>28</v>
      </c>
      <c r="S38" s="50"/>
    </row>
    <row r="39" spans="1:19" ht="12.75" customHeight="1" x14ac:dyDescent="0.2">
      <c r="A39" s="31"/>
      <c r="B39" s="35"/>
      <c r="C39" s="61"/>
      <c r="D39" s="33"/>
      <c r="E39" s="33"/>
      <c r="F39" s="33"/>
      <c r="G39" s="33"/>
      <c r="H39" s="33"/>
      <c r="I39" s="54"/>
      <c r="J39" s="54"/>
      <c r="K39" s="54"/>
      <c r="L39" s="54"/>
      <c r="M39" s="54"/>
      <c r="N39" s="54"/>
      <c r="O39" s="54"/>
      <c r="P39" s="54"/>
      <c r="Q39" s="32"/>
      <c r="R39" s="60"/>
      <c r="S39" s="50"/>
    </row>
    <row r="40" spans="1:19" ht="12.75" customHeight="1" x14ac:dyDescent="0.2">
      <c r="A40" s="53">
        <v>29</v>
      </c>
      <c r="B40" s="38" t="s">
        <v>51</v>
      </c>
      <c r="C40" s="61" t="s">
        <v>50</v>
      </c>
      <c r="D40" s="33">
        <v>214</v>
      </c>
      <c r="E40" s="33">
        <v>26</v>
      </c>
      <c r="F40" s="33">
        <v>141</v>
      </c>
      <c r="G40" s="37">
        <v>107</v>
      </c>
      <c r="H40" s="33">
        <v>134</v>
      </c>
      <c r="I40" s="54">
        <v>179</v>
      </c>
      <c r="J40" s="54">
        <v>167</v>
      </c>
      <c r="K40" s="54">
        <v>224</v>
      </c>
      <c r="L40" s="54">
        <v>139</v>
      </c>
      <c r="M40" s="54">
        <v>26</v>
      </c>
      <c r="N40" s="54">
        <v>85</v>
      </c>
      <c r="O40" s="54">
        <v>165</v>
      </c>
      <c r="P40" s="54">
        <v>63</v>
      </c>
      <c r="Q40" s="36">
        <v>64</v>
      </c>
      <c r="R40" s="59">
        <v>29</v>
      </c>
      <c r="S40" s="50"/>
    </row>
    <row r="41" spans="1:19" ht="12.75" customHeight="1" x14ac:dyDescent="0.2">
      <c r="A41" s="31">
        <v>30</v>
      </c>
      <c r="B41" s="51" t="s">
        <v>19</v>
      </c>
      <c r="C41" s="61">
        <v>181</v>
      </c>
      <c r="D41" s="33">
        <v>34</v>
      </c>
      <c r="E41" s="33">
        <v>3</v>
      </c>
      <c r="F41" s="33">
        <v>5</v>
      </c>
      <c r="G41" s="37">
        <v>8</v>
      </c>
      <c r="H41" s="33">
        <v>1</v>
      </c>
      <c r="I41" s="54">
        <v>1</v>
      </c>
      <c r="J41" s="54">
        <v>76</v>
      </c>
      <c r="K41" s="54">
        <v>14</v>
      </c>
      <c r="L41" s="54">
        <v>6</v>
      </c>
      <c r="M41" s="54">
        <v>0</v>
      </c>
      <c r="N41" s="54">
        <v>8</v>
      </c>
      <c r="O41" s="54">
        <v>12</v>
      </c>
      <c r="P41" s="54">
        <v>5</v>
      </c>
      <c r="Q41" s="36">
        <v>8</v>
      </c>
      <c r="R41" s="60">
        <v>30</v>
      </c>
      <c r="S41" s="50"/>
    </row>
    <row r="42" spans="1:19" ht="12.75" customHeight="1" x14ac:dyDescent="0.2">
      <c r="A42" s="31">
        <v>31</v>
      </c>
      <c r="B42" s="290">
        <v>13</v>
      </c>
      <c r="C42" s="61">
        <v>250</v>
      </c>
      <c r="D42" s="33">
        <v>41</v>
      </c>
      <c r="E42" s="33">
        <v>1</v>
      </c>
      <c r="F42" s="33">
        <v>25</v>
      </c>
      <c r="G42" s="37">
        <v>12</v>
      </c>
      <c r="H42" s="33">
        <v>15</v>
      </c>
      <c r="I42" s="54">
        <v>2</v>
      </c>
      <c r="J42" s="54">
        <v>27</v>
      </c>
      <c r="K42" s="54">
        <v>34</v>
      </c>
      <c r="L42" s="54">
        <v>20</v>
      </c>
      <c r="M42" s="54">
        <v>0</v>
      </c>
      <c r="N42" s="54">
        <v>21</v>
      </c>
      <c r="O42" s="54">
        <v>35</v>
      </c>
      <c r="P42" s="54">
        <v>9</v>
      </c>
      <c r="Q42" s="36">
        <v>8</v>
      </c>
      <c r="R42" s="60">
        <v>31</v>
      </c>
      <c r="S42" s="50"/>
    </row>
    <row r="43" spans="1:19" ht="12.75" customHeight="1" x14ac:dyDescent="0.2">
      <c r="A43" s="31">
        <v>32</v>
      </c>
      <c r="B43" s="290">
        <v>36</v>
      </c>
      <c r="C43" s="61">
        <v>336</v>
      </c>
      <c r="D43" s="33">
        <v>39</v>
      </c>
      <c r="E43" s="33">
        <v>10</v>
      </c>
      <c r="F43" s="33">
        <v>37</v>
      </c>
      <c r="G43" s="37">
        <v>16</v>
      </c>
      <c r="H43" s="33">
        <v>67</v>
      </c>
      <c r="I43" s="54">
        <v>6</v>
      </c>
      <c r="J43" s="54">
        <v>14</v>
      </c>
      <c r="K43" s="54">
        <v>37</v>
      </c>
      <c r="L43" s="54">
        <v>26</v>
      </c>
      <c r="M43" s="54">
        <v>0</v>
      </c>
      <c r="N43" s="54">
        <v>15</v>
      </c>
      <c r="O43" s="54">
        <v>40</v>
      </c>
      <c r="P43" s="54">
        <v>15</v>
      </c>
      <c r="Q43" s="36">
        <v>14</v>
      </c>
      <c r="R43" s="60">
        <v>32</v>
      </c>
      <c r="S43" s="50"/>
    </row>
    <row r="44" spans="1:19" ht="12.75" customHeight="1" x14ac:dyDescent="0.2">
      <c r="A44" s="31">
        <v>33</v>
      </c>
      <c r="B44" s="52">
        <v>610</v>
      </c>
      <c r="C44" s="61">
        <v>431</v>
      </c>
      <c r="D44" s="33">
        <v>41</v>
      </c>
      <c r="E44" s="33">
        <v>6</v>
      </c>
      <c r="F44" s="33">
        <v>26</v>
      </c>
      <c r="G44" s="37">
        <v>28</v>
      </c>
      <c r="H44" s="33">
        <v>48</v>
      </c>
      <c r="I44" s="54">
        <v>66</v>
      </c>
      <c r="J44" s="54">
        <v>20</v>
      </c>
      <c r="K44" s="54">
        <v>65</v>
      </c>
      <c r="L44" s="54">
        <v>41</v>
      </c>
      <c r="M44" s="54">
        <v>1</v>
      </c>
      <c r="N44" s="54">
        <v>16</v>
      </c>
      <c r="O44" s="54">
        <v>45</v>
      </c>
      <c r="P44" s="54">
        <v>16</v>
      </c>
      <c r="Q44" s="36">
        <v>12</v>
      </c>
      <c r="R44" s="60">
        <v>33</v>
      </c>
      <c r="S44" s="50"/>
    </row>
    <row r="45" spans="1:19" ht="12.75" customHeight="1" x14ac:dyDescent="0.2">
      <c r="A45" s="31">
        <v>34</v>
      </c>
      <c r="B45" s="26">
        <v>1014</v>
      </c>
      <c r="C45" s="61">
        <v>347</v>
      </c>
      <c r="D45" s="33">
        <v>37</v>
      </c>
      <c r="E45" s="33">
        <v>5</v>
      </c>
      <c r="F45" s="33">
        <v>36</v>
      </c>
      <c r="G45" s="37">
        <v>27</v>
      </c>
      <c r="H45" s="33">
        <v>3</v>
      </c>
      <c r="I45" s="54">
        <v>70</v>
      </c>
      <c r="J45" s="54">
        <v>17</v>
      </c>
      <c r="K45" s="54">
        <v>47</v>
      </c>
      <c r="L45" s="54">
        <v>27</v>
      </c>
      <c r="M45" s="54">
        <v>12</v>
      </c>
      <c r="N45" s="54">
        <v>14</v>
      </c>
      <c r="O45" s="54">
        <v>22</v>
      </c>
      <c r="P45" s="54">
        <v>16</v>
      </c>
      <c r="Q45" s="36">
        <v>14</v>
      </c>
      <c r="R45" s="60">
        <v>34</v>
      </c>
      <c r="S45" s="50"/>
    </row>
    <row r="46" spans="1:19" ht="12.75" customHeight="1" x14ac:dyDescent="0.2">
      <c r="A46" s="31">
        <v>35</v>
      </c>
      <c r="B46" s="26">
        <v>1418</v>
      </c>
      <c r="C46" s="61">
        <v>189</v>
      </c>
      <c r="D46" s="33">
        <v>22</v>
      </c>
      <c r="E46" s="33">
        <v>1</v>
      </c>
      <c r="F46" s="33">
        <v>12</v>
      </c>
      <c r="G46" s="37">
        <v>16</v>
      </c>
      <c r="H46" s="33">
        <v>0</v>
      </c>
      <c r="I46" s="54">
        <v>34</v>
      </c>
      <c r="J46" s="54">
        <v>13</v>
      </c>
      <c r="K46" s="54">
        <v>27</v>
      </c>
      <c r="L46" s="54">
        <v>19</v>
      </c>
      <c r="M46" s="54">
        <v>13</v>
      </c>
      <c r="N46" s="54">
        <v>11</v>
      </c>
      <c r="O46" s="54">
        <v>11</v>
      </c>
      <c r="P46" s="54">
        <v>2</v>
      </c>
      <c r="Q46" s="36">
        <v>8</v>
      </c>
      <c r="R46" s="60">
        <v>35</v>
      </c>
      <c r="S46" s="50"/>
    </row>
    <row r="47" spans="1:19" ht="12.75" customHeight="1" x14ac:dyDescent="0.2">
      <c r="A47" s="31"/>
      <c r="B47" s="35"/>
      <c r="C47" s="61"/>
      <c r="D47" s="33"/>
      <c r="E47" s="33"/>
      <c r="F47" s="33"/>
      <c r="G47" s="37"/>
      <c r="H47" s="33"/>
      <c r="I47" s="33"/>
      <c r="J47" s="33"/>
      <c r="K47" s="33"/>
      <c r="L47" s="33"/>
      <c r="M47" s="37"/>
      <c r="N47" s="37"/>
      <c r="O47" s="37"/>
      <c r="P47" s="37"/>
      <c r="Q47" s="36"/>
      <c r="R47" s="60"/>
      <c r="S47" s="50"/>
    </row>
    <row r="48" spans="1:19" ht="12.75" customHeight="1" x14ac:dyDescent="0.2">
      <c r="A48" s="53">
        <v>36</v>
      </c>
      <c r="B48" s="38" t="s">
        <v>43</v>
      </c>
      <c r="C48" s="61" t="s">
        <v>42</v>
      </c>
      <c r="D48" s="33">
        <v>177</v>
      </c>
      <c r="E48" s="33">
        <v>27</v>
      </c>
      <c r="F48" s="33">
        <v>139</v>
      </c>
      <c r="G48" s="37">
        <v>106</v>
      </c>
      <c r="H48" s="33">
        <v>86</v>
      </c>
      <c r="I48" s="33">
        <v>192</v>
      </c>
      <c r="J48" s="33">
        <v>146</v>
      </c>
      <c r="K48" s="33">
        <v>237</v>
      </c>
      <c r="L48" s="33">
        <v>121</v>
      </c>
      <c r="M48" s="37">
        <v>96</v>
      </c>
      <c r="N48" s="37">
        <v>106</v>
      </c>
      <c r="O48" s="37">
        <v>181</v>
      </c>
      <c r="P48" s="37">
        <v>55</v>
      </c>
      <c r="Q48" s="36">
        <v>60</v>
      </c>
      <c r="R48" s="59">
        <v>36</v>
      </c>
      <c r="S48" s="50"/>
    </row>
    <row r="49" spans="1:19" ht="12.75" customHeight="1" x14ac:dyDescent="0.2">
      <c r="A49" s="31">
        <v>37</v>
      </c>
      <c r="B49" s="51" t="s">
        <v>19</v>
      </c>
      <c r="C49" s="61">
        <v>158</v>
      </c>
      <c r="D49" s="33">
        <v>32</v>
      </c>
      <c r="E49" s="33">
        <v>4</v>
      </c>
      <c r="F49" s="33">
        <v>15</v>
      </c>
      <c r="G49" s="33">
        <v>6</v>
      </c>
      <c r="H49" s="33">
        <v>2</v>
      </c>
      <c r="I49" s="54">
        <v>1</v>
      </c>
      <c r="J49" s="54">
        <v>41</v>
      </c>
      <c r="K49" s="54">
        <v>16</v>
      </c>
      <c r="L49" s="54">
        <v>5</v>
      </c>
      <c r="M49" s="54">
        <v>0</v>
      </c>
      <c r="N49" s="54">
        <v>6</v>
      </c>
      <c r="O49" s="54">
        <v>13</v>
      </c>
      <c r="P49" s="54">
        <v>7</v>
      </c>
      <c r="Q49" s="36">
        <v>10</v>
      </c>
      <c r="R49" s="60">
        <v>37</v>
      </c>
      <c r="S49" s="50"/>
    </row>
    <row r="50" spans="1:19" ht="12.75" customHeight="1" x14ac:dyDescent="0.2">
      <c r="A50" s="31">
        <v>38</v>
      </c>
      <c r="B50" s="290">
        <v>13</v>
      </c>
      <c r="C50" s="61">
        <v>186</v>
      </c>
      <c r="D50" s="33">
        <v>30</v>
      </c>
      <c r="E50" s="33">
        <v>1</v>
      </c>
      <c r="F50" s="33">
        <v>19</v>
      </c>
      <c r="G50" s="33">
        <v>13</v>
      </c>
      <c r="H50" s="33">
        <v>10</v>
      </c>
      <c r="I50" s="54">
        <v>1</v>
      </c>
      <c r="J50" s="54">
        <v>22</v>
      </c>
      <c r="K50" s="54">
        <v>23</v>
      </c>
      <c r="L50" s="54">
        <v>11</v>
      </c>
      <c r="M50" s="54">
        <v>0</v>
      </c>
      <c r="N50" s="54">
        <v>18</v>
      </c>
      <c r="O50" s="54">
        <v>18</v>
      </c>
      <c r="P50" s="54">
        <v>12</v>
      </c>
      <c r="Q50" s="32">
        <v>8</v>
      </c>
      <c r="R50" s="60">
        <v>38</v>
      </c>
      <c r="S50" s="50"/>
    </row>
    <row r="51" spans="1:19" ht="12.75" customHeight="1" x14ac:dyDescent="0.2">
      <c r="A51" s="31">
        <v>39</v>
      </c>
      <c r="B51" s="290">
        <v>36</v>
      </c>
      <c r="C51" s="61">
        <v>290</v>
      </c>
      <c r="D51" s="33">
        <v>21</v>
      </c>
      <c r="E51" s="33">
        <v>3</v>
      </c>
      <c r="F51" s="33">
        <v>26</v>
      </c>
      <c r="G51" s="33">
        <v>18</v>
      </c>
      <c r="H51" s="33">
        <v>46</v>
      </c>
      <c r="I51" s="54">
        <v>2</v>
      </c>
      <c r="J51" s="54">
        <v>13</v>
      </c>
      <c r="K51" s="54">
        <v>44</v>
      </c>
      <c r="L51" s="54">
        <v>28</v>
      </c>
      <c r="M51" s="54">
        <v>0</v>
      </c>
      <c r="N51" s="54">
        <v>25</v>
      </c>
      <c r="O51" s="54">
        <v>44</v>
      </c>
      <c r="P51" s="54">
        <v>12</v>
      </c>
      <c r="Q51" s="32">
        <v>8</v>
      </c>
      <c r="R51" s="60">
        <v>39</v>
      </c>
      <c r="S51" s="50"/>
    </row>
    <row r="52" spans="1:19" ht="12.75" customHeight="1" x14ac:dyDescent="0.2">
      <c r="A52" s="31">
        <v>40</v>
      </c>
      <c r="B52" s="52">
        <v>610</v>
      </c>
      <c r="C52" s="61">
        <v>343</v>
      </c>
      <c r="D52" s="33">
        <v>33</v>
      </c>
      <c r="E52" s="33">
        <v>8</v>
      </c>
      <c r="F52" s="33">
        <v>27</v>
      </c>
      <c r="G52" s="33">
        <v>22</v>
      </c>
      <c r="H52" s="33">
        <v>23</v>
      </c>
      <c r="I52" s="54">
        <v>36</v>
      </c>
      <c r="J52" s="54">
        <v>20</v>
      </c>
      <c r="K52" s="54">
        <v>42</v>
      </c>
      <c r="L52" s="54">
        <v>23</v>
      </c>
      <c r="M52" s="54">
        <v>3</v>
      </c>
      <c r="N52" s="54">
        <v>26</v>
      </c>
      <c r="O52" s="54">
        <v>50</v>
      </c>
      <c r="P52" s="54">
        <v>14</v>
      </c>
      <c r="Q52" s="32">
        <v>16</v>
      </c>
      <c r="R52" s="60">
        <v>40</v>
      </c>
      <c r="S52" s="50"/>
    </row>
    <row r="53" spans="1:19" ht="12.75" customHeight="1" x14ac:dyDescent="0.2">
      <c r="A53" s="31">
        <v>41</v>
      </c>
      <c r="B53" s="26">
        <v>1014</v>
      </c>
      <c r="C53" s="61">
        <v>361</v>
      </c>
      <c r="D53" s="33">
        <v>23</v>
      </c>
      <c r="E53" s="33">
        <v>4</v>
      </c>
      <c r="F53" s="33">
        <v>34</v>
      </c>
      <c r="G53" s="33">
        <v>25</v>
      </c>
      <c r="H53" s="33">
        <v>4</v>
      </c>
      <c r="I53" s="54">
        <v>79</v>
      </c>
      <c r="J53" s="54">
        <v>14</v>
      </c>
      <c r="K53" s="54">
        <v>45</v>
      </c>
      <c r="L53" s="54">
        <v>33</v>
      </c>
      <c r="M53" s="54">
        <v>30</v>
      </c>
      <c r="N53" s="54">
        <v>19</v>
      </c>
      <c r="O53" s="54">
        <v>35</v>
      </c>
      <c r="P53" s="54">
        <v>6</v>
      </c>
      <c r="Q53" s="32">
        <v>10</v>
      </c>
      <c r="R53" s="60">
        <v>41</v>
      </c>
      <c r="S53" s="50"/>
    </row>
    <row r="54" spans="1:19" ht="12.75" customHeight="1" x14ac:dyDescent="0.2">
      <c r="A54" s="31">
        <v>42</v>
      </c>
      <c r="B54" s="26">
        <v>1418</v>
      </c>
      <c r="C54" s="61">
        <v>391</v>
      </c>
      <c r="D54" s="33">
        <v>38</v>
      </c>
      <c r="E54" s="33">
        <v>7</v>
      </c>
      <c r="F54" s="33">
        <v>18</v>
      </c>
      <c r="G54" s="33">
        <v>22</v>
      </c>
      <c r="H54" s="33">
        <v>1</v>
      </c>
      <c r="I54" s="54">
        <v>73</v>
      </c>
      <c r="J54" s="54">
        <v>36</v>
      </c>
      <c r="K54" s="54">
        <v>67</v>
      </c>
      <c r="L54" s="54">
        <v>21</v>
      </c>
      <c r="M54" s="54">
        <v>63</v>
      </c>
      <c r="N54" s="54">
        <v>12</v>
      </c>
      <c r="O54" s="54">
        <v>21</v>
      </c>
      <c r="P54" s="54">
        <v>4</v>
      </c>
      <c r="Q54" s="32">
        <v>8</v>
      </c>
      <c r="R54" s="60">
        <v>42</v>
      </c>
      <c r="S54" s="50"/>
    </row>
    <row r="55" spans="1:19" ht="21" customHeight="1" x14ac:dyDescent="0.2">
      <c r="A55" s="373" t="s">
        <v>98</v>
      </c>
      <c r="B55" s="373"/>
      <c r="C55" s="373"/>
      <c r="D55" s="373"/>
      <c r="E55" s="373"/>
      <c r="F55" s="373"/>
      <c r="G55" s="373"/>
      <c r="H55" s="373"/>
      <c r="I55" s="373"/>
      <c r="J55" s="373"/>
      <c r="K55" s="373"/>
      <c r="L55" s="373"/>
      <c r="M55" s="373"/>
      <c r="N55" s="373"/>
      <c r="O55" s="373"/>
      <c r="P55" s="373"/>
      <c r="Q55" s="373"/>
      <c r="R55" s="373"/>
    </row>
  </sheetData>
  <mergeCells count="28">
    <mergeCell ref="A55:R55"/>
    <mergeCell ref="A1:Q1"/>
    <mergeCell ref="A3:A6"/>
    <mergeCell ref="B3:B6"/>
    <mergeCell ref="R3:R6"/>
    <mergeCell ref="D4:D6"/>
    <mergeCell ref="E4:E6"/>
    <mergeCell ref="F4:F6"/>
    <mergeCell ref="G4:G6"/>
    <mergeCell ref="C3:C6"/>
    <mergeCell ref="P4:P6"/>
    <mergeCell ref="Q4:Q6"/>
    <mergeCell ref="N4:N6"/>
    <mergeCell ref="O4:O6"/>
    <mergeCell ref="H4:H6"/>
    <mergeCell ref="C31:I31"/>
    <mergeCell ref="J31:Q31"/>
    <mergeCell ref="C7:I7"/>
    <mergeCell ref="J7:Q7"/>
    <mergeCell ref="J2:R2"/>
    <mergeCell ref="A2:I2"/>
    <mergeCell ref="K4:K6"/>
    <mergeCell ref="L4:L6"/>
    <mergeCell ref="M4:M6"/>
    <mergeCell ref="I4:I6"/>
    <mergeCell ref="J4:J6"/>
    <mergeCell ref="D3:I3"/>
    <mergeCell ref="J3:Q3"/>
  </mergeCells>
  <conditionalFormatting sqref="D8:Q8 Q9:Q30">
    <cfRule type="cellIs" dxfId="175" priority="15" stopIfTrue="1" operator="equal">
      <formula>"."</formula>
    </cfRule>
    <cfRule type="cellIs" dxfId="174" priority="16" stopIfTrue="1" operator="equal">
      <formula>"..."</formula>
    </cfRule>
  </conditionalFormatting>
  <conditionalFormatting sqref="D32:Q32 D47:Q48 D33:H46 Q33:Q46 D49:H54 Q49:Q54">
    <cfRule type="cellIs" dxfId="173" priority="13" stopIfTrue="1" operator="equal">
      <formula>"."</formula>
    </cfRule>
    <cfRule type="cellIs" dxfId="172" priority="14" stopIfTrue="1" operator="equal">
      <formula>"..."</formula>
    </cfRule>
  </conditionalFormatting>
  <conditionalFormatting sqref="C8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C32:C54">
    <cfRule type="cellIs" dxfId="169" priority="9" stopIfTrue="1" operator="equal">
      <formula>"."</formula>
    </cfRule>
    <cfRule type="cellIs" dxfId="168" priority="10" stopIfTrue="1" operator="equal">
      <formula>"..."</formula>
    </cfRule>
  </conditionalFormatting>
  <conditionalFormatting sqref="J9:P30">
    <cfRule type="cellIs" dxfId="167" priority="7" stopIfTrue="1" operator="equal">
      <formula>"."</formula>
    </cfRule>
    <cfRule type="cellIs" dxfId="166" priority="8" stopIfTrue="1" operator="equal">
      <formula>"..."</formula>
    </cfRule>
  </conditionalFormatting>
  <conditionalFormatting sqref="I33:P46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I49:P54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C9:I30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3.7109375" style="1" customWidth="1"/>
    <col min="2" max="2" width="22.28515625" style="1" customWidth="1"/>
    <col min="3" max="8" width="11" style="1" customWidth="1"/>
    <col min="9" max="9" width="14.85546875" style="1" customWidth="1"/>
    <col min="10" max="14" width="14.7109375" style="1" customWidth="1"/>
    <col min="15" max="15" width="3.7109375" style="1" customWidth="1"/>
    <col min="16" max="16384" width="11.42578125" style="1"/>
  </cols>
  <sheetData>
    <row r="1" spans="1:16" ht="16.5" customHeight="1" x14ac:dyDescent="0.2">
      <c r="B1" s="5" t="s">
        <v>2</v>
      </c>
      <c r="C1" s="5"/>
      <c r="D1" s="5"/>
      <c r="E1" s="2"/>
      <c r="F1" s="2"/>
      <c r="G1" s="2"/>
      <c r="H1" s="3"/>
      <c r="I1" s="3"/>
    </row>
    <row r="2" spans="1:16" s="6" customFormat="1" ht="14.85" customHeight="1" x14ac:dyDescent="0.2">
      <c r="A2" s="417" t="s">
        <v>160</v>
      </c>
      <c r="B2" s="417"/>
      <c r="C2" s="417"/>
      <c r="D2" s="417"/>
      <c r="E2" s="417"/>
      <c r="F2" s="417"/>
      <c r="G2" s="417"/>
      <c r="H2" s="417"/>
      <c r="I2" s="417" t="s">
        <v>146</v>
      </c>
      <c r="J2" s="417"/>
      <c r="K2" s="417"/>
      <c r="L2" s="417"/>
      <c r="M2" s="417"/>
      <c r="N2" s="417"/>
      <c r="O2" s="417"/>
    </row>
    <row r="3" spans="1:16" s="7" customFormat="1" ht="15" customHeight="1" x14ac:dyDescent="0.2">
      <c r="A3" s="329" t="s">
        <v>3</v>
      </c>
      <c r="B3" s="332" t="s">
        <v>96</v>
      </c>
      <c r="C3" s="407" t="s">
        <v>0</v>
      </c>
      <c r="D3" s="421" t="s">
        <v>498</v>
      </c>
      <c r="E3" s="346" t="s">
        <v>145</v>
      </c>
      <c r="F3" s="347"/>
      <c r="G3" s="347"/>
      <c r="H3" s="347"/>
      <c r="I3" s="347" t="s">
        <v>145</v>
      </c>
      <c r="J3" s="347"/>
      <c r="K3" s="347"/>
      <c r="L3" s="347"/>
      <c r="M3" s="420"/>
      <c r="N3" s="410" t="s">
        <v>144</v>
      </c>
      <c r="O3" s="320" t="s">
        <v>4</v>
      </c>
      <c r="P3" s="13"/>
    </row>
    <row r="4" spans="1:16" s="7" customFormat="1" ht="12" customHeight="1" x14ac:dyDescent="0.2">
      <c r="A4" s="330"/>
      <c r="B4" s="333"/>
      <c r="C4" s="408"/>
      <c r="D4" s="422"/>
      <c r="E4" s="338" t="s">
        <v>501</v>
      </c>
      <c r="F4" s="338" t="s">
        <v>143</v>
      </c>
      <c r="G4" s="338" t="s">
        <v>142</v>
      </c>
      <c r="H4" s="323" t="s">
        <v>499</v>
      </c>
      <c r="I4" s="342" t="s">
        <v>500</v>
      </c>
      <c r="J4" s="338" t="s">
        <v>141</v>
      </c>
      <c r="K4" s="338" t="s">
        <v>140</v>
      </c>
      <c r="L4" s="338" t="s">
        <v>139</v>
      </c>
      <c r="M4" s="338" t="s">
        <v>138</v>
      </c>
      <c r="N4" s="411"/>
      <c r="O4" s="321"/>
      <c r="P4" s="13"/>
    </row>
    <row r="5" spans="1:16" s="7" customFormat="1" ht="18.75" customHeight="1" x14ac:dyDescent="0.2">
      <c r="A5" s="330"/>
      <c r="B5" s="333"/>
      <c r="C5" s="408"/>
      <c r="D5" s="422"/>
      <c r="E5" s="413"/>
      <c r="F5" s="413" t="s">
        <v>8</v>
      </c>
      <c r="G5" s="413" t="s">
        <v>14</v>
      </c>
      <c r="H5" s="414"/>
      <c r="I5" s="416"/>
      <c r="J5" s="413"/>
      <c r="K5" s="413"/>
      <c r="L5" s="413" t="s">
        <v>7</v>
      </c>
      <c r="M5" s="413" t="s">
        <v>8</v>
      </c>
      <c r="N5" s="411"/>
      <c r="O5" s="321"/>
      <c r="P5" s="13"/>
    </row>
    <row r="6" spans="1:16" s="7" customFormat="1" ht="26.25" customHeight="1" x14ac:dyDescent="0.2">
      <c r="A6" s="331"/>
      <c r="B6" s="334"/>
      <c r="C6" s="409"/>
      <c r="D6" s="423"/>
      <c r="E6" s="339"/>
      <c r="F6" s="339"/>
      <c r="G6" s="339" t="s">
        <v>13</v>
      </c>
      <c r="H6" s="415" t="s">
        <v>9</v>
      </c>
      <c r="I6" s="343" t="s">
        <v>10</v>
      </c>
      <c r="J6" s="339" t="s">
        <v>11</v>
      </c>
      <c r="K6" s="339"/>
      <c r="L6" s="339"/>
      <c r="M6" s="339"/>
      <c r="N6" s="412"/>
      <c r="O6" s="322"/>
      <c r="P6" s="13"/>
    </row>
    <row r="7" spans="1:16" ht="19.5" customHeight="1" x14ac:dyDescent="0.2">
      <c r="A7" s="8"/>
      <c r="B7" s="87"/>
      <c r="C7" s="418" t="s">
        <v>137</v>
      </c>
      <c r="D7" s="313"/>
      <c r="E7" s="313"/>
      <c r="F7" s="313"/>
      <c r="G7" s="313"/>
      <c r="H7" s="313"/>
      <c r="I7" s="313" t="s">
        <v>137</v>
      </c>
      <c r="J7" s="313"/>
      <c r="K7" s="313"/>
      <c r="L7" s="313"/>
      <c r="M7" s="313"/>
      <c r="N7" s="314"/>
      <c r="O7" s="86"/>
      <c r="P7" s="3"/>
    </row>
    <row r="8" spans="1:16" ht="12" customHeight="1" x14ac:dyDescent="0.2">
      <c r="A8" s="24">
        <v>1</v>
      </c>
      <c r="B8" s="82" t="s">
        <v>0</v>
      </c>
      <c r="C8" s="81" t="s">
        <v>20</v>
      </c>
      <c r="D8" s="80" t="s">
        <v>136</v>
      </c>
      <c r="E8" s="80" t="s">
        <v>135</v>
      </c>
      <c r="F8" s="80">
        <v>37</v>
      </c>
      <c r="G8" s="80">
        <v>404</v>
      </c>
      <c r="H8" s="80" t="s">
        <v>134</v>
      </c>
      <c r="I8" s="80">
        <v>454</v>
      </c>
      <c r="J8" s="80">
        <v>18</v>
      </c>
      <c r="K8" s="80">
        <v>492</v>
      </c>
      <c r="L8" s="80">
        <v>132</v>
      </c>
      <c r="M8" s="80" t="s">
        <v>133</v>
      </c>
      <c r="N8" s="79">
        <v>952</v>
      </c>
      <c r="O8" s="19">
        <v>1</v>
      </c>
      <c r="P8" s="3"/>
    </row>
    <row r="9" spans="1:16" ht="12" customHeight="1" x14ac:dyDescent="0.2">
      <c r="A9" s="11">
        <v>2</v>
      </c>
      <c r="B9" s="51" t="s">
        <v>19</v>
      </c>
      <c r="C9" s="74">
        <v>911</v>
      </c>
      <c r="D9" s="73">
        <v>676</v>
      </c>
      <c r="E9" s="73">
        <v>120</v>
      </c>
      <c r="F9" s="73">
        <v>25</v>
      </c>
      <c r="G9" s="73">
        <v>24</v>
      </c>
      <c r="H9" s="73">
        <v>197</v>
      </c>
      <c r="I9" s="73">
        <v>48</v>
      </c>
      <c r="J9" s="73">
        <v>0</v>
      </c>
      <c r="K9" s="73">
        <v>59</v>
      </c>
      <c r="L9" s="73">
        <v>1</v>
      </c>
      <c r="M9" s="73">
        <v>202</v>
      </c>
      <c r="N9" s="72">
        <v>117</v>
      </c>
      <c r="O9" s="71">
        <v>2</v>
      </c>
      <c r="P9" s="3"/>
    </row>
    <row r="10" spans="1:16" ht="12" customHeight="1" x14ac:dyDescent="0.2">
      <c r="A10" s="11">
        <v>3</v>
      </c>
      <c r="B10" s="290">
        <v>13</v>
      </c>
      <c r="C10" s="74" t="s">
        <v>82</v>
      </c>
      <c r="D10" s="73">
        <v>918</v>
      </c>
      <c r="E10" s="73">
        <v>153</v>
      </c>
      <c r="F10" s="73">
        <v>5</v>
      </c>
      <c r="G10" s="73">
        <v>61</v>
      </c>
      <c r="H10" s="73">
        <v>279</v>
      </c>
      <c r="I10" s="73">
        <v>44</v>
      </c>
      <c r="J10" s="73">
        <v>0</v>
      </c>
      <c r="K10" s="73">
        <v>48</v>
      </c>
      <c r="L10" s="73">
        <v>2</v>
      </c>
      <c r="M10" s="73">
        <v>326</v>
      </c>
      <c r="N10" s="72">
        <v>120</v>
      </c>
      <c r="O10" s="71">
        <v>3</v>
      </c>
      <c r="P10" s="3"/>
    </row>
    <row r="11" spans="1:16" ht="12" customHeight="1" x14ac:dyDescent="0.2">
      <c r="A11" s="11">
        <v>4</v>
      </c>
      <c r="B11" s="290">
        <v>36</v>
      </c>
      <c r="C11" s="74" t="s">
        <v>81</v>
      </c>
      <c r="D11" s="73" t="s">
        <v>59</v>
      </c>
      <c r="E11" s="73">
        <v>241</v>
      </c>
      <c r="F11" s="73">
        <v>5</v>
      </c>
      <c r="G11" s="73">
        <v>92</v>
      </c>
      <c r="H11" s="73">
        <v>394</v>
      </c>
      <c r="I11" s="73">
        <v>60</v>
      </c>
      <c r="J11" s="73">
        <v>2</v>
      </c>
      <c r="K11" s="73">
        <v>72</v>
      </c>
      <c r="L11" s="73">
        <v>9</v>
      </c>
      <c r="M11" s="73">
        <v>485</v>
      </c>
      <c r="N11" s="72">
        <v>171</v>
      </c>
      <c r="O11" s="71">
        <v>4</v>
      </c>
      <c r="P11" s="3"/>
    </row>
    <row r="12" spans="1:16" ht="12" customHeight="1" x14ac:dyDescent="0.2">
      <c r="A12" s="11">
        <v>5</v>
      </c>
      <c r="B12" s="65">
        <v>610</v>
      </c>
      <c r="C12" s="74" t="s">
        <v>80</v>
      </c>
      <c r="D12" s="73" t="s">
        <v>132</v>
      </c>
      <c r="E12" s="73">
        <v>290</v>
      </c>
      <c r="F12" s="73">
        <v>1</v>
      </c>
      <c r="G12" s="73">
        <v>95</v>
      </c>
      <c r="H12" s="73">
        <v>487</v>
      </c>
      <c r="I12" s="73">
        <v>94</v>
      </c>
      <c r="J12" s="73">
        <v>8</v>
      </c>
      <c r="K12" s="73">
        <v>68</v>
      </c>
      <c r="L12" s="73">
        <v>24</v>
      </c>
      <c r="M12" s="73">
        <v>551</v>
      </c>
      <c r="N12" s="72">
        <v>200</v>
      </c>
      <c r="O12" s="71">
        <v>5</v>
      </c>
      <c r="P12" s="3"/>
    </row>
    <row r="13" spans="1:16" ht="12" customHeight="1" x14ac:dyDescent="0.2">
      <c r="A13" s="11">
        <v>6</v>
      </c>
      <c r="B13" s="66">
        <v>1014</v>
      </c>
      <c r="C13" s="74" t="s">
        <v>79</v>
      </c>
      <c r="D13" s="73" t="s">
        <v>131</v>
      </c>
      <c r="E13" s="73">
        <v>209</v>
      </c>
      <c r="F13" s="54">
        <v>0</v>
      </c>
      <c r="G13" s="73">
        <v>79</v>
      </c>
      <c r="H13" s="73">
        <v>394</v>
      </c>
      <c r="I13" s="73">
        <v>99</v>
      </c>
      <c r="J13" s="73">
        <v>5</v>
      </c>
      <c r="K13" s="73">
        <v>109</v>
      </c>
      <c r="L13" s="73">
        <v>36</v>
      </c>
      <c r="M13" s="73">
        <v>521</v>
      </c>
      <c r="N13" s="72">
        <v>173</v>
      </c>
      <c r="O13" s="71">
        <v>6</v>
      </c>
      <c r="P13" s="3"/>
    </row>
    <row r="14" spans="1:16" ht="12" customHeight="1" x14ac:dyDescent="0.2">
      <c r="A14" s="11">
        <v>7</v>
      </c>
      <c r="B14" s="66">
        <v>1418</v>
      </c>
      <c r="C14" s="74" t="s">
        <v>78</v>
      </c>
      <c r="D14" s="73" t="s">
        <v>130</v>
      </c>
      <c r="E14" s="73">
        <v>120</v>
      </c>
      <c r="F14" s="73">
        <v>1</v>
      </c>
      <c r="G14" s="73">
        <v>53</v>
      </c>
      <c r="H14" s="73">
        <v>255</v>
      </c>
      <c r="I14" s="73">
        <v>109</v>
      </c>
      <c r="J14" s="73">
        <v>3</v>
      </c>
      <c r="K14" s="73">
        <v>136</v>
      </c>
      <c r="L14" s="73">
        <v>60</v>
      </c>
      <c r="M14" s="73">
        <v>324</v>
      </c>
      <c r="N14" s="72">
        <v>171</v>
      </c>
      <c r="O14" s="71">
        <v>7</v>
      </c>
      <c r="P14" s="3"/>
    </row>
    <row r="15" spans="1:16" ht="12" customHeight="1" x14ac:dyDescent="0.2">
      <c r="A15" s="11"/>
      <c r="B15" s="75"/>
      <c r="C15" s="74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2"/>
      <c r="O15" s="71"/>
      <c r="P15" s="3"/>
    </row>
    <row r="16" spans="1:16" ht="12" customHeight="1" x14ac:dyDescent="0.2">
      <c r="A16" s="24">
        <v>8</v>
      </c>
      <c r="B16" s="78" t="s">
        <v>51</v>
      </c>
      <c r="C16" s="74" t="s">
        <v>29</v>
      </c>
      <c r="D16" s="73" t="s">
        <v>129</v>
      </c>
      <c r="E16" s="73">
        <v>562</v>
      </c>
      <c r="F16" s="73">
        <v>15</v>
      </c>
      <c r="G16" s="73">
        <v>216</v>
      </c>
      <c r="H16" s="77" t="s">
        <v>128</v>
      </c>
      <c r="I16" s="73">
        <v>222</v>
      </c>
      <c r="J16" s="73">
        <v>11</v>
      </c>
      <c r="K16" s="73">
        <v>202</v>
      </c>
      <c r="L16" s="73">
        <v>73</v>
      </c>
      <c r="M16" s="73" t="s">
        <v>127</v>
      </c>
      <c r="N16" s="76">
        <v>515</v>
      </c>
      <c r="O16" s="19">
        <v>8</v>
      </c>
      <c r="P16" s="3"/>
    </row>
    <row r="17" spans="1:16" ht="12" customHeight="1" x14ac:dyDescent="0.2">
      <c r="A17" s="11">
        <v>9</v>
      </c>
      <c r="B17" s="51" t="s">
        <v>19</v>
      </c>
      <c r="C17" s="74">
        <v>470</v>
      </c>
      <c r="D17" s="73">
        <v>339</v>
      </c>
      <c r="E17" s="73">
        <v>53</v>
      </c>
      <c r="F17" s="73">
        <v>10</v>
      </c>
      <c r="G17" s="73">
        <v>14</v>
      </c>
      <c r="H17" s="77">
        <v>106</v>
      </c>
      <c r="I17" s="73">
        <v>23</v>
      </c>
      <c r="J17" s="73">
        <v>0</v>
      </c>
      <c r="K17" s="73">
        <v>29</v>
      </c>
      <c r="L17" s="73">
        <v>1</v>
      </c>
      <c r="M17" s="73">
        <v>103</v>
      </c>
      <c r="N17" s="76">
        <v>59</v>
      </c>
      <c r="O17" s="71">
        <v>9</v>
      </c>
      <c r="P17" s="3"/>
    </row>
    <row r="18" spans="1:16" ht="12" customHeight="1" x14ac:dyDescent="0.2">
      <c r="A18" s="11">
        <v>10</v>
      </c>
      <c r="B18" s="290">
        <v>13</v>
      </c>
      <c r="C18" s="74">
        <v>729</v>
      </c>
      <c r="D18" s="73">
        <v>493</v>
      </c>
      <c r="E18" s="73">
        <v>80</v>
      </c>
      <c r="F18" s="73">
        <v>3</v>
      </c>
      <c r="G18" s="73">
        <v>38</v>
      </c>
      <c r="H18" s="77">
        <v>142</v>
      </c>
      <c r="I18" s="73">
        <v>27</v>
      </c>
      <c r="J18" s="73">
        <v>0</v>
      </c>
      <c r="K18" s="73">
        <v>23</v>
      </c>
      <c r="L18" s="73">
        <v>2</v>
      </c>
      <c r="M18" s="73">
        <v>178</v>
      </c>
      <c r="N18" s="76">
        <v>74</v>
      </c>
      <c r="O18" s="71">
        <v>10</v>
      </c>
      <c r="P18" s="3"/>
    </row>
    <row r="19" spans="1:16" ht="12" customHeight="1" x14ac:dyDescent="0.2">
      <c r="A19" s="11">
        <v>11</v>
      </c>
      <c r="B19" s="290">
        <v>36</v>
      </c>
      <c r="C19" s="74" t="s">
        <v>73</v>
      </c>
      <c r="D19" s="73">
        <v>733</v>
      </c>
      <c r="E19" s="73">
        <v>132</v>
      </c>
      <c r="F19" s="73">
        <v>2</v>
      </c>
      <c r="G19" s="73">
        <v>49</v>
      </c>
      <c r="H19" s="77">
        <v>213</v>
      </c>
      <c r="I19" s="73">
        <v>36</v>
      </c>
      <c r="J19" s="73">
        <v>1</v>
      </c>
      <c r="K19" s="73">
        <v>34</v>
      </c>
      <c r="L19" s="73">
        <v>7</v>
      </c>
      <c r="M19" s="73">
        <v>259</v>
      </c>
      <c r="N19" s="76">
        <v>106</v>
      </c>
      <c r="O19" s="71">
        <v>11</v>
      </c>
      <c r="P19" s="3"/>
    </row>
    <row r="20" spans="1:16" ht="12" customHeight="1" x14ac:dyDescent="0.2">
      <c r="A20" s="11">
        <v>12</v>
      </c>
      <c r="B20" s="65">
        <v>610</v>
      </c>
      <c r="C20" s="74" t="s">
        <v>72</v>
      </c>
      <c r="D20" s="73">
        <v>890</v>
      </c>
      <c r="E20" s="73">
        <v>157</v>
      </c>
      <c r="F20" s="54">
        <v>0</v>
      </c>
      <c r="G20" s="73">
        <v>57</v>
      </c>
      <c r="H20" s="77">
        <v>281</v>
      </c>
      <c r="I20" s="73">
        <v>53</v>
      </c>
      <c r="J20" s="73">
        <v>5</v>
      </c>
      <c r="K20" s="73">
        <v>39</v>
      </c>
      <c r="L20" s="73">
        <v>18</v>
      </c>
      <c r="M20" s="73">
        <v>280</v>
      </c>
      <c r="N20" s="76">
        <v>111</v>
      </c>
      <c r="O20" s="71">
        <v>12</v>
      </c>
      <c r="P20" s="3"/>
    </row>
    <row r="21" spans="1:16" ht="12" customHeight="1" x14ac:dyDescent="0.2">
      <c r="A21" s="11">
        <v>13</v>
      </c>
      <c r="B21" s="66">
        <v>1014</v>
      </c>
      <c r="C21" s="74">
        <v>956</v>
      </c>
      <c r="D21" s="73">
        <v>729</v>
      </c>
      <c r="E21" s="73">
        <v>100</v>
      </c>
      <c r="F21" s="54">
        <v>0</v>
      </c>
      <c r="G21" s="73">
        <v>40</v>
      </c>
      <c r="H21" s="77">
        <v>192</v>
      </c>
      <c r="I21" s="73">
        <v>50</v>
      </c>
      <c r="J21" s="73">
        <v>4</v>
      </c>
      <c r="K21" s="73">
        <v>45</v>
      </c>
      <c r="L21" s="73">
        <v>25</v>
      </c>
      <c r="M21" s="73">
        <v>273</v>
      </c>
      <c r="N21" s="76">
        <v>101</v>
      </c>
      <c r="O21" s="71">
        <v>13</v>
      </c>
      <c r="P21" s="3"/>
    </row>
    <row r="22" spans="1:16" ht="12" customHeight="1" x14ac:dyDescent="0.2">
      <c r="A22" s="11">
        <v>14</v>
      </c>
      <c r="B22" s="66">
        <v>1418</v>
      </c>
      <c r="C22" s="74">
        <v>508</v>
      </c>
      <c r="D22" s="73">
        <v>376</v>
      </c>
      <c r="E22" s="73">
        <v>40</v>
      </c>
      <c r="F22" s="54">
        <v>0</v>
      </c>
      <c r="G22" s="73">
        <v>18</v>
      </c>
      <c r="H22" s="77">
        <v>102</v>
      </c>
      <c r="I22" s="73">
        <v>33</v>
      </c>
      <c r="J22" s="73">
        <v>1</v>
      </c>
      <c r="K22" s="73">
        <v>32</v>
      </c>
      <c r="L22" s="73">
        <v>20</v>
      </c>
      <c r="M22" s="73">
        <v>130</v>
      </c>
      <c r="N22" s="76">
        <v>64</v>
      </c>
      <c r="O22" s="71">
        <v>14</v>
      </c>
      <c r="P22" s="3"/>
    </row>
    <row r="23" spans="1:16" ht="12" customHeight="1" x14ac:dyDescent="0.2">
      <c r="A23" s="11"/>
      <c r="B23" s="75"/>
      <c r="C23" s="74"/>
      <c r="D23" s="73"/>
      <c r="E23" s="73"/>
      <c r="F23" s="73"/>
      <c r="G23" s="73"/>
      <c r="H23" s="77"/>
      <c r="I23" s="73"/>
      <c r="J23" s="73"/>
      <c r="K23" s="73"/>
      <c r="L23" s="73"/>
      <c r="M23" s="73"/>
      <c r="N23" s="76"/>
      <c r="O23" s="71"/>
      <c r="P23" s="3"/>
    </row>
    <row r="24" spans="1:16" ht="12" customHeight="1" x14ac:dyDescent="0.2">
      <c r="A24" s="24">
        <v>15</v>
      </c>
      <c r="B24" s="78" t="s">
        <v>43</v>
      </c>
      <c r="C24" s="74" t="s">
        <v>30</v>
      </c>
      <c r="D24" s="73" t="s">
        <v>126</v>
      </c>
      <c r="E24" s="73">
        <v>571</v>
      </c>
      <c r="F24" s="73">
        <v>22</v>
      </c>
      <c r="G24" s="73">
        <v>188</v>
      </c>
      <c r="H24" s="77">
        <v>970</v>
      </c>
      <c r="I24" s="73">
        <v>232</v>
      </c>
      <c r="J24" s="73">
        <v>7</v>
      </c>
      <c r="K24" s="73">
        <v>290</v>
      </c>
      <c r="L24" s="73">
        <v>59</v>
      </c>
      <c r="M24" s="73" t="s">
        <v>125</v>
      </c>
      <c r="N24" s="76">
        <v>437</v>
      </c>
      <c r="O24" s="19">
        <v>15</v>
      </c>
      <c r="P24" s="3"/>
    </row>
    <row r="25" spans="1:16" ht="12" customHeight="1" x14ac:dyDescent="0.2">
      <c r="A25" s="11">
        <v>16</v>
      </c>
      <c r="B25" s="51" t="s">
        <v>19</v>
      </c>
      <c r="C25" s="74">
        <v>441</v>
      </c>
      <c r="D25" s="73">
        <v>337</v>
      </c>
      <c r="E25" s="73">
        <v>67</v>
      </c>
      <c r="F25" s="73">
        <v>15</v>
      </c>
      <c r="G25" s="73">
        <v>10</v>
      </c>
      <c r="H25" s="73">
        <v>91</v>
      </c>
      <c r="I25" s="73">
        <v>25</v>
      </c>
      <c r="J25" s="73">
        <v>0</v>
      </c>
      <c r="K25" s="73">
        <v>30</v>
      </c>
      <c r="L25" s="73">
        <v>0</v>
      </c>
      <c r="M25" s="73">
        <v>99</v>
      </c>
      <c r="N25" s="76">
        <v>58</v>
      </c>
      <c r="O25" s="71">
        <v>16</v>
      </c>
      <c r="P25" s="3"/>
    </row>
    <row r="26" spans="1:16" ht="12" customHeight="1" x14ac:dyDescent="0.2">
      <c r="A26" s="11">
        <v>17</v>
      </c>
      <c r="B26" s="290">
        <v>13</v>
      </c>
      <c r="C26" s="74">
        <v>619</v>
      </c>
      <c r="D26" s="73">
        <v>425</v>
      </c>
      <c r="E26" s="73">
        <v>73</v>
      </c>
      <c r="F26" s="73">
        <v>2</v>
      </c>
      <c r="G26" s="73">
        <v>23</v>
      </c>
      <c r="H26" s="73">
        <v>137</v>
      </c>
      <c r="I26" s="73">
        <v>17</v>
      </c>
      <c r="J26" s="73">
        <v>0</v>
      </c>
      <c r="K26" s="73">
        <v>25</v>
      </c>
      <c r="L26" s="73">
        <v>0</v>
      </c>
      <c r="M26" s="73">
        <v>148</v>
      </c>
      <c r="N26" s="72">
        <v>46</v>
      </c>
      <c r="O26" s="71">
        <v>17</v>
      </c>
      <c r="P26" s="3"/>
    </row>
    <row r="27" spans="1:16" ht="12" customHeight="1" x14ac:dyDescent="0.2">
      <c r="A27" s="11">
        <v>18</v>
      </c>
      <c r="B27" s="290">
        <v>36</v>
      </c>
      <c r="C27" s="74">
        <v>913</v>
      </c>
      <c r="D27" s="73">
        <v>627</v>
      </c>
      <c r="E27" s="73">
        <v>109</v>
      </c>
      <c r="F27" s="73">
        <v>3</v>
      </c>
      <c r="G27" s="73">
        <v>43</v>
      </c>
      <c r="H27" s="73">
        <v>181</v>
      </c>
      <c r="I27" s="73">
        <v>24</v>
      </c>
      <c r="J27" s="73">
        <v>1</v>
      </c>
      <c r="K27" s="73">
        <v>38</v>
      </c>
      <c r="L27" s="73">
        <v>2</v>
      </c>
      <c r="M27" s="73">
        <v>226</v>
      </c>
      <c r="N27" s="72">
        <v>65</v>
      </c>
      <c r="O27" s="71">
        <v>18</v>
      </c>
      <c r="P27" s="3"/>
    </row>
    <row r="28" spans="1:16" ht="12" customHeight="1" x14ac:dyDescent="0.2">
      <c r="A28" s="11">
        <v>19</v>
      </c>
      <c r="B28" s="65">
        <v>610</v>
      </c>
      <c r="C28" s="74" t="s">
        <v>64</v>
      </c>
      <c r="D28" s="73">
        <v>728</v>
      </c>
      <c r="E28" s="73">
        <v>133</v>
      </c>
      <c r="F28" s="73">
        <v>1</v>
      </c>
      <c r="G28" s="73">
        <v>38</v>
      </c>
      <c r="H28" s="73">
        <v>206</v>
      </c>
      <c r="I28" s="73">
        <v>41</v>
      </c>
      <c r="J28" s="73">
        <v>3</v>
      </c>
      <c r="K28" s="73">
        <v>29</v>
      </c>
      <c r="L28" s="73">
        <v>6</v>
      </c>
      <c r="M28" s="73">
        <v>271</v>
      </c>
      <c r="N28" s="72">
        <v>89</v>
      </c>
      <c r="O28" s="71">
        <v>19</v>
      </c>
      <c r="P28" s="3"/>
    </row>
    <row r="29" spans="1:16" ht="12" customHeight="1" x14ac:dyDescent="0.2">
      <c r="A29" s="11">
        <v>20</v>
      </c>
      <c r="B29" s="66">
        <v>1014</v>
      </c>
      <c r="C29" s="74">
        <v>950</v>
      </c>
      <c r="D29" s="73">
        <v>723</v>
      </c>
      <c r="E29" s="73">
        <v>109</v>
      </c>
      <c r="F29" s="54">
        <v>0</v>
      </c>
      <c r="G29" s="73">
        <v>39</v>
      </c>
      <c r="H29" s="73">
        <v>202</v>
      </c>
      <c r="I29" s="73">
        <v>49</v>
      </c>
      <c r="J29" s="73">
        <v>1</v>
      </c>
      <c r="K29" s="73">
        <v>64</v>
      </c>
      <c r="L29" s="73">
        <v>11</v>
      </c>
      <c r="M29" s="73">
        <v>248</v>
      </c>
      <c r="N29" s="72">
        <v>72</v>
      </c>
      <c r="O29" s="71">
        <v>20</v>
      </c>
      <c r="P29" s="3"/>
    </row>
    <row r="30" spans="1:16" ht="12" customHeight="1" x14ac:dyDescent="0.2">
      <c r="A30" s="11">
        <v>21</v>
      </c>
      <c r="B30" s="66">
        <v>1418</v>
      </c>
      <c r="C30" s="74">
        <v>829</v>
      </c>
      <c r="D30" s="73">
        <v>685</v>
      </c>
      <c r="E30" s="73">
        <v>80</v>
      </c>
      <c r="F30" s="73">
        <v>1</v>
      </c>
      <c r="G30" s="73">
        <v>35</v>
      </c>
      <c r="H30" s="73">
        <v>153</v>
      </c>
      <c r="I30" s="73">
        <v>76</v>
      </c>
      <c r="J30" s="73">
        <v>2</v>
      </c>
      <c r="K30" s="73">
        <v>104</v>
      </c>
      <c r="L30" s="73">
        <v>40</v>
      </c>
      <c r="M30" s="73">
        <v>194</v>
      </c>
      <c r="N30" s="72">
        <v>107</v>
      </c>
      <c r="O30" s="71">
        <v>21</v>
      </c>
      <c r="P30" s="3"/>
    </row>
    <row r="31" spans="1:16" ht="19.5" customHeight="1" x14ac:dyDescent="0.2">
      <c r="A31" s="85"/>
      <c r="B31" s="84"/>
      <c r="C31" s="419" t="s">
        <v>124</v>
      </c>
      <c r="D31" s="315"/>
      <c r="E31" s="315"/>
      <c r="F31" s="315"/>
      <c r="G31" s="315"/>
      <c r="H31" s="315"/>
      <c r="I31" s="315" t="s">
        <v>124</v>
      </c>
      <c r="J31" s="315"/>
      <c r="K31" s="315"/>
      <c r="L31" s="315"/>
      <c r="M31" s="315"/>
      <c r="N31" s="316"/>
      <c r="O31" s="83"/>
      <c r="P31" s="3"/>
    </row>
    <row r="32" spans="1:16" ht="12" customHeight="1" x14ac:dyDescent="0.2">
      <c r="A32" s="24">
        <v>22</v>
      </c>
      <c r="B32" s="82" t="s">
        <v>6</v>
      </c>
      <c r="C32" s="74" t="s">
        <v>21</v>
      </c>
      <c r="D32" s="73" t="s">
        <v>123</v>
      </c>
      <c r="E32" s="73">
        <v>129</v>
      </c>
      <c r="F32" s="73">
        <v>22</v>
      </c>
      <c r="G32" s="73">
        <v>62</v>
      </c>
      <c r="H32" s="73">
        <v>373</v>
      </c>
      <c r="I32" s="73">
        <v>265</v>
      </c>
      <c r="J32" s="73">
        <v>5</v>
      </c>
      <c r="K32" s="73">
        <v>378</v>
      </c>
      <c r="L32" s="73">
        <v>43</v>
      </c>
      <c r="M32" s="73">
        <v>353</v>
      </c>
      <c r="N32" s="72">
        <v>552</v>
      </c>
      <c r="O32" s="19">
        <v>22</v>
      </c>
      <c r="P32" s="3"/>
    </row>
    <row r="33" spans="1:16" ht="12" customHeight="1" x14ac:dyDescent="0.2">
      <c r="A33" s="11">
        <v>23</v>
      </c>
      <c r="B33" s="51" t="s">
        <v>19</v>
      </c>
      <c r="C33" s="74">
        <v>180</v>
      </c>
      <c r="D33" s="73">
        <v>199</v>
      </c>
      <c r="E33" s="73">
        <v>11</v>
      </c>
      <c r="F33" s="73">
        <v>15</v>
      </c>
      <c r="G33" s="73">
        <v>4</v>
      </c>
      <c r="H33" s="73">
        <v>46</v>
      </c>
      <c r="I33" s="73">
        <v>33</v>
      </c>
      <c r="J33" s="73">
        <v>0</v>
      </c>
      <c r="K33" s="73">
        <v>50</v>
      </c>
      <c r="L33" s="73">
        <v>0</v>
      </c>
      <c r="M33" s="73">
        <v>40</v>
      </c>
      <c r="N33" s="72">
        <v>78</v>
      </c>
      <c r="O33" s="71">
        <v>23</v>
      </c>
      <c r="P33" s="3"/>
    </row>
    <row r="34" spans="1:16" ht="12" customHeight="1" x14ac:dyDescent="0.2">
      <c r="A34" s="11">
        <v>24</v>
      </c>
      <c r="B34" s="290">
        <v>13</v>
      </c>
      <c r="C34" s="74">
        <v>179</v>
      </c>
      <c r="D34" s="73">
        <v>193</v>
      </c>
      <c r="E34" s="73">
        <v>16</v>
      </c>
      <c r="F34" s="73">
        <v>3</v>
      </c>
      <c r="G34" s="73">
        <v>5</v>
      </c>
      <c r="H34" s="73">
        <v>47</v>
      </c>
      <c r="I34" s="73">
        <v>27</v>
      </c>
      <c r="J34" s="73">
        <v>0</v>
      </c>
      <c r="K34" s="73">
        <v>39</v>
      </c>
      <c r="L34" s="73">
        <v>1</v>
      </c>
      <c r="M34" s="73">
        <v>55</v>
      </c>
      <c r="N34" s="72">
        <v>79</v>
      </c>
      <c r="O34" s="71">
        <v>24</v>
      </c>
      <c r="P34" s="3"/>
    </row>
    <row r="35" spans="1:16" ht="12" customHeight="1" x14ac:dyDescent="0.2">
      <c r="A35" s="11">
        <v>25</v>
      </c>
      <c r="B35" s="290">
        <v>36</v>
      </c>
      <c r="C35" s="74">
        <v>257</v>
      </c>
      <c r="D35" s="73">
        <v>279</v>
      </c>
      <c r="E35" s="73">
        <v>25</v>
      </c>
      <c r="F35" s="73">
        <v>4</v>
      </c>
      <c r="G35" s="73">
        <v>12</v>
      </c>
      <c r="H35" s="73">
        <v>75</v>
      </c>
      <c r="I35" s="73">
        <v>38</v>
      </c>
      <c r="J35" s="73">
        <v>0</v>
      </c>
      <c r="K35" s="73">
        <v>63</v>
      </c>
      <c r="L35" s="73">
        <v>1</v>
      </c>
      <c r="M35" s="73">
        <v>61</v>
      </c>
      <c r="N35" s="72">
        <v>102</v>
      </c>
      <c r="O35" s="71">
        <v>25</v>
      </c>
      <c r="P35" s="3"/>
    </row>
    <row r="36" spans="1:16" ht="12" customHeight="1" x14ac:dyDescent="0.2">
      <c r="A36" s="11">
        <v>26</v>
      </c>
      <c r="B36" s="65">
        <v>610</v>
      </c>
      <c r="C36" s="74">
        <v>283</v>
      </c>
      <c r="D36" s="73">
        <v>311</v>
      </c>
      <c r="E36" s="73">
        <v>29</v>
      </c>
      <c r="F36" s="54">
        <v>0</v>
      </c>
      <c r="G36" s="73">
        <v>13</v>
      </c>
      <c r="H36" s="73">
        <v>82</v>
      </c>
      <c r="I36" s="73">
        <v>54</v>
      </c>
      <c r="J36" s="73">
        <v>2</v>
      </c>
      <c r="K36" s="73">
        <v>59</v>
      </c>
      <c r="L36" s="73">
        <v>6</v>
      </c>
      <c r="M36" s="73">
        <v>66</v>
      </c>
      <c r="N36" s="72">
        <v>103</v>
      </c>
      <c r="O36" s="71">
        <v>26</v>
      </c>
      <c r="P36" s="3"/>
    </row>
    <row r="37" spans="1:16" ht="12" customHeight="1" x14ac:dyDescent="0.2">
      <c r="A37" s="11">
        <v>27</v>
      </c>
      <c r="B37" s="66">
        <v>1014</v>
      </c>
      <c r="C37" s="74">
        <v>297</v>
      </c>
      <c r="D37" s="73">
        <v>323</v>
      </c>
      <c r="E37" s="73">
        <v>29</v>
      </c>
      <c r="F37" s="54">
        <v>0</v>
      </c>
      <c r="G37" s="73">
        <v>13</v>
      </c>
      <c r="H37" s="73">
        <v>78</v>
      </c>
      <c r="I37" s="73">
        <v>58</v>
      </c>
      <c r="J37" s="73">
        <v>2</v>
      </c>
      <c r="K37" s="73">
        <v>73</v>
      </c>
      <c r="L37" s="73">
        <v>9</v>
      </c>
      <c r="M37" s="73">
        <v>61</v>
      </c>
      <c r="N37" s="72">
        <v>90</v>
      </c>
      <c r="O37" s="71">
        <v>27</v>
      </c>
      <c r="P37" s="3"/>
    </row>
    <row r="38" spans="1:16" ht="12" customHeight="1" x14ac:dyDescent="0.2">
      <c r="A38" s="11">
        <v>28</v>
      </c>
      <c r="B38" s="66">
        <v>1418</v>
      </c>
      <c r="C38" s="74">
        <v>302</v>
      </c>
      <c r="D38" s="73">
        <v>325</v>
      </c>
      <c r="E38" s="73">
        <v>19</v>
      </c>
      <c r="F38" s="54">
        <v>0</v>
      </c>
      <c r="G38" s="73">
        <v>15</v>
      </c>
      <c r="H38" s="73">
        <v>45</v>
      </c>
      <c r="I38" s="73">
        <v>55</v>
      </c>
      <c r="J38" s="73">
        <v>1</v>
      </c>
      <c r="K38" s="73">
        <v>94</v>
      </c>
      <c r="L38" s="73">
        <v>26</v>
      </c>
      <c r="M38" s="73">
        <v>70</v>
      </c>
      <c r="N38" s="72">
        <v>100</v>
      </c>
      <c r="O38" s="71">
        <v>28</v>
      </c>
      <c r="P38" s="3"/>
    </row>
    <row r="39" spans="1:16" ht="12" customHeight="1" x14ac:dyDescent="0.2">
      <c r="A39" s="11"/>
      <c r="B39" s="75"/>
      <c r="C39" s="74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2"/>
      <c r="O39" s="71"/>
      <c r="P39" s="3"/>
    </row>
    <row r="40" spans="1:16" ht="12" customHeight="1" x14ac:dyDescent="0.2">
      <c r="A40" s="24">
        <v>29</v>
      </c>
      <c r="B40" s="78" t="s">
        <v>51</v>
      </c>
      <c r="C40" s="74">
        <v>714</v>
      </c>
      <c r="D40" s="73">
        <v>770</v>
      </c>
      <c r="E40" s="73">
        <v>52</v>
      </c>
      <c r="F40" s="73">
        <v>9</v>
      </c>
      <c r="G40" s="73">
        <v>20</v>
      </c>
      <c r="H40" s="77">
        <v>202</v>
      </c>
      <c r="I40" s="73">
        <v>128</v>
      </c>
      <c r="J40" s="73">
        <v>4</v>
      </c>
      <c r="K40" s="73">
        <v>157</v>
      </c>
      <c r="L40" s="73">
        <v>24</v>
      </c>
      <c r="M40" s="73">
        <v>174</v>
      </c>
      <c r="N40" s="76">
        <v>301</v>
      </c>
      <c r="O40" s="19">
        <v>29</v>
      </c>
      <c r="P40" s="3"/>
    </row>
    <row r="41" spans="1:16" ht="12" customHeight="1" x14ac:dyDescent="0.2">
      <c r="A41" s="11">
        <v>30</v>
      </c>
      <c r="B41" s="51" t="s">
        <v>19</v>
      </c>
      <c r="C41" s="74">
        <v>86</v>
      </c>
      <c r="D41" s="73">
        <v>89</v>
      </c>
      <c r="E41" s="73">
        <v>5</v>
      </c>
      <c r="F41" s="73">
        <v>6</v>
      </c>
      <c r="G41" s="73">
        <v>2</v>
      </c>
      <c r="H41" s="77">
        <v>22</v>
      </c>
      <c r="I41" s="73">
        <v>16</v>
      </c>
      <c r="J41" s="73">
        <v>0</v>
      </c>
      <c r="K41" s="73">
        <v>20</v>
      </c>
      <c r="L41" s="73">
        <v>0</v>
      </c>
      <c r="M41" s="73">
        <v>18</v>
      </c>
      <c r="N41" s="76">
        <v>34</v>
      </c>
      <c r="O41" s="71">
        <v>30</v>
      </c>
      <c r="P41" s="3"/>
    </row>
    <row r="42" spans="1:16" ht="12" customHeight="1" x14ac:dyDescent="0.2">
      <c r="A42" s="11">
        <v>31</v>
      </c>
      <c r="B42" s="290">
        <v>13</v>
      </c>
      <c r="C42" s="74">
        <v>100</v>
      </c>
      <c r="D42" s="73">
        <v>105</v>
      </c>
      <c r="E42" s="73">
        <v>8</v>
      </c>
      <c r="F42" s="73">
        <v>2</v>
      </c>
      <c r="G42" s="73">
        <v>2</v>
      </c>
      <c r="H42" s="77">
        <v>27</v>
      </c>
      <c r="I42" s="73">
        <v>15</v>
      </c>
      <c r="J42" s="73">
        <v>0</v>
      </c>
      <c r="K42" s="73">
        <v>17</v>
      </c>
      <c r="L42" s="73">
        <v>1</v>
      </c>
      <c r="M42" s="73">
        <v>33</v>
      </c>
      <c r="N42" s="76">
        <v>48</v>
      </c>
      <c r="O42" s="71">
        <v>31</v>
      </c>
      <c r="P42" s="3"/>
    </row>
    <row r="43" spans="1:16" ht="12" customHeight="1" x14ac:dyDescent="0.2">
      <c r="A43" s="11">
        <v>32</v>
      </c>
      <c r="B43" s="290">
        <v>36</v>
      </c>
      <c r="C43" s="74">
        <v>131</v>
      </c>
      <c r="D43" s="73">
        <v>144</v>
      </c>
      <c r="E43" s="73">
        <v>11</v>
      </c>
      <c r="F43" s="73">
        <v>1</v>
      </c>
      <c r="G43" s="73">
        <v>3</v>
      </c>
      <c r="H43" s="77">
        <v>43</v>
      </c>
      <c r="I43" s="73">
        <v>22</v>
      </c>
      <c r="J43" s="73">
        <v>0</v>
      </c>
      <c r="K43" s="73">
        <v>31</v>
      </c>
      <c r="L43" s="73">
        <v>1</v>
      </c>
      <c r="M43" s="73">
        <v>32</v>
      </c>
      <c r="N43" s="76">
        <v>70</v>
      </c>
      <c r="O43" s="71">
        <v>32</v>
      </c>
      <c r="P43" s="3"/>
    </row>
    <row r="44" spans="1:16" ht="12" customHeight="1" x14ac:dyDescent="0.2">
      <c r="A44" s="11">
        <v>33</v>
      </c>
      <c r="B44" s="65">
        <v>610</v>
      </c>
      <c r="C44" s="74">
        <v>146</v>
      </c>
      <c r="D44" s="73">
        <v>162</v>
      </c>
      <c r="E44" s="73">
        <v>12</v>
      </c>
      <c r="F44" s="73">
        <v>0</v>
      </c>
      <c r="G44" s="73">
        <v>5</v>
      </c>
      <c r="H44" s="77">
        <v>41</v>
      </c>
      <c r="I44" s="73">
        <v>31</v>
      </c>
      <c r="J44" s="73">
        <v>2</v>
      </c>
      <c r="K44" s="73">
        <v>33</v>
      </c>
      <c r="L44" s="73">
        <v>4</v>
      </c>
      <c r="M44" s="73">
        <v>34</v>
      </c>
      <c r="N44" s="76">
        <v>56</v>
      </c>
      <c r="O44" s="71">
        <v>33</v>
      </c>
      <c r="P44" s="3"/>
    </row>
    <row r="45" spans="1:16" ht="12" customHeight="1" x14ac:dyDescent="0.2">
      <c r="A45" s="11">
        <v>34</v>
      </c>
      <c r="B45" s="66">
        <v>1014</v>
      </c>
      <c r="C45" s="74">
        <v>155</v>
      </c>
      <c r="D45" s="73">
        <v>170</v>
      </c>
      <c r="E45" s="73">
        <v>13</v>
      </c>
      <c r="F45" s="73">
        <v>0</v>
      </c>
      <c r="G45" s="73">
        <v>7</v>
      </c>
      <c r="H45" s="77">
        <v>47</v>
      </c>
      <c r="I45" s="73">
        <v>28</v>
      </c>
      <c r="J45" s="73">
        <v>1</v>
      </c>
      <c r="K45" s="73">
        <v>35</v>
      </c>
      <c r="L45" s="73">
        <v>8</v>
      </c>
      <c r="M45" s="73">
        <v>31</v>
      </c>
      <c r="N45" s="76">
        <v>52</v>
      </c>
      <c r="O45" s="71">
        <v>34</v>
      </c>
      <c r="P45" s="3"/>
    </row>
    <row r="46" spans="1:16" ht="12" customHeight="1" x14ac:dyDescent="0.2">
      <c r="A46" s="11">
        <v>35</v>
      </c>
      <c r="B46" s="66">
        <v>1418</v>
      </c>
      <c r="C46" s="74">
        <v>96</v>
      </c>
      <c r="D46" s="73">
        <v>100</v>
      </c>
      <c r="E46" s="73">
        <v>3</v>
      </c>
      <c r="F46" s="73">
        <v>0</v>
      </c>
      <c r="G46" s="73">
        <v>1</v>
      </c>
      <c r="H46" s="77">
        <v>22</v>
      </c>
      <c r="I46" s="73">
        <v>16</v>
      </c>
      <c r="J46" s="73">
        <v>1</v>
      </c>
      <c r="K46" s="73">
        <v>21</v>
      </c>
      <c r="L46" s="73">
        <v>10</v>
      </c>
      <c r="M46" s="73">
        <v>26</v>
      </c>
      <c r="N46" s="76">
        <v>41</v>
      </c>
      <c r="O46" s="71">
        <v>35</v>
      </c>
      <c r="P46" s="3"/>
    </row>
    <row r="47" spans="1:16" ht="12" customHeight="1" x14ac:dyDescent="0.2">
      <c r="A47" s="11"/>
      <c r="B47" s="75"/>
      <c r="C47" s="74"/>
      <c r="D47" s="73"/>
      <c r="E47" s="73"/>
      <c r="F47" s="73"/>
      <c r="G47" s="73"/>
      <c r="H47" s="77"/>
      <c r="I47" s="73"/>
      <c r="J47" s="73"/>
      <c r="K47" s="73"/>
      <c r="L47" s="73"/>
      <c r="M47" s="73"/>
      <c r="N47" s="76"/>
      <c r="O47" s="71"/>
      <c r="P47" s="3"/>
    </row>
    <row r="48" spans="1:16" ht="12" customHeight="1" x14ac:dyDescent="0.2">
      <c r="A48" s="24">
        <v>36</v>
      </c>
      <c r="B48" s="78" t="s">
        <v>43</v>
      </c>
      <c r="C48" s="74">
        <v>784</v>
      </c>
      <c r="D48" s="73">
        <v>860</v>
      </c>
      <c r="E48" s="73">
        <v>77</v>
      </c>
      <c r="F48" s="73">
        <v>13</v>
      </c>
      <c r="G48" s="73">
        <v>42</v>
      </c>
      <c r="H48" s="77">
        <v>171</v>
      </c>
      <c r="I48" s="73">
        <v>137</v>
      </c>
      <c r="J48" s="73">
        <v>1</v>
      </c>
      <c r="K48" s="73">
        <v>221</v>
      </c>
      <c r="L48" s="73">
        <v>19</v>
      </c>
      <c r="M48" s="73">
        <v>179</v>
      </c>
      <c r="N48" s="76">
        <v>251</v>
      </c>
      <c r="O48" s="19">
        <v>36</v>
      </c>
      <c r="P48" s="3"/>
    </row>
    <row r="49" spans="1:16" ht="12" customHeight="1" x14ac:dyDescent="0.2">
      <c r="A49" s="11">
        <v>37</v>
      </c>
      <c r="B49" s="51" t="s">
        <v>19</v>
      </c>
      <c r="C49" s="74">
        <v>94</v>
      </c>
      <c r="D49" s="73">
        <v>110</v>
      </c>
      <c r="E49" s="73">
        <v>6</v>
      </c>
      <c r="F49" s="73">
        <v>9</v>
      </c>
      <c r="G49" s="73">
        <v>2</v>
      </c>
      <c r="H49" s="73">
        <v>24</v>
      </c>
      <c r="I49" s="73">
        <v>17</v>
      </c>
      <c r="J49" s="73">
        <v>0</v>
      </c>
      <c r="K49" s="73">
        <v>30</v>
      </c>
      <c r="L49" s="73">
        <v>0</v>
      </c>
      <c r="M49" s="73">
        <v>22</v>
      </c>
      <c r="N49" s="76">
        <v>44</v>
      </c>
      <c r="O49" s="71">
        <v>37</v>
      </c>
      <c r="P49" s="3"/>
    </row>
    <row r="50" spans="1:16" ht="12" customHeight="1" x14ac:dyDescent="0.2">
      <c r="A50" s="11">
        <v>38</v>
      </c>
      <c r="B50" s="290">
        <v>13</v>
      </c>
      <c r="C50" s="74">
        <v>79</v>
      </c>
      <c r="D50" s="73">
        <v>88</v>
      </c>
      <c r="E50" s="73">
        <v>8</v>
      </c>
      <c r="F50" s="73">
        <v>1</v>
      </c>
      <c r="G50" s="73">
        <v>3</v>
      </c>
      <c r="H50" s="73">
        <v>20</v>
      </c>
      <c r="I50" s="73">
        <v>12</v>
      </c>
      <c r="J50" s="73">
        <v>0</v>
      </c>
      <c r="K50" s="73">
        <v>22</v>
      </c>
      <c r="L50" s="73">
        <v>0</v>
      </c>
      <c r="M50" s="73">
        <v>22</v>
      </c>
      <c r="N50" s="72">
        <v>31</v>
      </c>
      <c r="O50" s="71">
        <v>38</v>
      </c>
      <c r="P50" s="3"/>
    </row>
    <row r="51" spans="1:16" ht="12" customHeight="1" x14ac:dyDescent="0.2">
      <c r="A51" s="11">
        <v>39</v>
      </c>
      <c r="B51" s="290">
        <v>36</v>
      </c>
      <c r="C51" s="74">
        <v>126</v>
      </c>
      <c r="D51" s="73">
        <v>135</v>
      </c>
      <c r="E51" s="73">
        <v>14</v>
      </c>
      <c r="F51" s="73">
        <v>3</v>
      </c>
      <c r="G51" s="73">
        <v>9</v>
      </c>
      <c r="H51" s="73">
        <v>32</v>
      </c>
      <c r="I51" s="73">
        <v>16</v>
      </c>
      <c r="J51" s="73">
        <v>0</v>
      </c>
      <c r="K51" s="73">
        <v>32</v>
      </c>
      <c r="L51" s="73">
        <v>0</v>
      </c>
      <c r="M51" s="73">
        <v>29</v>
      </c>
      <c r="N51" s="72">
        <v>32</v>
      </c>
      <c r="O51" s="71">
        <v>39</v>
      </c>
      <c r="P51" s="3"/>
    </row>
    <row r="52" spans="1:16" ht="12" customHeight="1" x14ac:dyDescent="0.2">
      <c r="A52" s="11">
        <v>40</v>
      </c>
      <c r="B52" s="65">
        <v>610</v>
      </c>
      <c r="C52" s="74">
        <v>137</v>
      </c>
      <c r="D52" s="73">
        <v>149</v>
      </c>
      <c r="E52" s="73">
        <v>17</v>
      </c>
      <c r="F52" s="73">
        <v>0</v>
      </c>
      <c r="G52" s="73">
        <v>8</v>
      </c>
      <c r="H52" s="73">
        <v>41</v>
      </c>
      <c r="I52" s="73">
        <v>23</v>
      </c>
      <c r="J52" s="73">
        <v>0</v>
      </c>
      <c r="K52" s="73">
        <v>26</v>
      </c>
      <c r="L52" s="73">
        <v>2</v>
      </c>
      <c r="M52" s="73">
        <v>32</v>
      </c>
      <c r="N52" s="72">
        <v>47</v>
      </c>
      <c r="O52" s="71">
        <v>40</v>
      </c>
      <c r="P52" s="3"/>
    </row>
    <row r="53" spans="1:16" ht="12" customHeight="1" x14ac:dyDescent="0.2">
      <c r="A53" s="11">
        <v>41</v>
      </c>
      <c r="B53" s="66">
        <v>1014</v>
      </c>
      <c r="C53" s="74">
        <v>142</v>
      </c>
      <c r="D53" s="73">
        <v>153</v>
      </c>
      <c r="E53" s="73">
        <v>16</v>
      </c>
      <c r="F53" s="73">
        <v>0</v>
      </c>
      <c r="G53" s="73">
        <v>6</v>
      </c>
      <c r="H53" s="73">
        <v>31</v>
      </c>
      <c r="I53" s="73">
        <v>30</v>
      </c>
      <c r="J53" s="73">
        <v>1</v>
      </c>
      <c r="K53" s="73">
        <v>38</v>
      </c>
      <c r="L53" s="73">
        <v>1</v>
      </c>
      <c r="M53" s="73">
        <v>30</v>
      </c>
      <c r="N53" s="72">
        <v>38</v>
      </c>
      <c r="O53" s="71">
        <v>41</v>
      </c>
      <c r="P53" s="3"/>
    </row>
    <row r="54" spans="1:16" ht="12" customHeight="1" x14ac:dyDescent="0.2">
      <c r="A54" s="11">
        <v>42</v>
      </c>
      <c r="B54" s="66">
        <v>1418</v>
      </c>
      <c r="C54" s="74">
        <v>206</v>
      </c>
      <c r="D54" s="73">
        <v>225</v>
      </c>
      <c r="E54" s="73">
        <v>16</v>
      </c>
      <c r="F54" s="73">
        <v>0</v>
      </c>
      <c r="G54" s="73">
        <v>14</v>
      </c>
      <c r="H54" s="73">
        <v>23</v>
      </c>
      <c r="I54" s="73">
        <v>39</v>
      </c>
      <c r="J54" s="73">
        <v>0</v>
      </c>
      <c r="K54" s="73">
        <v>73</v>
      </c>
      <c r="L54" s="73">
        <v>16</v>
      </c>
      <c r="M54" s="73">
        <v>44</v>
      </c>
      <c r="N54" s="72">
        <v>59</v>
      </c>
      <c r="O54" s="71">
        <v>42</v>
      </c>
      <c r="P54" s="3"/>
    </row>
    <row r="55" spans="1:16" ht="50.25" customHeight="1" x14ac:dyDescent="0.2">
      <c r="A55" s="405" t="s">
        <v>35</v>
      </c>
      <c r="B55" s="406"/>
      <c r="C55" s="406"/>
      <c r="D55" s="406"/>
      <c r="E55" s="406"/>
      <c r="F55" s="406"/>
      <c r="G55" s="406"/>
    </row>
  </sheetData>
  <mergeCells count="24">
    <mergeCell ref="I2:O2"/>
    <mergeCell ref="A2:H2"/>
    <mergeCell ref="C7:H7"/>
    <mergeCell ref="I7:N7"/>
    <mergeCell ref="I31:N31"/>
    <mergeCell ref="C31:H31"/>
    <mergeCell ref="E3:H3"/>
    <mergeCell ref="I3:M3"/>
    <mergeCell ref="L4:L6"/>
    <mergeCell ref="M4:M6"/>
    <mergeCell ref="D3:D6"/>
    <mergeCell ref="O3:O6"/>
    <mergeCell ref="A55:G55"/>
    <mergeCell ref="C3:C6"/>
    <mergeCell ref="N3:N6"/>
    <mergeCell ref="K4:K6"/>
    <mergeCell ref="A3:A6"/>
    <mergeCell ref="B3:B6"/>
    <mergeCell ref="E4:E6"/>
    <mergeCell ref="F4:F6"/>
    <mergeCell ref="G4:G6"/>
    <mergeCell ref="H4:H6"/>
    <mergeCell ref="I4:I6"/>
    <mergeCell ref="J4:J6"/>
  </mergeCells>
  <conditionalFormatting sqref="E8:N12 E32:N35 E14:N19 E13 G13:N13 E23:N28 E20:E22 G20:N22 E30:N30 E29 G29:N29 E39:N54 E36:E38 G36:N38">
    <cfRule type="cellIs" dxfId="159" priority="13" stopIfTrue="1" operator="equal">
      <formula>"."</formula>
    </cfRule>
    <cfRule type="cellIs" dxfId="158" priority="14" stopIfTrue="1" operator="equal">
      <formula>"..."</formula>
    </cfRule>
  </conditionalFormatting>
  <conditionalFormatting sqref="C8:D30">
    <cfRule type="cellIs" dxfId="157" priority="11" stopIfTrue="1" operator="equal">
      <formula>"."</formula>
    </cfRule>
    <cfRule type="cellIs" dxfId="156" priority="12" stopIfTrue="1" operator="equal">
      <formula>"..."</formula>
    </cfRule>
  </conditionalFormatting>
  <conditionalFormatting sqref="C32:D54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F13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F20:F22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F29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F36:F38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zoomScaleNormal="100" workbookViewId="0">
      <pane ySplit="6" topLeftCell="A10" activePane="bottomLeft" state="frozen"/>
      <selection pane="bottomLeft"/>
    </sheetView>
  </sheetViews>
  <sheetFormatPr baseColWidth="10" defaultRowHeight="12.75" x14ac:dyDescent="0.2"/>
  <cols>
    <col min="1" max="1" width="3.7109375" style="1" customWidth="1"/>
    <col min="2" max="2" width="22.42578125" style="1" customWidth="1"/>
    <col min="3" max="8" width="11" style="1" customWidth="1"/>
    <col min="9" max="10" width="14.85546875" style="1" customWidth="1"/>
    <col min="11" max="11" width="14.5703125" style="1" customWidth="1"/>
    <col min="12" max="12" width="14.28515625" style="1" customWidth="1"/>
    <col min="13" max="14" width="14.85546875" style="1" customWidth="1"/>
    <col min="15" max="15" width="3.7109375" style="1" customWidth="1"/>
    <col min="16" max="16384" width="11.42578125" style="1"/>
  </cols>
  <sheetData>
    <row r="1" spans="1:16" ht="16.5" customHeight="1" x14ac:dyDescent="0.2">
      <c r="B1" s="5" t="s">
        <v>2</v>
      </c>
      <c r="C1" s="5"/>
      <c r="D1" s="5"/>
      <c r="E1" s="2"/>
      <c r="F1" s="2"/>
      <c r="G1" s="2"/>
      <c r="H1" s="3"/>
      <c r="I1" s="3"/>
    </row>
    <row r="2" spans="1:16" s="6" customFormat="1" ht="14.85" customHeight="1" x14ac:dyDescent="0.2">
      <c r="A2" s="417" t="s">
        <v>159</v>
      </c>
      <c r="B2" s="417"/>
      <c r="C2" s="417"/>
      <c r="D2" s="417"/>
      <c r="E2" s="417"/>
      <c r="F2" s="417"/>
      <c r="G2" s="417"/>
      <c r="H2" s="417"/>
      <c r="I2" s="417" t="s">
        <v>156</v>
      </c>
      <c r="J2" s="417"/>
      <c r="K2" s="417"/>
      <c r="L2" s="417"/>
      <c r="M2" s="417"/>
      <c r="N2" s="417"/>
      <c r="O2" s="417"/>
    </row>
    <row r="3" spans="1:16" s="7" customFormat="1" ht="15" customHeight="1" x14ac:dyDescent="0.2">
      <c r="A3" s="329" t="s">
        <v>3</v>
      </c>
      <c r="B3" s="332" t="s">
        <v>96</v>
      </c>
      <c r="C3" s="407" t="s">
        <v>0</v>
      </c>
      <c r="D3" s="421" t="s">
        <v>498</v>
      </c>
      <c r="E3" s="346" t="s">
        <v>145</v>
      </c>
      <c r="F3" s="347"/>
      <c r="G3" s="347"/>
      <c r="H3" s="347"/>
      <c r="I3" s="347" t="s">
        <v>145</v>
      </c>
      <c r="J3" s="347"/>
      <c r="K3" s="347"/>
      <c r="L3" s="347"/>
      <c r="M3" s="420"/>
      <c r="N3" s="410" t="s">
        <v>144</v>
      </c>
      <c r="O3" s="320" t="s">
        <v>4</v>
      </c>
      <c r="P3" s="13"/>
    </row>
    <row r="4" spans="1:16" s="7" customFormat="1" ht="12" customHeight="1" x14ac:dyDescent="0.2">
      <c r="A4" s="330"/>
      <c r="B4" s="333"/>
      <c r="C4" s="408"/>
      <c r="D4" s="422"/>
      <c r="E4" s="338" t="s">
        <v>501</v>
      </c>
      <c r="F4" s="338" t="s">
        <v>157</v>
      </c>
      <c r="G4" s="338" t="s">
        <v>142</v>
      </c>
      <c r="H4" s="323" t="s">
        <v>499</v>
      </c>
      <c r="I4" s="342" t="s">
        <v>500</v>
      </c>
      <c r="J4" s="338" t="s">
        <v>141</v>
      </c>
      <c r="K4" s="338" t="s">
        <v>140</v>
      </c>
      <c r="L4" s="338" t="s">
        <v>139</v>
      </c>
      <c r="M4" s="338" t="s">
        <v>138</v>
      </c>
      <c r="N4" s="411"/>
      <c r="O4" s="321"/>
      <c r="P4" s="13"/>
    </row>
    <row r="5" spans="1:16" s="7" customFormat="1" ht="18.75" customHeight="1" x14ac:dyDescent="0.2">
      <c r="A5" s="330"/>
      <c r="B5" s="333"/>
      <c r="C5" s="408"/>
      <c r="D5" s="422"/>
      <c r="E5" s="413"/>
      <c r="F5" s="413" t="s">
        <v>8</v>
      </c>
      <c r="G5" s="413" t="s">
        <v>14</v>
      </c>
      <c r="H5" s="414"/>
      <c r="I5" s="416"/>
      <c r="J5" s="413"/>
      <c r="K5" s="413"/>
      <c r="L5" s="413" t="s">
        <v>7</v>
      </c>
      <c r="M5" s="413" t="s">
        <v>8</v>
      </c>
      <c r="N5" s="411"/>
      <c r="O5" s="321"/>
      <c r="P5" s="13"/>
    </row>
    <row r="6" spans="1:16" s="7" customFormat="1" ht="26.25" customHeight="1" x14ac:dyDescent="0.2">
      <c r="A6" s="331"/>
      <c r="B6" s="334"/>
      <c r="C6" s="409"/>
      <c r="D6" s="423"/>
      <c r="E6" s="339"/>
      <c r="F6" s="339"/>
      <c r="G6" s="339" t="s">
        <v>13</v>
      </c>
      <c r="H6" s="415" t="s">
        <v>9</v>
      </c>
      <c r="I6" s="343" t="s">
        <v>10</v>
      </c>
      <c r="J6" s="339" t="s">
        <v>11</v>
      </c>
      <c r="K6" s="339"/>
      <c r="L6" s="339"/>
      <c r="M6" s="339"/>
      <c r="N6" s="412"/>
      <c r="O6" s="322"/>
      <c r="P6" s="13"/>
    </row>
    <row r="7" spans="1:16" ht="19.5" customHeight="1" x14ac:dyDescent="0.2">
      <c r="A7" s="8"/>
      <c r="B7" s="87"/>
      <c r="C7" s="418" t="s">
        <v>155</v>
      </c>
      <c r="D7" s="313"/>
      <c r="E7" s="313"/>
      <c r="F7" s="313"/>
      <c r="G7" s="313"/>
      <c r="H7" s="313"/>
      <c r="I7" s="313" t="s">
        <v>155</v>
      </c>
      <c r="J7" s="313"/>
      <c r="K7" s="313"/>
      <c r="L7" s="313"/>
      <c r="M7" s="313"/>
      <c r="N7" s="314"/>
      <c r="O7" s="86"/>
      <c r="P7" s="3"/>
    </row>
    <row r="8" spans="1:16" ht="12" customHeight="1" x14ac:dyDescent="0.2">
      <c r="A8" s="24">
        <v>1</v>
      </c>
      <c r="B8" s="82" t="s">
        <v>0</v>
      </c>
      <c r="C8" s="81" t="s">
        <v>23</v>
      </c>
      <c r="D8" s="80" t="s">
        <v>154</v>
      </c>
      <c r="E8" s="80">
        <v>303</v>
      </c>
      <c r="F8" s="80">
        <v>7</v>
      </c>
      <c r="G8" s="80">
        <v>100</v>
      </c>
      <c r="H8" s="80">
        <v>705</v>
      </c>
      <c r="I8" s="80">
        <v>112</v>
      </c>
      <c r="J8" s="80">
        <v>7</v>
      </c>
      <c r="K8" s="80">
        <v>82</v>
      </c>
      <c r="L8" s="80">
        <v>39</v>
      </c>
      <c r="M8" s="80">
        <v>717</v>
      </c>
      <c r="N8" s="79">
        <v>273</v>
      </c>
      <c r="O8" s="19">
        <v>1</v>
      </c>
      <c r="P8" s="3"/>
    </row>
    <row r="9" spans="1:16" ht="12" customHeight="1" x14ac:dyDescent="0.2">
      <c r="A9" s="11">
        <v>2</v>
      </c>
      <c r="B9" s="51" t="s">
        <v>19</v>
      </c>
      <c r="C9" s="74">
        <v>159</v>
      </c>
      <c r="D9" s="73">
        <v>164</v>
      </c>
      <c r="E9" s="73">
        <v>26</v>
      </c>
      <c r="F9" s="73">
        <v>6</v>
      </c>
      <c r="G9" s="73">
        <v>2</v>
      </c>
      <c r="H9" s="73">
        <v>71</v>
      </c>
      <c r="I9" s="73">
        <v>6</v>
      </c>
      <c r="J9" s="73">
        <v>0</v>
      </c>
      <c r="K9" s="73">
        <v>7</v>
      </c>
      <c r="L9" s="73">
        <v>0</v>
      </c>
      <c r="M9" s="73">
        <v>46</v>
      </c>
      <c r="N9" s="72">
        <v>31</v>
      </c>
      <c r="O9" s="71">
        <v>2</v>
      </c>
      <c r="P9" s="3"/>
    </row>
    <row r="10" spans="1:16" ht="12" customHeight="1" x14ac:dyDescent="0.2">
      <c r="A10" s="11">
        <v>3</v>
      </c>
      <c r="B10" s="290">
        <v>13</v>
      </c>
      <c r="C10" s="74">
        <v>257</v>
      </c>
      <c r="D10" s="73">
        <v>266</v>
      </c>
      <c r="E10" s="73">
        <v>38</v>
      </c>
      <c r="F10" s="73">
        <v>0</v>
      </c>
      <c r="G10" s="73">
        <v>15</v>
      </c>
      <c r="H10" s="73">
        <v>103</v>
      </c>
      <c r="I10" s="73">
        <v>9</v>
      </c>
      <c r="J10" s="73">
        <v>0</v>
      </c>
      <c r="K10" s="73">
        <v>6</v>
      </c>
      <c r="L10" s="73">
        <v>0</v>
      </c>
      <c r="M10" s="73">
        <v>95</v>
      </c>
      <c r="N10" s="72">
        <v>28</v>
      </c>
      <c r="O10" s="71">
        <v>3</v>
      </c>
      <c r="P10" s="3"/>
    </row>
    <row r="11" spans="1:16" ht="12" customHeight="1" x14ac:dyDescent="0.2">
      <c r="A11" s="11">
        <v>4</v>
      </c>
      <c r="B11" s="290">
        <v>36</v>
      </c>
      <c r="C11" s="74">
        <v>369</v>
      </c>
      <c r="D11" s="73">
        <v>395</v>
      </c>
      <c r="E11" s="73">
        <v>63</v>
      </c>
      <c r="F11" s="73">
        <v>0</v>
      </c>
      <c r="G11" s="73">
        <v>31</v>
      </c>
      <c r="H11" s="73">
        <v>137</v>
      </c>
      <c r="I11" s="73">
        <v>13</v>
      </c>
      <c r="J11" s="73">
        <v>1</v>
      </c>
      <c r="K11" s="73">
        <v>9</v>
      </c>
      <c r="L11" s="73">
        <v>3</v>
      </c>
      <c r="M11" s="73">
        <v>138</v>
      </c>
      <c r="N11" s="72">
        <v>49</v>
      </c>
      <c r="O11" s="71">
        <v>4</v>
      </c>
      <c r="P11" s="3"/>
    </row>
    <row r="12" spans="1:16" ht="12" customHeight="1" x14ac:dyDescent="0.2">
      <c r="A12" s="11">
        <v>5</v>
      </c>
      <c r="B12" s="65">
        <v>610</v>
      </c>
      <c r="C12" s="74">
        <v>491</v>
      </c>
      <c r="D12" s="73">
        <v>517</v>
      </c>
      <c r="E12" s="73">
        <v>82</v>
      </c>
      <c r="F12" s="73">
        <v>0</v>
      </c>
      <c r="G12" s="73">
        <v>21</v>
      </c>
      <c r="H12" s="73">
        <v>192</v>
      </c>
      <c r="I12" s="73">
        <v>22</v>
      </c>
      <c r="J12" s="73">
        <v>3</v>
      </c>
      <c r="K12" s="73">
        <v>6</v>
      </c>
      <c r="L12" s="73">
        <v>10</v>
      </c>
      <c r="M12" s="73">
        <v>181</v>
      </c>
      <c r="N12" s="72">
        <v>62</v>
      </c>
      <c r="O12" s="71">
        <v>5</v>
      </c>
      <c r="P12" s="3"/>
    </row>
    <row r="13" spans="1:16" ht="12" customHeight="1" x14ac:dyDescent="0.2">
      <c r="A13" s="11">
        <v>6</v>
      </c>
      <c r="B13" s="66">
        <v>1014</v>
      </c>
      <c r="C13" s="74">
        <v>411</v>
      </c>
      <c r="D13" s="73">
        <v>434</v>
      </c>
      <c r="E13" s="73">
        <v>60</v>
      </c>
      <c r="F13" s="73">
        <v>0</v>
      </c>
      <c r="G13" s="73">
        <v>20</v>
      </c>
      <c r="H13" s="73">
        <v>119</v>
      </c>
      <c r="I13" s="73">
        <v>23</v>
      </c>
      <c r="J13" s="73">
        <v>2</v>
      </c>
      <c r="K13" s="73">
        <v>28</v>
      </c>
      <c r="L13" s="73">
        <v>11</v>
      </c>
      <c r="M13" s="73">
        <v>171</v>
      </c>
      <c r="N13" s="72">
        <v>54</v>
      </c>
      <c r="O13" s="71">
        <v>6</v>
      </c>
      <c r="P13" s="3"/>
    </row>
    <row r="14" spans="1:16" ht="12" customHeight="1" x14ac:dyDescent="0.2">
      <c r="A14" s="11">
        <v>7</v>
      </c>
      <c r="B14" s="66">
        <v>1418</v>
      </c>
      <c r="C14" s="74">
        <v>278</v>
      </c>
      <c r="D14" s="73">
        <v>296</v>
      </c>
      <c r="E14" s="73">
        <v>34</v>
      </c>
      <c r="F14" s="73">
        <v>1</v>
      </c>
      <c r="G14" s="73">
        <v>11</v>
      </c>
      <c r="H14" s="73">
        <v>83</v>
      </c>
      <c r="I14" s="73">
        <v>39</v>
      </c>
      <c r="J14" s="73">
        <v>1</v>
      </c>
      <c r="K14" s="73">
        <v>26</v>
      </c>
      <c r="L14" s="73">
        <v>15</v>
      </c>
      <c r="M14" s="73">
        <v>86</v>
      </c>
      <c r="N14" s="72">
        <v>49</v>
      </c>
      <c r="O14" s="71">
        <v>7</v>
      </c>
      <c r="P14" s="3"/>
    </row>
    <row r="15" spans="1:16" ht="12" customHeight="1" x14ac:dyDescent="0.2">
      <c r="A15" s="11"/>
      <c r="B15" s="75"/>
      <c r="C15" s="74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2"/>
      <c r="O15" s="71"/>
      <c r="P15" s="3"/>
    </row>
    <row r="16" spans="1:16" ht="12" customHeight="1" x14ac:dyDescent="0.2">
      <c r="A16" s="24">
        <v>8</v>
      </c>
      <c r="B16" s="78" t="s">
        <v>51</v>
      </c>
      <c r="C16" s="74" t="s">
        <v>153</v>
      </c>
      <c r="D16" s="73" t="s">
        <v>152</v>
      </c>
      <c r="E16" s="73">
        <v>168</v>
      </c>
      <c r="F16" s="73">
        <v>3</v>
      </c>
      <c r="G16" s="73">
        <v>55</v>
      </c>
      <c r="H16" s="77">
        <v>368</v>
      </c>
      <c r="I16" s="73">
        <v>54</v>
      </c>
      <c r="J16" s="73">
        <v>4</v>
      </c>
      <c r="K16" s="73">
        <v>36</v>
      </c>
      <c r="L16" s="73">
        <v>21</v>
      </c>
      <c r="M16" s="73">
        <v>366</v>
      </c>
      <c r="N16" s="76">
        <v>144</v>
      </c>
      <c r="O16" s="19">
        <v>8</v>
      </c>
      <c r="P16" s="3"/>
    </row>
    <row r="17" spans="1:16" ht="12" customHeight="1" x14ac:dyDescent="0.2">
      <c r="A17" s="11">
        <v>9</v>
      </c>
      <c r="B17" s="51" t="s">
        <v>19</v>
      </c>
      <c r="C17" s="74">
        <v>95</v>
      </c>
      <c r="D17" s="73">
        <v>97</v>
      </c>
      <c r="E17" s="73">
        <v>11</v>
      </c>
      <c r="F17" s="73">
        <v>3</v>
      </c>
      <c r="G17" s="73">
        <v>1</v>
      </c>
      <c r="H17" s="77">
        <v>48</v>
      </c>
      <c r="I17" s="73">
        <v>3</v>
      </c>
      <c r="J17" s="73">
        <v>0</v>
      </c>
      <c r="K17" s="73">
        <v>7</v>
      </c>
      <c r="L17" s="73">
        <v>0</v>
      </c>
      <c r="M17" s="73">
        <v>24</v>
      </c>
      <c r="N17" s="76">
        <v>21</v>
      </c>
      <c r="O17" s="71">
        <v>9</v>
      </c>
      <c r="P17" s="3"/>
    </row>
    <row r="18" spans="1:16" ht="12" customHeight="1" x14ac:dyDescent="0.2">
      <c r="A18" s="11">
        <v>10</v>
      </c>
      <c r="B18" s="290">
        <v>13</v>
      </c>
      <c r="C18" s="74">
        <v>150</v>
      </c>
      <c r="D18" s="73">
        <v>154</v>
      </c>
      <c r="E18" s="73">
        <v>22</v>
      </c>
      <c r="F18" s="73">
        <v>0</v>
      </c>
      <c r="G18" s="73">
        <v>10</v>
      </c>
      <c r="H18" s="77">
        <v>50</v>
      </c>
      <c r="I18" s="73">
        <v>7</v>
      </c>
      <c r="J18" s="73">
        <v>0</v>
      </c>
      <c r="K18" s="73">
        <v>4</v>
      </c>
      <c r="L18" s="73">
        <v>0</v>
      </c>
      <c r="M18" s="73">
        <v>61</v>
      </c>
      <c r="N18" s="76">
        <v>18</v>
      </c>
      <c r="O18" s="71">
        <v>10</v>
      </c>
      <c r="P18" s="3"/>
    </row>
    <row r="19" spans="1:16" ht="12" customHeight="1" x14ac:dyDescent="0.2">
      <c r="A19" s="11">
        <v>11</v>
      </c>
      <c r="B19" s="290">
        <v>36</v>
      </c>
      <c r="C19" s="74">
        <v>205</v>
      </c>
      <c r="D19" s="73">
        <v>217</v>
      </c>
      <c r="E19" s="73">
        <v>37</v>
      </c>
      <c r="F19" s="73">
        <v>0</v>
      </c>
      <c r="G19" s="73">
        <v>14</v>
      </c>
      <c r="H19" s="77">
        <v>76</v>
      </c>
      <c r="I19" s="73">
        <v>8</v>
      </c>
      <c r="J19" s="73">
        <v>0</v>
      </c>
      <c r="K19" s="73">
        <v>3</v>
      </c>
      <c r="L19" s="73">
        <v>3</v>
      </c>
      <c r="M19" s="73">
        <v>76</v>
      </c>
      <c r="N19" s="76">
        <v>24</v>
      </c>
      <c r="O19" s="71">
        <v>11</v>
      </c>
      <c r="P19" s="3"/>
    </row>
    <row r="20" spans="1:16" ht="12" customHeight="1" x14ac:dyDescent="0.2">
      <c r="A20" s="11">
        <v>12</v>
      </c>
      <c r="B20" s="65">
        <v>610</v>
      </c>
      <c r="C20" s="74">
        <v>285</v>
      </c>
      <c r="D20" s="73">
        <v>306</v>
      </c>
      <c r="E20" s="73">
        <v>56</v>
      </c>
      <c r="F20" s="73">
        <v>0</v>
      </c>
      <c r="G20" s="73">
        <v>14</v>
      </c>
      <c r="H20" s="77">
        <v>117</v>
      </c>
      <c r="I20" s="73">
        <v>12</v>
      </c>
      <c r="J20" s="73">
        <v>2</v>
      </c>
      <c r="K20" s="73">
        <v>5</v>
      </c>
      <c r="L20" s="73">
        <v>7</v>
      </c>
      <c r="M20" s="73">
        <v>93</v>
      </c>
      <c r="N20" s="76">
        <v>35</v>
      </c>
      <c r="O20" s="71">
        <v>12</v>
      </c>
      <c r="P20" s="3"/>
    </row>
    <row r="21" spans="1:16" ht="12" customHeight="1" x14ac:dyDescent="0.2">
      <c r="A21" s="11">
        <v>13</v>
      </c>
      <c r="B21" s="66">
        <v>1014</v>
      </c>
      <c r="C21" s="74">
        <v>192</v>
      </c>
      <c r="D21" s="73">
        <v>205</v>
      </c>
      <c r="E21" s="73">
        <v>32</v>
      </c>
      <c r="F21" s="73">
        <v>0</v>
      </c>
      <c r="G21" s="73">
        <v>11</v>
      </c>
      <c r="H21" s="77">
        <v>50</v>
      </c>
      <c r="I21" s="73">
        <v>12</v>
      </c>
      <c r="J21" s="73">
        <v>2</v>
      </c>
      <c r="K21" s="73">
        <v>9</v>
      </c>
      <c r="L21" s="73">
        <v>8</v>
      </c>
      <c r="M21" s="73">
        <v>81</v>
      </c>
      <c r="N21" s="76">
        <v>34</v>
      </c>
      <c r="O21" s="71">
        <v>13</v>
      </c>
      <c r="P21" s="3"/>
    </row>
    <row r="22" spans="1:16" ht="12" customHeight="1" x14ac:dyDescent="0.2">
      <c r="A22" s="11">
        <v>14</v>
      </c>
      <c r="B22" s="66">
        <v>1418</v>
      </c>
      <c r="C22" s="74">
        <v>93</v>
      </c>
      <c r="D22" s="73">
        <v>96</v>
      </c>
      <c r="E22" s="73">
        <v>10</v>
      </c>
      <c r="F22" s="73">
        <v>0</v>
      </c>
      <c r="G22" s="73">
        <v>5</v>
      </c>
      <c r="H22" s="77">
        <v>27</v>
      </c>
      <c r="I22" s="73">
        <v>12</v>
      </c>
      <c r="J22" s="73">
        <v>0</v>
      </c>
      <c r="K22" s="73">
        <v>8</v>
      </c>
      <c r="L22" s="73">
        <v>3</v>
      </c>
      <c r="M22" s="73">
        <v>31</v>
      </c>
      <c r="N22" s="76">
        <v>12</v>
      </c>
      <c r="O22" s="71">
        <v>14</v>
      </c>
      <c r="P22" s="3"/>
    </row>
    <row r="23" spans="1:16" ht="12" customHeight="1" x14ac:dyDescent="0.2">
      <c r="A23" s="11"/>
      <c r="B23" s="75"/>
      <c r="C23" s="74"/>
      <c r="D23" s="73"/>
      <c r="E23" s="73"/>
      <c r="F23" s="73"/>
      <c r="G23" s="73"/>
      <c r="H23" s="77"/>
      <c r="I23" s="73"/>
      <c r="J23" s="73"/>
      <c r="K23" s="73"/>
      <c r="L23" s="73"/>
      <c r="M23" s="73"/>
      <c r="N23" s="76"/>
      <c r="O23" s="71"/>
      <c r="P23" s="3"/>
    </row>
    <row r="24" spans="1:16" ht="12" customHeight="1" x14ac:dyDescent="0.2">
      <c r="A24" s="24">
        <v>15</v>
      </c>
      <c r="B24" s="78" t="s">
        <v>43</v>
      </c>
      <c r="C24" s="74">
        <v>945</v>
      </c>
      <c r="D24" s="73">
        <v>997</v>
      </c>
      <c r="E24" s="73">
        <v>135</v>
      </c>
      <c r="F24" s="73">
        <v>4</v>
      </c>
      <c r="G24" s="73">
        <v>45</v>
      </c>
      <c r="H24" s="77">
        <v>337</v>
      </c>
      <c r="I24" s="73">
        <v>58</v>
      </c>
      <c r="J24" s="73">
        <v>3</v>
      </c>
      <c r="K24" s="73">
        <v>46</v>
      </c>
      <c r="L24" s="73">
        <v>18</v>
      </c>
      <c r="M24" s="73">
        <v>351</v>
      </c>
      <c r="N24" s="76">
        <v>129</v>
      </c>
      <c r="O24" s="19">
        <v>15</v>
      </c>
      <c r="P24" s="3"/>
    </row>
    <row r="25" spans="1:16" ht="12" customHeight="1" x14ac:dyDescent="0.2">
      <c r="A25" s="11">
        <v>16</v>
      </c>
      <c r="B25" s="51" t="s">
        <v>19</v>
      </c>
      <c r="C25" s="74">
        <v>64</v>
      </c>
      <c r="D25" s="73">
        <v>67</v>
      </c>
      <c r="E25" s="73">
        <v>15</v>
      </c>
      <c r="F25" s="73">
        <v>3</v>
      </c>
      <c r="G25" s="73">
        <v>1</v>
      </c>
      <c r="H25" s="73">
        <v>23</v>
      </c>
      <c r="I25" s="73">
        <v>3</v>
      </c>
      <c r="J25" s="73">
        <v>0</v>
      </c>
      <c r="K25" s="73">
        <v>0</v>
      </c>
      <c r="L25" s="73">
        <v>0</v>
      </c>
      <c r="M25" s="73">
        <v>22</v>
      </c>
      <c r="N25" s="76">
        <v>10</v>
      </c>
      <c r="O25" s="71">
        <v>16</v>
      </c>
      <c r="P25" s="3"/>
    </row>
    <row r="26" spans="1:16" ht="12" customHeight="1" x14ac:dyDescent="0.2">
      <c r="A26" s="11">
        <v>17</v>
      </c>
      <c r="B26" s="290">
        <v>13</v>
      </c>
      <c r="C26" s="74">
        <v>107</v>
      </c>
      <c r="D26" s="73">
        <v>112</v>
      </c>
      <c r="E26" s="73">
        <v>16</v>
      </c>
      <c r="F26" s="73">
        <v>0</v>
      </c>
      <c r="G26" s="73">
        <v>5</v>
      </c>
      <c r="H26" s="73">
        <v>53</v>
      </c>
      <c r="I26" s="73">
        <v>2</v>
      </c>
      <c r="J26" s="73">
        <v>0</v>
      </c>
      <c r="K26" s="73">
        <v>2</v>
      </c>
      <c r="L26" s="73">
        <v>0</v>
      </c>
      <c r="M26" s="73">
        <v>34</v>
      </c>
      <c r="N26" s="72">
        <v>10</v>
      </c>
      <c r="O26" s="71">
        <v>17</v>
      </c>
      <c r="P26" s="3"/>
    </row>
    <row r="27" spans="1:16" ht="12" customHeight="1" x14ac:dyDescent="0.2">
      <c r="A27" s="11">
        <v>18</v>
      </c>
      <c r="B27" s="290">
        <v>36</v>
      </c>
      <c r="C27" s="74">
        <v>164</v>
      </c>
      <c r="D27" s="73">
        <v>178</v>
      </c>
      <c r="E27" s="73">
        <v>26</v>
      </c>
      <c r="F27" s="73">
        <v>0</v>
      </c>
      <c r="G27" s="73">
        <v>17</v>
      </c>
      <c r="H27" s="73">
        <v>61</v>
      </c>
      <c r="I27" s="73">
        <v>5</v>
      </c>
      <c r="J27" s="73">
        <v>1</v>
      </c>
      <c r="K27" s="73">
        <v>6</v>
      </c>
      <c r="L27" s="73">
        <v>0</v>
      </c>
      <c r="M27" s="73">
        <v>62</v>
      </c>
      <c r="N27" s="72">
        <v>25</v>
      </c>
      <c r="O27" s="71">
        <v>18</v>
      </c>
      <c r="P27" s="3"/>
    </row>
    <row r="28" spans="1:16" ht="12" customHeight="1" x14ac:dyDescent="0.2">
      <c r="A28" s="11">
        <v>19</v>
      </c>
      <c r="B28" s="65">
        <v>610</v>
      </c>
      <c r="C28" s="74">
        <v>206</v>
      </c>
      <c r="D28" s="73">
        <v>211</v>
      </c>
      <c r="E28" s="73">
        <v>26</v>
      </c>
      <c r="F28" s="73">
        <v>0</v>
      </c>
      <c r="G28" s="73">
        <v>7</v>
      </c>
      <c r="H28" s="73">
        <v>75</v>
      </c>
      <c r="I28" s="73">
        <v>10</v>
      </c>
      <c r="J28" s="73">
        <v>1</v>
      </c>
      <c r="K28" s="73">
        <v>1</v>
      </c>
      <c r="L28" s="73">
        <v>3</v>
      </c>
      <c r="M28" s="73">
        <v>88</v>
      </c>
      <c r="N28" s="72">
        <v>27</v>
      </c>
      <c r="O28" s="71">
        <v>19</v>
      </c>
      <c r="P28" s="3"/>
    </row>
    <row r="29" spans="1:16" ht="12" customHeight="1" x14ac:dyDescent="0.2">
      <c r="A29" s="11">
        <v>20</v>
      </c>
      <c r="B29" s="66">
        <v>1014</v>
      </c>
      <c r="C29" s="74">
        <v>219</v>
      </c>
      <c r="D29" s="73">
        <v>229</v>
      </c>
      <c r="E29" s="73">
        <v>28</v>
      </c>
      <c r="F29" s="73">
        <v>0</v>
      </c>
      <c r="G29" s="73">
        <v>9</v>
      </c>
      <c r="H29" s="73">
        <v>69</v>
      </c>
      <c r="I29" s="73">
        <v>11</v>
      </c>
      <c r="J29" s="73">
        <v>0</v>
      </c>
      <c r="K29" s="73">
        <v>19</v>
      </c>
      <c r="L29" s="73">
        <v>3</v>
      </c>
      <c r="M29" s="73">
        <v>90</v>
      </c>
      <c r="N29" s="72">
        <v>20</v>
      </c>
      <c r="O29" s="71">
        <v>20</v>
      </c>
      <c r="P29" s="3"/>
    </row>
    <row r="30" spans="1:16" ht="12" customHeight="1" x14ac:dyDescent="0.2">
      <c r="A30" s="11">
        <v>21</v>
      </c>
      <c r="B30" s="66">
        <v>1418</v>
      </c>
      <c r="C30" s="74">
        <v>185</v>
      </c>
      <c r="D30" s="73">
        <v>200</v>
      </c>
      <c r="E30" s="73">
        <v>24</v>
      </c>
      <c r="F30" s="73">
        <v>1</v>
      </c>
      <c r="G30" s="73">
        <v>6</v>
      </c>
      <c r="H30" s="73">
        <v>56</v>
      </c>
      <c r="I30" s="73">
        <v>27</v>
      </c>
      <c r="J30" s="73">
        <v>1</v>
      </c>
      <c r="K30" s="73">
        <v>18</v>
      </c>
      <c r="L30" s="73">
        <v>12</v>
      </c>
      <c r="M30" s="73">
        <v>55</v>
      </c>
      <c r="N30" s="72">
        <v>37</v>
      </c>
      <c r="O30" s="71">
        <v>21</v>
      </c>
      <c r="P30" s="3"/>
    </row>
    <row r="31" spans="1:16" ht="19.5" customHeight="1" x14ac:dyDescent="0.2">
      <c r="A31" s="85"/>
      <c r="B31" s="84"/>
      <c r="C31" s="419" t="s">
        <v>158</v>
      </c>
      <c r="D31" s="315"/>
      <c r="E31" s="315"/>
      <c r="F31" s="315"/>
      <c r="G31" s="315"/>
      <c r="H31" s="315"/>
      <c r="I31" s="315" t="s">
        <v>158</v>
      </c>
      <c r="J31" s="315"/>
      <c r="K31" s="315"/>
      <c r="L31" s="315"/>
      <c r="M31" s="315"/>
      <c r="N31" s="316"/>
      <c r="O31" s="83"/>
      <c r="P31" s="3"/>
    </row>
    <row r="32" spans="1:16" ht="12" customHeight="1" x14ac:dyDescent="0.2">
      <c r="A32" s="24">
        <v>22</v>
      </c>
      <c r="B32" s="82" t="s">
        <v>6</v>
      </c>
      <c r="C32" s="74" t="s">
        <v>26</v>
      </c>
      <c r="D32" s="73" t="s">
        <v>151</v>
      </c>
      <c r="E32" s="73">
        <v>701</v>
      </c>
      <c r="F32" s="73">
        <v>8</v>
      </c>
      <c r="G32" s="73">
        <v>242</v>
      </c>
      <c r="H32" s="73">
        <v>928</v>
      </c>
      <c r="I32" s="73">
        <v>77</v>
      </c>
      <c r="J32" s="73">
        <v>6</v>
      </c>
      <c r="K32" s="73">
        <v>32</v>
      </c>
      <c r="L32" s="73">
        <v>50</v>
      </c>
      <c r="M32" s="73" t="s">
        <v>150</v>
      </c>
      <c r="N32" s="72">
        <v>127</v>
      </c>
      <c r="O32" s="19">
        <v>22</v>
      </c>
      <c r="P32" s="3"/>
    </row>
    <row r="33" spans="1:16" ht="12" customHeight="1" x14ac:dyDescent="0.2">
      <c r="A33" s="11">
        <v>23</v>
      </c>
      <c r="B33" s="51" t="s">
        <v>19</v>
      </c>
      <c r="C33" s="74">
        <v>306</v>
      </c>
      <c r="D33" s="73">
        <v>313</v>
      </c>
      <c r="E33" s="73">
        <v>83</v>
      </c>
      <c r="F33" s="73">
        <v>4</v>
      </c>
      <c r="G33" s="73">
        <v>18</v>
      </c>
      <c r="H33" s="73">
        <v>80</v>
      </c>
      <c r="I33" s="73">
        <v>9</v>
      </c>
      <c r="J33" s="73">
        <v>0</v>
      </c>
      <c r="K33" s="73">
        <v>2</v>
      </c>
      <c r="L33" s="73">
        <v>1</v>
      </c>
      <c r="M33" s="73">
        <v>116</v>
      </c>
      <c r="N33" s="72">
        <v>8</v>
      </c>
      <c r="O33" s="71">
        <v>23</v>
      </c>
      <c r="P33" s="3"/>
    </row>
    <row r="34" spans="1:16" ht="12" customHeight="1" x14ac:dyDescent="0.2">
      <c r="A34" s="11">
        <v>24</v>
      </c>
      <c r="B34" s="290">
        <v>13</v>
      </c>
      <c r="C34" s="74">
        <v>443</v>
      </c>
      <c r="D34" s="73">
        <v>459</v>
      </c>
      <c r="E34" s="73">
        <v>99</v>
      </c>
      <c r="F34" s="73">
        <v>2</v>
      </c>
      <c r="G34" s="73">
        <v>41</v>
      </c>
      <c r="H34" s="73">
        <v>129</v>
      </c>
      <c r="I34" s="73">
        <v>8</v>
      </c>
      <c r="J34" s="73">
        <v>0</v>
      </c>
      <c r="K34" s="73">
        <v>3</v>
      </c>
      <c r="L34" s="73">
        <v>1</v>
      </c>
      <c r="M34" s="73">
        <v>176</v>
      </c>
      <c r="N34" s="72">
        <v>13</v>
      </c>
      <c r="O34" s="71">
        <v>24</v>
      </c>
      <c r="P34" s="3"/>
    </row>
    <row r="35" spans="1:16" ht="12" customHeight="1" x14ac:dyDescent="0.2">
      <c r="A35" s="11">
        <v>25</v>
      </c>
      <c r="B35" s="290">
        <v>36</v>
      </c>
      <c r="C35" s="74">
        <v>669</v>
      </c>
      <c r="D35" s="73">
        <v>686</v>
      </c>
      <c r="E35" s="73">
        <v>153</v>
      </c>
      <c r="F35" s="73">
        <v>1</v>
      </c>
      <c r="G35" s="73">
        <v>49</v>
      </c>
      <c r="H35" s="73">
        <v>182</v>
      </c>
      <c r="I35" s="73">
        <v>9</v>
      </c>
      <c r="J35" s="73">
        <v>1</v>
      </c>
      <c r="K35" s="73">
        <v>0</v>
      </c>
      <c r="L35" s="73">
        <v>5</v>
      </c>
      <c r="M35" s="73">
        <v>286</v>
      </c>
      <c r="N35" s="72">
        <v>20</v>
      </c>
      <c r="O35" s="71">
        <v>25</v>
      </c>
      <c r="P35" s="3"/>
    </row>
    <row r="36" spans="1:16" ht="12" customHeight="1" x14ac:dyDescent="0.2">
      <c r="A36" s="11">
        <v>26</v>
      </c>
      <c r="B36" s="65">
        <v>610</v>
      </c>
      <c r="C36" s="74">
        <v>762</v>
      </c>
      <c r="D36" s="73">
        <v>790</v>
      </c>
      <c r="E36" s="73">
        <v>179</v>
      </c>
      <c r="F36" s="73">
        <v>1</v>
      </c>
      <c r="G36" s="73">
        <v>61</v>
      </c>
      <c r="H36" s="73">
        <v>213</v>
      </c>
      <c r="I36" s="73">
        <v>18</v>
      </c>
      <c r="J36" s="73">
        <v>3</v>
      </c>
      <c r="K36" s="73">
        <v>3</v>
      </c>
      <c r="L36" s="73">
        <v>8</v>
      </c>
      <c r="M36" s="73">
        <v>304</v>
      </c>
      <c r="N36" s="72">
        <v>35</v>
      </c>
      <c r="O36" s="71">
        <v>26</v>
      </c>
      <c r="P36" s="3"/>
    </row>
    <row r="37" spans="1:16" ht="12" customHeight="1" x14ac:dyDescent="0.2">
      <c r="A37" s="11">
        <v>27</v>
      </c>
      <c r="B37" s="66">
        <v>1014</v>
      </c>
      <c r="C37" s="74">
        <v>674</v>
      </c>
      <c r="D37" s="73">
        <v>695</v>
      </c>
      <c r="E37" s="73">
        <v>120</v>
      </c>
      <c r="F37" s="73">
        <v>0</v>
      </c>
      <c r="G37" s="73">
        <v>46</v>
      </c>
      <c r="H37" s="73">
        <v>197</v>
      </c>
      <c r="I37" s="73">
        <v>18</v>
      </c>
      <c r="J37" s="73">
        <v>1</v>
      </c>
      <c r="K37" s="73">
        <v>8</v>
      </c>
      <c r="L37" s="73">
        <v>16</v>
      </c>
      <c r="M37" s="73">
        <v>289</v>
      </c>
      <c r="N37" s="72">
        <v>29</v>
      </c>
      <c r="O37" s="71">
        <v>27</v>
      </c>
      <c r="P37" s="3"/>
    </row>
    <row r="38" spans="1:16" ht="12" customHeight="1" x14ac:dyDescent="0.2">
      <c r="A38" s="11">
        <v>28</v>
      </c>
      <c r="B38" s="66">
        <v>1418</v>
      </c>
      <c r="C38" s="74">
        <v>424</v>
      </c>
      <c r="D38" s="73">
        <v>440</v>
      </c>
      <c r="E38" s="73">
        <v>67</v>
      </c>
      <c r="F38" s="73">
        <v>0</v>
      </c>
      <c r="G38" s="73">
        <v>27</v>
      </c>
      <c r="H38" s="73">
        <v>127</v>
      </c>
      <c r="I38" s="73">
        <v>15</v>
      </c>
      <c r="J38" s="73">
        <v>1</v>
      </c>
      <c r="K38" s="73">
        <v>16</v>
      </c>
      <c r="L38" s="73">
        <v>19</v>
      </c>
      <c r="M38" s="73">
        <v>168</v>
      </c>
      <c r="N38" s="72">
        <v>22</v>
      </c>
      <c r="O38" s="71">
        <v>28</v>
      </c>
      <c r="P38" s="3"/>
    </row>
    <row r="39" spans="1:16" ht="12" customHeight="1" x14ac:dyDescent="0.2">
      <c r="A39" s="11"/>
      <c r="B39" s="75"/>
      <c r="C39" s="74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2"/>
      <c r="O39" s="71"/>
      <c r="P39" s="3"/>
    </row>
    <row r="40" spans="1:16" ht="12" customHeight="1" x14ac:dyDescent="0.2">
      <c r="A40" s="24">
        <v>29</v>
      </c>
      <c r="B40" s="78" t="s">
        <v>51</v>
      </c>
      <c r="C40" s="74" t="s">
        <v>149</v>
      </c>
      <c r="D40" s="73" t="s">
        <v>148</v>
      </c>
      <c r="E40" s="73">
        <v>342</v>
      </c>
      <c r="F40" s="73">
        <v>3</v>
      </c>
      <c r="G40" s="73">
        <v>141</v>
      </c>
      <c r="H40" s="77">
        <v>466</v>
      </c>
      <c r="I40" s="73">
        <v>40</v>
      </c>
      <c r="J40" s="73">
        <v>3</v>
      </c>
      <c r="K40" s="73">
        <v>9</v>
      </c>
      <c r="L40" s="73">
        <v>28</v>
      </c>
      <c r="M40" s="73">
        <v>683</v>
      </c>
      <c r="N40" s="76">
        <v>70</v>
      </c>
      <c r="O40" s="19">
        <v>29</v>
      </c>
      <c r="P40" s="3"/>
    </row>
    <row r="41" spans="1:16" ht="12" customHeight="1" x14ac:dyDescent="0.2">
      <c r="A41" s="11">
        <v>30</v>
      </c>
      <c r="B41" s="51" t="s">
        <v>19</v>
      </c>
      <c r="C41" s="74">
        <v>150</v>
      </c>
      <c r="D41" s="73">
        <v>153</v>
      </c>
      <c r="E41" s="73">
        <v>37</v>
      </c>
      <c r="F41" s="73">
        <v>1</v>
      </c>
      <c r="G41" s="73">
        <v>11</v>
      </c>
      <c r="H41" s="77">
        <v>36</v>
      </c>
      <c r="I41" s="73">
        <v>4</v>
      </c>
      <c r="J41" s="73">
        <v>0</v>
      </c>
      <c r="K41" s="73">
        <v>2</v>
      </c>
      <c r="L41" s="73">
        <v>1</v>
      </c>
      <c r="M41" s="73">
        <v>61</v>
      </c>
      <c r="N41" s="76">
        <v>4</v>
      </c>
      <c r="O41" s="71">
        <v>30</v>
      </c>
      <c r="P41" s="3"/>
    </row>
    <row r="42" spans="1:16" ht="12" customHeight="1" x14ac:dyDescent="0.2">
      <c r="A42" s="11">
        <v>31</v>
      </c>
      <c r="B42" s="290">
        <v>13</v>
      </c>
      <c r="C42" s="74">
        <v>224</v>
      </c>
      <c r="D42" s="73">
        <v>234</v>
      </c>
      <c r="E42" s="73">
        <v>50</v>
      </c>
      <c r="F42" s="73">
        <v>1</v>
      </c>
      <c r="G42" s="73">
        <v>26</v>
      </c>
      <c r="H42" s="77">
        <v>65</v>
      </c>
      <c r="I42" s="73">
        <v>5</v>
      </c>
      <c r="J42" s="73">
        <v>0</v>
      </c>
      <c r="K42" s="73">
        <v>2</v>
      </c>
      <c r="L42" s="73">
        <v>1</v>
      </c>
      <c r="M42" s="73">
        <v>84</v>
      </c>
      <c r="N42" s="76">
        <v>8</v>
      </c>
      <c r="O42" s="71">
        <v>31</v>
      </c>
      <c r="P42" s="3"/>
    </row>
    <row r="43" spans="1:16" ht="12" customHeight="1" x14ac:dyDescent="0.2">
      <c r="A43" s="11">
        <v>32</v>
      </c>
      <c r="B43" s="290">
        <v>36</v>
      </c>
      <c r="C43" s="74">
        <v>364</v>
      </c>
      <c r="D43" s="73">
        <v>372</v>
      </c>
      <c r="E43" s="73">
        <v>84</v>
      </c>
      <c r="F43" s="73">
        <v>1</v>
      </c>
      <c r="G43" s="73">
        <v>32</v>
      </c>
      <c r="H43" s="77">
        <v>94</v>
      </c>
      <c r="I43" s="73">
        <v>6</v>
      </c>
      <c r="J43" s="73">
        <v>1</v>
      </c>
      <c r="K43" s="73">
        <v>0</v>
      </c>
      <c r="L43" s="73">
        <v>3</v>
      </c>
      <c r="M43" s="73">
        <v>151</v>
      </c>
      <c r="N43" s="76">
        <v>12</v>
      </c>
      <c r="O43" s="71">
        <v>32</v>
      </c>
      <c r="P43" s="3"/>
    </row>
    <row r="44" spans="1:16" ht="12" customHeight="1" x14ac:dyDescent="0.2">
      <c r="A44" s="11">
        <v>33</v>
      </c>
      <c r="B44" s="65">
        <v>610</v>
      </c>
      <c r="C44" s="74">
        <v>405</v>
      </c>
      <c r="D44" s="73">
        <v>422</v>
      </c>
      <c r="E44" s="73">
        <v>89</v>
      </c>
      <c r="F44" s="73">
        <v>0</v>
      </c>
      <c r="G44" s="73">
        <v>38</v>
      </c>
      <c r="H44" s="77">
        <v>123</v>
      </c>
      <c r="I44" s="73">
        <v>10</v>
      </c>
      <c r="J44" s="73">
        <v>1</v>
      </c>
      <c r="K44" s="73">
        <v>1</v>
      </c>
      <c r="L44" s="73">
        <v>7</v>
      </c>
      <c r="M44" s="73">
        <v>153</v>
      </c>
      <c r="N44" s="76">
        <v>20</v>
      </c>
      <c r="O44" s="71">
        <v>33</v>
      </c>
      <c r="P44" s="3"/>
    </row>
    <row r="45" spans="1:16" ht="12" customHeight="1" x14ac:dyDescent="0.2">
      <c r="A45" s="11">
        <v>34</v>
      </c>
      <c r="B45" s="66">
        <v>1014</v>
      </c>
      <c r="C45" s="74">
        <v>341</v>
      </c>
      <c r="D45" s="73">
        <v>354</v>
      </c>
      <c r="E45" s="73">
        <v>55</v>
      </c>
      <c r="F45" s="73">
        <v>0</v>
      </c>
      <c r="G45" s="73">
        <v>22</v>
      </c>
      <c r="H45" s="77">
        <v>95</v>
      </c>
      <c r="I45" s="73">
        <v>10</v>
      </c>
      <c r="J45" s="73">
        <v>1</v>
      </c>
      <c r="K45" s="73">
        <v>1</v>
      </c>
      <c r="L45" s="73">
        <v>9</v>
      </c>
      <c r="M45" s="73">
        <v>161</v>
      </c>
      <c r="N45" s="76">
        <v>15</v>
      </c>
      <c r="O45" s="71">
        <v>34</v>
      </c>
      <c r="P45" s="3"/>
    </row>
    <row r="46" spans="1:16" ht="12" customHeight="1" x14ac:dyDescent="0.2">
      <c r="A46" s="11">
        <v>35</v>
      </c>
      <c r="B46" s="66">
        <v>1418</v>
      </c>
      <c r="C46" s="74">
        <v>174</v>
      </c>
      <c r="D46" s="73">
        <v>180</v>
      </c>
      <c r="E46" s="73">
        <v>27</v>
      </c>
      <c r="F46" s="73">
        <v>0</v>
      </c>
      <c r="G46" s="73">
        <v>12</v>
      </c>
      <c r="H46" s="77">
        <v>53</v>
      </c>
      <c r="I46" s="73">
        <v>5</v>
      </c>
      <c r="J46" s="73">
        <v>0</v>
      </c>
      <c r="K46" s="73">
        <v>3</v>
      </c>
      <c r="L46" s="73">
        <v>7</v>
      </c>
      <c r="M46" s="73">
        <v>73</v>
      </c>
      <c r="N46" s="76">
        <v>11</v>
      </c>
      <c r="O46" s="71">
        <v>35</v>
      </c>
      <c r="P46" s="3"/>
    </row>
    <row r="47" spans="1:16" ht="12" customHeight="1" x14ac:dyDescent="0.2">
      <c r="A47" s="11"/>
      <c r="B47" s="75"/>
      <c r="C47" s="74"/>
      <c r="D47" s="73"/>
      <c r="E47" s="73"/>
      <c r="F47" s="73"/>
      <c r="G47" s="73"/>
      <c r="H47" s="77"/>
      <c r="I47" s="73"/>
      <c r="J47" s="73"/>
      <c r="K47" s="73"/>
      <c r="L47" s="73"/>
      <c r="M47" s="73"/>
      <c r="N47" s="76"/>
      <c r="O47" s="71"/>
      <c r="P47" s="3"/>
    </row>
    <row r="48" spans="1:16" ht="12" customHeight="1" x14ac:dyDescent="0.2">
      <c r="A48" s="24">
        <v>36</v>
      </c>
      <c r="B48" s="78" t="s">
        <v>43</v>
      </c>
      <c r="C48" s="74" t="s">
        <v>32</v>
      </c>
      <c r="D48" s="73" t="s">
        <v>147</v>
      </c>
      <c r="E48" s="73">
        <v>359</v>
      </c>
      <c r="F48" s="73">
        <v>5</v>
      </c>
      <c r="G48" s="73">
        <v>101</v>
      </c>
      <c r="H48" s="77">
        <v>462</v>
      </c>
      <c r="I48" s="73">
        <v>37</v>
      </c>
      <c r="J48" s="73">
        <v>3</v>
      </c>
      <c r="K48" s="73">
        <v>23</v>
      </c>
      <c r="L48" s="73">
        <v>22</v>
      </c>
      <c r="M48" s="73">
        <v>656</v>
      </c>
      <c r="N48" s="76">
        <v>57</v>
      </c>
      <c r="O48" s="19">
        <v>36</v>
      </c>
      <c r="P48" s="3"/>
    </row>
    <row r="49" spans="1:16" ht="12" customHeight="1" x14ac:dyDescent="0.2">
      <c r="A49" s="11">
        <v>37</v>
      </c>
      <c r="B49" s="51" t="s">
        <v>19</v>
      </c>
      <c r="C49" s="74">
        <v>156</v>
      </c>
      <c r="D49" s="73">
        <v>160</v>
      </c>
      <c r="E49" s="73">
        <v>46</v>
      </c>
      <c r="F49" s="73">
        <v>3</v>
      </c>
      <c r="G49" s="73">
        <v>7</v>
      </c>
      <c r="H49" s="73">
        <v>44</v>
      </c>
      <c r="I49" s="73">
        <v>5</v>
      </c>
      <c r="J49" s="73">
        <v>0</v>
      </c>
      <c r="K49" s="73">
        <v>0</v>
      </c>
      <c r="L49" s="73">
        <v>0</v>
      </c>
      <c r="M49" s="73">
        <v>55</v>
      </c>
      <c r="N49" s="76">
        <v>4</v>
      </c>
      <c r="O49" s="71">
        <v>37</v>
      </c>
      <c r="P49" s="3"/>
    </row>
    <row r="50" spans="1:16" ht="12" customHeight="1" x14ac:dyDescent="0.2">
      <c r="A50" s="11">
        <v>38</v>
      </c>
      <c r="B50" s="290">
        <v>13</v>
      </c>
      <c r="C50" s="74">
        <v>219</v>
      </c>
      <c r="D50" s="73">
        <v>225</v>
      </c>
      <c r="E50" s="73">
        <v>49</v>
      </c>
      <c r="F50" s="73">
        <v>1</v>
      </c>
      <c r="G50" s="73">
        <v>15</v>
      </c>
      <c r="H50" s="73">
        <v>64</v>
      </c>
      <c r="I50" s="73">
        <v>3</v>
      </c>
      <c r="J50" s="73">
        <v>0</v>
      </c>
      <c r="K50" s="73">
        <v>1</v>
      </c>
      <c r="L50" s="73">
        <v>0</v>
      </c>
      <c r="M50" s="73">
        <v>92</v>
      </c>
      <c r="N50" s="72">
        <v>5</v>
      </c>
      <c r="O50" s="71">
        <v>38</v>
      </c>
      <c r="P50" s="3"/>
    </row>
    <row r="51" spans="1:16" ht="12" customHeight="1" x14ac:dyDescent="0.2">
      <c r="A51" s="11">
        <v>39</v>
      </c>
      <c r="B51" s="290">
        <v>36</v>
      </c>
      <c r="C51" s="74">
        <v>305</v>
      </c>
      <c r="D51" s="73">
        <v>314</v>
      </c>
      <c r="E51" s="73">
        <v>69</v>
      </c>
      <c r="F51" s="73">
        <v>0</v>
      </c>
      <c r="G51" s="73">
        <v>17</v>
      </c>
      <c r="H51" s="73">
        <v>88</v>
      </c>
      <c r="I51" s="73">
        <v>3</v>
      </c>
      <c r="J51" s="73">
        <v>0</v>
      </c>
      <c r="K51" s="73">
        <v>0</v>
      </c>
      <c r="L51" s="73">
        <v>2</v>
      </c>
      <c r="M51" s="73">
        <v>135</v>
      </c>
      <c r="N51" s="72">
        <v>8</v>
      </c>
      <c r="O51" s="71">
        <v>39</v>
      </c>
      <c r="P51" s="3"/>
    </row>
    <row r="52" spans="1:16" ht="12" customHeight="1" x14ac:dyDescent="0.2">
      <c r="A52" s="11">
        <v>40</v>
      </c>
      <c r="B52" s="65">
        <v>610</v>
      </c>
      <c r="C52" s="74">
        <v>357</v>
      </c>
      <c r="D52" s="73">
        <v>368</v>
      </c>
      <c r="E52" s="73">
        <v>90</v>
      </c>
      <c r="F52" s="73">
        <v>1</v>
      </c>
      <c r="G52" s="73">
        <v>23</v>
      </c>
      <c r="H52" s="73">
        <v>90</v>
      </c>
      <c r="I52" s="73">
        <v>8</v>
      </c>
      <c r="J52" s="73">
        <v>2</v>
      </c>
      <c r="K52" s="73">
        <v>2</v>
      </c>
      <c r="L52" s="73">
        <v>1</v>
      </c>
      <c r="M52" s="73">
        <v>151</v>
      </c>
      <c r="N52" s="72">
        <v>15</v>
      </c>
      <c r="O52" s="71">
        <v>40</v>
      </c>
      <c r="P52" s="3"/>
    </row>
    <row r="53" spans="1:16" ht="12" customHeight="1" x14ac:dyDescent="0.2">
      <c r="A53" s="11">
        <v>41</v>
      </c>
      <c r="B53" s="66">
        <v>1014</v>
      </c>
      <c r="C53" s="74">
        <v>333</v>
      </c>
      <c r="D53" s="73">
        <v>341</v>
      </c>
      <c r="E53" s="73">
        <v>65</v>
      </c>
      <c r="F53" s="73">
        <v>0</v>
      </c>
      <c r="G53" s="73">
        <v>24</v>
      </c>
      <c r="H53" s="73">
        <v>102</v>
      </c>
      <c r="I53" s="73">
        <v>8</v>
      </c>
      <c r="J53" s="73">
        <v>0</v>
      </c>
      <c r="K53" s="73">
        <v>7</v>
      </c>
      <c r="L53" s="73">
        <v>7</v>
      </c>
      <c r="M53" s="73">
        <v>128</v>
      </c>
      <c r="N53" s="72">
        <v>14</v>
      </c>
      <c r="O53" s="71">
        <v>41</v>
      </c>
      <c r="P53" s="3"/>
    </row>
    <row r="54" spans="1:16" ht="12" customHeight="1" x14ac:dyDescent="0.2">
      <c r="A54" s="11">
        <v>42</v>
      </c>
      <c r="B54" s="66">
        <v>1418</v>
      </c>
      <c r="C54" s="74">
        <v>250</v>
      </c>
      <c r="D54" s="73">
        <v>260</v>
      </c>
      <c r="E54" s="73">
        <v>40</v>
      </c>
      <c r="F54" s="73">
        <v>0</v>
      </c>
      <c r="G54" s="73">
        <v>15</v>
      </c>
      <c r="H54" s="73">
        <v>74</v>
      </c>
      <c r="I54" s="73">
        <v>10</v>
      </c>
      <c r="J54" s="73">
        <v>1</v>
      </c>
      <c r="K54" s="73">
        <v>13</v>
      </c>
      <c r="L54" s="73">
        <v>12</v>
      </c>
      <c r="M54" s="73">
        <v>95</v>
      </c>
      <c r="N54" s="72">
        <v>11</v>
      </c>
      <c r="O54" s="71">
        <v>42</v>
      </c>
      <c r="P54" s="3"/>
    </row>
    <row r="55" spans="1:16" ht="48.75" customHeight="1" x14ac:dyDescent="0.2">
      <c r="A55" s="405" t="s">
        <v>35</v>
      </c>
      <c r="B55" s="406"/>
      <c r="C55" s="406"/>
      <c r="D55" s="406"/>
      <c r="E55" s="406"/>
      <c r="F55" s="406"/>
      <c r="G55" s="406"/>
      <c r="P55" s="3"/>
    </row>
  </sheetData>
  <mergeCells count="24">
    <mergeCell ref="A2:H2"/>
    <mergeCell ref="I2:O2"/>
    <mergeCell ref="C7:H7"/>
    <mergeCell ref="I7:N7"/>
    <mergeCell ref="C31:H31"/>
    <mergeCell ref="I31:N31"/>
    <mergeCell ref="E3:H3"/>
    <mergeCell ref="I3:M3"/>
    <mergeCell ref="A3:A6"/>
    <mergeCell ref="B3:B6"/>
    <mergeCell ref="O3:O6"/>
    <mergeCell ref="E4:E6"/>
    <mergeCell ref="F4:F6"/>
    <mergeCell ref="G4:G6"/>
    <mergeCell ref="H4:H6"/>
    <mergeCell ref="I4:I6"/>
    <mergeCell ref="J4:J6"/>
    <mergeCell ref="A55:G55"/>
    <mergeCell ref="C3:C6"/>
    <mergeCell ref="N3:N6"/>
    <mergeCell ref="K4:K6"/>
    <mergeCell ref="L4:L6"/>
    <mergeCell ref="M4:M6"/>
    <mergeCell ref="D3:D6"/>
  </mergeCells>
  <conditionalFormatting sqref="E8:N30 E32:N54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C8:D30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C32:D54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5703125" style="88" customWidth="1"/>
    <col min="2" max="2" width="6.42578125" style="88" customWidth="1"/>
    <col min="3" max="4" width="6" style="88" customWidth="1"/>
    <col min="5" max="5" width="5.5703125" style="88" customWidth="1"/>
    <col min="6" max="6" width="5" style="88" customWidth="1"/>
    <col min="7" max="9" width="4.7109375" style="88" customWidth="1"/>
    <col min="10" max="10" width="5.5703125" style="88" customWidth="1"/>
    <col min="11" max="11" width="5" style="88" customWidth="1"/>
    <col min="12" max="14" width="4.7109375" style="88" customWidth="1"/>
    <col min="15" max="15" width="9.28515625" style="88" customWidth="1"/>
    <col min="16" max="19" width="6.140625" style="88" customWidth="1"/>
    <col min="20" max="20" width="9.28515625" style="88" customWidth="1"/>
    <col min="21" max="24" width="6.140625" style="88" customWidth="1"/>
    <col min="25" max="25" width="0.85546875" style="88" customWidth="1"/>
    <col min="26" max="26" width="23.42578125" style="88" bestFit="1" customWidth="1"/>
    <col min="27" max="16384" width="11.42578125" style="88"/>
  </cols>
  <sheetData>
    <row r="1" spans="1:26" x14ac:dyDescent="0.2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8"/>
    </row>
    <row r="2" spans="1:26" ht="14.25" customHeight="1" x14ac:dyDescent="0.2">
      <c r="A2" s="424" t="s">
        <v>530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5" t="s">
        <v>492</v>
      </c>
      <c r="P2" s="425"/>
      <c r="Q2" s="425"/>
      <c r="R2" s="425"/>
      <c r="S2" s="425"/>
      <c r="T2" s="425"/>
      <c r="U2" s="425"/>
      <c r="V2" s="425"/>
      <c r="W2" s="425"/>
      <c r="X2" s="425"/>
      <c r="Y2" s="425"/>
      <c r="Z2" s="425"/>
    </row>
    <row r="3" spans="1:26" ht="21.75" customHeight="1" x14ac:dyDescent="0.2">
      <c r="A3" s="434" t="s">
        <v>244</v>
      </c>
      <c r="B3" s="429" t="s">
        <v>213</v>
      </c>
      <c r="C3" s="444" t="s">
        <v>212</v>
      </c>
      <c r="D3" s="445"/>
      <c r="E3" s="369" t="s">
        <v>15</v>
      </c>
      <c r="F3" s="370"/>
      <c r="G3" s="370"/>
      <c r="H3" s="370"/>
      <c r="I3" s="370"/>
      <c r="J3" s="370"/>
      <c r="K3" s="370"/>
      <c r="L3" s="370"/>
      <c r="M3" s="370"/>
      <c r="N3" s="370"/>
      <c r="O3" s="370" t="s">
        <v>15</v>
      </c>
      <c r="P3" s="370"/>
      <c r="Q3" s="370"/>
      <c r="R3" s="370"/>
      <c r="S3" s="370"/>
      <c r="T3" s="370"/>
      <c r="U3" s="370"/>
      <c r="V3" s="370"/>
      <c r="W3" s="370"/>
      <c r="X3" s="437"/>
      <c r="Y3" s="115"/>
      <c r="Z3" s="441" t="s">
        <v>244</v>
      </c>
    </row>
    <row r="4" spans="1:26" ht="14.25" customHeight="1" x14ac:dyDescent="0.2">
      <c r="A4" s="435"/>
      <c r="B4" s="430"/>
      <c r="C4" s="351" t="s">
        <v>245</v>
      </c>
      <c r="D4" s="351" t="s">
        <v>1</v>
      </c>
      <c r="E4" s="428" t="s">
        <v>12</v>
      </c>
      <c r="F4" s="426"/>
      <c r="G4" s="426"/>
      <c r="H4" s="426"/>
      <c r="I4" s="426"/>
      <c r="J4" s="428" t="s">
        <v>16</v>
      </c>
      <c r="K4" s="426"/>
      <c r="L4" s="426"/>
      <c r="M4" s="426"/>
      <c r="N4" s="438"/>
      <c r="O4" s="439" t="s">
        <v>211</v>
      </c>
      <c r="P4" s="426"/>
      <c r="Q4" s="426"/>
      <c r="R4" s="426"/>
      <c r="S4" s="426"/>
      <c r="T4" s="428" t="s">
        <v>210</v>
      </c>
      <c r="U4" s="426"/>
      <c r="V4" s="426"/>
      <c r="W4" s="426"/>
      <c r="X4" s="427"/>
      <c r="Y4" s="114"/>
      <c r="Z4" s="442"/>
    </row>
    <row r="5" spans="1:26" ht="36" customHeight="1" x14ac:dyDescent="0.2">
      <c r="A5" s="435"/>
      <c r="B5" s="430"/>
      <c r="C5" s="432"/>
      <c r="D5" s="432"/>
      <c r="E5" s="351" t="s">
        <v>246</v>
      </c>
      <c r="F5" s="351" t="s">
        <v>502</v>
      </c>
      <c r="G5" s="426"/>
      <c r="H5" s="426"/>
      <c r="I5" s="426"/>
      <c r="J5" s="351" t="s">
        <v>246</v>
      </c>
      <c r="K5" s="351" t="s">
        <v>502</v>
      </c>
      <c r="L5" s="426"/>
      <c r="M5" s="426"/>
      <c r="N5" s="438"/>
      <c r="O5" s="394" t="s">
        <v>209</v>
      </c>
      <c r="P5" s="351" t="s">
        <v>502</v>
      </c>
      <c r="Q5" s="426"/>
      <c r="R5" s="426"/>
      <c r="S5" s="426"/>
      <c r="T5" s="351" t="s">
        <v>209</v>
      </c>
      <c r="U5" s="351" t="s">
        <v>502</v>
      </c>
      <c r="V5" s="426"/>
      <c r="W5" s="426"/>
      <c r="X5" s="427"/>
      <c r="Y5" s="114"/>
      <c r="Z5" s="442"/>
    </row>
    <row r="6" spans="1:26" x14ac:dyDescent="0.2">
      <c r="A6" s="436"/>
      <c r="B6" s="431"/>
      <c r="C6" s="433"/>
      <c r="D6" s="433"/>
      <c r="E6" s="433"/>
      <c r="F6" s="154" t="s">
        <v>208</v>
      </c>
      <c r="G6" s="154" t="s">
        <v>122</v>
      </c>
      <c r="H6" s="154" t="s">
        <v>121</v>
      </c>
      <c r="I6" s="154" t="s">
        <v>248</v>
      </c>
      <c r="J6" s="433"/>
      <c r="K6" s="154" t="s">
        <v>208</v>
      </c>
      <c r="L6" s="154" t="s">
        <v>122</v>
      </c>
      <c r="M6" s="154" t="s">
        <v>121</v>
      </c>
      <c r="N6" s="155" t="s">
        <v>248</v>
      </c>
      <c r="O6" s="440"/>
      <c r="P6" s="154" t="s">
        <v>208</v>
      </c>
      <c r="Q6" s="154" t="s">
        <v>122</v>
      </c>
      <c r="R6" s="154" t="s">
        <v>121</v>
      </c>
      <c r="S6" s="154" t="s">
        <v>248</v>
      </c>
      <c r="T6" s="433"/>
      <c r="U6" s="154" t="s">
        <v>208</v>
      </c>
      <c r="V6" s="154" t="s">
        <v>122</v>
      </c>
      <c r="W6" s="154" t="s">
        <v>121</v>
      </c>
      <c r="X6" s="154" t="s">
        <v>248</v>
      </c>
      <c r="Y6" s="113"/>
      <c r="Z6" s="443"/>
    </row>
    <row r="7" spans="1:26" ht="18" customHeight="1" x14ac:dyDescent="0.2">
      <c r="A7" s="112" t="s">
        <v>172</v>
      </c>
      <c r="B7" s="111"/>
      <c r="C7" s="111"/>
      <c r="D7" s="111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09"/>
      <c r="Z7" s="108" t="s">
        <v>172</v>
      </c>
    </row>
    <row r="8" spans="1:26" ht="12.75" customHeight="1" x14ac:dyDescent="0.2">
      <c r="A8" s="102" t="s">
        <v>203</v>
      </c>
      <c r="B8" s="97" t="s">
        <v>204</v>
      </c>
      <c r="C8" s="97">
        <v>581</v>
      </c>
      <c r="D8" s="97">
        <v>551</v>
      </c>
      <c r="E8" s="97">
        <v>166</v>
      </c>
      <c r="F8" s="101">
        <v>36</v>
      </c>
      <c r="G8" s="101">
        <v>29</v>
      </c>
      <c r="H8" s="101">
        <v>27</v>
      </c>
      <c r="I8" s="101">
        <v>74</v>
      </c>
      <c r="J8" s="101">
        <v>280</v>
      </c>
      <c r="K8" s="101">
        <v>60</v>
      </c>
      <c r="L8" s="101">
        <v>62</v>
      </c>
      <c r="M8" s="101">
        <v>74</v>
      </c>
      <c r="N8" s="101">
        <v>84</v>
      </c>
      <c r="O8" s="101">
        <v>363</v>
      </c>
      <c r="P8" s="101">
        <v>87</v>
      </c>
      <c r="Q8" s="101">
        <v>74</v>
      </c>
      <c r="R8" s="101">
        <v>93</v>
      </c>
      <c r="S8" s="101">
        <v>109</v>
      </c>
      <c r="T8" s="101">
        <v>323</v>
      </c>
      <c r="U8" s="101">
        <v>80</v>
      </c>
      <c r="V8" s="101">
        <v>73</v>
      </c>
      <c r="W8" s="101">
        <v>71</v>
      </c>
      <c r="X8" s="101">
        <v>99</v>
      </c>
      <c r="Y8" s="100"/>
      <c r="Z8" s="99" t="s">
        <v>203</v>
      </c>
    </row>
    <row r="9" spans="1:26" ht="15" customHeight="1" x14ac:dyDescent="0.2">
      <c r="A9" s="98" t="s">
        <v>170</v>
      </c>
      <c r="B9" s="97"/>
      <c r="C9" s="97"/>
      <c r="D9" s="97"/>
      <c r="E9" s="97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0"/>
      <c r="Z9" s="103" t="s">
        <v>170</v>
      </c>
    </row>
    <row r="10" spans="1:26" ht="12.75" customHeight="1" x14ac:dyDescent="0.2">
      <c r="A10" s="102" t="s">
        <v>202</v>
      </c>
      <c r="B10" s="97">
        <v>112</v>
      </c>
      <c r="C10" s="97">
        <v>53</v>
      </c>
      <c r="D10" s="97">
        <v>59</v>
      </c>
      <c r="E10" s="97">
        <v>24</v>
      </c>
      <c r="F10" s="105">
        <v>9</v>
      </c>
      <c r="G10" s="105">
        <v>2</v>
      </c>
      <c r="H10" s="105">
        <v>5</v>
      </c>
      <c r="I10" s="105">
        <v>8</v>
      </c>
      <c r="J10" s="105">
        <v>26</v>
      </c>
      <c r="K10" s="105">
        <v>8</v>
      </c>
      <c r="L10" s="105">
        <v>4</v>
      </c>
      <c r="M10" s="105">
        <v>7</v>
      </c>
      <c r="N10" s="105">
        <v>7</v>
      </c>
      <c r="O10" s="105">
        <v>35</v>
      </c>
      <c r="P10" s="105">
        <v>10</v>
      </c>
      <c r="Q10" s="105">
        <v>10</v>
      </c>
      <c r="R10" s="105">
        <v>8</v>
      </c>
      <c r="S10" s="105">
        <v>7</v>
      </c>
      <c r="T10" s="105">
        <v>27</v>
      </c>
      <c r="U10" s="105">
        <v>5</v>
      </c>
      <c r="V10" s="105">
        <v>4</v>
      </c>
      <c r="W10" s="105">
        <v>8</v>
      </c>
      <c r="X10" s="105">
        <v>10</v>
      </c>
      <c r="Y10" s="61"/>
      <c r="Z10" s="99" t="s">
        <v>202</v>
      </c>
    </row>
    <row r="11" spans="1:26" ht="12.75" customHeight="1" x14ac:dyDescent="0.2">
      <c r="A11" s="102" t="s">
        <v>201</v>
      </c>
      <c r="B11" s="97">
        <v>178</v>
      </c>
      <c r="C11" s="97">
        <v>86</v>
      </c>
      <c r="D11" s="97">
        <v>92</v>
      </c>
      <c r="E11" s="97">
        <v>22</v>
      </c>
      <c r="F11" s="101">
        <v>4</v>
      </c>
      <c r="G11" s="101">
        <v>4</v>
      </c>
      <c r="H11" s="101">
        <v>6</v>
      </c>
      <c r="I11" s="101">
        <v>8</v>
      </c>
      <c r="J11" s="101">
        <v>43</v>
      </c>
      <c r="K11" s="101">
        <v>11</v>
      </c>
      <c r="L11" s="101">
        <v>5</v>
      </c>
      <c r="M11" s="101">
        <v>8</v>
      </c>
      <c r="N11" s="101">
        <v>19</v>
      </c>
      <c r="O11" s="101">
        <v>65</v>
      </c>
      <c r="P11" s="101">
        <v>21</v>
      </c>
      <c r="Q11" s="101">
        <v>21</v>
      </c>
      <c r="R11" s="101">
        <v>10</v>
      </c>
      <c r="S11" s="101">
        <v>13</v>
      </c>
      <c r="T11" s="101">
        <v>48</v>
      </c>
      <c r="U11" s="101">
        <v>17</v>
      </c>
      <c r="V11" s="101">
        <v>17</v>
      </c>
      <c r="W11" s="101">
        <v>6</v>
      </c>
      <c r="X11" s="101">
        <v>8</v>
      </c>
      <c r="Y11" s="100"/>
      <c r="Z11" s="99" t="s">
        <v>201</v>
      </c>
    </row>
    <row r="12" spans="1:26" ht="12.75" customHeight="1" x14ac:dyDescent="0.2">
      <c r="A12" s="102" t="s">
        <v>200</v>
      </c>
      <c r="B12" s="97">
        <v>92</v>
      </c>
      <c r="C12" s="97">
        <v>49</v>
      </c>
      <c r="D12" s="97">
        <v>43</v>
      </c>
      <c r="E12" s="97">
        <v>9</v>
      </c>
      <c r="F12" s="101">
        <v>3</v>
      </c>
      <c r="G12" s="101">
        <v>2</v>
      </c>
      <c r="H12" s="101">
        <v>0</v>
      </c>
      <c r="I12" s="101">
        <v>4</v>
      </c>
      <c r="J12" s="101">
        <v>23</v>
      </c>
      <c r="K12" s="101">
        <v>10</v>
      </c>
      <c r="L12" s="101">
        <v>3</v>
      </c>
      <c r="M12" s="101">
        <v>4</v>
      </c>
      <c r="N12" s="101">
        <v>6</v>
      </c>
      <c r="O12" s="101">
        <v>32</v>
      </c>
      <c r="P12" s="101">
        <v>9</v>
      </c>
      <c r="Q12" s="101">
        <v>7</v>
      </c>
      <c r="R12" s="101">
        <v>7</v>
      </c>
      <c r="S12" s="101">
        <v>9</v>
      </c>
      <c r="T12" s="101">
        <v>28</v>
      </c>
      <c r="U12" s="101">
        <v>6</v>
      </c>
      <c r="V12" s="101">
        <v>9</v>
      </c>
      <c r="W12" s="101">
        <v>6</v>
      </c>
      <c r="X12" s="101">
        <v>7</v>
      </c>
      <c r="Y12" s="100"/>
      <c r="Z12" s="99" t="s">
        <v>200</v>
      </c>
    </row>
    <row r="13" spans="1:26" ht="12.75" customHeight="1" x14ac:dyDescent="0.2">
      <c r="A13" s="102" t="s">
        <v>199</v>
      </c>
      <c r="B13" s="97">
        <v>505</v>
      </c>
      <c r="C13" s="97">
        <v>248</v>
      </c>
      <c r="D13" s="97">
        <v>257</v>
      </c>
      <c r="E13" s="97">
        <v>47</v>
      </c>
      <c r="F13" s="101">
        <v>15</v>
      </c>
      <c r="G13" s="101">
        <v>5</v>
      </c>
      <c r="H13" s="101">
        <v>9</v>
      </c>
      <c r="I13" s="101">
        <v>18</v>
      </c>
      <c r="J13" s="101">
        <v>141</v>
      </c>
      <c r="K13" s="101">
        <v>27</v>
      </c>
      <c r="L13" s="101">
        <v>32</v>
      </c>
      <c r="M13" s="101">
        <v>34</v>
      </c>
      <c r="N13" s="101">
        <v>48</v>
      </c>
      <c r="O13" s="101">
        <v>144</v>
      </c>
      <c r="P13" s="101">
        <v>31</v>
      </c>
      <c r="Q13" s="101">
        <v>16</v>
      </c>
      <c r="R13" s="101">
        <v>40</v>
      </c>
      <c r="S13" s="101">
        <v>57</v>
      </c>
      <c r="T13" s="101">
        <v>173</v>
      </c>
      <c r="U13" s="101">
        <v>51</v>
      </c>
      <c r="V13" s="101">
        <v>36</v>
      </c>
      <c r="W13" s="101">
        <v>37</v>
      </c>
      <c r="X13" s="101">
        <v>49</v>
      </c>
      <c r="Y13" s="100"/>
      <c r="Z13" s="99" t="s">
        <v>199</v>
      </c>
    </row>
    <row r="14" spans="1:26" ht="12.75" customHeight="1" x14ac:dyDescent="0.2">
      <c r="A14" s="102" t="s">
        <v>198</v>
      </c>
      <c r="B14" s="97">
        <v>241</v>
      </c>
      <c r="C14" s="97">
        <v>115</v>
      </c>
      <c r="D14" s="97">
        <v>126</v>
      </c>
      <c r="E14" s="97">
        <v>69</v>
      </c>
      <c r="F14" s="105">
        <v>8</v>
      </c>
      <c r="G14" s="105">
        <v>17</v>
      </c>
      <c r="H14" s="105">
        <v>16</v>
      </c>
      <c r="I14" s="105">
        <v>28</v>
      </c>
      <c r="J14" s="105">
        <v>24</v>
      </c>
      <c r="K14" s="105">
        <v>7</v>
      </c>
      <c r="L14" s="105">
        <v>3</v>
      </c>
      <c r="M14" s="105">
        <v>4</v>
      </c>
      <c r="N14" s="105">
        <v>10</v>
      </c>
      <c r="O14" s="105">
        <v>83</v>
      </c>
      <c r="P14" s="105">
        <v>23</v>
      </c>
      <c r="Q14" s="105">
        <v>17</v>
      </c>
      <c r="R14" s="105">
        <v>14</v>
      </c>
      <c r="S14" s="105">
        <v>29</v>
      </c>
      <c r="T14" s="105">
        <v>65</v>
      </c>
      <c r="U14" s="105">
        <v>16</v>
      </c>
      <c r="V14" s="105">
        <v>13</v>
      </c>
      <c r="W14" s="105">
        <v>16</v>
      </c>
      <c r="X14" s="105">
        <v>20</v>
      </c>
      <c r="Y14" s="61"/>
      <c r="Z14" s="99" t="s">
        <v>198</v>
      </c>
    </row>
    <row r="15" spans="1:26" x14ac:dyDescent="0.2">
      <c r="A15" s="98" t="s">
        <v>197</v>
      </c>
      <c r="B15" s="97">
        <v>2260</v>
      </c>
      <c r="C15" s="97">
        <v>1132</v>
      </c>
      <c r="D15" s="97">
        <v>1128</v>
      </c>
      <c r="E15" s="97">
        <v>337</v>
      </c>
      <c r="F15" s="97">
        <v>75</v>
      </c>
      <c r="G15" s="97">
        <v>59</v>
      </c>
      <c r="H15" s="97">
        <v>63</v>
      </c>
      <c r="I15" s="97">
        <v>140</v>
      </c>
      <c r="J15" s="97">
        <v>537</v>
      </c>
      <c r="K15" s="97">
        <v>123</v>
      </c>
      <c r="L15" s="97">
        <v>109</v>
      </c>
      <c r="M15" s="97">
        <v>131</v>
      </c>
      <c r="N15" s="97">
        <v>174</v>
      </c>
      <c r="O15" s="97">
        <v>722</v>
      </c>
      <c r="P15" s="97">
        <v>181</v>
      </c>
      <c r="Q15" s="97">
        <v>145</v>
      </c>
      <c r="R15" s="97">
        <v>172</v>
      </c>
      <c r="S15" s="97">
        <v>224</v>
      </c>
      <c r="T15" s="97">
        <v>664</v>
      </c>
      <c r="U15" s="97">
        <v>175</v>
      </c>
      <c r="V15" s="97">
        <v>152</v>
      </c>
      <c r="W15" s="97">
        <v>144</v>
      </c>
      <c r="X15" s="97">
        <v>193</v>
      </c>
      <c r="Y15" s="96"/>
      <c r="Z15" s="95" t="s">
        <v>197</v>
      </c>
    </row>
    <row r="16" spans="1:26" ht="15" customHeight="1" x14ac:dyDescent="0.2">
      <c r="A16" s="98" t="s">
        <v>172</v>
      </c>
      <c r="B16" s="97"/>
      <c r="C16" s="97"/>
      <c r="D16" s="97"/>
      <c r="E16" s="97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0"/>
      <c r="Z16" s="95" t="s">
        <v>172</v>
      </c>
    </row>
    <row r="17" spans="1:26" ht="12.75" customHeight="1" x14ac:dyDescent="0.2">
      <c r="A17" s="102" t="s">
        <v>196</v>
      </c>
      <c r="B17" s="97">
        <v>343</v>
      </c>
      <c r="C17" s="97">
        <v>181</v>
      </c>
      <c r="D17" s="97">
        <v>162</v>
      </c>
      <c r="E17" s="97">
        <v>40</v>
      </c>
      <c r="F17" s="101">
        <v>13</v>
      </c>
      <c r="G17" s="101">
        <v>2</v>
      </c>
      <c r="H17" s="101">
        <v>7</v>
      </c>
      <c r="I17" s="101">
        <v>18</v>
      </c>
      <c r="J17" s="101">
        <v>50</v>
      </c>
      <c r="K17" s="101">
        <v>13</v>
      </c>
      <c r="L17" s="101">
        <v>10</v>
      </c>
      <c r="M17" s="101">
        <v>13</v>
      </c>
      <c r="N17" s="101">
        <v>14</v>
      </c>
      <c r="O17" s="101">
        <v>118</v>
      </c>
      <c r="P17" s="101">
        <v>28</v>
      </c>
      <c r="Q17" s="101">
        <v>23</v>
      </c>
      <c r="R17" s="101">
        <v>25</v>
      </c>
      <c r="S17" s="101">
        <v>42</v>
      </c>
      <c r="T17" s="101">
        <v>135</v>
      </c>
      <c r="U17" s="101">
        <v>35</v>
      </c>
      <c r="V17" s="101">
        <v>29</v>
      </c>
      <c r="W17" s="101">
        <v>28</v>
      </c>
      <c r="X17" s="101">
        <v>43</v>
      </c>
      <c r="Y17" s="100"/>
      <c r="Z17" s="99" t="s">
        <v>196</v>
      </c>
    </row>
    <row r="18" spans="1:26" ht="15" customHeight="1" x14ac:dyDescent="0.2">
      <c r="A18" s="104" t="s">
        <v>170</v>
      </c>
      <c r="B18" s="97"/>
      <c r="C18" s="97"/>
      <c r="D18" s="97"/>
      <c r="E18" s="97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0"/>
      <c r="Z18" s="95" t="s">
        <v>170</v>
      </c>
    </row>
    <row r="19" spans="1:26" ht="12.75" customHeight="1" x14ac:dyDescent="0.2">
      <c r="A19" s="102" t="s">
        <v>196</v>
      </c>
      <c r="B19" s="97">
        <v>348</v>
      </c>
      <c r="C19" s="97">
        <v>164</v>
      </c>
      <c r="D19" s="97">
        <v>184</v>
      </c>
      <c r="E19" s="97">
        <v>34</v>
      </c>
      <c r="F19" s="101">
        <v>8</v>
      </c>
      <c r="G19" s="101">
        <v>6</v>
      </c>
      <c r="H19" s="101">
        <v>9</v>
      </c>
      <c r="I19" s="101">
        <v>11</v>
      </c>
      <c r="J19" s="101">
        <v>43</v>
      </c>
      <c r="K19" s="101">
        <v>14</v>
      </c>
      <c r="L19" s="101">
        <v>10</v>
      </c>
      <c r="M19" s="101">
        <v>3</v>
      </c>
      <c r="N19" s="101">
        <v>16</v>
      </c>
      <c r="O19" s="101">
        <v>140</v>
      </c>
      <c r="P19" s="101">
        <v>39</v>
      </c>
      <c r="Q19" s="101">
        <v>33</v>
      </c>
      <c r="R19" s="101">
        <v>34</v>
      </c>
      <c r="S19" s="101">
        <v>34</v>
      </c>
      <c r="T19" s="101">
        <v>131</v>
      </c>
      <c r="U19" s="101">
        <v>29</v>
      </c>
      <c r="V19" s="101">
        <v>28</v>
      </c>
      <c r="W19" s="101">
        <v>33</v>
      </c>
      <c r="X19" s="101">
        <v>41</v>
      </c>
      <c r="Y19" s="100"/>
      <c r="Z19" s="99" t="s">
        <v>196</v>
      </c>
    </row>
    <row r="20" spans="1:26" ht="12.75" customHeight="1" x14ac:dyDescent="0.2">
      <c r="A20" s="102" t="s">
        <v>195</v>
      </c>
      <c r="B20" s="97">
        <v>82</v>
      </c>
      <c r="C20" s="97">
        <v>39</v>
      </c>
      <c r="D20" s="97">
        <v>43</v>
      </c>
      <c r="E20" s="97">
        <v>18</v>
      </c>
      <c r="F20" s="101">
        <v>7</v>
      </c>
      <c r="G20" s="101">
        <v>1</v>
      </c>
      <c r="H20" s="101">
        <v>6</v>
      </c>
      <c r="I20" s="101">
        <v>4</v>
      </c>
      <c r="J20" s="101">
        <v>10</v>
      </c>
      <c r="K20" s="101">
        <v>1</v>
      </c>
      <c r="L20" s="101">
        <v>3</v>
      </c>
      <c r="M20" s="101">
        <v>5</v>
      </c>
      <c r="N20" s="101">
        <v>1</v>
      </c>
      <c r="O20" s="101">
        <v>24</v>
      </c>
      <c r="P20" s="101">
        <v>12</v>
      </c>
      <c r="Q20" s="101">
        <v>7</v>
      </c>
      <c r="R20" s="101">
        <v>2</v>
      </c>
      <c r="S20" s="101">
        <v>3</v>
      </c>
      <c r="T20" s="101">
        <v>30</v>
      </c>
      <c r="U20" s="101">
        <v>8</v>
      </c>
      <c r="V20" s="101">
        <v>8</v>
      </c>
      <c r="W20" s="101">
        <v>6</v>
      </c>
      <c r="X20" s="101">
        <v>8</v>
      </c>
      <c r="Y20" s="100"/>
      <c r="Z20" s="99" t="s">
        <v>195</v>
      </c>
    </row>
    <row r="21" spans="1:26" ht="12.75" customHeight="1" x14ac:dyDescent="0.2">
      <c r="A21" s="102" t="s">
        <v>194</v>
      </c>
      <c r="B21" s="97">
        <v>115</v>
      </c>
      <c r="C21" s="97">
        <v>55</v>
      </c>
      <c r="D21" s="97">
        <v>60</v>
      </c>
      <c r="E21" s="97">
        <v>32</v>
      </c>
      <c r="F21" s="101">
        <v>8</v>
      </c>
      <c r="G21" s="101">
        <v>7</v>
      </c>
      <c r="H21" s="101">
        <v>4</v>
      </c>
      <c r="I21" s="101">
        <v>13</v>
      </c>
      <c r="J21" s="101">
        <v>4</v>
      </c>
      <c r="K21" s="101">
        <v>1</v>
      </c>
      <c r="L21" s="101">
        <v>2</v>
      </c>
      <c r="M21" s="101">
        <v>0</v>
      </c>
      <c r="N21" s="101">
        <v>1</v>
      </c>
      <c r="O21" s="101">
        <v>54</v>
      </c>
      <c r="P21" s="101">
        <v>15</v>
      </c>
      <c r="Q21" s="101">
        <v>17</v>
      </c>
      <c r="R21" s="101">
        <v>9</v>
      </c>
      <c r="S21" s="101">
        <v>13</v>
      </c>
      <c r="T21" s="101">
        <v>25</v>
      </c>
      <c r="U21" s="101">
        <v>5</v>
      </c>
      <c r="V21" s="101">
        <v>6</v>
      </c>
      <c r="W21" s="101">
        <v>7</v>
      </c>
      <c r="X21" s="101">
        <v>7</v>
      </c>
      <c r="Y21" s="100"/>
      <c r="Z21" s="99" t="s">
        <v>194</v>
      </c>
    </row>
    <row r="22" spans="1:26" ht="12.75" customHeight="1" x14ac:dyDescent="0.2">
      <c r="A22" s="102" t="s">
        <v>193</v>
      </c>
      <c r="B22" s="97">
        <v>248</v>
      </c>
      <c r="C22" s="97">
        <v>111</v>
      </c>
      <c r="D22" s="97">
        <v>137</v>
      </c>
      <c r="E22" s="97">
        <v>88</v>
      </c>
      <c r="F22" s="101">
        <v>19</v>
      </c>
      <c r="G22" s="101">
        <v>12</v>
      </c>
      <c r="H22" s="101">
        <v>17</v>
      </c>
      <c r="I22" s="101">
        <v>40</v>
      </c>
      <c r="J22" s="101">
        <v>25</v>
      </c>
      <c r="K22" s="101">
        <v>10</v>
      </c>
      <c r="L22" s="101">
        <v>4</v>
      </c>
      <c r="M22" s="101">
        <v>5</v>
      </c>
      <c r="N22" s="101">
        <v>6</v>
      </c>
      <c r="O22" s="101">
        <v>57</v>
      </c>
      <c r="P22" s="101">
        <v>7</v>
      </c>
      <c r="Q22" s="101">
        <v>7</v>
      </c>
      <c r="R22" s="101">
        <v>14</v>
      </c>
      <c r="S22" s="101">
        <v>29</v>
      </c>
      <c r="T22" s="101">
        <v>78</v>
      </c>
      <c r="U22" s="101">
        <v>24</v>
      </c>
      <c r="V22" s="101">
        <v>16</v>
      </c>
      <c r="W22" s="101">
        <v>13</v>
      </c>
      <c r="X22" s="101">
        <v>25</v>
      </c>
      <c r="Y22" s="100"/>
      <c r="Z22" s="99" t="s">
        <v>193</v>
      </c>
    </row>
    <row r="23" spans="1:26" x14ac:dyDescent="0.2">
      <c r="A23" s="98" t="s">
        <v>192</v>
      </c>
      <c r="B23" s="97">
        <v>1136</v>
      </c>
      <c r="C23" s="97">
        <v>550</v>
      </c>
      <c r="D23" s="97">
        <v>586</v>
      </c>
      <c r="E23" s="97">
        <v>212</v>
      </c>
      <c r="F23" s="97">
        <v>55</v>
      </c>
      <c r="G23" s="97">
        <v>28</v>
      </c>
      <c r="H23" s="97">
        <v>43</v>
      </c>
      <c r="I23" s="97">
        <v>86</v>
      </c>
      <c r="J23" s="97">
        <v>132</v>
      </c>
      <c r="K23" s="97">
        <v>39</v>
      </c>
      <c r="L23" s="97">
        <v>29</v>
      </c>
      <c r="M23" s="97">
        <v>26</v>
      </c>
      <c r="N23" s="97">
        <v>38</v>
      </c>
      <c r="O23" s="97">
        <v>393</v>
      </c>
      <c r="P23" s="97">
        <v>101</v>
      </c>
      <c r="Q23" s="97">
        <v>87</v>
      </c>
      <c r="R23" s="97">
        <v>84</v>
      </c>
      <c r="S23" s="97">
        <v>121</v>
      </c>
      <c r="T23" s="97">
        <v>399</v>
      </c>
      <c r="U23" s="97">
        <v>101</v>
      </c>
      <c r="V23" s="97">
        <v>87</v>
      </c>
      <c r="W23" s="97">
        <v>87</v>
      </c>
      <c r="X23" s="97">
        <v>124</v>
      </c>
      <c r="Y23" s="96"/>
      <c r="Z23" s="95" t="s">
        <v>192</v>
      </c>
    </row>
    <row r="24" spans="1:26" ht="18" customHeight="1" x14ac:dyDescent="0.2">
      <c r="A24" s="98" t="s">
        <v>170</v>
      </c>
      <c r="B24" s="97"/>
      <c r="C24" s="97"/>
      <c r="D24" s="97"/>
      <c r="E24" s="97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0"/>
      <c r="Z24" s="95" t="s">
        <v>170</v>
      </c>
    </row>
    <row r="25" spans="1:26" ht="12.75" customHeight="1" x14ac:dyDescent="0.2">
      <c r="A25" s="102" t="s">
        <v>191</v>
      </c>
      <c r="B25" s="97">
        <v>82</v>
      </c>
      <c r="C25" s="97">
        <v>44</v>
      </c>
      <c r="D25" s="97">
        <v>38</v>
      </c>
      <c r="E25" s="97">
        <v>23</v>
      </c>
      <c r="F25" s="101">
        <v>2</v>
      </c>
      <c r="G25" s="105">
        <v>6</v>
      </c>
      <c r="H25" s="105">
        <v>5</v>
      </c>
      <c r="I25" s="105">
        <v>10</v>
      </c>
      <c r="J25" s="105">
        <v>32</v>
      </c>
      <c r="K25" s="105">
        <v>7</v>
      </c>
      <c r="L25" s="105">
        <v>5</v>
      </c>
      <c r="M25" s="105">
        <v>6</v>
      </c>
      <c r="N25" s="105">
        <v>14</v>
      </c>
      <c r="O25" s="105">
        <v>5</v>
      </c>
      <c r="P25" s="105">
        <v>2</v>
      </c>
      <c r="Q25" s="105">
        <v>2</v>
      </c>
      <c r="R25" s="105">
        <v>0</v>
      </c>
      <c r="S25" s="105">
        <v>1</v>
      </c>
      <c r="T25" s="105">
        <v>22</v>
      </c>
      <c r="U25" s="105">
        <v>5</v>
      </c>
      <c r="V25" s="105">
        <v>4</v>
      </c>
      <c r="W25" s="105">
        <v>3</v>
      </c>
      <c r="X25" s="105">
        <v>10</v>
      </c>
      <c r="Y25" s="61"/>
      <c r="Z25" s="99" t="s">
        <v>191</v>
      </c>
    </row>
    <row r="26" spans="1:26" ht="12.75" customHeight="1" x14ac:dyDescent="0.2">
      <c r="A26" s="102" t="s">
        <v>190</v>
      </c>
      <c r="B26" s="97">
        <v>417</v>
      </c>
      <c r="C26" s="97">
        <v>210</v>
      </c>
      <c r="D26" s="97">
        <v>207</v>
      </c>
      <c r="E26" s="97">
        <v>42</v>
      </c>
      <c r="F26" s="105">
        <v>14</v>
      </c>
      <c r="G26" s="105">
        <v>4</v>
      </c>
      <c r="H26" s="105">
        <v>6</v>
      </c>
      <c r="I26" s="105">
        <v>18</v>
      </c>
      <c r="J26" s="105">
        <v>28</v>
      </c>
      <c r="K26" s="105">
        <v>3</v>
      </c>
      <c r="L26" s="105">
        <v>2</v>
      </c>
      <c r="M26" s="105">
        <v>8</v>
      </c>
      <c r="N26" s="105">
        <v>15</v>
      </c>
      <c r="O26" s="105">
        <v>196</v>
      </c>
      <c r="P26" s="105">
        <v>44</v>
      </c>
      <c r="Q26" s="105">
        <v>35</v>
      </c>
      <c r="R26" s="105">
        <v>36</v>
      </c>
      <c r="S26" s="105">
        <v>81</v>
      </c>
      <c r="T26" s="105">
        <v>151</v>
      </c>
      <c r="U26" s="105">
        <v>39</v>
      </c>
      <c r="V26" s="105">
        <v>31</v>
      </c>
      <c r="W26" s="105">
        <v>23</v>
      </c>
      <c r="X26" s="105">
        <v>58</v>
      </c>
      <c r="Y26" s="61"/>
      <c r="Z26" s="99" t="s">
        <v>190</v>
      </c>
    </row>
    <row r="27" spans="1:26" x14ac:dyDescent="0.2">
      <c r="A27" s="98" t="s">
        <v>189</v>
      </c>
      <c r="B27" s="97">
        <f t="shared" ref="B27:X27" si="0">SUM(B25:B26)</f>
        <v>499</v>
      </c>
      <c r="C27" s="97">
        <f t="shared" si="0"/>
        <v>254</v>
      </c>
      <c r="D27" s="97">
        <f t="shared" si="0"/>
        <v>245</v>
      </c>
      <c r="E27" s="97">
        <f t="shared" si="0"/>
        <v>65</v>
      </c>
      <c r="F27" s="97">
        <f t="shared" si="0"/>
        <v>16</v>
      </c>
      <c r="G27" s="97">
        <f t="shared" si="0"/>
        <v>10</v>
      </c>
      <c r="H27" s="97">
        <f t="shared" si="0"/>
        <v>11</v>
      </c>
      <c r="I27" s="97">
        <f t="shared" si="0"/>
        <v>28</v>
      </c>
      <c r="J27" s="97">
        <f t="shared" si="0"/>
        <v>60</v>
      </c>
      <c r="K27" s="97">
        <f t="shared" si="0"/>
        <v>10</v>
      </c>
      <c r="L27" s="97">
        <f t="shared" si="0"/>
        <v>7</v>
      </c>
      <c r="M27" s="97">
        <f t="shared" si="0"/>
        <v>14</v>
      </c>
      <c r="N27" s="97">
        <f t="shared" si="0"/>
        <v>29</v>
      </c>
      <c r="O27" s="97">
        <f t="shared" si="0"/>
        <v>201</v>
      </c>
      <c r="P27" s="97">
        <f t="shared" si="0"/>
        <v>46</v>
      </c>
      <c r="Q27" s="97">
        <f t="shared" si="0"/>
        <v>37</v>
      </c>
      <c r="R27" s="97">
        <f t="shared" si="0"/>
        <v>36</v>
      </c>
      <c r="S27" s="97">
        <f t="shared" si="0"/>
        <v>82</v>
      </c>
      <c r="T27" s="97">
        <f t="shared" si="0"/>
        <v>173</v>
      </c>
      <c r="U27" s="97">
        <f t="shared" si="0"/>
        <v>44</v>
      </c>
      <c r="V27" s="97">
        <f t="shared" si="0"/>
        <v>35</v>
      </c>
      <c r="W27" s="97">
        <f t="shared" si="0"/>
        <v>26</v>
      </c>
      <c r="X27" s="97">
        <f t="shared" si="0"/>
        <v>68</v>
      </c>
      <c r="Y27" s="96"/>
      <c r="Z27" s="95" t="s">
        <v>189</v>
      </c>
    </row>
    <row r="28" spans="1:26" ht="18" customHeight="1" x14ac:dyDescent="0.2">
      <c r="A28" s="94" t="s">
        <v>183</v>
      </c>
      <c r="B28" s="93" t="s">
        <v>188</v>
      </c>
      <c r="C28" s="93" t="s">
        <v>187</v>
      </c>
      <c r="D28" s="93" t="s">
        <v>186</v>
      </c>
      <c r="E28" s="93">
        <v>614</v>
      </c>
      <c r="F28" s="92">
        <v>146</v>
      </c>
      <c r="G28" s="92">
        <v>97</v>
      </c>
      <c r="H28" s="92">
        <v>117</v>
      </c>
      <c r="I28" s="92">
        <v>254</v>
      </c>
      <c r="J28" s="92">
        <v>729</v>
      </c>
      <c r="K28" s="92">
        <v>172</v>
      </c>
      <c r="L28" s="92">
        <v>145</v>
      </c>
      <c r="M28" s="92">
        <v>171</v>
      </c>
      <c r="N28" s="92">
        <v>241</v>
      </c>
      <c r="O28" s="92" t="s">
        <v>185</v>
      </c>
      <c r="P28" s="92">
        <v>328</v>
      </c>
      <c r="Q28" s="92">
        <v>269</v>
      </c>
      <c r="R28" s="92">
        <v>292</v>
      </c>
      <c r="S28" s="92">
        <v>427</v>
      </c>
      <c r="T28" s="92" t="s">
        <v>184</v>
      </c>
      <c r="U28" s="92">
        <v>320</v>
      </c>
      <c r="V28" s="92">
        <v>274</v>
      </c>
      <c r="W28" s="92">
        <v>257</v>
      </c>
      <c r="X28" s="92">
        <v>385</v>
      </c>
      <c r="Y28" s="91"/>
      <c r="Z28" s="89" t="s">
        <v>183</v>
      </c>
    </row>
    <row r="29" spans="1:26" ht="30" customHeight="1" x14ac:dyDescent="0.2">
      <c r="A29" s="98" t="s">
        <v>178</v>
      </c>
      <c r="B29" s="97"/>
      <c r="C29" s="97"/>
      <c r="D29" s="97"/>
      <c r="E29" s="9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6"/>
      <c r="Z29" s="95" t="s">
        <v>178</v>
      </c>
    </row>
    <row r="30" spans="1:26" ht="12.75" customHeight="1" x14ac:dyDescent="0.2">
      <c r="A30" s="102" t="s">
        <v>182</v>
      </c>
      <c r="B30" s="97">
        <v>39</v>
      </c>
      <c r="C30" s="97">
        <v>20</v>
      </c>
      <c r="D30" s="97">
        <v>19</v>
      </c>
      <c r="E30" s="97">
        <v>13</v>
      </c>
      <c r="F30" s="101">
        <v>5</v>
      </c>
      <c r="G30" s="101">
        <v>4</v>
      </c>
      <c r="H30" s="101">
        <v>1</v>
      </c>
      <c r="I30" s="101">
        <v>3</v>
      </c>
      <c r="J30" s="101">
        <v>10</v>
      </c>
      <c r="K30" s="101">
        <v>1</v>
      </c>
      <c r="L30" s="101">
        <v>2</v>
      </c>
      <c r="M30" s="101">
        <v>0</v>
      </c>
      <c r="N30" s="101">
        <v>7</v>
      </c>
      <c r="O30" s="101">
        <v>7</v>
      </c>
      <c r="P30" s="101">
        <v>2</v>
      </c>
      <c r="Q30" s="101">
        <v>0</v>
      </c>
      <c r="R30" s="101">
        <v>1</v>
      </c>
      <c r="S30" s="101">
        <v>4</v>
      </c>
      <c r="T30" s="101">
        <v>9</v>
      </c>
      <c r="U30" s="101">
        <v>4</v>
      </c>
      <c r="V30" s="101">
        <v>4</v>
      </c>
      <c r="W30" s="101">
        <v>1</v>
      </c>
      <c r="X30" s="101">
        <v>0</v>
      </c>
      <c r="Y30" s="100"/>
      <c r="Z30" s="99" t="s">
        <v>182</v>
      </c>
    </row>
    <row r="31" spans="1:26" ht="12.75" customHeight="1" x14ac:dyDescent="0.2">
      <c r="A31" s="102" t="s">
        <v>181</v>
      </c>
      <c r="B31" s="97">
        <v>732</v>
      </c>
      <c r="C31" s="97">
        <v>378</v>
      </c>
      <c r="D31" s="97">
        <v>354</v>
      </c>
      <c r="E31" s="97">
        <v>117</v>
      </c>
      <c r="F31" s="101">
        <v>20</v>
      </c>
      <c r="G31" s="101">
        <v>22</v>
      </c>
      <c r="H31" s="101">
        <v>30</v>
      </c>
      <c r="I31" s="101">
        <v>45</v>
      </c>
      <c r="J31" s="101">
        <v>178</v>
      </c>
      <c r="K31" s="101">
        <v>32</v>
      </c>
      <c r="L31" s="101">
        <v>32</v>
      </c>
      <c r="M31" s="101">
        <v>37</v>
      </c>
      <c r="N31" s="101">
        <v>77</v>
      </c>
      <c r="O31" s="101">
        <v>232</v>
      </c>
      <c r="P31" s="101">
        <v>48</v>
      </c>
      <c r="Q31" s="101">
        <v>55</v>
      </c>
      <c r="R31" s="101">
        <v>62</v>
      </c>
      <c r="S31" s="101">
        <v>67</v>
      </c>
      <c r="T31" s="101">
        <v>205</v>
      </c>
      <c r="U31" s="101">
        <v>53</v>
      </c>
      <c r="V31" s="101">
        <v>45</v>
      </c>
      <c r="W31" s="101">
        <v>53</v>
      </c>
      <c r="X31" s="101">
        <v>54</v>
      </c>
      <c r="Y31" s="100"/>
      <c r="Z31" s="99" t="s">
        <v>181</v>
      </c>
    </row>
    <row r="32" spans="1:26" ht="15" customHeight="1" x14ac:dyDescent="0.2">
      <c r="A32" s="98" t="s">
        <v>170</v>
      </c>
      <c r="B32" s="97"/>
      <c r="C32" s="97"/>
      <c r="D32" s="97"/>
      <c r="E32" s="97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0"/>
      <c r="Z32" s="103" t="s">
        <v>170</v>
      </c>
    </row>
    <row r="33" spans="1:26" ht="12.75" customHeight="1" x14ac:dyDescent="0.2">
      <c r="A33" s="102" t="s">
        <v>181</v>
      </c>
      <c r="B33" s="97">
        <v>181</v>
      </c>
      <c r="C33" s="97">
        <v>102</v>
      </c>
      <c r="D33" s="97">
        <v>79</v>
      </c>
      <c r="E33" s="97">
        <v>24</v>
      </c>
      <c r="F33" s="101">
        <v>9</v>
      </c>
      <c r="G33" s="101">
        <v>3</v>
      </c>
      <c r="H33" s="101">
        <v>4</v>
      </c>
      <c r="I33" s="101">
        <v>8</v>
      </c>
      <c r="J33" s="101">
        <v>49</v>
      </c>
      <c r="K33" s="101">
        <v>14</v>
      </c>
      <c r="L33" s="101">
        <v>8</v>
      </c>
      <c r="M33" s="101">
        <v>13</v>
      </c>
      <c r="N33" s="101">
        <v>14</v>
      </c>
      <c r="O33" s="101">
        <v>55</v>
      </c>
      <c r="P33" s="101">
        <v>16</v>
      </c>
      <c r="Q33" s="101">
        <v>6</v>
      </c>
      <c r="R33" s="101">
        <v>14</v>
      </c>
      <c r="S33" s="101">
        <v>19</v>
      </c>
      <c r="T33" s="101">
        <v>53</v>
      </c>
      <c r="U33" s="101">
        <v>9</v>
      </c>
      <c r="V33" s="101">
        <v>15</v>
      </c>
      <c r="W33" s="101">
        <v>18</v>
      </c>
      <c r="X33" s="101">
        <v>11</v>
      </c>
      <c r="Y33" s="100"/>
      <c r="Z33" s="99" t="s">
        <v>181</v>
      </c>
    </row>
    <row r="34" spans="1:26" ht="12.75" customHeight="1" x14ac:dyDescent="0.2">
      <c r="A34" s="102" t="s">
        <v>180</v>
      </c>
      <c r="B34" s="97">
        <v>191</v>
      </c>
      <c r="C34" s="97">
        <v>86</v>
      </c>
      <c r="D34" s="97">
        <v>105</v>
      </c>
      <c r="E34" s="97">
        <v>24</v>
      </c>
      <c r="F34" s="105">
        <v>5</v>
      </c>
      <c r="G34" s="105">
        <v>2</v>
      </c>
      <c r="H34" s="105">
        <v>4</v>
      </c>
      <c r="I34" s="105">
        <v>13</v>
      </c>
      <c r="J34" s="105">
        <v>42</v>
      </c>
      <c r="K34" s="105">
        <v>6</v>
      </c>
      <c r="L34" s="105">
        <v>7</v>
      </c>
      <c r="M34" s="105">
        <v>17</v>
      </c>
      <c r="N34" s="105">
        <v>12</v>
      </c>
      <c r="O34" s="105">
        <v>83</v>
      </c>
      <c r="P34" s="105">
        <v>16</v>
      </c>
      <c r="Q34" s="105">
        <v>14</v>
      </c>
      <c r="R34" s="105">
        <v>23</v>
      </c>
      <c r="S34" s="105">
        <v>30</v>
      </c>
      <c r="T34" s="105">
        <v>42</v>
      </c>
      <c r="U34" s="105">
        <v>10</v>
      </c>
      <c r="V34" s="105">
        <v>11</v>
      </c>
      <c r="W34" s="105">
        <v>9</v>
      </c>
      <c r="X34" s="105">
        <v>12</v>
      </c>
      <c r="Y34" s="61"/>
      <c r="Z34" s="99" t="s">
        <v>180</v>
      </c>
    </row>
    <row r="35" spans="1:26" x14ac:dyDescent="0.2">
      <c r="A35" s="98" t="s">
        <v>179</v>
      </c>
      <c r="B35" s="97">
        <f t="shared" ref="B35:X35" si="1">SUM(B30:B34)</f>
        <v>1143</v>
      </c>
      <c r="C35" s="97">
        <f t="shared" si="1"/>
        <v>586</v>
      </c>
      <c r="D35" s="97">
        <f t="shared" si="1"/>
        <v>557</v>
      </c>
      <c r="E35" s="97">
        <f t="shared" si="1"/>
        <v>178</v>
      </c>
      <c r="F35" s="97">
        <f t="shared" si="1"/>
        <v>39</v>
      </c>
      <c r="G35" s="97">
        <f t="shared" si="1"/>
        <v>31</v>
      </c>
      <c r="H35" s="97">
        <f t="shared" si="1"/>
        <v>39</v>
      </c>
      <c r="I35" s="97">
        <f t="shared" si="1"/>
        <v>69</v>
      </c>
      <c r="J35" s="97">
        <f t="shared" si="1"/>
        <v>279</v>
      </c>
      <c r="K35" s="97">
        <f t="shared" si="1"/>
        <v>53</v>
      </c>
      <c r="L35" s="97">
        <f t="shared" si="1"/>
        <v>49</v>
      </c>
      <c r="M35" s="97">
        <f t="shared" si="1"/>
        <v>67</v>
      </c>
      <c r="N35" s="97">
        <f t="shared" si="1"/>
        <v>110</v>
      </c>
      <c r="O35" s="97">
        <f t="shared" si="1"/>
        <v>377</v>
      </c>
      <c r="P35" s="97">
        <f t="shared" si="1"/>
        <v>82</v>
      </c>
      <c r="Q35" s="97">
        <f t="shared" si="1"/>
        <v>75</v>
      </c>
      <c r="R35" s="97">
        <f t="shared" si="1"/>
        <v>100</v>
      </c>
      <c r="S35" s="97">
        <f t="shared" si="1"/>
        <v>120</v>
      </c>
      <c r="T35" s="97">
        <f t="shared" si="1"/>
        <v>309</v>
      </c>
      <c r="U35" s="97">
        <f t="shared" si="1"/>
        <v>76</v>
      </c>
      <c r="V35" s="97">
        <f t="shared" si="1"/>
        <v>75</v>
      </c>
      <c r="W35" s="97">
        <f t="shared" si="1"/>
        <v>81</v>
      </c>
      <c r="X35" s="97">
        <f t="shared" si="1"/>
        <v>77</v>
      </c>
      <c r="Y35" s="96"/>
      <c r="Z35" s="95" t="s">
        <v>179</v>
      </c>
    </row>
    <row r="36" spans="1:26" ht="18" customHeight="1" x14ac:dyDescent="0.2">
      <c r="A36" s="98" t="s">
        <v>178</v>
      </c>
      <c r="B36" s="97"/>
      <c r="C36" s="97"/>
      <c r="D36" s="97"/>
      <c r="E36" s="97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0"/>
      <c r="Z36" s="95" t="s">
        <v>178</v>
      </c>
    </row>
    <row r="37" spans="1:26" ht="12.75" customHeight="1" x14ac:dyDescent="0.2">
      <c r="A37" s="102" t="s">
        <v>177</v>
      </c>
      <c r="B37" s="97">
        <v>187</v>
      </c>
      <c r="C37" s="97">
        <v>99</v>
      </c>
      <c r="D37" s="97">
        <v>88</v>
      </c>
      <c r="E37" s="97">
        <v>63</v>
      </c>
      <c r="F37" s="101">
        <v>8</v>
      </c>
      <c r="G37" s="101">
        <v>12</v>
      </c>
      <c r="H37" s="101">
        <v>10</v>
      </c>
      <c r="I37" s="101">
        <v>33</v>
      </c>
      <c r="J37" s="101">
        <v>28</v>
      </c>
      <c r="K37" s="101">
        <v>3</v>
      </c>
      <c r="L37" s="101">
        <v>3</v>
      </c>
      <c r="M37" s="101">
        <v>6</v>
      </c>
      <c r="N37" s="101">
        <v>16</v>
      </c>
      <c r="O37" s="101">
        <v>21</v>
      </c>
      <c r="P37" s="101">
        <v>6</v>
      </c>
      <c r="Q37" s="101">
        <v>8</v>
      </c>
      <c r="R37" s="101">
        <v>4</v>
      </c>
      <c r="S37" s="101">
        <v>3</v>
      </c>
      <c r="T37" s="101">
        <v>75</v>
      </c>
      <c r="U37" s="101">
        <v>14</v>
      </c>
      <c r="V37" s="101">
        <v>13</v>
      </c>
      <c r="W37" s="101">
        <v>15</v>
      </c>
      <c r="X37" s="101">
        <v>33</v>
      </c>
      <c r="Y37" s="100"/>
      <c r="Z37" s="99" t="s">
        <v>177</v>
      </c>
    </row>
    <row r="38" spans="1:26" ht="12.75" customHeight="1" x14ac:dyDescent="0.2">
      <c r="A38" s="102" t="s">
        <v>176</v>
      </c>
      <c r="B38" s="97">
        <v>820</v>
      </c>
      <c r="C38" s="97">
        <v>397</v>
      </c>
      <c r="D38" s="97">
        <v>423</v>
      </c>
      <c r="E38" s="97">
        <v>125</v>
      </c>
      <c r="F38" s="101">
        <v>31</v>
      </c>
      <c r="G38" s="101">
        <v>21</v>
      </c>
      <c r="H38" s="101">
        <v>23</v>
      </c>
      <c r="I38" s="101">
        <v>50</v>
      </c>
      <c r="J38" s="101">
        <v>195</v>
      </c>
      <c r="K38" s="101">
        <v>37</v>
      </c>
      <c r="L38" s="101">
        <v>34</v>
      </c>
      <c r="M38" s="101">
        <v>50</v>
      </c>
      <c r="N38" s="101">
        <v>74</v>
      </c>
      <c r="O38" s="101">
        <v>302</v>
      </c>
      <c r="P38" s="101">
        <v>66</v>
      </c>
      <c r="Q38" s="101">
        <v>56</v>
      </c>
      <c r="R38" s="101">
        <v>78</v>
      </c>
      <c r="S38" s="101">
        <v>102</v>
      </c>
      <c r="T38" s="101">
        <v>198</v>
      </c>
      <c r="U38" s="101">
        <v>57</v>
      </c>
      <c r="V38" s="101">
        <v>55</v>
      </c>
      <c r="W38" s="101">
        <v>30</v>
      </c>
      <c r="X38" s="101">
        <v>56</v>
      </c>
      <c r="Y38" s="100"/>
      <c r="Z38" s="99" t="s">
        <v>176</v>
      </c>
    </row>
    <row r="39" spans="1:26" ht="15" customHeight="1" x14ac:dyDescent="0.2">
      <c r="A39" s="104" t="s">
        <v>170</v>
      </c>
      <c r="B39" s="97"/>
      <c r="C39" s="97"/>
      <c r="D39" s="97"/>
      <c r="E39" s="97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0"/>
      <c r="Z39" s="103" t="s">
        <v>170</v>
      </c>
    </row>
    <row r="40" spans="1:26" ht="12.75" customHeight="1" x14ac:dyDescent="0.2">
      <c r="A40" s="102" t="s">
        <v>175</v>
      </c>
      <c r="B40" s="97">
        <v>44</v>
      </c>
      <c r="C40" s="97">
        <v>19</v>
      </c>
      <c r="D40" s="97">
        <v>25</v>
      </c>
      <c r="E40" s="97">
        <v>4</v>
      </c>
      <c r="F40" s="101">
        <v>0</v>
      </c>
      <c r="G40" s="101">
        <v>2</v>
      </c>
      <c r="H40" s="101">
        <v>1</v>
      </c>
      <c r="I40" s="101">
        <v>1</v>
      </c>
      <c r="J40" s="101">
        <v>20</v>
      </c>
      <c r="K40" s="101">
        <v>2</v>
      </c>
      <c r="L40" s="101">
        <v>2</v>
      </c>
      <c r="M40" s="101">
        <v>8</v>
      </c>
      <c r="N40" s="101">
        <v>8</v>
      </c>
      <c r="O40" s="101">
        <v>16</v>
      </c>
      <c r="P40" s="101">
        <v>2</v>
      </c>
      <c r="Q40" s="101">
        <v>4</v>
      </c>
      <c r="R40" s="101">
        <v>3</v>
      </c>
      <c r="S40" s="101">
        <v>7</v>
      </c>
      <c r="T40" s="101">
        <v>4</v>
      </c>
      <c r="U40" s="101">
        <v>3</v>
      </c>
      <c r="V40" s="101">
        <v>0</v>
      </c>
      <c r="W40" s="101">
        <v>1</v>
      </c>
      <c r="X40" s="101">
        <v>0</v>
      </c>
      <c r="Y40" s="100"/>
      <c r="Z40" s="99" t="s">
        <v>175</v>
      </c>
    </row>
    <row r="41" spans="1:26" ht="12.75" customHeight="1" x14ac:dyDescent="0.2">
      <c r="A41" s="102" t="s">
        <v>174</v>
      </c>
      <c r="B41" s="97">
        <v>180</v>
      </c>
      <c r="C41" s="97">
        <v>85</v>
      </c>
      <c r="D41" s="97">
        <v>95</v>
      </c>
      <c r="E41" s="97">
        <v>35</v>
      </c>
      <c r="F41" s="101">
        <v>9</v>
      </c>
      <c r="G41" s="101">
        <v>7</v>
      </c>
      <c r="H41" s="101">
        <v>8</v>
      </c>
      <c r="I41" s="101">
        <v>11</v>
      </c>
      <c r="J41" s="101">
        <v>32</v>
      </c>
      <c r="K41" s="101">
        <v>9</v>
      </c>
      <c r="L41" s="101">
        <v>5</v>
      </c>
      <c r="M41" s="101">
        <v>9</v>
      </c>
      <c r="N41" s="101">
        <v>9</v>
      </c>
      <c r="O41" s="101">
        <v>49</v>
      </c>
      <c r="P41" s="101">
        <v>10</v>
      </c>
      <c r="Q41" s="101">
        <v>7</v>
      </c>
      <c r="R41" s="101">
        <v>15</v>
      </c>
      <c r="S41" s="101">
        <v>17</v>
      </c>
      <c r="T41" s="101">
        <v>64</v>
      </c>
      <c r="U41" s="101">
        <v>14</v>
      </c>
      <c r="V41" s="101">
        <v>18</v>
      </c>
      <c r="W41" s="101">
        <v>20</v>
      </c>
      <c r="X41" s="101">
        <v>12</v>
      </c>
      <c r="Y41" s="100"/>
      <c r="Z41" s="99" t="s">
        <v>174</v>
      </c>
    </row>
    <row r="42" spans="1:26" ht="12.75" customHeight="1" x14ac:dyDescent="0.2">
      <c r="A42" s="98" t="s">
        <v>247</v>
      </c>
      <c r="B42" s="97">
        <f t="shared" ref="B42:X42" si="2">SUM(B37:B41)</f>
        <v>1231</v>
      </c>
      <c r="C42" s="97">
        <f t="shared" si="2"/>
        <v>600</v>
      </c>
      <c r="D42" s="97">
        <f t="shared" si="2"/>
        <v>631</v>
      </c>
      <c r="E42" s="97">
        <f t="shared" si="2"/>
        <v>227</v>
      </c>
      <c r="F42" s="97">
        <f t="shared" si="2"/>
        <v>48</v>
      </c>
      <c r="G42" s="97">
        <f t="shared" si="2"/>
        <v>42</v>
      </c>
      <c r="H42" s="97">
        <f t="shared" si="2"/>
        <v>42</v>
      </c>
      <c r="I42" s="97">
        <f t="shared" si="2"/>
        <v>95</v>
      </c>
      <c r="J42" s="97">
        <f t="shared" si="2"/>
        <v>275</v>
      </c>
      <c r="K42" s="97">
        <f t="shared" si="2"/>
        <v>51</v>
      </c>
      <c r="L42" s="97">
        <f t="shared" si="2"/>
        <v>44</v>
      </c>
      <c r="M42" s="97">
        <f t="shared" si="2"/>
        <v>73</v>
      </c>
      <c r="N42" s="97">
        <f t="shared" si="2"/>
        <v>107</v>
      </c>
      <c r="O42" s="97">
        <f t="shared" si="2"/>
        <v>388</v>
      </c>
      <c r="P42" s="97">
        <f t="shared" si="2"/>
        <v>84</v>
      </c>
      <c r="Q42" s="97">
        <f t="shared" si="2"/>
        <v>75</v>
      </c>
      <c r="R42" s="97">
        <f t="shared" si="2"/>
        <v>100</v>
      </c>
      <c r="S42" s="97">
        <f t="shared" si="2"/>
        <v>129</v>
      </c>
      <c r="T42" s="97">
        <f t="shared" si="2"/>
        <v>341</v>
      </c>
      <c r="U42" s="97">
        <f t="shared" si="2"/>
        <v>88</v>
      </c>
      <c r="V42" s="97">
        <f t="shared" si="2"/>
        <v>86</v>
      </c>
      <c r="W42" s="97">
        <f t="shared" si="2"/>
        <v>66</v>
      </c>
      <c r="X42" s="97">
        <f t="shared" si="2"/>
        <v>101</v>
      </c>
      <c r="Y42" s="96"/>
      <c r="Z42" s="95" t="s">
        <v>247</v>
      </c>
    </row>
    <row r="43" spans="1:26" ht="18" customHeight="1" x14ac:dyDescent="0.2">
      <c r="A43" s="98" t="s">
        <v>172</v>
      </c>
      <c r="B43" s="97"/>
      <c r="C43" s="97"/>
      <c r="D43" s="97"/>
      <c r="E43" s="97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0"/>
      <c r="Z43" s="95" t="s">
        <v>172</v>
      </c>
    </row>
    <row r="44" spans="1:26" ht="12.75" customHeight="1" x14ac:dyDescent="0.2">
      <c r="A44" s="102" t="s">
        <v>171</v>
      </c>
      <c r="B44" s="97">
        <v>186</v>
      </c>
      <c r="C44" s="97">
        <v>92</v>
      </c>
      <c r="D44" s="97">
        <v>94</v>
      </c>
      <c r="E44" s="97">
        <v>34</v>
      </c>
      <c r="F44" s="105">
        <v>13</v>
      </c>
      <c r="G44" s="105">
        <v>7</v>
      </c>
      <c r="H44" s="105">
        <v>6</v>
      </c>
      <c r="I44" s="105">
        <v>8</v>
      </c>
      <c r="J44" s="105">
        <v>25</v>
      </c>
      <c r="K44" s="105">
        <v>4</v>
      </c>
      <c r="L44" s="105">
        <v>5</v>
      </c>
      <c r="M44" s="105">
        <v>8</v>
      </c>
      <c r="N44" s="105">
        <v>8</v>
      </c>
      <c r="O44" s="105">
        <v>55</v>
      </c>
      <c r="P44" s="105">
        <v>15</v>
      </c>
      <c r="Q44" s="105">
        <v>11</v>
      </c>
      <c r="R44" s="105">
        <v>15</v>
      </c>
      <c r="S44" s="105">
        <v>14</v>
      </c>
      <c r="T44" s="105">
        <v>72</v>
      </c>
      <c r="U44" s="105">
        <v>20</v>
      </c>
      <c r="V44" s="105">
        <v>18</v>
      </c>
      <c r="W44" s="105">
        <v>23</v>
      </c>
      <c r="X44" s="105">
        <v>11</v>
      </c>
      <c r="Y44" s="61"/>
      <c r="Z44" s="99" t="s">
        <v>171</v>
      </c>
    </row>
    <row r="45" spans="1:26" ht="15" customHeight="1" x14ac:dyDescent="0.2">
      <c r="A45" s="104" t="s">
        <v>170</v>
      </c>
      <c r="B45" s="97"/>
      <c r="C45" s="97"/>
      <c r="D45" s="97"/>
      <c r="E45" s="97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0"/>
      <c r="Z45" s="103" t="s">
        <v>170</v>
      </c>
    </row>
    <row r="46" spans="1:26" ht="12.75" customHeight="1" x14ac:dyDescent="0.2">
      <c r="A46" s="102" t="s">
        <v>169</v>
      </c>
      <c r="B46" s="97">
        <v>155</v>
      </c>
      <c r="C46" s="97">
        <v>68</v>
      </c>
      <c r="D46" s="97">
        <v>87</v>
      </c>
      <c r="E46" s="97">
        <v>28</v>
      </c>
      <c r="F46" s="101">
        <v>9</v>
      </c>
      <c r="G46" s="101">
        <v>7</v>
      </c>
      <c r="H46" s="101">
        <v>5</v>
      </c>
      <c r="I46" s="101">
        <v>7</v>
      </c>
      <c r="J46" s="101">
        <v>46</v>
      </c>
      <c r="K46" s="101">
        <v>6</v>
      </c>
      <c r="L46" s="101">
        <v>16</v>
      </c>
      <c r="M46" s="101">
        <v>13</v>
      </c>
      <c r="N46" s="101">
        <v>11</v>
      </c>
      <c r="O46" s="101">
        <v>52</v>
      </c>
      <c r="P46" s="101">
        <v>7</v>
      </c>
      <c r="Q46" s="101">
        <v>7</v>
      </c>
      <c r="R46" s="101">
        <v>11</v>
      </c>
      <c r="S46" s="101">
        <v>27</v>
      </c>
      <c r="T46" s="101">
        <v>29</v>
      </c>
      <c r="U46" s="101">
        <v>4</v>
      </c>
      <c r="V46" s="101">
        <v>7</v>
      </c>
      <c r="W46" s="101">
        <v>6</v>
      </c>
      <c r="X46" s="101">
        <v>12</v>
      </c>
      <c r="Y46" s="100"/>
      <c r="Z46" s="99" t="s">
        <v>169</v>
      </c>
    </row>
    <row r="47" spans="1:26" ht="12.75" customHeight="1" x14ac:dyDescent="0.2">
      <c r="A47" s="102" t="s">
        <v>168</v>
      </c>
      <c r="B47" s="97">
        <v>189</v>
      </c>
      <c r="C47" s="97">
        <v>103</v>
      </c>
      <c r="D47" s="97">
        <v>86</v>
      </c>
      <c r="E47" s="97">
        <v>15</v>
      </c>
      <c r="F47" s="101">
        <v>4</v>
      </c>
      <c r="G47" s="101">
        <v>3</v>
      </c>
      <c r="H47" s="101">
        <v>2</v>
      </c>
      <c r="I47" s="101">
        <v>6</v>
      </c>
      <c r="J47" s="101">
        <v>27</v>
      </c>
      <c r="K47" s="101">
        <v>5</v>
      </c>
      <c r="L47" s="101">
        <v>3</v>
      </c>
      <c r="M47" s="101">
        <v>5</v>
      </c>
      <c r="N47" s="101">
        <v>14</v>
      </c>
      <c r="O47" s="101">
        <v>71</v>
      </c>
      <c r="P47" s="101">
        <v>22</v>
      </c>
      <c r="Q47" s="101">
        <v>12</v>
      </c>
      <c r="R47" s="101">
        <v>12</v>
      </c>
      <c r="S47" s="101">
        <v>25</v>
      </c>
      <c r="T47" s="101">
        <v>76</v>
      </c>
      <c r="U47" s="101">
        <v>20</v>
      </c>
      <c r="V47" s="101">
        <v>14</v>
      </c>
      <c r="W47" s="101">
        <v>16</v>
      </c>
      <c r="X47" s="101">
        <v>26</v>
      </c>
      <c r="Y47" s="100"/>
      <c r="Z47" s="99" t="s">
        <v>168</v>
      </c>
    </row>
    <row r="48" spans="1:26" ht="12.75" customHeight="1" x14ac:dyDescent="0.2">
      <c r="A48" s="102" t="s">
        <v>167</v>
      </c>
      <c r="B48" s="97">
        <v>232</v>
      </c>
      <c r="C48" s="97">
        <v>118</v>
      </c>
      <c r="D48" s="97">
        <v>114</v>
      </c>
      <c r="E48" s="97">
        <v>13</v>
      </c>
      <c r="F48" s="101">
        <v>2</v>
      </c>
      <c r="G48" s="101">
        <v>0</v>
      </c>
      <c r="H48" s="101" t="s">
        <v>28</v>
      </c>
      <c r="I48" s="101">
        <v>11</v>
      </c>
      <c r="J48" s="101">
        <v>15</v>
      </c>
      <c r="K48" s="101">
        <v>1</v>
      </c>
      <c r="L48" s="101">
        <v>1</v>
      </c>
      <c r="M48" s="101">
        <v>3</v>
      </c>
      <c r="N48" s="101">
        <v>10</v>
      </c>
      <c r="O48" s="101">
        <v>150</v>
      </c>
      <c r="P48" s="101">
        <v>24</v>
      </c>
      <c r="Q48" s="101">
        <v>25</v>
      </c>
      <c r="R48" s="101">
        <v>36</v>
      </c>
      <c r="S48" s="101">
        <v>65</v>
      </c>
      <c r="T48" s="101">
        <v>54</v>
      </c>
      <c r="U48" s="101">
        <v>13</v>
      </c>
      <c r="V48" s="101">
        <v>12</v>
      </c>
      <c r="W48" s="101">
        <v>12</v>
      </c>
      <c r="X48" s="101">
        <v>17</v>
      </c>
      <c r="Y48" s="100"/>
      <c r="Z48" s="99" t="s">
        <v>167</v>
      </c>
    </row>
    <row r="49" spans="1:26" x14ac:dyDescent="0.2">
      <c r="A49" s="98" t="s">
        <v>166</v>
      </c>
      <c r="B49" s="97">
        <f t="shared" ref="B49:X49" si="3">SUM(B44:B48)</f>
        <v>762</v>
      </c>
      <c r="C49" s="97">
        <f t="shared" si="3"/>
        <v>381</v>
      </c>
      <c r="D49" s="97">
        <f t="shared" si="3"/>
        <v>381</v>
      </c>
      <c r="E49" s="97">
        <f t="shared" si="3"/>
        <v>90</v>
      </c>
      <c r="F49" s="97">
        <f t="shared" si="3"/>
        <v>28</v>
      </c>
      <c r="G49" s="97">
        <f t="shared" si="3"/>
        <v>17</v>
      </c>
      <c r="H49" s="97">
        <f t="shared" si="3"/>
        <v>13</v>
      </c>
      <c r="I49" s="97">
        <f t="shared" si="3"/>
        <v>32</v>
      </c>
      <c r="J49" s="97">
        <f t="shared" si="3"/>
        <v>113</v>
      </c>
      <c r="K49" s="97">
        <f t="shared" si="3"/>
        <v>16</v>
      </c>
      <c r="L49" s="97">
        <f t="shared" si="3"/>
        <v>25</v>
      </c>
      <c r="M49" s="97">
        <f t="shared" si="3"/>
        <v>29</v>
      </c>
      <c r="N49" s="97">
        <f t="shared" si="3"/>
        <v>43</v>
      </c>
      <c r="O49" s="97">
        <f t="shared" si="3"/>
        <v>328</v>
      </c>
      <c r="P49" s="97">
        <f t="shared" si="3"/>
        <v>68</v>
      </c>
      <c r="Q49" s="97">
        <f t="shared" si="3"/>
        <v>55</v>
      </c>
      <c r="R49" s="97">
        <f t="shared" si="3"/>
        <v>74</v>
      </c>
      <c r="S49" s="97">
        <f t="shared" si="3"/>
        <v>131</v>
      </c>
      <c r="T49" s="97">
        <f t="shared" si="3"/>
        <v>231</v>
      </c>
      <c r="U49" s="97">
        <f t="shared" si="3"/>
        <v>57</v>
      </c>
      <c r="V49" s="97">
        <f t="shared" si="3"/>
        <v>51</v>
      </c>
      <c r="W49" s="97">
        <f t="shared" si="3"/>
        <v>57</v>
      </c>
      <c r="X49" s="97">
        <f t="shared" si="3"/>
        <v>66</v>
      </c>
      <c r="Y49" s="96"/>
      <c r="Z49" s="95" t="s">
        <v>166</v>
      </c>
    </row>
    <row r="50" spans="1:26" ht="18" customHeight="1" x14ac:dyDescent="0.2">
      <c r="A50" s="94" t="s">
        <v>161</v>
      </c>
      <c r="B50" s="93" t="s">
        <v>165</v>
      </c>
      <c r="C50" s="93" t="s">
        <v>164</v>
      </c>
      <c r="D50" s="93" t="s">
        <v>163</v>
      </c>
      <c r="E50" s="93">
        <v>495</v>
      </c>
      <c r="F50" s="92">
        <v>115</v>
      </c>
      <c r="G50" s="92">
        <v>90</v>
      </c>
      <c r="H50" s="92">
        <v>94</v>
      </c>
      <c r="I50" s="92">
        <v>196</v>
      </c>
      <c r="J50" s="92">
        <v>667</v>
      </c>
      <c r="K50" s="92">
        <v>120</v>
      </c>
      <c r="L50" s="92">
        <v>118</v>
      </c>
      <c r="M50" s="92">
        <v>169</v>
      </c>
      <c r="N50" s="92">
        <v>260</v>
      </c>
      <c r="O50" s="92" t="s">
        <v>162</v>
      </c>
      <c r="P50" s="92">
        <v>234</v>
      </c>
      <c r="Q50" s="92">
        <v>205</v>
      </c>
      <c r="R50" s="92">
        <v>274</v>
      </c>
      <c r="S50" s="92">
        <v>380</v>
      </c>
      <c r="T50" s="92">
        <v>881</v>
      </c>
      <c r="U50" s="92">
        <v>221</v>
      </c>
      <c r="V50" s="92">
        <v>212</v>
      </c>
      <c r="W50" s="92">
        <v>204</v>
      </c>
      <c r="X50" s="92">
        <v>244</v>
      </c>
      <c r="Y50" s="91"/>
      <c r="Z50" s="89" t="s">
        <v>161</v>
      </c>
    </row>
    <row r="51" spans="1:26" x14ac:dyDescent="0.2">
      <c r="A51" s="89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89"/>
    </row>
  </sheetData>
  <mergeCells count="22">
    <mergeCell ref="P5:S5"/>
    <mergeCell ref="Z3:Z6"/>
    <mergeCell ref="C3:D3"/>
    <mergeCell ref="F5:I5"/>
    <mergeCell ref="T4:X4"/>
    <mergeCell ref="T5:T6"/>
    <mergeCell ref="A2:N2"/>
    <mergeCell ref="O2:Z2"/>
    <mergeCell ref="U5:X5"/>
    <mergeCell ref="E4:I4"/>
    <mergeCell ref="B3:B6"/>
    <mergeCell ref="C4:C6"/>
    <mergeCell ref="D4:D6"/>
    <mergeCell ref="A3:A6"/>
    <mergeCell ref="E5:E6"/>
    <mergeCell ref="E3:N3"/>
    <mergeCell ref="O3:X3"/>
    <mergeCell ref="J4:N4"/>
    <mergeCell ref="J5:J6"/>
    <mergeCell ref="K5:N5"/>
    <mergeCell ref="O4:S4"/>
    <mergeCell ref="O5:O6"/>
  </mergeCells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5703125" style="120" customWidth="1"/>
    <col min="2" max="2" width="6.42578125" style="120" customWidth="1"/>
    <col min="3" max="4" width="6" style="88" customWidth="1"/>
    <col min="5" max="5" width="5.5703125" style="120" customWidth="1"/>
    <col min="6" max="6" width="5" style="120" customWidth="1"/>
    <col min="7" max="9" width="4.7109375" style="120" customWidth="1"/>
    <col min="10" max="10" width="5.5703125" style="120" customWidth="1"/>
    <col min="11" max="11" width="5" style="120" customWidth="1"/>
    <col min="12" max="14" width="4.7109375" style="120" customWidth="1"/>
    <col min="15" max="15" width="7.140625" style="120" customWidth="1"/>
    <col min="16" max="24" width="6.5703125" style="120" customWidth="1"/>
    <col min="25" max="25" width="0.85546875" style="120" customWidth="1"/>
    <col min="26" max="26" width="24.85546875" style="120" bestFit="1" customWidth="1"/>
    <col min="27" max="16384" width="11.42578125" style="120"/>
  </cols>
  <sheetData>
    <row r="1" spans="1:26" ht="16.5" customHeight="1" x14ac:dyDescent="0.2">
      <c r="A1" s="128"/>
      <c r="B1" s="153"/>
      <c r="C1" s="119"/>
      <c r="D1" s="119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</row>
    <row r="2" spans="1:26" s="152" customFormat="1" ht="14.85" customHeight="1" x14ac:dyDescent="0.2">
      <c r="A2" s="449" t="s">
        <v>503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 t="s">
        <v>250</v>
      </c>
      <c r="P2" s="449"/>
      <c r="Q2" s="449"/>
      <c r="R2" s="449"/>
      <c r="S2" s="449"/>
      <c r="T2" s="449"/>
      <c r="U2" s="449"/>
      <c r="V2" s="449"/>
      <c r="W2" s="449"/>
      <c r="X2" s="449"/>
      <c r="Y2" s="449"/>
      <c r="Z2" s="449"/>
    </row>
    <row r="3" spans="1:26" s="151" customFormat="1" ht="20.25" customHeight="1" x14ac:dyDescent="0.2">
      <c r="A3" s="434" t="s">
        <v>244</v>
      </c>
      <c r="B3" s="429" t="s">
        <v>213</v>
      </c>
      <c r="C3" s="444" t="s">
        <v>212</v>
      </c>
      <c r="D3" s="445"/>
      <c r="E3" s="369" t="s">
        <v>15</v>
      </c>
      <c r="F3" s="370"/>
      <c r="G3" s="370"/>
      <c r="H3" s="370"/>
      <c r="I3" s="370"/>
      <c r="J3" s="370"/>
      <c r="K3" s="370"/>
      <c r="L3" s="370"/>
      <c r="M3" s="370"/>
      <c r="N3" s="370"/>
      <c r="O3" s="370" t="s">
        <v>15</v>
      </c>
      <c r="P3" s="370"/>
      <c r="Q3" s="370"/>
      <c r="R3" s="370"/>
      <c r="S3" s="370"/>
      <c r="T3" s="370"/>
      <c r="U3" s="370"/>
      <c r="V3" s="370"/>
      <c r="W3" s="370"/>
      <c r="X3" s="437"/>
      <c r="Y3" s="115"/>
      <c r="Z3" s="441" t="s">
        <v>244</v>
      </c>
    </row>
    <row r="4" spans="1:26" s="151" customFormat="1" ht="12" customHeight="1" x14ac:dyDescent="0.2">
      <c r="A4" s="435"/>
      <c r="B4" s="430"/>
      <c r="C4" s="351" t="s">
        <v>245</v>
      </c>
      <c r="D4" s="351" t="s">
        <v>1</v>
      </c>
      <c r="E4" s="428" t="s">
        <v>12</v>
      </c>
      <c r="F4" s="426"/>
      <c r="G4" s="426"/>
      <c r="H4" s="426"/>
      <c r="I4" s="426"/>
      <c r="J4" s="428" t="s">
        <v>16</v>
      </c>
      <c r="K4" s="426"/>
      <c r="L4" s="426"/>
      <c r="M4" s="426"/>
      <c r="N4" s="438"/>
      <c r="O4" s="439" t="s">
        <v>211</v>
      </c>
      <c r="P4" s="426"/>
      <c r="Q4" s="426"/>
      <c r="R4" s="426"/>
      <c r="S4" s="426"/>
      <c r="T4" s="428" t="s">
        <v>210</v>
      </c>
      <c r="U4" s="426"/>
      <c r="V4" s="426"/>
      <c r="W4" s="426"/>
      <c r="X4" s="427"/>
      <c r="Y4" s="114"/>
      <c r="Z4" s="442"/>
    </row>
    <row r="5" spans="1:26" s="151" customFormat="1" ht="40.5" customHeight="1" x14ac:dyDescent="0.2">
      <c r="A5" s="435"/>
      <c r="B5" s="430"/>
      <c r="C5" s="432"/>
      <c r="D5" s="432"/>
      <c r="E5" s="351" t="s">
        <v>246</v>
      </c>
      <c r="F5" s="351" t="s">
        <v>502</v>
      </c>
      <c r="G5" s="426"/>
      <c r="H5" s="426"/>
      <c r="I5" s="426"/>
      <c r="J5" s="351" t="s">
        <v>246</v>
      </c>
      <c r="K5" s="351" t="s">
        <v>502</v>
      </c>
      <c r="L5" s="426"/>
      <c r="M5" s="426"/>
      <c r="N5" s="438"/>
      <c r="O5" s="394" t="s">
        <v>532</v>
      </c>
      <c r="P5" s="351" t="s">
        <v>504</v>
      </c>
      <c r="Q5" s="426"/>
      <c r="R5" s="426"/>
      <c r="S5" s="426"/>
      <c r="T5" s="351" t="s">
        <v>246</v>
      </c>
      <c r="U5" s="351" t="s">
        <v>505</v>
      </c>
      <c r="V5" s="426"/>
      <c r="W5" s="426"/>
      <c r="X5" s="427"/>
      <c r="Y5" s="114"/>
      <c r="Z5" s="442"/>
    </row>
    <row r="6" spans="1:26" s="151" customFormat="1" ht="12" customHeight="1" x14ac:dyDescent="0.2">
      <c r="A6" s="436"/>
      <c r="B6" s="431"/>
      <c r="C6" s="433"/>
      <c r="D6" s="433"/>
      <c r="E6" s="433"/>
      <c r="F6" s="154" t="s">
        <v>208</v>
      </c>
      <c r="G6" s="154" t="s">
        <v>122</v>
      </c>
      <c r="H6" s="154" t="s">
        <v>121</v>
      </c>
      <c r="I6" s="154" t="s">
        <v>248</v>
      </c>
      <c r="J6" s="433"/>
      <c r="K6" s="154" t="s">
        <v>208</v>
      </c>
      <c r="L6" s="154" t="s">
        <v>122</v>
      </c>
      <c r="M6" s="154" t="s">
        <v>121</v>
      </c>
      <c r="N6" s="155" t="s">
        <v>248</v>
      </c>
      <c r="O6" s="440"/>
      <c r="P6" s="154" t="s">
        <v>208</v>
      </c>
      <c r="Q6" s="154" t="s">
        <v>122</v>
      </c>
      <c r="R6" s="154" t="s">
        <v>121</v>
      </c>
      <c r="S6" s="154" t="s">
        <v>248</v>
      </c>
      <c r="T6" s="433"/>
      <c r="U6" s="154" t="s">
        <v>208</v>
      </c>
      <c r="V6" s="154" t="s">
        <v>122</v>
      </c>
      <c r="W6" s="154" t="s">
        <v>121</v>
      </c>
      <c r="X6" s="154" t="s">
        <v>248</v>
      </c>
      <c r="Y6" s="113"/>
      <c r="Z6" s="443"/>
    </row>
    <row r="7" spans="1:26" ht="18" customHeight="1" x14ac:dyDescent="0.2">
      <c r="A7" s="150" t="s">
        <v>172</v>
      </c>
      <c r="B7" s="136"/>
      <c r="C7" s="97"/>
      <c r="D7" s="97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49"/>
      <c r="Z7" s="148" t="s">
        <v>172</v>
      </c>
    </row>
    <row r="8" spans="1:26" ht="12.75" customHeight="1" x14ac:dyDescent="0.2">
      <c r="A8" s="139" t="s">
        <v>243</v>
      </c>
      <c r="B8" s="146">
        <v>90</v>
      </c>
      <c r="C8" s="97">
        <v>45</v>
      </c>
      <c r="D8" s="97">
        <v>45</v>
      </c>
      <c r="E8" s="136">
        <v>31</v>
      </c>
      <c r="F8" s="136">
        <v>11</v>
      </c>
      <c r="G8" s="136">
        <v>5</v>
      </c>
      <c r="H8" s="136">
        <v>4</v>
      </c>
      <c r="I8" s="136">
        <v>11</v>
      </c>
      <c r="J8" s="136">
        <v>24</v>
      </c>
      <c r="K8" s="136">
        <v>6</v>
      </c>
      <c r="L8" s="136">
        <v>0</v>
      </c>
      <c r="M8" s="136">
        <v>6</v>
      </c>
      <c r="N8" s="136">
        <v>12</v>
      </c>
      <c r="O8" s="136">
        <v>24</v>
      </c>
      <c r="P8" s="136">
        <v>8</v>
      </c>
      <c r="Q8" s="136">
        <v>4</v>
      </c>
      <c r="R8" s="136">
        <v>5</v>
      </c>
      <c r="S8" s="136">
        <v>7</v>
      </c>
      <c r="T8" s="136">
        <v>11</v>
      </c>
      <c r="U8" s="136">
        <v>2</v>
      </c>
      <c r="V8" s="136">
        <v>1</v>
      </c>
      <c r="W8" s="136">
        <v>4</v>
      </c>
      <c r="X8" s="136">
        <v>4</v>
      </c>
      <c r="Y8" s="135"/>
      <c r="Z8" s="138" t="s">
        <v>243</v>
      </c>
    </row>
    <row r="9" spans="1:26" ht="15" customHeight="1" x14ac:dyDescent="0.2">
      <c r="A9" s="143" t="s">
        <v>170</v>
      </c>
      <c r="B9" s="146"/>
      <c r="C9" s="97"/>
      <c r="D9" s="97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5"/>
      <c r="Z9" s="142" t="s">
        <v>170</v>
      </c>
    </row>
    <row r="10" spans="1:26" ht="12.75" customHeight="1" x14ac:dyDescent="0.2">
      <c r="A10" s="139" t="s">
        <v>242</v>
      </c>
      <c r="B10" s="146">
        <v>238</v>
      </c>
      <c r="C10" s="97">
        <v>109</v>
      </c>
      <c r="D10" s="97">
        <v>129</v>
      </c>
      <c r="E10" s="136">
        <v>17</v>
      </c>
      <c r="F10" s="136">
        <v>2</v>
      </c>
      <c r="G10" s="136">
        <v>3</v>
      </c>
      <c r="H10" s="136">
        <v>5</v>
      </c>
      <c r="I10" s="136">
        <v>7</v>
      </c>
      <c r="J10" s="136">
        <v>33</v>
      </c>
      <c r="K10" s="136">
        <v>5</v>
      </c>
      <c r="L10" s="136">
        <v>9</v>
      </c>
      <c r="M10" s="136">
        <v>9</v>
      </c>
      <c r="N10" s="136">
        <v>10</v>
      </c>
      <c r="O10" s="136">
        <v>74</v>
      </c>
      <c r="P10" s="136">
        <v>21</v>
      </c>
      <c r="Q10" s="136">
        <v>13</v>
      </c>
      <c r="R10" s="136">
        <v>17</v>
      </c>
      <c r="S10" s="136">
        <v>23</v>
      </c>
      <c r="T10" s="136">
        <v>114</v>
      </c>
      <c r="U10" s="136">
        <v>18</v>
      </c>
      <c r="V10" s="136">
        <v>37</v>
      </c>
      <c r="W10" s="136">
        <v>28</v>
      </c>
      <c r="X10" s="136">
        <v>31</v>
      </c>
      <c r="Y10" s="135"/>
      <c r="Z10" s="138" t="s">
        <v>242</v>
      </c>
    </row>
    <row r="11" spans="1:26" ht="12.75" customHeight="1" x14ac:dyDescent="0.2">
      <c r="A11" s="139" t="s">
        <v>241</v>
      </c>
      <c r="B11" s="146">
        <v>51</v>
      </c>
      <c r="C11" s="97">
        <v>32</v>
      </c>
      <c r="D11" s="97">
        <v>19</v>
      </c>
      <c r="E11" s="136">
        <v>6</v>
      </c>
      <c r="F11" s="136">
        <v>2</v>
      </c>
      <c r="G11" s="136">
        <v>1</v>
      </c>
      <c r="H11" s="136">
        <v>0</v>
      </c>
      <c r="I11" s="136">
        <v>3</v>
      </c>
      <c r="J11" s="136">
        <v>8</v>
      </c>
      <c r="K11" s="136">
        <v>1</v>
      </c>
      <c r="L11" s="136">
        <v>1</v>
      </c>
      <c r="M11" s="136">
        <v>1</v>
      </c>
      <c r="N11" s="136">
        <v>5</v>
      </c>
      <c r="O11" s="136">
        <v>21</v>
      </c>
      <c r="P11" s="136">
        <v>3</v>
      </c>
      <c r="Q11" s="136">
        <v>2</v>
      </c>
      <c r="R11" s="136">
        <v>5</v>
      </c>
      <c r="S11" s="136">
        <v>11</v>
      </c>
      <c r="T11" s="136">
        <v>16</v>
      </c>
      <c r="U11" s="136">
        <v>6</v>
      </c>
      <c r="V11" s="136">
        <v>2</v>
      </c>
      <c r="W11" s="136">
        <v>4</v>
      </c>
      <c r="X11" s="136">
        <v>4</v>
      </c>
      <c r="Y11" s="135"/>
      <c r="Z11" s="138" t="s">
        <v>241</v>
      </c>
    </row>
    <row r="12" spans="1:26" ht="12.75" customHeight="1" x14ac:dyDescent="0.2">
      <c r="A12" s="139" t="s">
        <v>240</v>
      </c>
      <c r="B12" s="146">
        <v>419</v>
      </c>
      <c r="C12" s="97">
        <v>210</v>
      </c>
      <c r="D12" s="97">
        <v>209</v>
      </c>
      <c r="E12" s="136">
        <v>33</v>
      </c>
      <c r="F12" s="136">
        <v>7</v>
      </c>
      <c r="G12" s="136">
        <v>5</v>
      </c>
      <c r="H12" s="136">
        <v>3</v>
      </c>
      <c r="I12" s="136">
        <v>18</v>
      </c>
      <c r="J12" s="136">
        <v>40</v>
      </c>
      <c r="K12" s="136">
        <v>10</v>
      </c>
      <c r="L12" s="136">
        <v>5</v>
      </c>
      <c r="M12" s="136">
        <v>10</v>
      </c>
      <c r="N12" s="136">
        <v>15</v>
      </c>
      <c r="O12" s="136">
        <v>198</v>
      </c>
      <c r="P12" s="136">
        <v>35</v>
      </c>
      <c r="Q12" s="136">
        <v>52</v>
      </c>
      <c r="R12" s="136">
        <v>39</v>
      </c>
      <c r="S12" s="136">
        <v>72</v>
      </c>
      <c r="T12" s="136">
        <v>148</v>
      </c>
      <c r="U12" s="136">
        <v>44</v>
      </c>
      <c r="V12" s="136">
        <v>25</v>
      </c>
      <c r="W12" s="136">
        <v>39</v>
      </c>
      <c r="X12" s="136">
        <v>40</v>
      </c>
      <c r="Y12" s="135"/>
      <c r="Z12" s="138" t="s">
        <v>240</v>
      </c>
    </row>
    <row r="13" spans="1:26" ht="12.75" customHeight="1" x14ac:dyDescent="0.2">
      <c r="A13" s="141" t="s">
        <v>239</v>
      </c>
      <c r="B13" s="146">
        <f t="shared" ref="B13:X13" si="0">SUM(B8:B12)</f>
        <v>798</v>
      </c>
      <c r="C13" s="136">
        <f t="shared" si="0"/>
        <v>396</v>
      </c>
      <c r="D13" s="136">
        <f t="shared" si="0"/>
        <v>402</v>
      </c>
      <c r="E13" s="136">
        <f t="shared" si="0"/>
        <v>87</v>
      </c>
      <c r="F13" s="136">
        <f t="shared" si="0"/>
        <v>22</v>
      </c>
      <c r="G13" s="136">
        <f t="shared" si="0"/>
        <v>14</v>
      </c>
      <c r="H13" s="136">
        <f t="shared" si="0"/>
        <v>12</v>
      </c>
      <c r="I13" s="136">
        <f t="shared" si="0"/>
        <v>39</v>
      </c>
      <c r="J13" s="136">
        <f t="shared" si="0"/>
        <v>105</v>
      </c>
      <c r="K13" s="136">
        <f t="shared" si="0"/>
        <v>22</v>
      </c>
      <c r="L13" s="136">
        <f t="shared" si="0"/>
        <v>15</v>
      </c>
      <c r="M13" s="136">
        <f t="shared" si="0"/>
        <v>26</v>
      </c>
      <c r="N13" s="136">
        <f t="shared" si="0"/>
        <v>42</v>
      </c>
      <c r="O13" s="136">
        <f t="shared" si="0"/>
        <v>317</v>
      </c>
      <c r="P13" s="136">
        <f t="shared" si="0"/>
        <v>67</v>
      </c>
      <c r="Q13" s="136">
        <f t="shared" si="0"/>
        <v>71</v>
      </c>
      <c r="R13" s="136">
        <f t="shared" si="0"/>
        <v>66</v>
      </c>
      <c r="S13" s="136">
        <f t="shared" si="0"/>
        <v>113</v>
      </c>
      <c r="T13" s="136">
        <f t="shared" si="0"/>
        <v>289</v>
      </c>
      <c r="U13" s="136">
        <f t="shared" si="0"/>
        <v>70</v>
      </c>
      <c r="V13" s="136">
        <f t="shared" si="0"/>
        <v>65</v>
      </c>
      <c r="W13" s="136">
        <f t="shared" si="0"/>
        <v>75</v>
      </c>
      <c r="X13" s="136">
        <f t="shared" si="0"/>
        <v>79</v>
      </c>
      <c r="Y13" s="135"/>
      <c r="Z13" s="140" t="s">
        <v>239</v>
      </c>
    </row>
    <row r="14" spans="1:26" ht="18" customHeight="1" x14ac:dyDescent="0.2">
      <c r="A14" s="141" t="s">
        <v>170</v>
      </c>
      <c r="B14" s="147"/>
      <c r="C14" s="97"/>
      <c r="D14" s="97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29"/>
      <c r="Z14" s="140" t="s">
        <v>170</v>
      </c>
    </row>
    <row r="15" spans="1:26" ht="12.75" customHeight="1" x14ac:dyDescent="0.2">
      <c r="A15" s="139" t="s">
        <v>238</v>
      </c>
      <c r="B15" s="146">
        <v>44</v>
      </c>
      <c r="C15" s="97">
        <v>28</v>
      </c>
      <c r="D15" s="97">
        <v>16</v>
      </c>
      <c r="E15" s="136">
        <v>13</v>
      </c>
      <c r="F15" s="136">
        <v>1</v>
      </c>
      <c r="G15" s="136">
        <v>0</v>
      </c>
      <c r="H15" s="136">
        <v>3</v>
      </c>
      <c r="I15" s="136">
        <v>9</v>
      </c>
      <c r="J15" s="136">
        <v>3</v>
      </c>
      <c r="K15" s="136">
        <v>1</v>
      </c>
      <c r="L15" s="136">
        <v>1</v>
      </c>
      <c r="M15" s="136">
        <v>0</v>
      </c>
      <c r="N15" s="136">
        <v>1</v>
      </c>
      <c r="O15" s="136">
        <v>21</v>
      </c>
      <c r="P15" s="136">
        <v>1</v>
      </c>
      <c r="Q15" s="136">
        <v>4</v>
      </c>
      <c r="R15" s="136">
        <v>5</v>
      </c>
      <c r="S15" s="136">
        <v>11</v>
      </c>
      <c r="T15" s="136">
        <v>7</v>
      </c>
      <c r="U15" s="136">
        <v>2</v>
      </c>
      <c r="V15" s="136">
        <v>1</v>
      </c>
      <c r="W15" s="136">
        <v>2</v>
      </c>
      <c r="X15" s="136">
        <v>2</v>
      </c>
      <c r="Y15" s="135"/>
      <c r="Z15" s="138" t="s">
        <v>238</v>
      </c>
    </row>
    <row r="16" spans="1:26" ht="12.75" customHeight="1" x14ac:dyDescent="0.2">
      <c r="A16" s="139" t="s">
        <v>237</v>
      </c>
      <c r="B16" s="146">
        <v>100</v>
      </c>
      <c r="C16" s="97">
        <v>53</v>
      </c>
      <c r="D16" s="97">
        <v>47</v>
      </c>
      <c r="E16" s="136">
        <v>14</v>
      </c>
      <c r="F16" s="136">
        <v>5</v>
      </c>
      <c r="G16" s="136">
        <v>2</v>
      </c>
      <c r="H16" s="136">
        <v>2</v>
      </c>
      <c r="I16" s="136">
        <v>5</v>
      </c>
      <c r="J16" s="136">
        <v>24</v>
      </c>
      <c r="K16" s="136">
        <v>2</v>
      </c>
      <c r="L16" s="136">
        <v>9</v>
      </c>
      <c r="M16" s="136">
        <v>4</v>
      </c>
      <c r="N16" s="136">
        <v>9</v>
      </c>
      <c r="O16" s="136">
        <v>28</v>
      </c>
      <c r="P16" s="136">
        <v>8</v>
      </c>
      <c r="Q16" s="136">
        <v>9</v>
      </c>
      <c r="R16" s="136">
        <v>7</v>
      </c>
      <c r="S16" s="136">
        <v>4</v>
      </c>
      <c r="T16" s="136">
        <v>34</v>
      </c>
      <c r="U16" s="136">
        <v>8</v>
      </c>
      <c r="V16" s="136">
        <v>6</v>
      </c>
      <c r="W16" s="136">
        <v>8</v>
      </c>
      <c r="X16" s="136">
        <v>12</v>
      </c>
      <c r="Y16" s="135"/>
      <c r="Z16" s="138" t="s">
        <v>237</v>
      </c>
    </row>
    <row r="17" spans="1:26" ht="12.75" customHeight="1" x14ac:dyDescent="0.2">
      <c r="A17" s="139" t="s">
        <v>236</v>
      </c>
      <c r="B17" s="146">
        <v>305</v>
      </c>
      <c r="C17" s="97">
        <v>172</v>
      </c>
      <c r="D17" s="97">
        <v>133</v>
      </c>
      <c r="E17" s="136">
        <v>47</v>
      </c>
      <c r="F17" s="136">
        <v>12</v>
      </c>
      <c r="G17" s="136">
        <v>10</v>
      </c>
      <c r="H17" s="136">
        <v>7</v>
      </c>
      <c r="I17" s="136">
        <v>18</v>
      </c>
      <c r="J17" s="136">
        <v>93</v>
      </c>
      <c r="K17" s="136">
        <v>19</v>
      </c>
      <c r="L17" s="136">
        <v>13</v>
      </c>
      <c r="M17" s="136">
        <v>29</v>
      </c>
      <c r="N17" s="136">
        <v>32</v>
      </c>
      <c r="O17" s="136">
        <v>101</v>
      </c>
      <c r="P17" s="136">
        <v>23</v>
      </c>
      <c r="Q17" s="136">
        <v>27</v>
      </c>
      <c r="R17" s="136">
        <v>23</v>
      </c>
      <c r="S17" s="136">
        <v>28</v>
      </c>
      <c r="T17" s="136">
        <v>64</v>
      </c>
      <c r="U17" s="136">
        <v>17</v>
      </c>
      <c r="V17" s="136">
        <v>14</v>
      </c>
      <c r="W17" s="136">
        <v>15</v>
      </c>
      <c r="X17" s="136">
        <v>18</v>
      </c>
      <c r="Y17" s="135"/>
      <c r="Z17" s="138" t="s">
        <v>236</v>
      </c>
    </row>
    <row r="18" spans="1:26" ht="22.5" x14ac:dyDescent="0.2">
      <c r="A18" s="143" t="s">
        <v>235</v>
      </c>
      <c r="B18" s="136">
        <f t="shared" ref="B18:X18" si="1">SUM(B15:B17)</f>
        <v>449</v>
      </c>
      <c r="C18" s="136">
        <f t="shared" si="1"/>
        <v>253</v>
      </c>
      <c r="D18" s="136">
        <f t="shared" si="1"/>
        <v>196</v>
      </c>
      <c r="E18" s="136">
        <f t="shared" si="1"/>
        <v>74</v>
      </c>
      <c r="F18" s="136">
        <f t="shared" si="1"/>
        <v>18</v>
      </c>
      <c r="G18" s="136">
        <f t="shared" si="1"/>
        <v>12</v>
      </c>
      <c r="H18" s="136">
        <f t="shared" si="1"/>
        <v>12</v>
      </c>
      <c r="I18" s="136">
        <f t="shared" si="1"/>
        <v>32</v>
      </c>
      <c r="J18" s="136">
        <f t="shared" si="1"/>
        <v>120</v>
      </c>
      <c r="K18" s="136">
        <f t="shared" si="1"/>
        <v>22</v>
      </c>
      <c r="L18" s="136">
        <f t="shared" si="1"/>
        <v>23</v>
      </c>
      <c r="M18" s="136">
        <f t="shared" si="1"/>
        <v>33</v>
      </c>
      <c r="N18" s="136">
        <f t="shared" si="1"/>
        <v>42</v>
      </c>
      <c r="O18" s="136">
        <f t="shared" si="1"/>
        <v>150</v>
      </c>
      <c r="P18" s="136">
        <f t="shared" si="1"/>
        <v>32</v>
      </c>
      <c r="Q18" s="136">
        <f t="shared" si="1"/>
        <v>40</v>
      </c>
      <c r="R18" s="136">
        <f t="shared" si="1"/>
        <v>35</v>
      </c>
      <c r="S18" s="136">
        <f t="shared" si="1"/>
        <v>43</v>
      </c>
      <c r="T18" s="136">
        <f t="shared" si="1"/>
        <v>105</v>
      </c>
      <c r="U18" s="136">
        <f t="shared" si="1"/>
        <v>27</v>
      </c>
      <c r="V18" s="136">
        <f t="shared" si="1"/>
        <v>21</v>
      </c>
      <c r="W18" s="136">
        <f t="shared" si="1"/>
        <v>25</v>
      </c>
      <c r="X18" s="136">
        <f t="shared" si="1"/>
        <v>32</v>
      </c>
      <c r="Y18" s="135"/>
      <c r="Z18" s="142" t="s">
        <v>235</v>
      </c>
    </row>
    <row r="19" spans="1:26" ht="18" customHeight="1" x14ac:dyDescent="0.2">
      <c r="A19" s="145" t="s">
        <v>170</v>
      </c>
      <c r="B19" s="130"/>
      <c r="C19" s="97"/>
      <c r="D19" s="97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29"/>
      <c r="Z19" s="144" t="s">
        <v>170</v>
      </c>
    </row>
    <row r="20" spans="1:26" ht="12.75" customHeight="1" x14ac:dyDescent="0.2">
      <c r="A20" s="139" t="s">
        <v>234</v>
      </c>
      <c r="B20" s="136">
        <v>155</v>
      </c>
      <c r="C20" s="97">
        <v>82</v>
      </c>
      <c r="D20" s="97">
        <v>73</v>
      </c>
      <c r="E20" s="136">
        <v>26</v>
      </c>
      <c r="F20" s="136">
        <v>8</v>
      </c>
      <c r="G20" s="136">
        <v>4</v>
      </c>
      <c r="H20" s="136">
        <v>4</v>
      </c>
      <c r="I20" s="136">
        <v>10</v>
      </c>
      <c r="J20" s="136">
        <v>16</v>
      </c>
      <c r="K20" s="136">
        <v>1</v>
      </c>
      <c r="L20" s="136">
        <v>5</v>
      </c>
      <c r="M20" s="136">
        <v>3</v>
      </c>
      <c r="N20" s="136">
        <v>7</v>
      </c>
      <c r="O20" s="136">
        <v>64</v>
      </c>
      <c r="P20" s="136">
        <v>16</v>
      </c>
      <c r="Q20" s="136">
        <v>21</v>
      </c>
      <c r="R20" s="136">
        <v>12</v>
      </c>
      <c r="S20" s="136">
        <v>15</v>
      </c>
      <c r="T20" s="136">
        <v>49</v>
      </c>
      <c r="U20" s="136">
        <v>13</v>
      </c>
      <c r="V20" s="136">
        <v>10</v>
      </c>
      <c r="W20" s="136">
        <v>10</v>
      </c>
      <c r="X20" s="136">
        <v>16</v>
      </c>
      <c r="Y20" s="135"/>
      <c r="Z20" s="138" t="s">
        <v>234</v>
      </c>
    </row>
    <row r="21" spans="1:26" ht="12.75" customHeight="1" x14ac:dyDescent="0.2">
      <c r="A21" s="139" t="s">
        <v>233</v>
      </c>
      <c r="B21" s="136">
        <v>61</v>
      </c>
      <c r="C21" s="97">
        <v>33</v>
      </c>
      <c r="D21" s="97">
        <v>28</v>
      </c>
      <c r="E21" s="136">
        <v>29</v>
      </c>
      <c r="F21" s="136">
        <v>8</v>
      </c>
      <c r="G21" s="136">
        <v>8</v>
      </c>
      <c r="H21" s="136">
        <v>7</v>
      </c>
      <c r="I21" s="136">
        <v>6</v>
      </c>
      <c r="J21" s="136">
        <v>9</v>
      </c>
      <c r="K21" s="136">
        <v>1</v>
      </c>
      <c r="L21" s="136">
        <v>2</v>
      </c>
      <c r="M21" s="136">
        <v>1</v>
      </c>
      <c r="N21" s="136">
        <v>5</v>
      </c>
      <c r="O21" s="136">
        <v>18</v>
      </c>
      <c r="P21" s="136">
        <v>4</v>
      </c>
      <c r="Q21" s="136">
        <v>1</v>
      </c>
      <c r="R21" s="136">
        <v>5</v>
      </c>
      <c r="S21" s="136">
        <v>8</v>
      </c>
      <c r="T21" s="136">
        <v>5</v>
      </c>
      <c r="U21" s="136">
        <v>0</v>
      </c>
      <c r="V21" s="136">
        <v>3</v>
      </c>
      <c r="W21" s="136">
        <v>1</v>
      </c>
      <c r="X21" s="136">
        <v>1</v>
      </c>
      <c r="Y21" s="135"/>
      <c r="Z21" s="138" t="s">
        <v>233</v>
      </c>
    </row>
    <row r="22" spans="1:26" ht="12.75" customHeight="1" x14ac:dyDescent="0.2">
      <c r="A22" s="139" t="s">
        <v>232</v>
      </c>
      <c r="B22" s="136">
        <v>116</v>
      </c>
      <c r="C22" s="97">
        <v>58</v>
      </c>
      <c r="D22" s="97">
        <v>58</v>
      </c>
      <c r="E22" s="136">
        <v>14</v>
      </c>
      <c r="F22" s="136">
        <v>4</v>
      </c>
      <c r="G22" s="136">
        <v>5</v>
      </c>
      <c r="H22" s="136">
        <v>2</v>
      </c>
      <c r="I22" s="136">
        <v>3</v>
      </c>
      <c r="J22" s="136">
        <v>21</v>
      </c>
      <c r="K22" s="136">
        <v>4</v>
      </c>
      <c r="L22" s="136">
        <v>7</v>
      </c>
      <c r="M22" s="136">
        <v>6</v>
      </c>
      <c r="N22" s="136">
        <v>4</v>
      </c>
      <c r="O22" s="136">
        <v>33</v>
      </c>
      <c r="P22" s="136">
        <v>8</v>
      </c>
      <c r="Q22" s="136">
        <v>5</v>
      </c>
      <c r="R22" s="136">
        <v>10</v>
      </c>
      <c r="S22" s="136">
        <v>10</v>
      </c>
      <c r="T22" s="136">
        <v>48</v>
      </c>
      <c r="U22" s="136">
        <v>7</v>
      </c>
      <c r="V22" s="136">
        <v>10</v>
      </c>
      <c r="W22" s="136">
        <v>11</v>
      </c>
      <c r="X22" s="136">
        <v>20</v>
      </c>
      <c r="Y22" s="135"/>
      <c r="Z22" s="138" t="s">
        <v>232</v>
      </c>
    </row>
    <row r="23" spans="1:26" ht="12.75" customHeight="1" x14ac:dyDescent="0.2">
      <c r="A23" s="141" t="s">
        <v>231</v>
      </c>
      <c r="B23" s="136">
        <f t="shared" ref="B23:X23" si="2">SUM(B20:B22)</f>
        <v>332</v>
      </c>
      <c r="C23" s="136">
        <f t="shared" si="2"/>
        <v>173</v>
      </c>
      <c r="D23" s="136">
        <f t="shared" si="2"/>
        <v>159</v>
      </c>
      <c r="E23" s="136">
        <f t="shared" si="2"/>
        <v>69</v>
      </c>
      <c r="F23" s="136">
        <f t="shared" si="2"/>
        <v>20</v>
      </c>
      <c r="G23" s="136">
        <f t="shared" si="2"/>
        <v>17</v>
      </c>
      <c r="H23" s="136">
        <f t="shared" si="2"/>
        <v>13</v>
      </c>
      <c r="I23" s="136">
        <f t="shared" si="2"/>
        <v>19</v>
      </c>
      <c r="J23" s="136">
        <f t="shared" si="2"/>
        <v>46</v>
      </c>
      <c r="K23" s="136">
        <f t="shared" si="2"/>
        <v>6</v>
      </c>
      <c r="L23" s="136">
        <f t="shared" si="2"/>
        <v>14</v>
      </c>
      <c r="M23" s="136">
        <f t="shared" si="2"/>
        <v>10</v>
      </c>
      <c r="N23" s="136">
        <f t="shared" si="2"/>
        <v>16</v>
      </c>
      <c r="O23" s="136">
        <f t="shared" si="2"/>
        <v>115</v>
      </c>
      <c r="P23" s="136">
        <f t="shared" si="2"/>
        <v>28</v>
      </c>
      <c r="Q23" s="136">
        <f t="shared" si="2"/>
        <v>27</v>
      </c>
      <c r="R23" s="136">
        <f t="shared" si="2"/>
        <v>27</v>
      </c>
      <c r="S23" s="136">
        <f t="shared" si="2"/>
        <v>33</v>
      </c>
      <c r="T23" s="136">
        <f t="shared" si="2"/>
        <v>102</v>
      </c>
      <c r="U23" s="136">
        <f t="shared" si="2"/>
        <v>20</v>
      </c>
      <c r="V23" s="136">
        <f t="shared" si="2"/>
        <v>23</v>
      </c>
      <c r="W23" s="136">
        <f t="shared" si="2"/>
        <v>22</v>
      </c>
      <c r="X23" s="136">
        <f t="shared" si="2"/>
        <v>37</v>
      </c>
      <c r="Y23" s="135"/>
      <c r="Z23" s="140" t="s">
        <v>231</v>
      </c>
    </row>
    <row r="24" spans="1:26" ht="18" customHeight="1" x14ac:dyDescent="0.2">
      <c r="A24" s="133" t="s">
        <v>229</v>
      </c>
      <c r="B24" s="130" t="s">
        <v>230</v>
      </c>
      <c r="C24" s="93">
        <v>822</v>
      </c>
      <c r="D24" s="93">
        <v>757</v>
      </c>
      <c r="E24" s="130">
        <v>230</v>
      </c>
      <c r="F24" s="130">
        <v>60</v>
      </c>
      <c r="G24" s="130">
        <v>43</v>
      </c>
      <c r="H24" s="130">
        <v>37</v>
      </c>
      <c r="I24" s="130">
        <v>90</v>
      </c>
      <c r="J24" s="130">
        <v>271</v>
      </c>
      <c r="K24" s="130">
        <v>50</v>
      </c>
      <c r="L24" s="130">
        <v>52</v>
      </c>
      <c r="M24" s="130">
        <v>69</v>
      </c>
      <c r="N24" s="130">
        <v>100</v>
      </c>
      <c r="O24" s="130">
        <v>582</v>
      </c>
      <c r="P24" s="130">
        <v>127</v>
      </c>
      <c r="Q24" s="130">
        <v>138</v>
      </c>
      <c r="R24" s="130">
        <v>128</v>
      </c>
      <c r="S24" s="130">
        <v>189</v>
      </c>
      <c r="T24" s="130">
        <v>496</v>
      </c>
      <c r="U24" s="130">
        <v>117</v>
      </c>
      <c r="V24" s="130">
        <v>109</v>
      </c>
      <c r="W24" s="130">
        <v>122</v>
      </c>
      <c r="X24" s="130">
        <v>148</v>
      </c>
      <c r="Y24" s="129"/>
      <c r="Z24" s="132" t="s">
        <v>229</v>
      </c>
    </row>
    <row r="25" spans="1:26" ht="30" customHeight="1" x14ac:dyDescent="0.2">
      <c r="A25" s="141" t="s">
        <v>170</v>
      </c>
      <c r="B25" s="130"/>
      <c r="C25" s="97"/>
      <c r="D25" s="97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29"/>
      <c r="Z25" s="140" t="s">
        <v>170</v>
      </c>
    </row>
    <row r="26" spans="1:26" ht="12.75" customHeight="1" x14ac:dyDescent="0.2">
      <c r="A26" s="139" t="s">
        <v>228</v>
      </c>
      <c r="B26" s="136">
        <v>91</v>
      </c>
      <c r="C26" s="97">
        <v>55</v>
      </c>
      <c r="D26" s="97">
        <v>36</v>
      </c>
      <c r="E26" s="136">
        <v>9</v>
      </c>
      <c r="F26" s="136">
        <v>2</v>
      </c>
      <c r="G26" s="136">
        <v>2</v>
      </c>
      <c r="H26" s="136">
        <v>1</v>
      </c>
      <c r="I26" s="136">
        <v>4</v>
      </c>
      <c r="J26" s="136">
        <v>23</v>
      </c>
      <c r="K26" s="136">
        <v>5</v>
      </c>
      <c r="L26" s="136">
        <v>7</v>
      </c>
      <c r="M26" s="136">
        <v>4</v>
      </c>
      <c r="N26" s="136">
        <v>7</v>
      </c>
      <c r="O26" s="136">
        <v>18</v>
      </c>
      <c r="P26" s="136">
        <v>4</v>
      </c>
      <c r="Q26" s="136">
        <v>1</v>
      </c>
      <c r="R26" s="136">
        <v>4</v>
      </c>
      <c r="S26" s="136">
        <v>9</v>
      </c>
      <c r="T26" s="136">
        <v>41</v>
      </c>
      <c r="U26" s="136">
        <v>16</v>
      </c>
      <c r="V26" s="136">
        <v>5</v>
      </c>
      <c r="W26" s="136">
        <v>9</v>
      </c>
      <c r="X26" s="136">
        <v>11</v>
      </c>
      <c r="Y26" s="135"/>
      <c r="Z26" s="138" t="s">
        <v>228</v>
      </c>
    </row>
    <row r="27" spans="1:26" ht="12.75" customHeight="1" x14ac:dyDescent="0.2">
      <c r="A27" s="139" t="s">
        <v>227</v>
      </c>
      <c r="B27" s="136">
        <v>25</v>
      </c>
      <c r="C27" s="97">
        <v>11</v>
      </c>
      <c r="D27" s="97">
        <v>14</v>
      </c>
      <c r="E27" s="136">
        <v>10</v>
      </c>
      <c r="F27" s="136">
        <v>3</v>
      </c>
      <c r="G27" s="136">
        <v>0</v>
      </c>
      <c r="H27" s="136">
        <v>3</v>
      </c>
      <c r="I27" s="136">
        <v>4</v>
      </c>
      <c r="J27" s="136">
        <v>4</v>
      </c>
      <c r="K27" s="136">
        <v>1</v>
      </c>
      <c r="L27" s="136">
        <v>1</v>
      </c>
      <c r="M27" s="136">
        <v>1</v>
      </c>
      <c r="N27" s="136">
        <v>1</v>
      </c>
      <c r="O27" s="136">
        <v>8</v>
      </c>
      <c r="P27" s="136">
        <v>4</v>
      </c>
      <c r="Q27" s="136">
        <v>2</v>
      </c>
      <c r="R27" s="136">
        <v>1</v>
      </c>
      <c r="S27" s="136">
        <v>1</v>
      </c>
      <c r="T27" s="136">
        <v>3</v>
      </c>
      <c r="U27" s="136">
        <v>3</v>
      </c>
      <c r="V27" s="136">
        <v>0</v>
      </c>
      <c r="W27" s="136">
        <v>0</v>
      </c>
      <c r="X27" s="136">
        <v>0</v>
      </c>
      <c r="Y27" s="135"/>
      <c r="Z27" s="138" t="s">
        <v>227</v>
      </c>
    </row>
    <row r="28" spans="1:26" ht="12.75" customHeight="1" x14ac:dyDescent="0.2">
      <c r="A28" s="139" t="s">
        <v>226</v>
      </c>
      <c r="B28" s="136">
        <v>47</v>
      </c>
      <c r="C28" s="97">
        <v>30</v>
      </c>
      <c r="D28" s="97">
        <v>17</v>
      </c>
      <c r="E28" s="136">
        <v>19</v>
      </c>
      <c r="F28" s="136">
        <v>8</v>
      </c>
      <c r="G28" s="136">
        <v>4</v>
      </c>
      <c r="H28" s="136">
        <v>2</v>
      </c>
      <c r="I28" s="136">
        <v>5</v>
      </c>
      <c r="J28" s="136">
        <v>12</v>
      </c>
      <c r="K28" s="136">
        <v>5</v>
      </c>
      <c r="L28" s="136">
        <v>3</v>
      </c>
      <c r="M28" s="136">
        <v>3</v>
      </c>
      <c r="N28" s="136">
        <v>1</v>
      </c>
      <c r="O28" s="136">
        <v>16</v>
      </c>
      <c r="P28" s="136">
        <v>3</v>
      </c>
      <c r="Q28" s="136">
        <v>0</v>
      </c>
      <c r="R28" s="136">
        <v>7</v>
      </c>
      <c r="S28" s="136">
        <v>6</v>
      </c>
      <c r="T28" s="136">
        <v>0</v>
      </c>
      <c r="U28" s="136">
        <v>0</v>
      </c>
      <c r="V28" s="136">
        <v>0</v>
      </c>
      <c r="W28" s="136">
        <v>0</v>
      </c>
      <c r="X28" s="136">
        <v>0</v>
      </c>
      <c r="Y28" s="135"/>
      <c r="Z28" s="138" t="s">
        <v>226</v>
      </c>
    </row>
    <row r="29" spans="1:26" ht="12.75" customHeight="1" x14ac:dyDescent="0.2">
      <c r="A29" s="141" t="s">
        <v>225</v>
      </c>
      <c r="B29" s="136">
        <f t="shared" ref="B29:X29" si="3">SUM(B26:B28)</f>
        <v>163</v>
      </c>
      <c r="C29" s="136">
        <f t="shared" si="3"/>
        <v>96</v>
      </c>
      <c r="D29" s="136">
        <f t="shared" si="3"/>
        <v>67</v>
      </c>
      <c r="E29" s="136">
        <f t="shared" si="3"/>
        <v>38</v>
      </c>
      <c r="F29" s="136">
        <f t="shared" si="3"/>
        <v>13</v>
      </c>
      <c r="G29" s="136">
        <f t="shared" si="3"/>
        <v>6</v>
      </c>
      <c r="H29" s="136">
        <f t="shared" si="3"/>
        <v>6</v>
      </c>
      <c r="I29" s="136">
        <f t="shared" si="3"/>
        <v>13</v>
      </c>
      <c r="J29" s="136">
        <f t="shared" si="3"/>
        <v>39</v>
      </c>
      <c r="K29" s="136">
        <f t="shared" si="3"/>
        <v>11</v>
      </c>
      <c r="L29" s="136">
        <f t="shared" si="3"/>
        <v>11</v>
      </c>
      <c r="M29" s="136">
        <f t="shared" si="3"/>
        <v>8</v>
      </c>
      <c r="N29" s="136">
        <f t="shared" si="3"/>
        <v>9</v>
      </c>
      <c r="O29" s="136">
        <f t="shared" si="3"/>
        <v>42</v>
      </c>
      <c r="P29" s="136">
        <f t="shared" si="3"/>
        <v>11</v>
      </c>
      <c r="Q29" s="136">
        <f t="shared" si="3"/>
        <v>3</v>
      </c>
      <c r="R29" s="136">
        <f t="shared" si="3"/>
        <v>12</v>
      </c>
      <c r="S29" s="136">
        <f t="shared" si="3"/>
        <v>16</v>
      </c>
      <c r="T29" s="136">
        <f t="shared" si="3"/>
        <v>44</v>
      </c>
      <c r="U29" s="136">
        <f t="shared" si="3"/>
        <v>19</v>
      </c>
      <c r="V29" s="136">
        <f t="shared" si="3"/>
        <v>5</v>
      </c>
      <c r="W29" s="136">
        <f t="shared" si="3"/>
        <v>9</v>
      </c>
      <c r="X29" s="136">
        <f t="shared" si="3"/>
        <v>11</v>
      </c>
      <c r="Y29" s="135"/>
      <c r="Z29" s="140" t="s">
        <v>225</v>
      </c>
    </row>
    <row r="30" spans="1:26" ht="18" customHeight="1" x14ac:dyDescent="0.2">
      <c r="A30" s="141" t="s">
        <v>172</v>
      </c>
      <c r="B30" s="130"/>
      <c r="C30" s="97"/>
      <c r="D30" s="97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29"/>
      <c r="Z30" s="140" t="s">
        <v>172</v>
      </c>
    </row>
    <row r="31" spans="1:26" ht="12.75" customHeight="1" x14ac:dyDescent="0.2">
      <c r="A31" s="139" t="s">
        <v>224</v>
      </c>
      <c r="B31" s="136">
        <v>102</v>
      </c>
      <c r="C31" s="97">
        <v>60</v>
      </c>
      <c r="D31" s="97">
        <v>42</v>
      </c>
      <c r="E31" s="136">
        <v>3</v>
      </c>
      <c r="F31" s="136">
        <v>0</v>
      </c>
      <c r="G31" s="136">
        <v>1</v>
      </c>
      <c r="H31" s="136">
        <v>1</v>
      </c>
      <c r="I31" s="136">
        <v>1</v>
      </c>
      <c r="J31" s="136">
        <v>5</v>
      </c>
      <c r="K31" s="136">
        <v>0</v>
      </c>
      <c r="L31" s="136">
        <v>0</v>
      </c>
      <c r="M31" s="136">
        <v>3</v>
      </c>
      <c r="N31" s="136">
        <v>2</v>
      </c>
      <c r="O31" s="136">
        <v>53</v>
      </c>
      <c r="P31" s="136">
        <v>15</v>
      </c>
      <c r="Q31" s="136">
        <v>11</v>
      </c>
      <c r="R31" s="136">
        <v>15</v>
      </c>
      <c r="S31" s="136">
        <v>12</v>
      </c>
      <c r="T31" s="136">
        <v>41</v>
      </c>
      <c r="U31" s="136">
        <v>8</v>
      </c>
      <c r="V31" s="136">
        <v>11</v>
      </c>
      <c r="W31" s="136">
        <v>15</v>
      </c>
      <c r="X31" s="136">
        <v>7</v>
      </c>
      <c r="Y31" s="135"/>
      <c r="Z31" s="138" t="s">
        <v>224</v>
      </c>
    </row>
    <row r="32" spans="1:26" ht="15" customHeight="1" x14ac:dyDescent="0.2">
      <c r="A32" s="143" t="s">
        <v>170</v>
      </c>
      <c r="B32" s="136"/>
      <c r="C32" s="97"/>
      <c r="D32" s="97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29"/>
      <c r="Z32" s="142" t="s">
        <v>170</v>
      </c>
    </row>
    <row r="33" spans="1:26" ht="12.75" customHeight="1" x14ac:dyDescent="0.2">
      <c r="A33" s="139" t="s">
        <v>223</v>
      </c>
      <c r="B33" s="136">
        <v>341</v>
      </c>
      <c r="C33" s="97">
        <v>169</v>
      </c>
      <c r="D33" s="97">
        <v>172</v>
      </c>
      <c r="E33" s="136">
        <v>64</v>
      </c>
      <c r="F33" s="136">
        <v>10</v>
      </c>
      <c r="G33" s="136">
        <v>9</v>
      </c>
      <c r="H33" s="136">
        <v>13</v>
      </c>
      <c r="I33" s="136">
        <v>32</v>
      </c>
      <c r="J33" s="136">
        <v>182</v>
      </c>
      <c r="K33" s="136">
        <v>44</v>
      </c>
      <c r="L33" s="136">
        <v>28</v>
      </c>
      <c r="M33" s="136">
        <v>57</v>
      </c>
      <c r="N33" s="136">
        <v>53</v>
      </c>
      <c r="O33" s="136">
        <v>62</v>
      </c>
      <c r="P33" s="136">
        <v>7</v>
      </c>
      <c r="Q33" s="136">
        <v>13</v>
      </c>
      <c r="R33" s="136">
        <v>14</v>
      </c>
      <c r="S33" s="136">
        <v>28</v>
      </c>
      <c r="T33" s="136">
        <v>33</v>
      </c>
      <c r="U33" s="136">
        <v>8</v>
      </c>
      <c r="V33" s="136">
        <v>4</v>
      </c>
      <c r="W33" s="136">
        <v>3</v>
      </c>
      <c r="X33" s="136">
        <v>18</v>
      </c>
      <c r="Y33" s="135"/>
      <c r="Z33" s="138" t="s">
        <v>223</v>
      </c>
    </row>
    <row r="34" spans="1:26" ht="12.75" customHeight="1" x14ac:dyDescent="0.2">
      <c r="A34" s="139" t="s">
        <v>222</v>
      </c>
      <c r="B34" s="136">
        <v>54</v>
      </c>
      <c r="C34" s="97">
        <v>31</v>
      </c>
      <c r="D34" s="97">
        <v>23</v>
      </c>
      <c r="E34" s="136">
        <v>12</v>
      </c>
      <c r="F34" s="136">
        <v>6</v>
      </c>
      <c r="G34" s="136">
        <v>3</v>
      </c>
      <c r="H34" s="136">
        <v>2</v>
      </c>
      <c r="I34" s="136">
        <v>1</v>
      </c>
      <c r="J34" s="136">
        <v>13</v>
      </c>
      <c r="K34" s="136">
        <v>3</v>
      </c>
      <c r="L34" s="136">
        <v>2</v>
      </c>
      <c r="M34" s="136">
        <v>5</v>
      </c>
      <c r="N34" s="136">
        <v>3</v>
      </c>
      <c r="O34" s="136">
        <v>13</v>
      </c>
      <c r="P34" s="136">
        <v>3</v>
      </c>
      <c r="Q34" s="136">
        <v>3</v>
      </c>
      <c r="R34" s="136">
        <v>4</v>
      </c>
      <c r="S34" s="136">
        <v>3</v>
      </c>
      <c r="T34" s="136">
        <v>16</v>
      </c>
      <c r="U34" s="136">
        <v>4</v>
      </c>
      <c r="V34" s="136">
        <v>6</v>
      </c>
      <c r="W34" s="136">
        <v>4</v>
      </c>
      <c r="X34" s="136">
        <v>2</v>
      </c>
      <c r="Y34" s="135"/>
      <c r="Z34" s="138" t="s">
        <v>222</v>
      </c>
    </row>
    <row r="35" spans="1:26" ht="12.75" customHeight="1" x14ac:dyDescent="0.2">
      <c r="A35" s="141" t="s">
        <v>249</v>
      </c>
      <c r="B35" s="136">
        <f t="shared" ref="B35:X35" si="4">SUM(B31:B34)</f>
        <v>497</v>
      </c>
      <c r="C35" s="136">
        <f t="shared" si="4"/>
        <v>260</v>
      </c>
      <c r="D35" s="136">
        <f t="shared" si="4"/>
        <v>237</v>
      </c>
      <c r="E35" s="136">
        <f t="shared" si="4"/>
        <v>79</v>
      </c>
      <c r="F35" s="136">
        <f t="shared" si="4"/>
        <v>16</v>
      </c>
      <c r="G35" s="136">
        <f t="shared" si="4"/>
        <v>13</v>
      </c>
      <c r="H35" s="136">
        <f t="shared" si="4"/>
        <v>16</v>
      </c>
      <c r="I35" s="136">
        <f t="shared" si="4"/>
        <v>34</v>
      </c>
      <c r="J35" s="136">
        <f t="shared" si="4"/>
        <v>200</v>
      </c>
      <c r="K35" s="136">
        <f t="shared" si="4"/>
        <v>47</v>
      </c>
      <c r="L35" s="136">
        <f t="shared" si="4"/>
        <v>30</v>
      </c>
      <c r="M35" s="136">
        <f t="shared" si="4"/>
        <v>65</v>
      </c>
      <c r="N35" s="136">
        <f t="shared" si="4"/>
        <v>58</v>
      </c>
      <c r="O35" s="136">
        <f t="shared" si="4"/>
        <v>128</v>
      </c>
      <c r="P35" s="136">
        <f t="shared" si="4"/>
        <v>25</v>
      </c>
      <c r="Q35" s="136">
        <f t="shared" si="4"/>
        <v>27</v>
      </c>
      <c r="R35" s="136">
        <f t="shared" si="4"/>
        <v>33</v>
      </c>
      <c r="S35" s="136">
        <f t="shared" si="4"/>
        <v>43</v>
      </c>
      <c r="T35" s="136">
        <f t="shared" si="4"/>
        <v>90</v>
      </c>
      <c r="U35" s="136">
        <f t="shared" si="4"/>
        <v>20</v>
      </c>
      <c r="V35" s="136">
        <f t="shared" si="4"/>
        <v>21</v>
      </c>
      <c r="W35" s="136">
        <f t="shared" si="4"/>
        <v>22</v>
      </c>
      <c r="X35" s="136">
        <f t="shared" si="4"/>
        <v>27</v>
      </c>
      <c r="Y35" s="135"/>
      <c r="Z35" s="140" t="s">
        <v>249</v>
      </c>
    </row>
    <row r="36" spans="1:26" ht="18" customHeight="1" x14ac:dyDescent="0.2">
      <c r="A36" s="141" t="s">
        <v>170</v>
      </c>
      <c r="B36" s="130"/>
      <c r="C36" s="97"/>
      <c r="D36" s="97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29"/>
      <c r="Z36" s="140" t="s">
        <v>170</v>
      </c>
    </row>
    <row r="37" spans="1:26" ht="12.75" customHeight="1" x14ac:dyDescent="0.2">
      <c r="A37" s="139" t="s">
        <v>220</v>
      </c>
      <c r="B37" s="136">
        <v>66</v>
      </c>
      <c r="C37" s="97">
        <v>33</v>
      </c>
      <c r="D37" s="97">
        <v>33</v>
      </c>
      <c r="E37" s="136">
        <v>6</v>
      </c>
      <c r="F37" s="136">
        <v>1</v>
      </c>
      <c r="G37" s="136">
        <v>0</v>
      </c>
      <c r="H37" s="136">
        <v>4</v>
      </c>
      <c r="I37" s="136">
        <v>1</v>
      </c>
      <c r="J37" s="136">
        <v>37</v>
      </c>
      <c r="K37" s="136">
        <v>12</v>
      </c>
      <c r="L37" s="136">
        <v>7</v>
      </c>
      <c r="M37" s="136">
        <v>6</v>
      </c>
      <c r="N37" s="136">
        <v>12</v>
      </c>
      <c r="O37" s="136">
        <v>12</v>
      </c>
      <c r="P37" s="136">
        <v>3</v>
      </c>
      <c r="Q37" s="136">
        <v>1</v>
      </c>
      <c r="R37" s="136">
        <v>2</v>
      </c>
      <c r="S37" s="136">
        <v>6</v>
      </c>
      <c r="T37" s="136">
        <v>11</v>
      </c>
      <c r="U37" s="136">
        <v>1</v>
      </c>
      <c r="V37" s="136">
        <v>2</v>
      </c>
      <c r="W37" s="136">
        <v>5</v>
      </c>
      <c r="X37" s="136">
        <v>3</v>
      </c>
      <c r="Y37" s="135"/>
      <c r="Z37" s="138" t="s">
        <v>220</v>
      </c>
    </row>
    <row r="38" spans="1:26" ht="12.75" customHeight="1" x14ac:dyDescent="0.2">
      <c r="A38" s="139" t="s">
        <v>219</v>
      </c>
      <c r="B38" s="136">
        <v>167</v>
      </c>
      <c r="C38" s="97">
        <v>86</v>
      </c>
      <c r="D38" s="97">
        <v>81</v>
      </c>
      <c r="E38" s="136">
        <v>33</v>
      </c>
      <c r="F38" s="136">
        <v>7</v>
      </c>
      <c r="G38" s="136">
        <v>7</v>
      </c>
      <c r="H38" s="136">
        <v>9</v>
      </c>
      <c r="I38" s="136">
        <v>10</v>
      </c>
      <c r="J38" s="136">
        <v>15</v>
      </c>
      <c r="K38" s="136">
        <v>4</v>
      </c>
      <c r="L38" s="136">
        <v>6</v>
      </c>
      <c r="M38" s="136">
        <v>1</v>
      </c>
      <c r="N38" s="136">
        <v>4</v>
      </c>
      <c r="O38" s="136">
        <v>46</v>
      </c>
      <c r="P38" s="136">
        <v>11</v>
      </c>
      <c r="Q38" s="136">
        <v>11</v>
      </c>
      <c r="R38" s="136">
        <v>9</v>
      </c>
      <c r="S38" s="136">
        <v>15</v>
      </c>
      <c r="T38" s="136">
        <v>73</v>
      </c>
      <c r="U38" s="136">
        <v>22</v>
      </c>
      <c r="V38" s="136">
        <v>15</v>
      </c>
      <c r="W38" s="136">
        <v>13</v>
      </c>
      <c r="X38" s="136">
        <v>23</v>
      </c>
      <c r="Y38" s="135"/>
      <c r="Z38" s="138" t="s">
        <v>219</v>
      </c>
    </row>
    <row r="39" spans="1:26" ht="12.75" customHeight="1" x14ac:dyDescent="0.2">
      <c r="A39" s="139" t="s">
        <v>218</v>
      </c>
      <c r="B39" s="136">
        <v>127</v>
      </c>
      <c r="C39" s="97">
        <v>73</v>
      </c>
      <c r="D39" s="97">
        <v>54</v>
      </c>
      <c r="E39" s="136">
        <v>3</v>
      </c>
      <c r="F39" s="136">
        <v>1</v>
      </c>
      <c r="G39" s="136">
        <v>1</v>
      </c>
      <c r="H39" s="136">
        <v>0</v>
      </c>
      <c r="I39" s="136">
        <v>1</v>
      </c>
      <c r="J39" s="136">
        <v>7</v>
      </c>
      <c r="K39" s="136">
        <v>0</v>
      </c>
      <c r="L39" s="136">
        <v>0</v>
      </c>
      <c r="M39" s="136">
        <v>2</v>
      </c>
      <c r="N39" s="136">
        <v>5</v>
      </c>
      <c r="O39" s="136">
        <v>59</v>
      </c>
      <c r="P39" s="136">
        <v>10</v>
      </c>
      <c r="Q39" s="136">
        <v>15</v>
      </c>
      <c r="R39" s="136">
        <v>12</v>
      </c>
      <c r="S39" s="136">
        <v>22</v>
      </c>
      <c r="T39" s="136">
        <v>58</v>
      </c>
      <c r="U39" s="136">
        <v>15</v>
      </c>
      <c r="V39" s="136">
        <v>13</v>
      </c>
      <c r="W39" s="136">
        <v>14</v>
      </c>
      <c r="X39" s="136">
        <v>16</v>
      </c>
      <c r="Y39" s="135"/>
      <c r="Z39" s="138" t="s">
        <v>218</v>
      </c>
    </row>
    <row r="40" spans="1:26" ht="12.75" customHeight="1" x14ac:dyDescent="0.2">
      <c r="A40" s="137" t="s">
        <v>217</v>
      </c>
      <c r="B40" s="136">
        <f t="shared" ref="B40:X40" si="5">SUM(B37:B39)</f>
        <v>360</v>
      </c>
      <c r="C40" s="136">
        <f t="shared" si="5"/>
        <v>192</v>
      </c>
      <c r="D40" s="136">
        <f t="shared" si="5"/>
        <v>168</v>
      </c>
      <c r="E40" s="136">
        <f t="shared" si="5"/>
        <v>42</v>
      </c>
      <c r="F40" s="136">
        <f t="shared" si="5"/>
        <v>9</v>
      </c>
      <c r="G40" s="136">
        <f t="shared" si="5"/>
        <v>8</v>
      </c>
      <c r="H40" s="136">
        <f t="shared" si="5"/>
        <v>13</v>
      </c>
      <c r="I40" s="136">
        <f t="shared" si="5"/>
        <v>12</v>
      </c>
      <c r="J40" s="136">
        <f t="shared" si="5"/>
        <v>59</v>
      </c>
      <c r="K40" s="136">
        <f t="shared" si="5"/>
        <v>16</v>
      </c>
      <c r="L40" s="136">
        <f t="shared" si="5"/>
        <v>13</v>
      </c>
      <c r="M40" s="136">
        <f t="shared" si="5"/>
        <v>9</v>
      </c>
      <c r="N40" s="136">
        <f t="shared" si="5"/>
        <v>21</v>
      </c>
      <c r="O40" s="136">
        <f t="shared" si="5"/>
        <v>117</v>
      </c>
      <c r="P40" s="136">
        <f t="shared" si="5"/>
        <v>24</v>
      </c>
      <c r="Q40" s="136">
        <f t="shared" si="5"/>
        <v>27</v>
      </c>
      <c r="R40" s="136">
        <f t="shared" si="5"/>
        <v>23</v>
      </c>
      <c r="S40" s="136">
        <f t="shared" si="5"/>
        <v>43</v>
      </c>
      <c r="T40" s="136">
        <f t="shared" si="5"/>
        <v>142</v>
      </c>
      <c r="U40" s="136">
        <f t="shared" si="5"/>
        <v>38</v>
      </c>
      <c r="V40" s="136">
        <f t="shared" si="5"/>
        <v>30</v>
      </c>
      <c r="W40" s="136">
        <f t="shared" si="5"/>
        <v>32</v>
      </c>
      <c r="X40" s="136">
        <f t="shared" si="5"/>
        <v>42</v>
      </c>
      <c r="Y40" s="135"/>
      <c r="Z40" s="134" t="s">
        <v>217</v>
      </c>
    </row>
    <row r="41" spans="1:26" ht="18" customHeight="1" x14ac:dyDescent="0.2">
      <c r="A41" s="133" t="s">
        <v>216</v>
      </c>
      <c r="B41" s="130" t="s">
        <v>153</v>
      </c>
      <c r="C41" s="93">
        <v>548</v>
      </c>
      <c r="D41" s="93">
        <v>472</v>
      </c>
      <c r="E41" s="130">
        <v>159</v>
      </c>
      <c r="F41" s="130">
        <v>38</v>
      </c>
      <c r="G41" s="130">
        <v>27</v>
      </c>
      <c r="H41" s="130">
        <v>35</v>
      </c>
      <c r="I41" s="130">
        <v>59</v>
      </c>
      <c r="J41" s="130">
        <v>298</v>
      </c>
      <c r="K41" s="130">
        <v>74</v>
      </c>
      <c r="L41" s="130">
        <v>54</v>
      </c>
      <c r="M41" s="130">
        <v>82</v>
      </c>
      <c r="N41" s="130">
        <v>88</v>
      </c>
      <c r="O41" s="130">
        <v>287</v>
      </c>
      <c r="P41" s="130">
        <v>60</v>
      </c>
      <c r="Q41" s="130">
        <v>57</v>
      </c>
      <c r="R41" s="130">
        <v>68</v>
      </c>
      <c r="S41" s="130">
        <v>102</v>
      </c>
      <c r="T41" s="130">
        <v>276</v>
      </c>
      <c r="U41" s="130">
        <v>77</v>
      </c>
      <c r="V41" s="130">
        <v>56</v>
      </c>
      <c r="W41" s="130">
        <v>63</v>
      </c>
      <c r="X41" s="130">
        <v>80</v>
      </c>
      <c r="Y41" s="129"/>
      <c r="Z41" s="132" t="s">
        <v>216</v>
      </c>
    </row>
    <row r="42" spans="1:26" ht="30" customHeight="1" x14ac:dyDescent="0.2">
      <c r="A42" s="131" t="s">
        <v>214</v>
      </c>
      <c r="B42" s="130" t="s">
        <v>20</v>
      </c>
      <c r="C42" s="93" t="s">
        <v>29</v>
      </c>
      <c r="D42" s="93" t="s">
        <v>30</v>
      </c>
      <c r="E42" s="130" t="s">
        <v>21</v>
      </c>
      <c r="F42" s="130">
        <v>359</v>
      </c>
      <c r="G42" s="130">
        <v>257</v>
      </c>
      <c r="H42" s="130">
        <v>283</v>
      </c>
      <c r="I42" s="130">
        <v>599</v>
      </c>
      <c r="J42" s="130" t="s">
        <v>23</v>
      </c>
      <c r="K42" s="130">
        <v>416</v>
      </c>
      <c r="L42" s="130">
        <v>369</v>
      </c>
      <c r="M42" s="130">
        <v>491</v>
      </c>
      <c r="N42" s="130">
        <v>689</v>
      </c>
      <c r="O42" s="130" t="s">
        <v>26</v>
      </c>
      <c r="P42" s="130">
        <v>749</v>
      </c>
      <c r="Q42" s="130">
        <v>669</v>
      </c>
      <c r="R42" s="130">
        <v>762</v>
      </c>
      <c r="S42" s="130" t="s">
        <v>215</v>
      </c>
      <c r="T42" s="130" t="s">
        <v>27</v>
      </c>
      <c r="U42" s="130">
        <v>735</v>
      </c>
      <c r="V42" s="130">
        <v>651</v>
      </c>
      <c r="W42" s="130">
        <v>646</v>
      </c>
      <c r="X42" s="130">
        <v>857</v>
      </c>
      <c r="Y42" s="129"/>
      <c r="Z42" s="128" t="s">
        <v>214</v>
      </c>
    </row>
    <row r="43" spans="1:26" ht="84.75" customHeight="1" x14ac:dyDescent="0.2">
      <c r="A43" s="446" t="s">
        <v>531</v>
      </c>
      <c r="B43" s="447"/>
      <c r="C43" s="448"/>
      <c r="D43" s="448"/>
      <c r="E43" s="448"/>
      <c r="F43" s="448"/>
      <c r="G43" s="448"/>
      <c r="H43" s="448"/>
      <c r="I43" s="448"/>
      <c r="J43" s="448"/>
    </row>
    <row r="44" spans="1:26" ht="22.5" customHeight="1" x14ac:dyDescent="0.2">
      <c r="A44" s="125"/>
      <c r="B44" s="127"/>
      <c r="C44" s="97"/>
      <c r="D44" s="97"/>
      <c r="E44" s="127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6" ht="21.75" customHeight="1" x14ac:dyDescent="0.2">
      <c r="A45" s="125"/>
      <c r="B45" s="121"/>
      <c r="C45" s="97"/>
      <c r="D45" s="97"/>
      <c r="E45" s="121"/>
    </row>
    <row r="46" spans="1:26" x14ac:dyDescent="0.2">
      <c r="A46" s="124"/>
      <c r="B46" s="122"/>
      <c r="C46" s="97"/>
      <c r="D46" s="97"/>
      <c r="E46" s="122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</row>
    <row r="47" spans="1:26" x14ac:dyDescent="0.2">
      <c r="A47" s="124"/>
      <c r="B47" s="122"/>
      <c r="C47" s="97"/>
      <c r="D47" s="97"/>
      <c r="E47" s="122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</row>
    <row r="48" spans="1:26" x14ac:dyDescent="0.2">
      <c r="A48" s="124"/>
      <c r="B48" s="122"/>
      <c r="C48" s="97"/>
      <c r="D48" s="97"/>
      <c r="E48" s="122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</row>
    <row r="49" spans="1:25" x14ac:dyDescent="0.2">
      <c r="A49" s="124"/>
      <c r="B49" s="122"/>
      <c r="C49" s="97"/>
      <c r="D49" s="97"/>
      <c r="E49" s="122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</row>
    <row r="50" spans="1:25" x14ac:dyDescent="0.2">
      <c r="A50" s="121"/>
      <c r="B50" s="122"/>
      <c r="C50" s="93"/>
      <c r="D50" s="93"/>
      <c r="E50" s="122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</row>
    <row r="51" spans="1:25" x14ac:dyDescent="0.2">
      <c r="A51" s="121"/>
      <c r="B51" s="122"/>
      <c r="C51" s="123"/>
      <c r="D51" s="123"/>
      <c r="E51" s="122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</row>
    <row r="52" spans="1:25" x14ac:dyDescent="0.2">
      <c r="A52" s="121"/>
      <c r="B52" s="121"/>
      <c r="C52" s="122"/>
      <c r="D52" s="122"/>
      <c r="E52" s="121"/>
    </row>
  </sheetData>
  <mergeCells count="23">
    <mergeCell ref="A2:N2"/>
    <mergeCell ref="O2:Z2"/>
    <mergeCell ref="P5:S5"/>
    <mergeCell ref="T5:T6"/>
    <mergeCell ref="E4:I4"/>
    <mergeCell ref="E5:E6"/>
    <mergeCell ref="E3:N3"/>
    <mergeCell ref="O3:X3"/>
    <mergeCell ref="C3:D3"/>
    <mergeCell ref="C4:C6"/>
    <mergeCell ref="D4:D6"/>
    <mergeCell ref="B3:B6"/>
    <mergeCell ref="A3:A6"/>
    <mergeCell ref="O5:O6"/>
    <mergeCell ref="U5:X5"/>
    <mergeCell ref="F5:I5"/>
    <mergeCell ref="Z3:Z6"/>
    <mergeCell ref="J5:J6"/>
    <mergeCell ref="K5:N5"/>
    <mergeCell ref="A43:J43"/>
    <mergeCell ref="O4:S4"/>
    <mergeCell ref="T4:X4"/>
    <mergeCell ref="J4:N4"/>
  </mergeCells>
  <conditionalFormatting sqref="B7:Y42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.7109375" style="88" customWidth="1"/>
    <col min="2" max="2" width="6.85546875" style="88" customWidth="1"/>
    <col min="3" max="3" width="7.85546875" style="88" customWidth="1"/>
    <col min="4" max="4" width="7.140625" style="88" customWidth="1"/>
    <col min="5" max="6" width="9.7109375" style="88" customWidth="1"/>
    <col min="7" max="7" width="9.140625" style="88" customWidth="1"/>
    <col min="8" max="8" width="7.140625" style="88" customWidth="1"/>
    <col min="9" max="9" width="9.7109375" style="88" customWidth="1"/>
    <col min="10" max="10" width="10.85546875" style="88" customWidth="1"/>
    <col min="11" max="11" width="10" style="88" customWidth="1"/>
    <col min="12" max="12" width="9.85546875" style="88" customWidth="1"/>
    <col min="13" max="16" width="9.28515625" style="88" customWidth="1"/>
    <col min="17" max="17" width="0.85546875" style="88" customWidth="1"/>
    <col min="18" max="18" width="23.42578125" style="88" bestFit="1" customWidth="1"/>
    <col min="19" max="16384" width="11.42578125" style="88"/>
  </cols>
  <sheetData>
    <row r="1" spans="1:18" ht="16.5" customHeight="1" x14ac:dyDescent="0.2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8"/>
    </row>
    <row r="2" spans="1:18" ht="14.85" customHeight="1" x14ac:dyDescent="0.2">
      <c r="A2" s="424" t="s">
        <v>257</v>
      </c>
      <c r="B2" s="424"/>
      <c r="C2" s="424"/>
      <c r="D2" s="424"/>
      <c r="E2" s="424"/>
      <c r="F2" s="424"/>
      <c r="G2" s="424"/>
      <c r="H2" s="424"/>
      <c r="I2" s="424"/>
      <c r="J2" s="424" t="s">
        <v>258</v>
      </c>
      <c r="K2" s="424"/>
      <c r="L2" s="424"/>
      <c r="M2" s="424"/>
      <c r="N2" s="424"/>
      <c r="O2" s="424"/>
      <c r="P2" s="424"/>
      <c r="Q2" s="424"/>
      <c r="R2" s="424"/>
    </row>
    <row r="3" spans="1:18" ht="21.75" customHeight="1" x14ac:dyDescent="0.2">
      <c r="A3" s="434" t="s">
        <v>244</v>
      </c>
      <c r="B3" s="429" t="s">
        <v>213</v>
      </c>
      <c r="C3" s="369" t="s">
        <v>265</v>
      </c>
      <c r="D3" s="370"/>
      <c r="E3" s="370"/>
      <c r="F3" s="370"/>
      <c r="G3" s="370"/>
      <c r="H3" s="370"/>
      <c r="I3" s="370"/>
      <c r="J3" s="453" t="s">
        <v>265</v>
      </c>
      <c r="K3" s="453"/>
      <c r="L3" s="453"/>
      <c r="M3" s="453"/>
      <c r="N3" s="453"/>
      <c r="O3" s="453"/>
      <c r="P3" s="454"/>
      <c r="Q3" s="160"/>
      <c r="R3" s="441" t="s">
        <v>244</v>
      </c>
    </row>
    <row r="4" spans="1:18" ht="14.25" customHeight="1" x14ac:dyDescent="0.2">
      <c r="A4" s="435"/>
      <c r="B4" s="430"/>
      <c r="C4" s="351" t="s">
        <v>259</v>
      </c>
      <c r="D4" s="351" t="s">
        <v>255</v>
      </c>
      <c r="E4" s="428" t="s">
        <v>254</v>
      </c>
      <c r="F4" s="428" t="s">
        <v>260</v>
      </c>
      <c r="G4" s="428" t="s">
        <v>506</v>
      </c>
      <c r="H4" s="428" t="s">
        <v>105</v>
      </c>
      <c r="I4" s="455" t="s">
        <v>253</v>
      </c>
      <c r="J4" s="439" t="s">
        <v>507</v>
      </c>
      <c r="K4" s="428" t="s">
        <v>261</v>
      </c>
      <c r="L4" s="428" t="s">
        <v>262</v>
      </c>
      <c r="M4" s="428" t="s">
        <v>103</v>
      </c>
      <c r="N4" s="428" t="s">
        <v>252</v>
      </c>
      <c r="O4" s="428" t="s">
        <v>263</v>
      </c>
      <c r="P4" s="451" t="s">
        <v>101</v>
      </c>
      <c r="Q4" s="159"/>
      <c r="R4" s="442"/>
    </row>
    <row r="5" spans="1:18" x14ac:dyDescent="0.2">
      <c r="A5" s="435"/>
      <c r="B5" s="430"/>
      <c r="C5" s="432"/>
      <c r="D5" s="432"/>
      <c r="E5" s="426"/>
      <c r="F5" s="426"/>
      <c r="G5" s="426"/>
      <c r="H5" s="426"/>
      <c r="I5" s="438"/>
      <c r="J5" s="457" t="s">
        <v>209</v>
      </c>
      <c r="K5" s="426" t="s">
        <v>251</v>
      </c>
      <c r="L5" s="426"/>
      <c r="M5" s="426"/>
      <c r="N5" s="426"/>
      <c r="O5" s="426" t="s">
        <v>209</v>
      </c>
      <c r="P5" s="427" t="s">
        <v>251</v>
      </c>
      <c r="Q5" s="114"/>
      <c r="R5" s="442"/>
    </row>
    <row r="6" spans="1:18" x14ac:dyDescent="0.2">
      <c r="A6" s="436"/>
      <c r="B6" s="431"/>
      <c r="C6" s="433"/>
      <c r="D6" s="433"/>
      <c r="E6" s="450"/>
      <c r="F6" s="450"/>
      <c r="G6" s="450" t="s">
        <v>207</v>
      </c>
      <c r="H6" s="450" t="s">
        <v>206</v>
      </c>
      <c r="I6" s="456" t="s">
        <v>205</v>
      </c>
      <c r="J6" s="458"/>
      <c r="K6" s="450" t="s">
        <v>208</v>
      </c>
      <c r="L6" s="450" t="s">
        <v>207</v>
      </c>
      <c r="M6" s="450" t="s">
        <v>206</v>
      </c>
      <c r="N6" s="450" t="s">
        <v>205</v>
      </c>
      <c r="O6" s="450"/>
      <c r="P6" s="452" t="s">
        <v>208</v>
      </c>
      <c r="Q6" s="158"/>
      <c r="R6" s="443"/>
    </row>
    <row r="7" spans="1:18" ht="19.5" customHeight="1" x14ac:dyDescent="0.2">
      <c r="A7" s="108" t="s">
        <v>172</v>
      </c>
      <c r="B7" s="157"/>
      <c r="C7" s="111"/>
      <c r="D7" s="111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56"/>
      <c r="R7" s="108" t="s">
        <v>172</v>
      </c>
    </row>
    <row r="8" spans="1:18" ht="12.75" customHeight="1" x14ac:dyDescent="0.2">
      <c r="A8" s="99" t="s">
        <v>203</v>
      </c>
      <c r="B8" s="96" t="s">
        <v>204</v>
      </c>
      <c r="C8" s="97">
        <v>124</v>
      </c>
      <c r="D8" s="97">
        <v>18</v>
      </c>
      <c r="E8" s="97">
        <v>64</v>
      </c>
      <c r="F8" s="101">
        <v>24</v>
      </c>
      <c r="G8" s="101">
        <v>66</v>
      </c>
      <c r="H8" s="101">
        <v>75</v>
      </c>
      <c r="I8" s="101">
        <v>78</v>
      </c>
      <c r="J8" s="101">
        <v>358</v>
      </c>
      <c r="K8" s="101">
        <v>91</v>
      </c>
      <c r="L8" s="101">
        <v>20</v>
      </c>
      <c r="M8" s="101">
        <v>33</v>
      </c>
      <c r="N8" s="101">
        <v>106</v>
      </c>
      <c r="O8" s="101">
        <v>54</v>
      </c>
      <c r="P8" s="101">
        <v>21</v>
      </c>
      <c r="Q8" s="100"/>
      <c r="R8" s="99" t="s">
        <v>203</v>
      </c>
    </row>
    <row r="9" spans="1:18" ht="14.25" customHeight="1" x14ac:dyDescent="0.2">
      <c r="A9" s="103" t="s">
        <v>170</v>
      </c>
      <c r="B9" s="96"/>
      <c r="C9" s="97"/>
      <c r="D9" s="97"/>
      <c r="E9" s="97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0"/>
      <c r="R9" s="103" t="s">
        <v>170</v>
      </c>
    </row>
    <row r="10" spans="1:18" ht="12.75" customHeight="1" x14ac:dyDescent="0.2">
      <c r="A10" s="99" t="s">
        <v>202</v>
      </c>
      <c r="B10" s="96">
        <v>112</v>
      </c>
      <c r="C10" s="97">
        <v>18</v>
      </c>
      <c r="D10" s="97">
        <v>1</v>
      </c>
      <c r="E10" s="97">
        <v>2</v>
      </c>
      <c r="F10" s="105">
        <v>18</v>
      </c>
      <c r="G10" s="105">
        <v>12</v>
      </c>
      <c r="H10" s="105">
        <v>6</v>
      </c>
      <c r="I10" s="105">
        <v>8</v>
      </c>
      <c r="J10" s="105">
        <v>7</v>
      </c>
      <c r="K10" s="105">
        <v>12</v>
      </c>
      <c r="L10" s="105">
        <v>2</v>
      </c>
      <c r="M10" s="105">
        <v>5</v>
      </c>
      <c r="N10" s="105">
        <v>12</v>
      </c>
      <c r="O10" s="105">
        <v>3</v>
      </c>
      <c r="P10" s="105">
        <v>6</v>
      </c>
      <c r="Q10" s="61"/>
      <c r="R10" s="99" t="s">
        <v>202</v>
      </c>
    </row>
    <row r="11" spans="1:18" ht="12.75" customHeight="1" x14ac:dyDescent="0.2">
      <c r="A11" s="102" t="s">
        <v>201</v>
      </c>
      <c r="B11" s="97">
        <v>178</v>
      </c>
      <c r="C11" s="97">
        <v>9</v>
      </c>
      <c r="D11" s="97">
        <v>2</v>
      </c>
      <c r="E11" s="97">
        <v>5</v>
      </c>
      <c r="F11" s="101">
        <v>11</v>
      </c>
      <c r="G11" s="101">
        <v>5</v>
      </c>
      <c r="H11" s="101">
        <v>7</v>
      </c>
      <c r="I11" s="101">
        <v>18</v>
      </c>
      <c r="J11" s="101">
        <v>36</v>
      </c>
      <c r="K11" s="101">
        <v>13</v>
      </c>
      <c r="L11" s="101">
        <v>6</v>
      </c>
      <c r="M11" s="101">
        <v>7</v>
      </c>
      <c r="N11" s="101">
        <v>39</v>
      </c>
      <c r="O11" s="101">
        <v>14</v>
      </c>
      <c r="P11" s="101">
        <v>6</v>
      </c>
      <c r="Q11" s="100"/>
      <c r="R11" s="99" t="s">
        <v>201</v>
      </c>
    </row>
    <row r="12" spans="1:18" ht="12.75" customHeight="1" x14ac:dyDescent="0.2">
      <c r="A12" s="102" t="s">
        <v>200</v>
      </c>
      <c r="B12" s="97">
        <v>92</v>
      </c>
      <c r="C12" s="97">
        <v>10</v>
      </c>
      <c r="D12" s="97">
        <v>2</v>
      </c>
      <c r="E12" s="97">
        <v>6</v>
      </c>
      <c r="F12" s="101">
        <v>5</v>
      </c>
      <c r="G12" s="101">
        <v>4</v>
      </c>
      <c r="H12" s="101">
        <v>8</v>
      </c>
      <c r="I12" s="101">
        <v>5</v>
      </c>
      <c r="J12" s="101">
        <v>8</v>
      </c>
      <c r="K12" s="101">
        <v>6</v>
      </c>
      <c r="L12" s="101">
        <v>0</v>
      </c>
      <c r="M12" s="101">
        <v>12</v>
      </c>
      <c r="N12" s="101">
        <v>16</v>
      </c>
      <c r="O12" s="101">
        <v>6</v>
      </c>
      <c r="P12" s="101">
        <v>4</v>
      </c>
      <c r="Q12" s="100"/>
      <c r="R12" s="99" t="s">
        <v>200</v>
      </c>
    </row>
    <row r="13" spans="1:18" ht="12.75" customHeight="1" x14ac:dyDescent="0.2">
      <c r="A13" s="102" t="s">
        <v>199</v>
      </c>
      <c r="B13" s="97">
        <v>505</v>
      </c>
      <c r="C13" s="97">
        <v>42</v>
      </c>
      <c r="D13" s="97">
        <v>5</v>
      </c>
      <c r="E13" s="97">
        <v>23</v>
      </c>
      <c r="F13" s="101">
        <v>35</v>
      </c>
      <c r="G13" s="101">
        <v>30</v>
      </c>
      <c r="H13" s="101">
        <v>35</v>
      </c>
      <c r="I13" s="101">
        <v>38</v>
      </c>
      <c r="J13" s="101">
        <v>55</v>
      </c>
      <c r="K13" s="101">
        <v>33</v>
      </c>
      <c r="L13" s="101">
        <v>32</v>
      </c>
      <c r="M13" s="101">
        <v>42</v>
      </c>
      <c r="N13" s="101">
        <v>93</v>
      </c>
      <c r="O13" s="101">
        <v>20</v>
      </c>
      <c r="P13" s="101">
        <v>22</v>
      </c>
      <c r="Q13" s="100"/>
      <c r="R13" s="99" t="s">
        <v>199</v>
      </c>
    </row>
    <row r="14" spans="1:18" ht="12.75" customHeight="1" x14ac:dyDescent="0.2">
      <c r="A14" s="102" t="s">
        <v>198</v>
      </c>
      <c r="B14" s="97">
        <v>241</v>
      </c>
      <c r="C14" s="97">
        <v>17</v>
      </c>
      <c r="D14" s="97">
        <v>5</v>
      </c>
      <c r="E14" s="97">
        <v>10</v>
      </c>
      <c r="F14" s="105">
        <v>5</v>
      </c>
      <c r="G14" s="105">
        <v>8</v>
      </c>
      <c r="H14" s="105">
        <v>23</v>
      </c>
      <c r="I14" s="105">
        <v>16</v>
      </c>
      <c r="J14" s="105">
        <v>72</v>
      </c>
      <c r="K14" s="105">
        <v>17</v>
      </c>
      <c r="L14" s="105">
        <v>4</v>
      </c>
      <c r="M14" s="105">
        <v>12</v>
      </c>
      <c r="N14" s="105">
        <v>23</v>
      </c>
      <c r="O14" s="105">
        <v>19</v>
      </c>
      <c r="P14" s="105">
        <v>10</v>
      </c>
      <c r="Q14" s="61"/>
      <c r="R14" s="99" t="s">
        <v>198</v>
      </c>
    </row>
    <row r="15" spans="1:18" ht="19.5" customHeight="1" x14ac:dyDescent="0.2">
      <c r="A15" s="98" t="s">
        <v>197</v>
      </c>
      <c r="B15" s="97">
        <v>2260</v>
      </c>
      <c r="C15" s="97">
        <v>220</v>
      </c>
      <c r="D15" s="97">
        <v>33</v>
      </c>
      <c r="E15" s="97">
        <v>110</v>
      </c>
      <c r="F15" s="97">
        <v>98</v>
      </c>
      <c r="G15" s="97">
        <v>125</v>
      </c>
      <c r="H15" s="97">
        <v>154</v>
      </c>
      <c r="I15" s="97">
        <v>163</v>
      </c>
      <c r="J15" s="97">
        <v>536</v>
      </c>
      <c r="K15" s="97">
        <v>172</v>
      </c>
      <c r="L15" s="97">
        <v>64</v>
      </c>
      <c r="M15" s="97">
        <v>111</v>
      </c>
      <c r="N15" s="97">
        <v>289</v>
      </c>
      <c r="O15" s="97">
        <v>116</v>
      </c>
      <c r="P15" s="97">
        <v>69</v>
      </c>
      <c r="Q15" s="96"/>
      <c r="R15" s="95" t="s">
        <v>197</v>
      </c>
    </row>
    <row r="16" spans="1:18" ht="18" customHeight="1" x14ac:dyDescent="0.2">
      <c r="A16" s="98" t="s">
        <v>172</v>
      </c>
      <c r="B16" s="97"/>
      <c r="C16" s="97"/>
      <c r="D16" s="97"/>
      <c r="E16" s="97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0"/>
      <c r="R16" s="95" t="s">
        <v>172</v>
      </c>
    </row>
    <row r="17" spans="1:18" ht="12.75" customHeight="1" x14ac:dyDescent="0.2">
      <c r="A17" s="102" t="s">
        <v>196</v>
      </c>
      <c r="B17" s="97">
        <v>343</v>
      </c>
      <c r="C17" s="97">
        <v>39</v>
      </c>
      <c r="D17" s="97">
        <v>5</v>
      </c>
      <c r="E17" s="97">
        <v>13</v>
      </c>
      <c r="F17" s="101">
        <v>3</v>
      </c>
      <c r="G17" s="101">
        <v>4</v>
      </c>
      <c r="H17" s="101">
        <v>29</v>
      </c>
      <c r="I17" s="101">
        <v>17</v>
      </c>
      <c r="J17" s="101">
        <v>60</v>
      </c>
      <c r="K17" s="101">
        <v>18</v>
      </c>
      <c r="L17" s="101">
        <v>9</v>
      </c>
      <c r="M17" s="101">
        <v>13</v>
      </c>
      <c r="N17" s="101">
        <v>65</v>
      </c>
      <c r="O17" s="101">
        <v>43</v>
      </c>
      <c r="P17" s="101">
        <v>25</v>
      </c>
      <c r="Q17" s="100"/>
      <c r="R17" s="99" t="s">
        <v>196</v>
      </c>
    </row>
    <row r="18" spans="1:18" ht="14.25" customHeight="1" x14ac:dyDescent="0.2">
      <c r="A18" s="104" t="s">
        <v>170</v>
      </c>
      <c r="B18" s="97"/>
      <c r="C18" s="97"/>
      <c r="D18" s="97"/>
      <c r="E18" s="97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0"/>
      <c r="R18" s="95" t="s">
        <v>170</v>
      </c>
    </row>
    <row r="19" spans="1:18" ht="12.75" customHeight="1" x14ac:dyDescent="0.2">
      <c r="A19" s="102" t="s">
        <v>196</v>
      </c>
      <c r="B19" s="97">
        <v>348</v>
      </c>
      <c r="C19" s="97">
        <v>15</v>
      </c>
      <c r="D19" s="97">
        <v>5</v>
      </c>
      <c r="E19" s="97">
        <v>11</v>
      </c>
      <c r="F19" s="101">
        <v>12</v>
      </c>
      <c r="G19" s="101">
        <v>13</v>
      </c>
      <c r="H19" s="101">
        <v>27</v>
      </c>
      <c r="I19" s="101">
        <v>17</v>
      </c>
      <c r="J19" s="101">
        <v>42</v>
      </c>
      <c r="K19" s="101">
        <v>31</v>
      </c>
      <c r="L19" s="101">
        <v>5</v>
      </c>
      <c r="M19" s="101">
        <v>34</v>
      </c>
      <c r="N19" s="101">
        <v>75</v>
      </c>
      <c r="O19" s="101">
        <v>33</v>
      </c>
      <c r="P19" s="101">
        <v>28</v>
      </c>
      <c r="Q19" s="100"/>
      <c r="R19" s="99" t="s">
        <v>196</v>
      </c>
    </row>
    <row r="20" spans="1:18" ht="12.75" customHeight="1" x14ac:dyDescent="0.2">
      <c r="A20" s="102" t="s">
        <v>195</v>
      </c>
      <c r="B20" s="97">
        <v>82</v>
      </c>
      <c r="C20" s="97">
        <v>6</v>
      </c>
      <c r="D20" s="97">
        <v>0</v>
      </c>
      <c r="E20" s="97">
        <v>5</v>
      </c>
      <c r="F20" s="101">
        <v>7</v>
      </c>
      <c r="G20" s="101">
        <v>6</v>
      </c>
      <c r="H20" s="101">
        <v>0</v>
      </c>
      <c r="I20" s="101">
        <v>6</v>
      </c>
      <c r="J20" s="101">
        <v>11</v>
      </c>
      <c r="K20" s="101">
        <v>5</v>
      </c>
      <c r="L20" s="101">
        <v>0</v>
      </c>
      <c r="M20" s="101">
        <v>6</v>
      </c>
      <c r="N20" s="101">
        <v>13</v>
      </c>
      <c r="O20" s="101">
        <v>11</v>
      </c>
      <c r="P20" s="101">
        <v>6</v>
      </c>
      <c r="Q20" s="100"/>
      <c r="R20" s="99" t="s">
        <v>195</v>
      </c>
    </row>
    <row r="21" spans="1:18" ht="12.75" customHeight="1" x14ac:dyDescent="0.2">
      <c r="A21" s="102" t="s">
        <v>194</v>
      </c>
      <c r="B21" s="97">
        <v>115</v>
      </c>
      <c r="C21" s="97">
        <v>4</v>
      </c>
      <c r="D21" s="97">
        <v>0</v>
      </c>
      <c r="E21" s="97">
        <v>6</v>
      </c>
      <c r="F21" s="101">
        <v>1</v>
      </c>
      <c r="G21" s="101">
        <v>7</v>
      </c>
      <c r="H21" s="101">
        <v>13</v>
      </c>
      <c r="I21" s="101">
        <v>9</v>
      </c>
      <c r="J21" s="101">
        <v>7</v>
      </c>
      <c r="K21" s="101">
        <v>10</v>
      </c>
      <c r="L21" s="101">
        <v>3</v>
      </c>
      <c r="M21" s="101">
        <v>12</v>
      </c>
      <c r="N21" s="101">
        <v>26</v>
      </c>
      <c r="O21" s="101">
        <v>10</v>
      </c>
      <c r="P21" s="101">
        <v>7</v>
      </c>
      <c r="Q21" s="100"/>
      <c r="R21" s="99" t="s">
        <v>194</v>
      </c>
    </row>
    <row r="22" spans="1:18" ht="12.75" customHeight="1" x14ac:dyDescent="0.2">
      <c r="A22" s="102" t="s">
        <v>193</v>
      </c>
      <c r="B22" s="97">
        <v>248</v>
      </c>
      <c r="C22" s="97">
        <v>9</v>
      </c>
      <c r="D22" s="97">
        <v>3</v>
      </c>
      <c r="E22" s="97">
        <v>20</v>
      </c>
      <c r="F22" s="101">
        <v>10</v>
      </c>
      <c r="G22" s="101">
        <v>9</v>
      </c>
      <c r="H22" s="101">
        <v>18</v>
      </c>
      <c r="I22" s="101">
        <v>17</v>
      </c>
      <c r="J22" s="101">
        <v>29</v>
      </c>
      <c r="K22" s="101">
        <v>26</v>
      </c>
      <c r="L22" s="101">
        <v>5</v>
      </c>
      <c r="M22" s="101">
        <v>19</v>
      </c>
      <c r="N22" s="101">
        <v>46</v>
      </c>
      <c r="O22" s="101">
        <v>27</v>
      </c>
      <c r="P22" s="101">
        <v>10</v>
      </c>
      <c r="Q22" s="100"/>
      <c r="R22" s="99" t="s">
        <v>193</v>
      </c>
    </row>
    <row r="23" spans="1:18" ht="19.5" customHeight="1" x14ac:dyDescent="0.2">
      <c r="A23" s="98" t="s">
        <v>192</v>
      </c>
      <c r="B23" s="97">
        <v>1136</v>
      </c>
      <c r="C23" s="97">
        <v>73</v>
      </c>
      <c r="D23" s="97">
        <v>13</v>
      </c>
      <c r="E23" s="97">
        <v>55</v>
      </c>
      <c r="F23" s="97">
        <v>33</v>
      </c>
      <c r="G23" s="97">
        <v>39</v>
      </c>
      <c r="H23" s="97">
        <v>87</v>
      </c>
      <c r="I23" s="97">
        <v>66</v>
      </c>
      <c r="J23" s="97">
        <v>149</v>
      </c>
      <c r="K23" s="97">
        <v>90</v>
      </c>
      <c r="L23" s="97">
        <v>22</v>
      </c>
      <c r="M23" s="97">
        <v>84</v>
      </c>
      <c r="N23" s="97">
        <v>225</v>
      </c>
      <c r="O23" s="97">
        <v>124</v>
      </c>
      <c r="P23" s="97">
        <v>76</v>
      </c>
      <c r="Q23" s="96"/>
      <c r="R23" s="95" t="s">
        <v>192</v>
      </c>
    </row>
    <row r="24" spans="1:18" ht="18" customHeight="1" x14ac:dyDescent="0.2">
      <c r="A24" s="98" t="s">
        <v>170</v>
      </c>
      <c r="B24" s="97"/>
      <c r="C24" s="97"/>
      <c r="D24" s="97"/>
      <c r="E24" s="97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0"/>
      <c r="R24" s="95" t="s">
        <v>170</v>
      </c>
    </row>
    <row r="25" spans="1:18" ht="12.75" customHeight="1" x14ac:dyDescent="0.2">
      <c r="A25" s="102" t="s">
        <v>191</v>
      </c>
      <c r="B25" s="97">
        <v>82</v>
      </c>
      <c r="C25" s="97">
        <v>1</v>
      </c>
      <c r="D25" s="97">
        <v>1</v>
      </c>
      <c r="E25" s="97">
        <v>6</v>
      </c>
      <c r="F25" s="101">
        <v>0</v>
      </c>
      <c r="G25" s="105">
        <v>3</v>
      </c>
      <c r="H25" s="105">
        <v>5</v>
      </c>
      <c r="I25" s="105">
        <v>5</v>
      </c>
      <c r="J25" s="105">
        <v>19</v>
      </c>
      <c r="K25" s="105">
        <v>5</v>
      </c>
      <c r="L25" s="105">
        <v>3</v>
      </c>
      <c r="M25" s="105">
        <v>4</v>
      </c>
      <c r="N25" s="105">
        <v>8</v>
      </c>
      <c r="O25" s="105">
        <v>16</v>
      </c>
      <c r="P25" s="105">
        <v>6</v>
      </c>
      <c r="Q25" s="61"/>
      <c r="R25" s="99" t="s">
        <v>191</v>
      </c>
    </row>
    <row r="26" spans="1:18" ht="12.75" customHeight="1" x14ac:dyDescent="0.2">
      <c r="A26" s="102" t="s">
        <v>190</v>
      </c>
      <c r="B26" s="97">
        <v>417</v>
      </c>
      <c r="C26" s="97">
        <v>45</v>
      </c>
      <c r="D26" s="97">
        <v>2</v>
      </c>
      <c r="E26" s="97">
        <v>13</v>
      </c>
      <c r="F26" s="105">
        <v>30</v>
      </c>
      <c r="G26" s="105">
        <v>14</v>
      </c>
      <c r="H26" s="105">
        <v>46</v>
      </c>
      <c r="I26" s="105">
        <v>27</v>
      </c>
      <c r="J26" s="105">
        <v>38</v>
      </c>
      <c r="K26" s="105">
        <v>45</v>
      </c>
      <c r="L26" s="105">
        <v>16</v>
      </c>
      <c r="M26" s="105">
        <v>26</v>
      </c>
      <c r="N26" s="105">
        <v>45</v>
      </c>
      <c r="O26" s="105">
        <v>56</v>
      </c>
      <c r="P26" s="105">
        <v>14</v>
      </c>
      <c r="Q26" s="61"/>
      <c r="R26" s="99" t="s">
        <v>190</v>
      </c>
    </row>
    <row r="27" spans="1:18" ht="14.25" customHeight="1" x14ac:dyDescent="0.2">
      <c r="A27" s="98" t="s">
        <v>189</v>
      </c>
      <c r="B27" s="97">
        <f t="shared" ref="B27:P27" si="0">SUM(B25:B26)</f>
        <v>499</v>
      </c>
      <c r="C27" s="97">
        <f t="shared" si="0"/>
        <v>46</v>
      </c>
      <c r="D27" s="97">
        <f t="shared" si="0"/>
        <v>3</v>
      </c>
      <c r="E27" s="97">
        <f t="shared" si="0"/>
        <v>19</v>
      </c>
      <c r="F27" s="97">
        <f t="shared" si="0"/>
        <v>30</v>
      </c>
      <c r="G27" s="97">
        <f t="shared" si="0"/>
        <v>17</v>
      </c>
      <c r="H27" s="97">
        <f t="shared" si="0"/>
        <v>51</v>
      </c>
      <c r="I27" s="97">
        <f t="shared" si="0"/>
        <v>32</v>
      </c>
      <c r="J27" s="97">
        <f t="shared" si="0"/>
        <v>57</v>
      </c>
      <c r="K27" s="97">
        <f t="shared" si="0"/>
        <v>50</v>
      </c>
      <c r="L27" s="97">
        <f t="shared" si="0"/>
        <v>19</v>
      </c>
      <c r="M27" s="97">
        <f t="shared" si="0"/>
        <v>30</v>
      </c>
      <c r="N27" s="97">
        <f t="shared" si="0"/>
        <v>53</v>
      </c>
      <c r="O27" s="97">
        <f t="shared" si="0"/>
        <v>72</v>
      </c>
      <c r="P27" s="97">
        <f t="shared" si="0"/>
        <v>20</v>
      </c>
      <c r="Q27" s="96"/>
      <c r="R27" s="95" t="s">
        <v>189</v>
      </c>
    </row>
    <row r="28" spans="1:18" ht="19.5" customHeight="1" x14ac:dyDescent="0.2">
      <c r="A28" s="94" t="s">
        <v>183</v>
      </c>
      <c r="B28" s="93" t="s">
        <v>188</v>
      </c>
      <c r="C28" s="93">
        <v>339</v>
      </c>
      <c r="D28" s="93">
        <v>49</v>
      </c>
      <c r="E28" s="93">
        <v>184</v>
      </c>
      <c r="F28" s="92">
        <v>161</v>
      </c>
      <c r="G28" s="92">
        <v>181</v>
      </c>
      <c r="H28" s="92">
        <v>292</v>
      </c>
      <c r="I28" s="92">
        <v>261</v>
      </c>
      <c r="J28" s="92">
        <v>742</v>
      </c>
      <c r="K28" s="92">
        <v>312</v>
      </c>
      <c r="L28" s="92">
        <v>105</v>
      </c>
      <c r="M28" s="92">
        <v>225</v>
      </c>
      <c r="N28" s="92">
        <v>567</v>
      </c>
      <c r="O28" s="92">
        <v>312</v>
      </c>
      <c r="P28" s="92">
        <v>165</v>
      </c>
      <c r="Q28" s="91"/>
      <c r="R28" s="89" t="s">
        <v>183</v>
      </c>
    </row>
    <row r="29" spans="1:18" ht="30" customHeight="1" x14ac:dyDescent="0.2">
      <c r="A29" s="98" t="s">
        <v>178</v>
      </c>
      <c r="B29" s="97"/>
      <c r="C29" s="97"/>
      <c r="D29" s="97"/>
      <c r="E29" s="9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6"/>
      <c r="R29" s="95" t="s">
        <v>178</v>
      </c>
    </row>
    <row r="30" spans="1:18" ht="12.75" customHeight="1" x14ac:dyDescent="0.2">
      <c r="A30" s="102" t="s">
        <v>182</v>
      </c>
      <c r="B30" s="97">
        <v>39</v>
      </c>
      <c r="C30" s="97">
        <v>3</v>
      </c>
      <c r="D30" s="97">
        <v>0</v>
      </c>
      <c r="E30" s="97">
        <v>0</v>
      </c>
      <c r="F30" s="101">
        <v>0</v>
      </c>
      <c r="G30" s="101">
        <v>7</v>
      </c>
      <c r="H30" s="101">
        <v>4</v>
      </c>
      <c r="I30" s="101">
        <v>1</v>
      </c>
      <c r="J30" s="101">
        <v>3</v>
      </c>
      <c r="K30" s="101">
        <v>7</v>
      </c>
      <c r="L30" s="101">
        <v>2</v>
      </c>
      <c r="M30" s="101">
        <v>3</v>
      </c>
      <c r="N30" s="101">
        <v>0</v>
      </c>
      <c r="O30" s="101">
        <v>7</v>
      </c>
      <c r="P30" s="101">
        <v>2</v>
      </c>
      <c r="Q30" s="100"/>
      <c r="R30" s="99" t="s">
        <v>182</v>
      </c>
    </row>
    <row r="31" spans="1:18" ht="12.75" customHeight="1" x14ac:dyDescent="0.2">
      <c r="A31" s="102" t="s">
        <v>181</v>
      </c>
      <c r="B31" s="97">
        <v>732</v>
      </c>
      <c r="C31" s="97">
        <v>34</v>
      </c>
      <c r="D31" s="97">
        <v>12</v>
      </c>
      <c r="E31" s="97">
        <v>22</v>
      </c>
      <c r="F31" s="101">
        <v>25</v>
      </c>
      <c r="G31" s="101">
        <v>46</v>
      </c>
      <c r="H31" s="101">
        <v>61</v>
      </c>
      <c r="I31" s="101">
        <v>46</v>
      </c>
      <c r="J31" s="101">
        <v>170</v>
      </c>
      <c r="K31" s="101">
        <v>74</v>
      </c>
      <c r="L31" s="101">
        <v>20</v>
      </c>
      <c r="M31" s="101">
        <v>28</v>
      </c>
      <c r="N31" s="101">
        <v>97</v>
      </c>
      <c r="O31" s="101">
        <v>73</v>
      </c>
      <c r="P31" s="101">
        <v>24</v>
      </c>
      <c r="Q31" s="100"/>
      <c r="R31" s="99" t="s">
        <v>181</v>
      </c>
    </row>
    <row r="32" spans="1:18" ht="14.25" customHeight="1" x14ac:dyDescent="0.2">
      <c r="A32" s="98" t="s">
        <v>170</v>
      </c>
      <c r="B32" s="97"/>
      <c r="C32" s="97"/>
      <c r="D32" s="97"/>
      <c r="E32" s="97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0"/>
      <c r="R32" s="103" t="s">
        <v>170</v>
      </c>
    </row>
    <row r="33" spans="1:18" ht="12.75" customHeight="1" x14ac:dyDescent="0.2">
      <c r="A33" s="102" t="s">
        <v>181</v>
      </c>
      <c r="B33" s="97">
        <v>181</v>
      </c>
      <c r="C33" s="97">
        <v>19</v>
      </c>
      <c r="D33" s="97">
        <v>2</v>
      </c>
      <c r="E33" s="97">
        <v>8</v>
      </c>
      <c r="F33" s="101">
        <v>3</v>
      </c>
      <c r="G33" s="101">
        <v>2</v>
      </c>
      <c r="H33" s="101">
        <v>22</v>
      </c>
      <c r="I33" s="101">
        <v>14</v>
      </c>
      <c r="J33" s="101">
        <v>12</v>
      </c>
      <c r="K33" s="101">
        <v>18</v>
      </c>
      <c r="L33" s="101">
        <v>4</v>
      </c>
      <c r="M33" s="101">
        <v>19</v>
      </c>
      <c r="N33" s="101">
        <v>29</v>
      </c>
      <c r="O33" s="101">
        <v>19</v>
      </c>
      <c r="P33" s="101">
        <v>10</v>
      </c>
      <c r="Q33" s="100"/>
      <c r="R33" s="99" t="s">
        <v>181</v>
      </c>
    </row>
    <row r="34" spans="1:18" ht="12.75" customHeight="1" x14ac:dyDescent="0.2">
      <c r="A34" s="102" t="s">
        <v>180</v>
      </c>
      <c r="B34" s="97">
        <v>191</v>
      </c>
      <c r="C34" s="97">
        <v>5</v>
      </c>
      <c r="D34" s="97">
        <v>2</v>
      </c>
      <c r="E34" s="97">
        <v>1</v>
      </c>
      <c r="F34" s="105">
        <v>4</v>
      </c>
      <c r="G34" s="105">
        <v>8</v>
      </c>
      <c r="H34" s="105">
        <v>21</v>
      </c>
      <c r="I34" s="105">
        <v>11</v>
      </c>
      <c r="J34" s="105">
        <v>17</v>
      </c>
      <c r="K34" s="105">
        <v>10</v>
      </c>
      <c r="L34" s="105">
        <v>15</v>
      </c>
      <c r="M34" s="105">
        <v>16</v>
      </c>
      <c r="N34" s="105">
        <v>56</v>
      </c>
      <c r="O34" s="105">
        <v>15</v>
      </c>
      <c r="P34" s="105">
        <v>10</v>
      </c>
      <c r="Q34" s="61"/>
      <c r="R34" s="99" t="s">
        <v>180</v>
      </c>
    </row>
    <row r="35" spans="1:18" x14ac:dyDescent="0.2">
      <c r="A35" s="98" t="s">
        <v>179</v>
      </c>
      <c r="B35" s="97">
        <f t="shared" ref="B35:P35" si="1">SUM(B30:B34)</f>
        <v>1143</v>
      </c>
      <c r="C35" s="97">
        <f t="shared" si="1"/>
        <v>61</v>
      </c>
      <c r="D35" s="97">
        <f t="shared" si="1"/>
        <v>16</v>
      </c>
      <c r="E35" s="97">
        <f t="shared" si="1"/>
        <v>31</v>
      </c>
      <c r="F35" s="97">
        <f t="shared" si="1"/>
        <v>32</v>
      </c>
      <c r="G35" s="97">
        <f t="shared" si="1"/>
        <v>63</v>
      </c>
      <c r="H35" s="97">
        <f t="shared" si="1"/>
        <v>108</v>
      </c>
      <c r="I35" s="97">
        <f t="shared" si="1"/>
        <v>72</v>
      </c>
      <c r="J35" s="97">
        <f t="shared" si="1"/>
        <v>202</v>
      </c>
      <c r="K35" s="97">
        <f t="shared" si="1"/>
        <v>109</v>
      </c>
      <c r="L35" s="97">
        <f t="shared" si="1"/>
        <v>41</v>
      </c>
      <c r="M35" s="97">
        <f t="shared" si="1"/>
        <v>66</v>
      </c>
      <c r="N35" s="97">
        <f t="shared" si="1"/>
        <v>182</v>
      </c>
      <c r="O35" s="97">
        <f t="shared" si="1"/>
        <v>114</v>
      </c>
      <c r="P35" s="97">
        <f t="shared" si="1"/>
        <v>46</v>
      </c>
      <c r="Q35" s="96"/>
      <c r="R35" s="95" t="s">
        <v>179</v>
      </c>
    </row>
    <row r="36" spans="1:18" ht="19.5" customHeight="1" x14ac:dyDescent="0.2">
      <c r="A36" s="98" t="s">
        <v>178</v>
      </c>
      <c r="B36" s="97"/>
      <c r="C36" s="97"/>
      <c r="D36" s="97"/>
      <c r="E36" s="97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0"/>
      <c r="R36" s="95" t="s">
        <v>178</v>
      </c>
    </row>
    <row r="37" spans="1:18" ht="12.75" customHeight="1" x14ac:dyDescent="0.2">
      <c r="A37" s="102" t="s">
        <v>177</v>
      </c>
      <c r="B37" s="97">
        <v>187</v>
      </c>
      <c r="C37" s="97">
        <v>15</v>
      </c>
      <c r="D37" s="97">
        <v>6</v>
      </c>
      <c r="E37" s="97">
        <v>16</v>
      </c>
      <c r="F37" s="101">
        <v>2</v>
      </c>
      <c r="G37" s="101">
        <v>11</v>
      </c>
      <c r="H37" s="101">
        <v>18</v>
      </c>
      <c r="I37" s="101">
        <v>10</v>
      </c>
      <c r="J37" s="101">
        <v>41</v>
      </c>
      <c r="K37" s="101">
        <v>12</v>
      </c>
      <c r="L37" s="101">
        <v>5</v>
      </c>
      <c r="M37" s="101">
        <v>12</v>
      </c>
      <c r="N37" s="101">
        <v>18</v>
      </c>
      <c r="O37" s="101">
        <v>16</v>
      </c>
      <c r="P37" s="101">
        <v>5</v>
      </c>
      <c r="Q37" s="100"/>
      <c r="R37" s="99" t="s">
        <v>177</v>
      </c>
    </row>
    <row r="38" spans="1:18" ht="12.75" customHeight="1" x14ac:dyDescent="0.2">
      <c r="A38" s="102" t="s">
        <v>176</v>
      </c>
      <c r="B38" s="97">
        <v>820</v>
      </c>
      <c r="C38" s="97">
        <v>20</v>
      </c>
      <c r="D38" s="97">
        <v>11</v>
      </c>
      <c r="E38" s="97">
        <v>39</v>
      </c>
      <c r="F38" s="101">
        <v>57</v>
      </c>
      <c r="G38" s="101">
        <v>49</v>
      </c>
      <c r="H38" s="101">
        <v>97</v>
      </c>
      <c r="I38" s="101">
        <v>64</v>
      </c>
      <c r="J38" s="101">
        <v>118</v>
      </c>
      <c r="K38" s="101">
        <v>34</v>
      </c>
      <c r="L38" s="101">
        <v>8</v>
      </c>
      <c r="M38" s="101">
        <v>54</v>
      </c>
      <c r="N38" s="101">
        <v>154</v>
      </c>
      <c r="O38" s="101">
        <v>66</v>
      </c>
      <c r="P38" s="101">
        <v>49</v>
      </c>
      <c r="Q38" s="100"/>
      <c r="R38" s="99" t="s">
        <v>176</v>
      </c>
    </row>
    <row r="39" spans="1:18" ht="14.25" customHeight="1" x14ac:dyDescent="0.2">
      <c r="A39" s="104" t="s">
        <v>170</v>
      </c>
      <c r="B39" s="97"/>
      <c r="C39" s="97"/>
      <c r="D39" s="97"/>
      <c r="E39" s="97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0"/>
      <c r="R39" s="103" t="s">
        <v>170</v>
      </c>
    </row>
    <row r="40" spans="1:18" ht="12.75" customHeight="1" x14ac:dyDescent="0.2">
      <c r="A40" s="102" t="s">
        <v>175</v>
      </c>
      <c r="B40" s="97">
        <v>44</v>
      </c>
      <c r="C40" s="97">
        <v>5</v>
      </c>
      <c r="D40" s="97">
        <v>0</v>
      </c>
      <c r="E40" s="97">
        <v>4</v>
      </c>
      <c r="F40" s="101">
        <v>0</v>
      </c>
      <c r="G40" s="101">
        <v>0</v>
      </c>
      <c r="H40" s="101">
        <v>2</v>
      </c>
      <c r="I40" s="101">
        <v>0</v>
      </c>
      <c r="J40" s="101">
        <v>1</v>
      </c>
      <c r="K40" s="101">
        <v>0</v>
      </c>
      <c r="L40" s="101">
        <v>1</v>
      </c>
      <c r="M40" s="101">
        <v>4</v>
      </c>
      <c r="N40" s="101">
        <v>14</v>
      </c>
      <c r="O40" s="101">
        <v>6</v>
      </c>
      <c r="P40" s="101">
        <v>7</v>
      </c>
      <c r="Q40" s="100"/>
      <c r="R40" s="99" t="s">
        <v>175</v>
      </c>
    </row>
    <row r="41" spans="1:18" ht="12.75" customHeight="1" x14ac:dyDescent="0.2">
      <c r="A41" s="102" t="s">
        <v>174</v>
      </c>
      <c r="B41" s="97">
        <v>180</v>
      </c>
      <c r="C41" s="97">
        <v>7</v>
      </c>
      <c r="D41" s="97">
        <v>3</v>
      </c>
      <c r="E41" s="97">
        <v>14</v>
      </c>
      <c r="F41" s="101">
        <v>5</v>
      </c>
      <c r="G41" s="101">
        <v>15</v>
      </c>
      <c r="H41" s="101">
        <v>15</v>
      </c>
      <c r="I41" s="101">
        <v>16</v>
      </c>
      <c r="J41" s="101">
        <v>17</v>
      </c>
      <c r="K41" s="101">
        <v>5</v>
      </c>
      <c r="L41" s="101">
        <v>1</v>
      </c>
      <c r="M41" s="101">
        <v>12</v>
      </c>
      <c r="N41" s="101">
        <v>40</v>
      </c>
      <c r="O41" s="101">
        <v>18</v>
      </c>
      <c r="P41" s="101">
        <v>12</v>
      </c>
      <c r="Q41" s="100"/>
      <c r="R41" s="99" t="s">
        <v>174</v>
      </c>
    </row>
    <row r="42" spans="1:18" x14ac:dyDescent="0.2">
      <c r="A42" s="98" t="s">
        <v>173</v>
      </c>
      <c r="B42" s="97">
        <f t="shared" ref="B42:P42" si="2">SUM(B37:B41)</f>
        <v>1231</v>
      </c>
      <c r="C42" s="97">
        <f t="shared" si="2"/>
        <v>47</v>
      </c>
      <c r="D42" s="97">
        <f t="shared" si="2"/>
        <v>20</v>
      </c>
      <c r="E42" s="97">
        <f t="shared" si="2"/>
        <v>73</v>
      </c>
      <c r="F42" s="97">
        <f t="shared" si="2"/>
        <v>64</v>
      </c>
      <c r="G42" s="97">
        <f t="shared" si="2"/>
        <v>75</v>
      </c>
      <c r="H42" s="97">
        <f t="shared" si="2"/>
        <v>132</v>
      </c>
      <c r="I42" s="97">
        <f t="shared" si="2"/>
        <v>90</v>
      </c>
      <c r="J42" s="97">
        <f t="shared" si="2"/>
        <v>177</v>
      </c>
      <c r="K42" s="97">
        <f t="shared" si="2"/>
        <v>51</v>
      </c>
      <c r="L42" s="97">
        <f t="shared" si="2"/>
        <v>15</v>
      </c>
      <c r="M42" s="97">
        <f t="shared" si="2"/>
        <v>82</v>
      </c>
      <c r="N42" s="97">
        <f t="shared" si="2"/>
        <v>226</v>
      </c>
      <c r="O42" s="97">
        <f t="shared" si="2"/>
        <v>106</v>
      </c>
      <c r="P42" s="97">
        <f t="shared" si="2"/>
        <v>73</v>
      </c>
      <c r="Q42" s="96"/>
      <c r="R42" s="95" t="s">
        <v>173</v>
      </c>
    </row>
    <row r="43" spans="1:18" ht="19.5" customHeight="1" x14ac:dyDescent="0.2">
      <c r="A43" s="98" t="s">
        <v>172</v>
      </c>
      <c r="B43" s="97"/>
      <c r="C43" s="97"/>
      <c r="D43" s="97"/>
      <c r="E43" s="97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0"/>
      <c r="R43" s="95" t="s">
        <v>172</v>
      </c>
    </row>
    <row r="44" spans="1:18" ht="12.75" customHeight="1" x14ac:dyDescent="0.2">
      <c r="A44" s="102" t="s">
        <v>171</v>
      </c>
      <c r="B44" s="97">
        <v>186</v>
      </c>
      <c r="C44" s="97">
        <v>12</v>
      </c>
      <c r="D44" s="97">
        <v>3</v>
      </c>
      <c r="E44" s="97">
        <v>8</v>
      </c>
      <c r="F44" s="105">
        <v>6</v>
      </c>
      <c r="G44" s="105">
        <v>10</v>
      </c>
      <c r="H44" s="105">
        <v>11</v>
      </c>
      <c r="I44" s="105">
        <v>20</v>
      </c>
      <c r="J44" s="105">
        <v>17</v>
      </c>
      <c r="K44" s="105">
        <v>14</v>
      </c>
      <c r="L44" s="105">
        <v>1</v>
      </c>
      <c r="M44" s="105">
        <v>13</v>
      </c>
      <c r="N44" s="105">
        <v>49</v>
      </c>
      <c r="O44" s="105">
        <v>16</v>
      </c>
      <c r="P44" s="105">
        <v>6</v>
      </c>
      <c r="Q44" s="61"/>
      <c r="R44" s="99" t="s">
        <v>171</v>
      </c>
    </row>
    <row r="45" spans="1:18" ht="14.25" customHeight="1" x14ac:dyDescent="0.2">
      <c r="A45" s="104" t="s">
        <v>170</v>
      </c>
      <c r="B45" s="97"/>
      <c r="C45" s="97"/>
      <c r="D45" s="97"/>
      <c r="E45" s="97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0"/>
      <c r="R45" s="103" t="s">
        <v>170</v>
      </c>
    </row>
    <row r="46" spans="1:18" ht="12.75" customHeight="1" x14ac:dyDescent="0.2">
      <c r="A46" s="102" t="s">
        <v>169</v>
      </c>
      <c r="B46" s="97">
        <v>155</v>
      </c>
      <c r="C46" s="97">
        <v>17</v>
      </c>
      <c r="D46" s="97">
        <v>8</v>
      </c>
      <c r="E46" s="97">
        <v>7</v>
      </c>
      <c r="F46" s="101">
        <v>3</v>
      </c>
      <c r="G46" s="101">
        <v>12</v>
      </c>
      <c r="H46" s="101">
        <v>11</v>
      </c>
      <c r="I46" s="101">
        <v>8</v>
      </c>
      <c r="J46" s="101">
        <v>14</v>
      </c>
      <c r="K46" s="101">
        <v>19</v>
      </c>
      <c r="L46" s="101">
        <v>5</v>
      </c>
      <c r="M46" s="101">
        <v>7</v>
      </c>
      <c r="N46" s="101">
        <v>22</v>
      </c>
      <c r="O46" s="101">
        <v>18</v>
      </c>
      <c r="P46" s="101">
        <v>4</v>
      </c>
      <c r="Q46" s="100"/>
      <c r="R46" s="99" t="s">
        <v>169</v>
      </c>
    </row>
    <row r="47" spans="1:18" ht="12.75" customHeight="1" x14ac:dyDescent="0.2">
      <c r="A47" s="102" t="s">
        <v>168</v>
      </c>
      <c r="B47" s="97">
        <v>189</v>
      </c>
      <c r="C47" s="97">
        <v>19</v>
      </c>
      <c r="D47" s="97">
        <v>2</v>
      </c>
      <c r="E47" s="97">
        <v>9</v>
      </c>
      <c r="F47" s="101">
        <v>3</v>
      </c>
      <c r="G47" s="101">
        <v>12</v>
      </c>
      <c r="H47" s="101">
        <v>4</v>
      </c>
      <c r="I47" s="101">
        <v>16</v>
      </c>
      <c r="J47" s="101">
        <v>23</v>
      </c>
      <c r="K47" s="101">
        <v>15</v>
      </c>
      <c r="L47" s="101">
        <v>2</v>
      </c>
      <c r="M47" s="101">
        <v>6</v>
      </c>
      <c r="N47" s="101">
        <v>28</v>
      </c>
      <c r="O47" s="101">
        <v>42</v>
      </c>
      <c r="P47" s="101">
        <v>8</v>
      </c>
      <c r="Q47" s="100"/>
      <c r="R47" s="99" t="s">
        <v>168</v>
      </c>
    </row>
    <row r="48" spans="1:18" ht="12.75" customHeight="1" x14ac:dyDescent="0.2">
      <c r="A48" s="102" t="s">
        <v>167</v>
      </c>
      <c r="B48" s="97">
        <v>232</v>
      </c>
      <c r="C48" s="97">
        <v>51</v>
      </c>
      <c r="D48" s="97">
        <v>0</v>
      </c>
      <c r="E48" s="97">
        <v>13</v>
      </c>
      <c r="F48" s="101">
        <v>2</v>
      </c>
      <c r="G48" s="101">
        <v>2</v>
      </c>
      <c r="H48" s="101">
        <v>21</v>
      </c>
      <c r="I48" s="101">
        <v>4</v>
      </c>
      <c r="J48" s="101">
        <v>38</v>
      </c>
      <c r="K48" s="101">
        <v>27</v>
      </c>
      <c r="L48" s="101">
        <v>5</v>
      </c>
      <c r="M48" s="101">
        <v>4</v>
      </c>
      <c r="N48" s="101">
        <v>6</v>
      </c>
      <c r="O48" s="101">
        <v>39</v>
      </c>
      <c r="P48" s="101">
        <v>20</v>
      </c>
      <c r="Q48" s="100"/>
      <c r="R48" s="99" t="s">
        <v>167</v>
      </c>
    </row>
    <row r="49" spans="1:18" ht="14.25" customHeight="1" x14ac:dyDescent="0.2">
      <c r="A49" s="98" t="s">
        <v>166</v>
      </c>
      <c r="B49" s="97">
        <f t="shared" ref="B49:P49" si="3">SUM(B44:B48)</f>
        <v>762</v>
      </c>
      <c r="C49" s="97">
        <f t="shared" si="3"/>
        <v>99</v>
      </c>
      <c r="D49" s="97">
        <f t="shared" si="3"/>
        <v>13</v>
      </c>
      <c r="E49" s="97">
        <f t="shared" si="3"/>
        <v>37</v>
      </c>
      <c r="F49" s="97">
        <f t="shared" si="3"/>
        <v>14</v>
      </c>
      <c r="G49" s="97">
        <f t="shared" si="3"/>
        <v>36</v>
      </c>
      <c r="H49" s="97">
        <f t="shared" si="3"/>
        <v>47</v>
      </c>
      <c r="I49" s="97">
        <f t="shared" si="3"/>
        <v>48</v>
      </c>
      <c r="J49" s="97">
        <f t="shared" si="3"/>
        <v>92</v>
      </c>
      <c r="K49" s="97">
        <f t="shared" si="3"/>
        <v>75</v>
      </c>
      <c r="L49" s="97">
        <f t="shared" si="3"/>
        <v>13</v>
      </c>
      <c r="M49" s="97">
        <f t="shared" si="3"/>
        <v>30</v>
      </c>
      <c r="N49" s="97">
        <f t="shared" si="3"/>
        <v>105</v>
      </c>
      <c r="O49" s="97">
        <f t="shared" si="3"/>
        <v>115</v>
      </c>
      <c r="P49" s="97">
        <f t="shared" si="3"/>
        <v>38</v>
      </c>
      <c r="Q49" s="96"/>
      <c r="R49" s="95" t="s">
        <v>166</v>
      </c>
    </row>
    <row r="50" spans="1:18" ht="19.5" customHeight="1" x14ac:dyDescent="0.2">
      <c r="A50" s="94" t="s">
        <v>161</v>
      </c>
      <c r="B50" s="93" t="s">
        <v>165</v>
      </c>
      <c r="C50" s="93">
        <v>207</v>
      </c>
      <c r="D50" s="93">
        <v>49</v>
      </c>
      <c r="E50" s="93">
        <v>141</v>
      </c>
      <c r="F50" s="92">
        <v>110</v>
      </c>
      <c r="G50" s="92">
        <v>174</v>
      </c>
      <c r="H50" s="92">
        <v>287</v>
      </c>
      <c r="I50" s="92">
        <v>210</v>
      </c>
      <c r="J50" s="92">
        <v>471</v>
      </c>
      <c r="K50" s="92">
        <v>235</v>
      </c>
      <c r="L50" s="92">
        <v>69</v>
      </c>
      <c r="M50" s="92">
        <v>178</v>
      </c>
      <c r="N50" s="92">
        <v>513</v>
      </c>
      <c r="O50" s="92">
        <v>335</v>
      </c>
      <c r="P50" s="92">
        <v>157</v>
      </c>
      <c r="Q50" s="91"/>
      <c r="R50" s="89" t="s">
        <v>161</v>
      </c>
    </row>
    <row r="51" spans="1:18" x14ac:dyDescent="0.2">
      <c r="A51" s="89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89"/>
    </row>
  </sheetData>
  <mergeCells count="21">
    <mergeCell ref="F4:F6"/>
    <mergeCell ref="G4:G6"/>
    <mergeCell ref="H4:H6"/>
    <mergeCell ref="A2:I2"/>
    <mergeCell ref="J2:R2"/>
    <mergeCell ref="O4:O6"/>
    <mergeCell ref="P4:P6"/>
    <mergeCell ref="R3:R6"/>
    <mergeCell ref="C3:I3"/>
    <mergeCell ref="J3:P3"/>
    <mergeCell ref="I4:I6"/>
    <mergeCell ref="J4:J6"/>
    <mergeCell ref="K4:K6"/>
    <mergeCell ref="L4:L6"/>
    <mergeCell ref="M4:M6"/>
    <mergeCell ref="N4:N6"/>
    <mergeCell ref="B3:B6"/>
    <mergeCell ref="C4:C6"/>
    <mergeCell ref="D4:D6"/>
    <mergeCell ref="A3:A6"/>
    <mergeCell ref="E4:E6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.7109375" style="120" customWidth="1"/>
    <col min="2" max="2" width="6.85546875" style="120" customWidth="1"/>
    <col min="3" max="3" width="7.85546875" style="88" customWidth="1"/>
    <col min="4" max="4" width="7.140625" style="88" customWidth="1"/>
    <col min="5" max="6" width="9.7109375" style="120" customWidth="1"/>
    <col min="7" max="7" width="9.140625" style="120" customWidth="1"/>
    <col min="8" max="8" width="7.140625" style="120" customWidth="1"/>
    <col min="9" max="9" width="9.7109375" style="120" customWidth="1"/>
    <col min="10" max="10" width="10.85546875" style="120" customWidth="1"/>
    <col min="11" max="11" width="10" style="120" customWidth="1"/>
    <col min="12" max="12" width="9.85546875" style="120" customWidth="1"/>
    <col min="13" max="16" width="9.28515625" style="120" customWidth="1"/>
    <col min="17" max="17" width="0.85546875" style="120" customWidth="1"/>
    <col min="18" max="18" width="23.42578125" style="120" customWidth="1"/>
    <col min="19" max="19" width="24.7109375" style="120" customWidth="1"/>
    <col min="20" max="16384" width="11.42578125" style="120"/>
  </cols>
  <sheetData>
    <row r="1" spans="1:18" ht="16.5" customHeight="1" x14ac:dyDescent="0.2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8"/>
    </row>
    <row r="2" spans="1:18" ht="14.85" customHeight="1" x14ac:dyDescent="0.2">
      <c r="A2" s="424" t="s">
        <v>264</v>
      </c>
      <c r="B2" s="424"/>
      <c r="C2" s="424"/>
      <c r="D2" s="424"/>
      <c r="E2" s="424"/>
      <c r="F2" s="424"/>
      <c r="G2" s="424"/>
      <c r="H2" s="424"/>
      <c r="I2" s="424"/>
      <c r="J2" s="424" t="s">
        <v>509</v>
      </c>
      <c r="K2" s="424"/>
      <c r="L2" s="424"/>
      <c r="M2" s="424"/>
      <c r="N2" s="424"/>
      <c r="O2" s="424"/>
      <c r="P2" s="424"/>
      <c r="Q2" s="116"/>
      <c r="R2" s="116"/>
    </row>
    <row r="3" spans="1:18" ht="14.25" customHeight="1" x14ac:dyDescent="0.2">
      <c r="A3" s="434" t="s">
        <v>244</v>
      </c>
      <c r="B3" s="429" t="s">
        <v>213</v>
      </c>
      <c r="C3" s="369" t="s">
        <v>265</v>
      </c>
      <c r="D3" s="370"/>
      <c r="E3" s="370"/>
      <c r="F3" s="370"/>
      <c r="G3" s="370"/>
      <c r="H3" s="370"/>
      <c r="I3" s="370"/>
      <c r="J3" s="453" t="s">
        <v>265</v>
      </c>
      <c r="K3" s="453"/>
      <c r="L3" s="453"/>
      <c r="M3" s="453"/>
      <c r="N3" s="453"/>
      <c r="O3" s="453"/>
      <c r="P3" s="454"/>
      <c r="Q3" s="160"/>
      <c r="R3" s="441" t="s">
        <v>244</v>
      </c>
    </row>
    <row r="4" spans="1:18" ht="14.25" customHeight="1" x14ac:dyDescent="0.2">
      <c r="A4" s="435"/>
      <c r="B4" s="430"/>
      <c r="C4" s="351" t="s">
        <v>259</v>
      </c>
      <c r="D4" s="351" t="s">
        <v>255</v>
      </c>
      <c r="E4" s="428" t="s">
        <v>254</v>
      </c>
      <c r="F4" s="428" t="s">
        <v>260</v>
      </c>
      <c r="G4" s="428" t="s">
        <v>506</v>
      </c>
      <c r="H4" s="428" t="s">
        <v>105</v>
      </c>
      <c r="I4" s="455" t="s">
        <v>253</v>
      </c>
      <c r="J4" s="439" t="s">
        <v>508</v>
      </c>
      <c r="K4" s="428" t="s">
        <v>261</v>
      </c>
      <c r="L4" s="428" t="s">
        <v>262</v>
      </c>
      <c r="M4" s="428" t="s">
        <v>103</v>
      </c>
      <c r="N4" s="428" t="s">
        <v>252</v>
      </c>
      <c r="O4" s="428" t="s">
        <v>263</v>
      </c>
      <c r="P4" s="451" t="s">
        <v>101</v>
      </c>
      <c r="Q4" s="159"/>
      <c r="R4" s="442"/>
    </row>
    <row r="5" spans="1:18" ht="14.25" customHeight="1" x14ac:dyDescent="0.2">
      <c r="A5" s="435"/>
      <c r="B5" s="430"/>
      <c r="C5" s="432"/>
      <c r="D5" s="432"/>
      <c r="E5" s="426"/>
      <c r="F5" s="426"/>
      <c r="G5" s="426"/>
      <c r="H5" s="426"/>
      <c r="I5" s="438"/>
      <c r="J5" s="457" t="s">
        <v>209</v>
      </c>
      <c r="K5" s="426" t="s">
        <v>251</v>
      </c>
      <c r="L5" s="426"/>
      <c r="M5" s="426"/>
      <c r="N5" s="426"/>
      <c r="O5" s="426" t="s">
        <v>209</v>
      </c>
      <c r="P5" s="427" t="s">
        <v>251</v>
      </c>
      <c r="Q5" s="114"/>
      <c r="R5" s="442"/>
    </row>
    <row r="6" spans="1:18" x14ac:dyDescent="0.2">
      <c r="A6" s="436"/>
      <c r="B6" s="431"/>
      <c r="C6" s="433"/>
      <c r="D6" s="433"/>
      <c r="E6" s="450"/>
      <c r="F6" s="450"/>
      <c r="G6" s="450" t="s">
        <v>207</v>
      </c>
      <c r="H6" s="450" t="s">
        <v>206</v>
      </c>
      <c r="I6" s="456" t="s">
        <v>205</v>
      </c>
      <c r="J6" s="458"/>
      <c r="K6" s="450" t="s">
        <v>208</v>
      </c>
      <c r="L6" s="450" t="s">
        <v>207</v>
      </c>
      <c r="M6" s="450" t="s">
        <v>206</v>
      </c>
      <c r="N6" s="450" t="s">
        <v>205</v>
      </c>
      <c r="O6" s="450"/>
      <c r="P6" s="452" t="s">
        <v>208</v>
      </c>
      <c r="Q6" s="158"/>
      <c r="R6" s="443"/>
    </row>
    <row r="7" spans="1:18" ht="19.5" customHeight="1" x14ac:dyDescent="0.2">
      <c r="A7" s="150" t="s">
        <v>172</v>
      </c>
      <c r="B7" s="136"/>
      <c r="C7" s="97"/>
      <c r="D7" s="97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49"/>
      <c r="R7" s="148" t="s">
        <v>172</v>
      </c>
    </row>
    <row r="8" spans="1:18" ht="12.75" customHeight="1" x14ac:dyDescent="0.2">
      <c r="A8" s="139" t="s">
        <v>243</v>
      </c>
      <c r="B8" s="136">
        <v>90</v>
      </c>
      <c r="C8" s="97">
        <v>24</v>
      </c>
      <c r="D8" s="97">
        <v>2</v>
      </c>
      <c r="E8" s="136">
        <v>6</v>
      </c>
      <c r="F8" s="136">
        <v>7</v>
      </c>
      <c r="G8" s="136">
        <v>3</v>
      </c>
      <c r="H8" s="136">
        <v>3</v>
      </c>
      <c r="I8" s="136">
        <v>3</v>
      </c>
      <c r="J8" s="136">
        <v>14</v>
      </c>
      <c r="K8" s="136">
        <v>8</v>
      </c>
      <c r="L8" s="136">
        <v>1</v>
      </c>
      <c r="M8" s="136">
        <v>4</v>
      </c>
      <c r="N8" s="136">
        <v>3</v>
      </c>
      <c r="O8" s="136">
        <v>0</v>
      </c>
      <c r="P8" s="136">
        <v>12</v>
      </c>
      <c r="Q8" s="135"/>
      <c r="R8" s="138" t="s">
        <v>243</v>
      </c>
    </row>
    <row r="9" spans="1:18" ht="14.25" customHeight="1" x14ac:dyDescent="0.2">
      <c r="A9" s="143" t="s">
        <v>170</v>
      </c>
      <c r="B9" s="136"/>
      <c r="C9" s="97"/>
      <c r="D9" s="97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5"/>
      <c r="R9" s="142" t="s">
        <v>170</v>
      </c>
    </row>
    <row r="10" spans="1:18" ht="12.75" customHeight="1" x14ac:dyDescent="0.2">
      <c r="A10" s="139" t="s">
        <v>242</v>
      </c>
      <c r="B10" s="136">
        <v>238</v>
      </c>
      <c r="C10" s="97">
        <v>4</v>
      </c>
      <c r="D10" s="97">
        <v>8</v>
      </c>
      <c r="E10" s="136">
        <v>8</v>
      </c>
      <c r="F10" s="136">
        <v>13</v>
      </c>
      <c r="G10" s="136">
        <v>12</v>
      </c>
      <c r="H10" s="136">
        <v>14</v>
      </c>
      <c r="I10" s="136">
        <v>9</v>
      </c>
      <c r="J10" s="136">
        <v>27</v>
      </c>
      <c r="K10" s="136">
        <v>18</v>
      </c>
      <c r="L10" s="136">
        <v>2</v>
      </c>
      <c r="M10" s="136">
        <v>22</v>
      </c>
      <c r="N10" s="136">
        <v>68</v>
      </c>
      <c r="O10" s="136">
        <v>17</v>
      </c>
      <c r="P10" s="136">
        <v>16</v>
      </c>
      <c r="Q10" s="135"/>
      <c r="R10" s="138" t="s">
        <v>242</v>
      </c>
    </row>
    <row r="11" spans="1:18" ht="12.75" customHeight="1" x14ac:dyDescent="0.2">
      <c r="A11" s="139" t="s">
        <v>241</v>
      </c>
      <c r="B11" s="136">
        <v>51</v>
      </c>
      <c r="C11" s="97">
        <v>6</v>
      </c>
      <c r="D11" s="97">
        <v>1</v>
      </c>
      <c r="E11" s="136">
        <v>3</v>
      </c>
      <c r="F11" s="136">
        <v>0</v>
      </c>
      <c r="G11" s="136">
        <v>1</v>
      </c>
      <c r="H11" s="136">
        <v>6</v>
      </c>
      <c r="I11" s="136">
        <v>2</v>
      </c>
      <c r="J11" s="136">
        <v>5</v>
      </c>
      <c r="K11" s="136">
        <v>1</v>
      </c>
      <c r="L11" s="136">
        <v>0</v>
      </c>
      <c r="M11" s="136">
        <v>7</v>
      </c>
      <c r="N11" s="136">
        <v>8</v>
      </c>
      <c r="O11" s="136">
        <v>3</v>
      </c>
      <c r="P11" s="136">
        <v>8</v>
      </c>
      <c r="Q11" s="135"/>
      <c r="R11" s="138" t="s">
        <v>241</v>
      </c>
    </row>
    <row r="12" spans="1:18" ht="12.75" customHeight="1" x14ac:dyDescent="0.2">
      <c r="A12" s="139" t="s">
        <v>240</v>
      </c>
      <c r="B12" s="136">
        <v>419</v>
      </c>
      <c r="C12" s="97">
        <v>18</v>
      </c>
      <c r="D12" s="97">
        <v>4</v>
      </c>
      <c r="E12" s="136">
        <v>8</v>
      </c>
      <c r="F12" s="136">
        <v>3</v>
      </c>
      <c r="G12" s="136">
        <v>20</v>
      </c>
      <c r="H12" s="136">
        <v>42</v>
      </c>
      <c r="I12" s="136">
        <v>27</v>
      </c>
      <c r="J12" s="136">
        <v>83</v>
      </c>
      <c r="K12" s="136">
        <v>46</v>
      </c>
      <c r="L12" s="136">
        <v>6</v>
      </c>
      <c r="M12" s="136">
        <v>20</v>
      </c>
      <c r="N12" s="136">
        <v>84</v>
      </c>
      <c r="O12" s="136">
        <v>31</v>
      </c>
      <c r="P12" s="136">
        <v>27</v>
      </c>
      <c r="Q12" s="135"/>
      <c r="R12" s="138" t="s">
        <v>240</v>
      </c>
    </row>
    <row r="13" spans="1:18" ht="12.75" customHeight="1" x14ac:dyDescent="0.2">
      <c r="A13" s="141" t="s">
        <v>239</v>
      </c>
      <c r="B13" s="136">
        <f t="shared" ref="B13:P13" si="0">SUM(B8:B12)</f>
        <v>798</v>
      </c>
      <c r="C13" s="136">
        <f t="shared" si="0"/>
        <v>52</v>
      </c>
      <c r="D13" s="136">
        <f t="shared" si="0"/>
        <v>15</v>
      </c>
      <c r="E13" s="136">
        <f t="shared" si="0"/>
        <v>25</v>
      </c>
      <c r="F13" s="136">
        <f t="shared" si="0"/>
        <v>23</v>
      </c>
      <c r="G13" s="136">
        <f t="shared" si="0"/>
        <v>36</v>
      </c>
      <c r="H13" s="136">
        <f t="shared" si="0"/>
        <v>65</v>
      </c>
      <c r="I13" s="136">
        <f t="shared" si="0"/>
        <v>41</v>
      </c>
      <c r="J13" s="136">
        <f t="shared" si="0"/>
        <v>129</v>
      </c>
      <c r="K13" s="136">
        <f t="shared" si="0"/>
        <v>73</v>
      </c>
      <c r="L13" s="136">
        <f t="shared" si="0"/>
        <v>9</v>
      </c>
      <c r="M13" s="136">
        <f t="shared" si="0"/>
        <v>53</v>
      </c>
      <c r="N13" s="136">
        <f t="shared" si="0"/>
        <v>163</v>
      </c>
      <c r="O13" s="136">
        <f t="shared" si="0"/>
        <v>51</v>
      </c>
      <c r="P13" s="136">
        <f t="shared" si="0"/>
        <v>63</v>
      </c>
      <c r="Q13" s="135"/>
      <c r="R13" s="140" t="s">
        <v>239</v>
      </c>
    </row>
    <row r="14" spans="1:18" ht="19.5" customHeight="1" x14ac:dyDescent="0.2">
      <c r="A14" s="141" t="s">
        <v>170</v>
      </c>
      <c r="B14" s="130"/>
      <c r="C14" s="97"/>
      <c r="D14" s="97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29"/>
      <c r="R14" s="140" t="s">
        <v>170</v>
      </c>
    </row>
    <row r="15" spans="1:18" ht="12.75" customHeight="1" x14ac:dyDescent="0.2">
      <c r="A15" s="139" t="s">
        <v>238</v>
      </c>
      <c r="B15" s="136">
        <v>44</v>
      </c>
      <c r="C15" s="97">
        <v>6</v>
      </c>
      <c r="D15" s="97">
        <v>0</v>
      </c>
      <c r="E15" s="136">
        <v>0</v>
      </c>
      <c r="F15" s="136">
        <v>0</v>
      </c>
      <c r="G15" s="136">
        <v>3</v>
      </c>
      <c r="H15" s="136">
        <v>3</v>
      </c>
      <c r="I15" s="136">
        <v>1</v>
      </c>
      <c r="J15" s="136">
        <v>5</v>
      </c>
      <c r="K15" s="136">
        <v>6</v>
      </c>
      <c r="L15" s="136">
        <v>3</v>
      </c>
      <c r="M15" s="136">
        <v>10</v>
      </c>
      <c r="N15" s="136">
        <v>3</v>
      </c>
      <c r="O15" s="136">
        <v>1</v>
      </c>
      <c r="P15" s="136">
        <v>3</v>
      </c>
      <c r="Q15" s="135"/>
      <c r="R15" s="138" t="s">
        <v>238</v>
      </c>
    </row>
    <row r="16" spans="1:18" ht="12.75" customHeight="1" x14ac:dyDescent="0.2">
      <c r="A16" s="139" t="s">
        <v>237</v>
      </c>
      <c r="B16" s="136">
        <v>100</v>
      </c>
      <c r="C16" s="97">
        <v>8</v>
      </c>
      <c r="D16" s="97">
        <v>0</v>
      </c>
      <c r="E16" s="136">
        <v>2</v>
      </c>
      <c r="F16" s="136">
        <v>7</v>
      </c>
      <c r="G16" s="136">
        <v>6</v>
      </c>
      <c r="H16" s="136">
        <v>7</v>
      </c>
      <c r="I16" s="136">
        <v>9</v>
      </c>
      <c r="J16" s="136">
        <v>13</v>
      </c>
      <c r="K16" s="136">
        <v>6</v>
      </c>
      <c r="L16" s="136">
        <v>1</v>
      </c>
      <c r="M16" s="136">
        <v>11</v>
      </c>
      <c r="N16" s="136">
        <v>23</v>
      </c>
      <c r="O16" s="136">
        <v>6</v>
      </c>
      <c r="P16" s="136">
        <v>1</v>
      </c>
      <c r="Q16" s="135"/>
      <c r="R16" s="138" t="s">
        <v>237</v>
      </c>
    </row>
    <row r="17" spans="1:18" ht="12.75" customHeight="1" x14ac:dyDescent="0.2">
      <c r="A17" s="139" t="s">
        <v>236</v>
      </c>
      <c r="B17" s="136">
        <v>305</v>
      </c>
      <c r="C17" s="97">
        <v>22</v>
      </c>
      <c r="D17" s="97">
        <v>1</v>
      </c>
      <c r="E17" s="136">
        <v>7</v>
      </c>
      <c r="F17" s="136">
        <v>6</v>
      </c>
      <c r="G17" s="136">
        <v>32</v>
      </c>
      <c r="H17" s="136">
        <v>46</v>
      </c>
      <c r="I17" s="136">
        <v>16</v>
      </c>
      <c r="J17" s="136">
        <v>55</v>
      </c>
      <c r="K17" s="136">
        <v>17</v>
      </c>
      <c r="L17" s="136">
        <v>8</v>
      </c>
      <c r="M17" s="136">
        <v>17</v>
      </c>
      <c r="N17" s="136">
        <v>43</v>
      </c>
      <c r="O17" s="136">
        <v>22</v>
      </c>
      <c r="P17" s="136">
        <v>13</v>
      </c>
      <c r="Q17" s="135"/>
      <c r="R17" s="138" t="s">
        <v>236</v>
      </c>
    </row>
    <row r="18" spans="1:18" ht="22.5" x14ac:dyDescent="0.2">
      <c r="A18" s="143" t="s">
        <v>235</v>
      </c>
      <c r="B18" s="136">
        <f t="shared" ref="B18:P18" si="1">SUM(B15:B17)</f>
        <v>449</v>
      </c>
      <c r="C18" s="136">
        <f t="shared" si="1"/>
        <v>36</v>
      </c>
      <c r="D18" s="136">
        <f t="shared" si="1"/>
        <v>1</v>
      </c>
      <c r="E18" s="136">
        <f t="shared" si="1"/>
        <v>9</v>
      </c>
      <c r="F18" s="136">
        <f t="shared" si="1"/>
        <v>13</v>
      </c>
      <c r="G18" s="136">
        <f t="shared" si="1"/>
        <v>41</v>
      </c>
      <c r="H18" s="136">
        <f t="shared" si="1"/>
        <v>56</v>
      </c>
      <c r="I18" s="136">
        <f t="shared" si="1"/>
        <v>26</v>
      </c>
      <c r="J18" s="136">
        <f t="shared" si="1"/>
        <v>73</v>
      </c>
      <c r="K18" s="136">
        <f t="shared" si="1"/>
        <v>29</v>
      </c>
      <c r="L18" s="136">
        <f t="shared" si="1"/>
        <v>12</v>
      </c>
      <c r="M18" s="136">
        <f t="shared" si="1"/>
        <v>38</v>
      </c>
      <c r="N18" s="136">
        <f t="shared" si="1"/>
        <v>69</v>
      </c>
      <c r="O18" s="136">
        <f t="shared" si="1"/>
        <v>29</v>
      </c>
      <c r="P18" s="136">
        <f t="shared" si="1"/>
        <v>17</v>
      </c>
      <c r="Q18" s="135"/>
      <c r="R18" s="142" t="s">
        <v>235</v>
      </c>
    </row>
    <row r="19" spans="1:18" ht="19.5" customHeight="1" x14ac:dyDescent="0.2">
      <c r="A19" s="145" t="s">
        <v>170</v>
      </c>
      <c r="B19" s="130"/>
      <c r="C19" s="97"/>
      <c r="D19" s="97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29"/>
      <c r="R19" s="144" t="s">
        <v>170</v>
      </c>
    </row>
    <row r="20" spans="1:18" ht="12.75" customHeight="1" x14ac:dyDescent="0.2">
      <c r="A20" s="139" t="s">
        <v>234</v>
      </c>
      <c r="B20" s="136">
        <v>155</v>
      </c>
      <c r="C20" s="97">
        <v>8</v>
      </c>
      <c r="D20" s="97">
        <v>5</v>
      </c>
      <c r="E20" s="136">
        <v>1</v>
      </c>
      <c r="F20" s="136">
        <v>7</v>
      </c>
      <c r="G20" s="136">
        <v>10</v>
      </c>
      <c r="H20" s="136">
        <v>9</v>
      </c>
      <c r="I20" s="136">
        <v>18</v>
      </c>
      <c r="J20" s="136">
        <v>16</v>
      </c>
      <c r="K20" s="136">
        <v>3</v>
      </c>
      <c r="L20" s="136">
        <v>2</v>
      </c>
      <c r="M20" s="136">
        <v>11</v>
      </c>
      <c r="N20" s="136">
        <v>33</v>
      </c>
      <c r="O20" s="136">
        <v>18</v>
      </c>
      <c r="P20" s="136">
        <v>14</v>
      </c>
      <c r="Q20" s="135"/>
      <c r="R20" s="138" t="s">
        <v>234</v>
      </c>
    </row>
    <row r="21" spans="1:18" ht="12.75" customHeight="1" x14ac:dyDescent="0.2">
      <c r="A21" s="139" t="s">
        <v>233</v>
      </c>
      <c r="B21" s="136">
        <v>61</v>
      </c>
      <c r="C21" s="97">
        <v>5</v>
      </c>
      <c r="D21" s="97">
        <v>0</v>
      </c>
      <c r="E21" s="136">
        <v>2</v>
      </c>
      <c r="F21" s="136">
        <v>0</v>
      </c>
      <c r="G21" s="136">
        <v>4</v>
      </c>
      <c r="H21" s="136">
        <v>8</v>
      </c>
      <c r="I21" s="136">
        <v>5</v>
      </c>
      <c r="J21" s="136">
        <v>5</v>
      </c>
      <c r="K21" s="136">
        <v>9</v>
      </c>
      <c r="L21" s="136">
        <v>0</v>
      </c>
      <c r="M21" s="136">
        <v>2</v>
      </c>
      <c r="N21" s="136">
        <v>13</v>
      </c>
      <c r="O21" s="136">
        <v>4</v>
      </c>
      <c r="P21" s="136">
        <v>4</v>
      </c>
      <c r="Q21" s="135"/>
      <c r="R21" s="138" t="s">
        <v>233</v>
      </c>
    </row>
    <row r="22" spans="1:18" ht="12.75" customHeight="1" x14ac:dyDescent="0.2">
      <c r="A22" s="139" t="s">
        <v>232</v>
      </c>
      <c r="B22" s="136">
        <v>116</v>
      </c>
      <c r="C22" s="97">
        <v>6</v>
      </c>
      <c r="D22" s="97">
        <v>0</v>
      </c>
      <c r="E22" s="136">
        <v>2</v>
      </c>
      <c r="F22" s="136">
        <v>0</v>
      </c>
      <c r="G22" s="136">
        <v>11</v>
      </c>
      <c r="H22" s="136">
        <v>8</v>
      </c>
      <c r="I22" s="136">
        <v>12</v>
      </c>
      <c r="J22" s="136">
        <v>6</v>
      </c>
      <c r="K22" s="136">
        <v>2</v>
      </c>
      <c r="L22" s="136">
        <v>5</v>
      </c>
      <c r="M22" s="136">
        <v>10</v>
      </c>
      <c r="N22" s="136">
        <v>27</v>
      </c>
      <c r="O22" s="136">
        <v>18</v>
      </c>
      <c r="P22" s="136">
        <v>9</v>
      </c>
      <c r="Q22" s="135"/>
      <c r="R22" s="138" t="s">
        <v>232</v>
      </c>
    </row>
    <row r="23" spans="1:18" ht="12.75" customHeight="1" x14ac:dyDescent="0.2">
      <c r="A23" s="141" t="s">
        <v>231</v>
      </c>
      <c r="B23" s="136">
        <f t="shared" ref="B23:P23" si="2">SUM(B20:B22)</f>
        <v>332</v>
      </c>
      <c r="C23" s="136">
        <f t="shared" si="2"/>
        <v>19</v>
      </c>
      <c r="D23" s="136">
        <f t="shared" si="2"/>
        <v>5</v>
      </c>
      <c r="E23" s="136">
        <f t="shared" si="2"/>
        <v>5</v>
      </c>
      <c r="F23" s="136">
        <f t="shared" si="2"/>
        <v>7</v>
      </c>
      <c r="G23" s="136">
        <f t="shared" si="2"/>
        <v>25</v>
      </c>
      <c r="H23" s="136">
        <f t="shared" si="2"/>
        <v>25</v>
      </c>
      <c r="I23" s="136">
        <f t="shared" si="2"/>
        <v>35</v>
      </c>
      <c r="J23" s="136">
        <f t="shared" si="2"/>
        <v>27</v>
      </c>
      <c r="K23" s="136">
        <f t="shared" si="2"/>
        <v>14</v>
      </c>
      <c r="L23" s="136">
        <f t="shared" si="2"/>
        <v>7</v>
      </c>
      <c r="M23" s="136">
        <f t="shared" si="2"/>
        <v>23</v>
      </c>
      <c r="N23" s="136">
        <f t="shared" si="2"/>
        <v>73</v>
      </c>
      <c r="O23" s="136">
        <f t="shared" si="2"/>
        <v>40</v>
      </c>
      <c r="P23" s="136">
        <f t="shared" si="2"/>
        <v>27</v>
      </c>
      <c r="Q23" s="135"/>
      <c r="R23" s="140" t="s">
        <v>231</v>
      </c>
    </row>
    <row r="24" spans="1:18" ht="19.5" customHeight="1" x14ac:dyDescent="0.2">
      <c r="A24" s="133" t="s">
        <v>229</v>
      </c>
      <c r="B24" s="130" t="s">
        <v>230</v>
      </c>
      <c r="C24" s="93">
        <v>107</v>
      </c>
      <c r="D24" s="93">
        <v>21</v>
      </c>
      <c r="E24" s="130">
        <v>39</v>
      </c>
      <c r="F24" s="130">
        <v>43</v>
      </c>
      <c r="G24" s="130">
        <v>102</v>
      </c>
      <c r="H24" s="130">
        <v>146</v>
      </c>
      <c r="I24" s="130">
        <v>102</v>
      </c>
      <c r="J24" s="130">
        <v>229</v>
      </c>
      <c r="K24" s="130">
        <v>116</v>
      </c>
      <c r="L24" s="130">
        <v>28</v>
      </c>
      <c r="M24" s="130">
        <v>114</v>
      </c>
      <c r="N24" s="130">
        <v>305</v>
      </c>
      <c r="O24" s="130">
        <v>120</v>
      </c>
      <c r="P24" s="130">
        <v>107</v>
      </c>
      <c r="Q24" s="129"/>
      <c r="R24" s="132" t="s">
        <v>229</v>
      </c>
    </row>
    <row r="25" spans="1:18" ht="30" customHeight="1" x14ac:dyDescent="0.2">
      <c r="A25" s="141" t="s">
        <v>170</v>
      </c>
      <c r="B25" s="130"/>
      <c r="C25" s="97"/>
      <c r="D25" s="97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29"/>
      <c r="R25" s="140" t="s">
        <v>170</v>
      </c>
    </row>
    <row r="26" spans="1:18" ht="12.75" customHeight="1" x14ac:dyDescent="0.2">
      <c r="A26" s="139" t="s">
        <v>228</v>
      </c>
      <c r="B26" s="136">
        <v>91</v>
      </c>
      <c r="C26" s="97">
        <v>0</v>
      </c>
      <c r="D26" s="97">
        <v>1</v>
      </c>
      <c r="E26" s="136">
        <v>3</v>
      </c>
      <c r="F26" s="136">
        <v>2</v>
      </c>
      <c r="G26" s="136">
        <v>3</v>
      </c>
      <c r="H26" s="136">
        <v>18</v>
      </c>
      <c r="I26" s="136">
        <v>5</v>
      </c>
      <c r="J26" s="136">
        <v>6</v>
      </c>
      <c r="K26" s="136">
        <v>10</v>
      </c>
      <c r="L26" s="136">
        <v>0</v>
      </c>
      <c r="M26" s="136">
        <v>3</v>
      </c>
      <c r="N26" s="136">
        <v>20</v>
      </c>
      <c r="O26" s="136">
        <v>2</v>
      </c>
      <c r="P26" s="136">
        <v>18</v>
      </c>
      <c r="Q26" s="135"/>
      <c r="R26" s="138" t="s">
        <v>228</v>
      </c>
    </row>
    <row r="27" spans="1:18" ht="12.75" customHeight="1" x14ac:dyDescent="0.2">
      <c r="A27" s="139" t="s">
        <v>227</v>
      </c>
      <c r="B27" s="136">
        <v>25</v>
      </c>
      <c r="C27" s="97">
        <v>1</v>
      </c>
      <c r="D27" s="97">
        <v>0</v>
      </c>
      <c r="E27" s="136">
        <v>7</v>
      </c>
      <c r="F27" s="136">
        <v>1</v>
      </c>
      <c r="G27" s="136">
        <v>1</v>
      </c>
      <c r="H27" s="136">
        <v>2</v>
      </c>
      <c r="I27" s="136">
        <v>0</v>
      </c>
      <c r="J27" s="136">
        <v>3</v>
      </c>
      <c r="K27" s="136">
        <v>0</v>
      </c>
      <c r="L27" s="136">
        <v>0</v>
      </c>
      <c r="M27" s="136">
        <v>4</v>
      </c>
      <c r="N27" s="136">
        <v>5</v>
      </c>
      <c r="O27" s="136">
        <v>1</v>
      </c>
      <c r="P27" s="136">
        <v>0</v>
      </c>
      <c r="Q27" s="135"/>
      <c r="R27" s="138" t="s">
        <v>227</v>
      </c>
    </row>
    <row r="28" spans="1:18" ht="12.75" customHeight="1" x14ac:dyDescent="0.2">
      <c r="A28" s="139" t="s">
        <v>226</v>
      </c>
      <c r="B28" s="136">
        <v>47</v>
      </c>
      <c r="C28" s="97">
        <v>20</v>
      </c>
      <c r="D28" s="97">
        <v>0</v>
      </c>
      <c r="E28" s="136">
        <v>2</v>
      </c>
      <c r="F28" s="136">
        <v>3</v>
      </c>
      <c r="G28" s="136">
        <v>2</v>
      </c>
      <c r="H28" s="136">
        <v>1</v>
      </c>
      <c r="I28" s="136">
        <v>1</v>
      </c>
      <c r="J28" s="136">
        <v>1</v>
      </c>
      <c r="K28" s="136">
        <v>5</v>
      </c>
      <c r="L28" s="136">
        <v>0</v>
      </c>
      <c r="M28" s="136">
        <v>6</v>
      </c>
      <c r="N28" s="136">
        <v>5</v>
      </c>
      <c r="O28" s="136">
        <v>0</v>
      </c>
      <c r="P28" s="136">
        <v>1</v>
      </c>
      <c r="Q28" s="135"/>
      <c r="R28" s="138" t="s">
        <v>226</v>
      </c>
    </row>
    <row r="29" spans="1:18" ht="12.75" customHeight="1" x14ac:dyDescent="0.2">
      <c r="A29" s="141" t="s">
        <v>225</v>
      </c>
      <c r="B29" s="136">
        <f t="shared" ref="B29:P29" si="3">SUM(B26:B28)</f>
        <v>163</v>
      </c>
      <c r="C29" s="136">
        <f t="shared" si="3"/>
        <v>21</v>
      </c>
      <c r="D29" s="136">
        <f t="shared" si="3"/>
        <v>1</v>
      </c>
      <c r="E29" s="136">
        <f t="shared" si="3"/>
        <v>12</v>
      </c>
      <c r="F29" s="136">
        <f t="shared" si="3"/>
        <v>6</v>
      </c>
      <c r="G29" s="136">
        <f t="shared" si="3"/>
        <v>6</v>
      </c>
      <c r="H29" s="136">
        <f t="shared" si="3"/>
        <v>21</v>
      </c>
      <c r="I29" s="136">
        <f t="shared" si="3"/>
        <v>6</v>
      </c>
      <c r="J29" s="136">
        <f t="shared" si="3"/>
        <v>10</v>
      </c>
      <c r="K29" s="136">
        <f t="shared" si="3"/>
        <v>15</v>
      </c>
      <c r="L29" s="136">
        <f t="shared" si="3"/>
        <v>0</v>
      </c>
      <c r="M29" s="136">
        <f t="shared" si="3"/>
        <v>13</v>
      </c>
      <c r="N29" s="136">
        <f t="shared" si="3"/>
        <v>30</v>
      </c>
      <c r="O29" s="136">
        <f t="shared" si="3"/>
        <v>3</v>
      </c>
      <c r="P29" s="136">
        <f t="shared" si="3"/>
        <v>19</v>
      </c>
      <c r="Q29" s="135"/>
      <c r="R29" s="140" t="s">
        <v>225</v>
      </c>
    </row>
    <row r="30" spans="1:18" ht="19.5" customHeight="1" x14ac:dyDescent="0.2">
      <c r="A30" s="141" t="s">
        <v>172</v>
      </c>
      <c r="B30" s="130"/>
      <c r="C30" s="97"/>
      <c r="D30" s="97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29"/>
      <c r="R30" s="140" t="s">
        <v>172</v>
      </c>
    </row>
    <row r="31" spans="1:18" ht="12.75" customHeight="1" x14ac:dyDescent="0.2">
      <c r="A31" s="139" t="s">
        <v>224</v>
      </c>
      <c r="B31" s="136">
        <v>102</v>
      </c>
      <c r="C31" s="97">
        <v>0</v>
      </c>
      <c r="D31" s="97">
        <v>1</v>
      </c>
      <c r="E31" s="136">
        <v>0</v>
      </c>
      <c r="F31" s="136">
        <v>2</v>
      </c>
      <c r="G31" s="136">
        <v>3</v>
      </c>
      <c r="H31" s="136">
        <v>21</v>
      </c>
      <c r="I31" s="136">
        <v>8</v>
      </c>
      <c r="J31" s="136">
        <v>6</v>
      </c>
      <c r="K31" s="136">
        <v>12</v>
      </c>
      <c r="L31" s="136">
        <v>0</v>
      </c>
      <c r="M31" s="136">
        <v>8</v>
      </c>
      <c r="N31" s="136">
        <v>31</v>
      </c>
      <c r="O31" s="136">
        <v>7</v>
      </c>
      <c r="P31" s="136">
        <v>3</v>
      </c>
      <c r="Q31" s="135"/>
      <c r="R31" s="138" t="s">
        <v>224</v>
      </c>
    </row>
    <row r="32" spans="1:18" ht="14.25" customHeight="1" x14ac:dyDescent="0.2">
      <c r="A32" s="143" t="s">
        <v>170</v>
      </c>
      <c r="B32" s="136"/>
      <c r="C32" s="97"/>
      <c r="D32" s="97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29"/>
      <c r="R32" s="142" t="s">
        <v>170</v>
      </c>
    </row>
    <row r="33" spans="1:18" ht="12.75" customHeight="1" x14ac:dyDescent="0.2">
      <c r="A33" s="139" t="s">
        <v>223</v>
      </c>
      <c r="B33" s="136">
        <v>341</v>
      </c>
      <c r="C33" s="97">
        <v>11</v>
      </c>
      <c r="D33" s="97">
        <v>4</v>
      </c>
      <c r="E33" s="136">
        <v>20</v>
      </c>
      <c r="F33" s="136">
        <v>19</v>
      </c>
      <c r="G33" s="136">
        <v>18</v>
      </c>
      <c r="H33" s="136">
        <v>28</v>
      </c>
      <c r="I33" s="136">
        <v>39</v>
      </c>
      <c r="J33" s="136">
        <v>23</v>
      </c>
      <c r="K33" s="136">
        <v>54</v>
      </c>
      <c r="L33" s="136">
        <v>3</v>
      </c>
      <c r="M33" s="136">
        <v>22</v>
      </c>
      <c r="N33" s="136">
        <v>60</v>
      </c>
      <c r="O33" s="136">
        <v>16</v>
      </c>
      <c r="P33" s="136">
        <v>24</v>
      </c>
      <c r="Q33" s="135"/>
      <c r="R33" s="138" t="s">
        <v>223</v>
      </c>
    </row>
    <row r="34" spans="1:18" ht="12.75" customHeight="1" x14ac:dyDescent="0.2">
      <c r="A34" s="139" t="s">
        <v>222</v>
      </c>
      <c r="B34" s="136">
        <v>54</v>
      </c>
      <c r="C34" s="97">
        <v>1</v>
      </c>
      <c r="D34" s="97">
        <v>0</v>
      </c>
      <c r="E34" s="136">
        <v>0</v>
      </c>
      <c r="F34" s="136">
        <v>3</v>
      </c>
      <c r="G34" s="136">
        <v>7</v>
      </c>
      <c r="H34" s="136">
        <v>7</v>
      </c>
      <c r="I34" s="136">
        <v>4</v>
      </c>
      <c r="J34" s="136">
        <v>7</v>
      </c>
      <c r="K34" s="136">
        <v>0</v>
      </c>
      <c r="L34" s="136">
        <v>0</v>
      </c>
      <c r="M34" s="136">
        <v>1</v>
      </c>
      <c r="N34" s="136">
        <v>20</v>
      </c>
      <c r="O34" s="136">
        <v>2</v>
      </c>
      <c r="P34" s="136">
        <v>2</v>
      </c>
      <c r="Q34" s="135"/>
      <c r="R34" s="138" t="s">
        <v>222</v>
      </c>
    </row>
    <row r="35" spans="1:18" ht="12.75" customHeight="1" x14ac:dyDescent="0.2">
      <c r="A35" s="141" t="s">
        <v>221</v>
      </c>
      <c r="B35" s="136">
        <f t="shared" ref="B35:P35" si="4">SUM(B31:B34)</f>
        <v>497</v>
      </c>
      <c r="C35" s="136">
        <f t="shared" si="4"/>
        <v>12</v>
      </c>
      <c r="D35" s="136">
        <f t="shared" si="4"/>
        <v>5</v>
      </c>
      <c r="E35" s="136">
        <f t="shared" si="4"/>
        <v>20</v>
      </c>
      <c r="F35" s="136">
        <f t="shared" si="4"/>
        <v>24</v>
      </c>
      <c r="G35" s="136">
        <f t="shared" si="4"/>
        <v>28</v>
      </c>
      <c r="H35" s="136">
        <f t="shared" si="4"/>
        <v>56</v>
      </c>
      <c r="I35" s="136">
        <f t="shared" si="4"/>
        <v>51</v>
      </c>
      <c r="J35" s="136">
        <f t="shared" si="4"/>
        <v>36</v>
      </c>
      <c r="K35" s="136">
        <f t="shared" si="4"/>
        <v>66</v>
      </c>
      <c r="L35" s="136">
        <f t="shared" si="4"/>
        <v>3</v>
      </c>
      <c r="M35" s="136">
        <f t="shared" si="4"/>
        <v>31</v>
      </c>
      <c r="N35" s="136">
        <f t="shared" si="4"/>
        <v>111</v>
      </c>
      <c r="O35" s="136">
        <f t="shared" si="4"/>
        <v>25</v>
      </c>
      <c r="P35" s="136">
        <f t="shared" si="4"/>
        <v>29</v>
      </c>
      <c r="Q35" s="135"/>
      <c r="R35" s="140" t="s">
        <v>221</v>
      </c>
    </row>
    <row r="36" spans="1:18" ht="19.5" customHeight="1" x14ac:dyDescent="0.2">
      <c r="A36" s="141" t="s">
        <v>170</v>
      </c>
      <c r="B36" s="130"/>
      <c r="C36" s="97"/>
      <c r="D36" s="97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29"/>
      <c r="R36" s="140" t="s">
        <v>170</v>
      </c>
    </row>
    <row r="37" spans="1:18" ht="12.75" customHeight="1" x14ac:dyDescent="0.2">
      <c r="A37" s="139" t="s">
        <v>220</v>
      </c>
      <c r="B37" s="136">
        <v>66</v>
      </c>
      <c r="C37" s="97">
        <v>4</v>
      </c>
      <c r="D37" s="97">
        <v>2</v>
      </c>
      <c r="E37" s="136">
        <v>0</v>
      </c>
      <c r="F37" s="136">
        <v>1</v>
      </c>
      <c r="G37" s="136">
        <v>4</v>
      </c>
      <c r="H37" s="136">
        <v>6</v>
      </c>
      <c r="I37" s="136">
        <v>5</v>
      </c>
      <c r="J37" s="136">
        <v>8</v>
      </c>
      <c r="K37" s="136">
        <v>2</v>
      </c>
      <c r="L37" s="136">
        <v>0</v>
      </c>
      <c r="M37" s="136">
        <v>3</v>
      </c>
      <c r="N37" s="136">
        <v>17</v>
      </c>
      <c r="O37" s="136">
        <v>4</v>
      </c>
      <c r="P37" s="136">
        <v>10</v>
      </c>
      <c r="Q37" s="135"/>
      <c r="R37" s="138" t="s">
        <v>220</v>
      </c>
    </row>
    <row r="38" spans="1:18" ht="12.75" customHeight="1" x14ac:dyDescent="0.2">
      <c r="A38" s="139" t="s">
        <v>219</v>
      </c>
      <c r="B38" s="136">
        <v>167</v>
      </c>
      <c r="C38" s="97">
        <v>1</v>
      </c>
      <c r="D38" s="97">
        <v>0</v>
      </c>
      <c r="E38" s="136">
        <v>7</v>
      </c>
      <c r="F38" s="136">
        <v>2</v>
      </c>
      <c r="G38" s="136">
        <v>2</v>
      </c>
      <c r="H38" s="136">
        <v>12</v>
      </c>
      <c r="I38" s="136">
        <v>14</v>
      </c>
      <c r="J38" s="136">
        <v>15</v>
      </c>
      <c r="K38" s="136">
        <v>15</v>
      </c>
      <c r="L38" s="136">
        <v>4</v>
      </c>
      <c r="M38" s="136">
        <v>19</v>
      </c>
      <c r="N38" s="136">
        <v>44</v>
      </c>
      <c r="O38" s="136">
        <v>25</v>
      </c>
      <c r="P38" s="136">
        <v>7</v>
      </c>
      <c r="Q38" s="135"/>
      <c r="R38" s="138" t="s">
        <v>219</v>
      </c>
    </row>
    <row r="39" spans="1:18" ht="12.75" customHeight="1" x14ac:dyDescent="0.2">
      <c r="A39" s="139" t="s">
        <v>218</v>
      </c>
      <c r="B39" s="136">
        <v>127</v>
      </c>
      <c r="C39" s="97">
        <v>2</v>
      </c>
      <c r="D39" s="97">
        <v>2</v>
      </c>
      <c r="E39" s="136">
        <v>4</v>
      </c>
      <c r="F39" s="136">
        <v>4</v>
      </c>
      <c r="G39" s="136">
        <v>2</v>
      </c>
      <c r="H39" s="136">
        <v>4</v>
      </c>
      <c r="I39" s="136">
        <v>3</v>
      </c>
      <c r="J39" s="136">
        <v>9</v>
      </c>
      <c r="K39" s="136">
        <v>11</v>
      </c>
      <c r="L39" s="136">
        <v>2</v>
      </c>
      <c r="M39" s="136">
        <v>10</v>
      </c>
      <c r="N39" s="136">
        <v>48</v>
      </c>
      <c r="O39" s="136">
        <v>15</v>
      </c>
      <c r="P39" s="136">
        <v>11</v>
      </c>
      <c r="Q39" s="135"/>
      <c r="R39" s="138" t="s">
        <v>218</v>
      </c>
    </row>
    <row r="40" spans="1:18" ht="12.75" customHeight="1" x14ac:dyDescent="0.2">
      <c r="A40" s="137" t="s">
        <v>217</v>
      </c>
      <c r="B40" s="136">
        <f t="shared" ref="B40:P40" si="5">SUM(B37:B39)</f>
        <v>360</v>
      </c>
      <c r="C40" s="136">
        <f t="shared" si="5"/>
        <v>7</v>
      </c>
      <c r="D40" s="136">
        <f t="shared" si="5"/>
        <v>4</v>
      </c>
      <c r="E40" s="136">
        <f t="shared" si="5"/>
        <v>11</v>
      </c>
      <c r="F40" s="136">
        <f t="shared" si="5"/>
        <v>7</v>
      </c>
      <c r="G40" s="136">
        <f t="shared" si="5"/>
        <v>8</v>
      </c>
      <c r="H40" s="136">
        <f t="shared" si="5"/>
        <v>22</v>
      </c>
      <c r="I40" s="136">
        <f t="shared" si="5"/>
        <v>22</v>
      </c>
      <c r="J40" s="136">
        <f t="shared" si="5"/>
        <v>32</v>
      </c>
      <c r="K40" s="136">
        <f t="shared" si="5"/>
        <v>28</v>
      </c>
      <c r="L40" s="136">
        <f t="shared" si="5"/>
        <v>6</v>
      </c>
      <c r="M40" s="136">
        <f t="shared" si="5"/>
        <v>32</v>
      </c>
      <c r="N40" s="136">
        <f t="shared" si="5"/>
        <v>109</v>
      </c>
      <c r="O40" s="136">
        <f t="shared" si="5"/>
        <v>44</v>
      </c>
      <c r="P40" s="136">
        <f t="shared" si="5"/>
        <v>28</v>
      </c>
      <c r="Q40" s="135"/>
      <c r="R40" s="134" t="s">
        <v>217</v>
      </c>
    </row>
    <row r="41" spans="1:18" ht="19.5" customHeight="1" x14ac:dyDescent="0.2">
      <c r="A41" s="133" t="s">
        <v>216</v>
      </c>
      <c r="B41" s="130" t="s">
        <v>153</v>
      </c>
      <c r="C41" s="93">
        <v>40</v>
      </c>
      <c r="D41" s="93">
        <v>10</v>
      </c>
      <c r="E41" s="130">
        <v>43</v>
      </c>
      <c r="F41" s="130">
        <v>37</v>
      </c>
      <c r="G41" s="130">
        <v>42</v>
      </c>
      <c r="H41" s="130">
        <v>99</v>
      </c>
      <c r="I41" s="130">
        <v>79</v>
      </c>
      <c r="J41" s="130">
        <v>78</v>
      </c>
      <c r="K41" s="130">
        <v>109</v>
      </c>
      <c r="L41" s="130">
        <v>9</v>
      </c>
      <c r="M41" s="130">
        <v>76</v>
      </c>
      <c r="N41" s="130">
        <v>250</v>
      </c>
      <c r="O41" s="130">
        <v>72</v>
      </c>
      <c r="P41" s="130">
        <v>76</v>
      </c>
      <c r="Q41" s="129"/>
      <c r="R41" s="132" t="s">
        <v>216</v>
      </c>
    </row>
    <row r="42" spans="1:18" ht="30" customHeight="1" x14ac:dyDescent="0.2">
      <c r="A42" s="131" t="s">
        <v>214</v>
      </c>
      <c r="B42" s="130" t="s">
        <v>20</v>
      </c>
      <c r="C42" s="93">
        <v>693</v>
      </c>
      <c r="D42" s="93">
        <v>129</v>
      </c>
      <c r="E42" s="130">
        <v>407</v>
      </c>
      <c r="F42" s="130">
        <v>351</v>
      </c>
      <c r="G42" s="130">
        <v>499</v>
      </c>
      <c r="H42" s="130">
        <v>824</v>
      </c>
      <c r="I42" s="130">
        <v>652</v>
      </c>
      <c r="J42" s="130" t="s">
        <v>100</v>
      </c>
      <c r="K42" s="130">
        <v>772</v>
      </c>
      <c r="L42" s="130">
        <v>211</v>
      </c>
      <c r="M42" s="130">
        <v>593</v>
      </c>
      <c r="N42" s="130" t="s">
        <v>99</v>
      </c>
      <c r="O42" s="130">
        <v>839</v>
      </c>
      <c r="P42" s="130">
        <v>505</v>
      </c>
      <c r="Q42" s="129"/>
      <c r="R42" s="128" t="s">
        <v>214</v>
      </c>
    </row>
    <row r="43" spans="1:18" ht="103.5" customHeight="1" x14ac:dyDescent="0.2">
      <c r="A43" s="446" t="s">
        <v>256</v>
      </c>
      <c r="B43" s="447"/>
      <c r="C43" s="97"/>
      <c r="D43" s="97"/>
      <c r="E43" s="121"/>
    </row>
    <row r="44" spans="1:18" ht="22.5" customHeight="1" x14ac:dyDescent="0.2">
      <c r="A44" s="125"/>
      <c r="B44" s="127"/>
      <c r="C44" s="97"/>
      <c r="D44" s="97"/>
      <c r="E44" s="127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</row>
    <row r="45" spans="1:18" ht="21.75" customHeight="1" x14ac:dyDescent="0.2">
      <c r="A45" s="125"/>
      <c r="B45" s="121"/>
      <c r="C45" s="97"/>
      <c r="D45" s="97"/>
      <c r="E45" s="121"/>
    </row>
    <row r="46" spans="1:18" x14ac:dyDescent="0.2">
      <c r="A46" s="124"/>
      <c r="B46" s="122"/>
      <c r="C46" s="97"/>
      <c r="D46" s="97"/>
      <c r="E46" s="122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</row>
    <row r="47" spans="1:18" x14ac:dyDescent="0.2">
      <c r="A47" s="124"/>
      <c r="B47" s="122"/>
      <c r="C47" s="97"/>
      <c r="D47" s="97"/>
      <c r="E47" s="122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</row>
    <row r="48" spans="1:18" x14ac:dyDescent="0.2">
      <c r="A48" s="124"/>
      <c r="B48" s="122"/>
      <c r="C48" s="97"/>
      <c r="D48" s="97"/>
      <c r="E48" s="122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</row>
    <row r="49" spans="1:18" x14ac:dyDescent="0.2">
      <c r="A49" s="124"/>
      <c r="B49" s="122"/>
      <c r="C49" s="97"/>
      <c r="D49" s="97"/>
      <c r="E49" s="122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</row>
    <row r="50" spans="1:18" x14ac:dyDescent="0.2">
      <c r="A50" s="121"/>
      <c r="B50" s="122"/>
      <c r="C50" s="93"/>
      <c r="D50" s="93"/>
      <c r="E50" s="122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</row>
    <row r="51" spans="1:18" x14ac:dyDescent="0.2">
      <c r="A51" s="121"/>
      <c r="B51" s="122"/>
      <c r="C51" s="123"/>
      <c r="D51" s="123"/>
      <c r="E51" s="122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</row>
    <row r="52" spans="1:18" x14ac:dyDescent="0.2">
      <c r="A52" s="121"/>
      <c r="B52" s="121"/>
      <c r="C52" s="122"/>
      <c r="D52" s="122"/>
      <c r="E52" s="121"/>
    </row>
  </sheetData>
  <mergeCells count="22">
    <mergeCell ref="A43:B43"/>
    <mergeCell ref="A3:A6"/>
    <mergeCell ref="R3:R6"/>
    <mergeCell ref="E4:E6"/>
    <mergeCell ref="F4:F6"/>
    <mergeCell ref="G4:G6"/>
    <mergeCell ref="H4:H6"/>
    <mergeCell ref="M4:M6"/>
    <mergeCell ref="N4:N6"/>
    <mergeCell ref="O4:O6"/>
    <mergeCell ref="P4:P6"/>
    <mergeCell ref="C4:C6"/>
    <mergeCell ref="D4:D6"/>
    <mergeCell ref="A2:I2"/>
    <mergeCell ref="J2:P2"/>
    <mergeCell ref="I4:I6"/>
    <mergeCell ref="J4:J6"/>
    <mergeCell ref="K4:K6"/>
    <mergeCell ref="L4:L6"/>
    <mergeCell ref="C3:I3"/>
    <mergeCell ref="J3:P3"/>
    <mergeCell ref="B3:B6"/>
  </mergeCells>
  <conditionalFormatting sqref="B7:Q42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Tab 1</vt:lpstr>
      <vt:lpstr>Tab 2</vt:lpstr>
      <vt:lpstr>Tab 3</vt:lpstr>
      <vt:lpstr>Tab 4</vt:lpstr>
      <vt:lpstr>Tab 5</vt:lpstr>
      <vt:lpstr>Tab6 Seite1</vt:lpstr>
      <vt:lpstr>Tab6 Seite2</vt:lpstr>
      <vt:lpstr>Tab7 Seite1</vt:lpstr>
      <vt:lpstr>Tab7 Seite2</vt:lpstr>
      <vt:lpstr>Tab8 Seite1</vt:lpstr>
      <vt:lpstr>Tab8 Seite2</vt:lpstr>
      <vt:lpstr>Tab 9</vt:lpstr>
      <vt:lpstr>Tab 10 Seite1</vt:lpstr>
      <vt:lpstr>Tab 10 Seite2</vt:lpstr>
      <vt:lpstr>Tab 10 Seite3</vt:lpstr>
      <vt:lpstr>Tab11</vt:lpstr>
      <vt:lpstr>Tab 12 Seite 1</vt:lpstr>
      <vt:lpstr>Tab 12 Seite 2</vt:lpstr>
      <vt:lpstr>Tab13</vt:lpstr>
      <vt:lpstr>Tab14</vt:lpstr>
      <vt:lpstr>Tab15</vt:lpstr>
      <vt:lpstr>Tab16 Seite1</vt:lpstr>
      <vt:lpstr>Tab16 Seite2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Kinder- und Jugendhilfe Teile I.5 bis I.8 in Baden-Württemberg 2012 sowie in den Stadt- und Landkreisen</dc:title>
  <dc:subject>Statistische Berichte</dc:subject>
  <dc:creator>Statistisches Landesamt Baden-Württemberg</dc:creator>
  <cp:keywords>Kinder- und Jugendhilfe, Kindeswohlgefährdung, Familiengerichtliche Maßnahmen, Pflegeerlaubnis, Pflegschaften, Vormundschaften, Adoptionen</cp:keywords>
  <cp:lastModifiedBy>Hass, Gabriele (STL)</cp:lastModifiedBy>
  <cp:lastPrinted>2013-12-06T09:53:03Z</cp:lastPrinted>
  <dcterms:created xsi:type="dcterms:W3CDTF">2001-03-22T11:30:41Z</dcterms:created>
  <dcterms:modified xsi:type="dcterms:W3CDTF">2013-12-11T07:09:13Z</dcterms:modified>
</cp:coreProperties>
</file>