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3-DL\02-STB\"/>
    </mc:Choice>
  </mc:AlternateContent>
  <xr:revisionPtr revIDLastSave="0" documentId="13_ncr:1_{EACA2A0C-CF0A-454E-AE3A-C3E5B62829B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'T3'!$A$1:$AL$65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AL21" i="28"/>
  <c r="U21" i="28"/>
  <c r="S21" i="28"/>
  <c r="AL59" i="27"/>
  <c r="U59" i="27"/>
  <c r="S59" i="27"/>
  <c r="AL40" i="27"/>
  <c r="U40" i="27"/>
  <c r="S40" i="27"/>
  <c r="AL21" i="27"/>
  <c r="U21" i="27"/>
  <c r="S21" i="27"/>
  <c r="AL59" i="26"/>
  <c r="U59" i="26"/>
  <c r="S59" i="26"/>
  <c r="AL40" i="26"/>
  <c r="U40" i="26"/>
  <c r="S40" i="26"/>
  <c r="AL21" i="26"/>
  <c r="U21" i="26"/>
  <c r="S21" i="26"/>
  <c r="I44" i="12" l="1"/>
  <c r="H44" i="12"/>
  <c r="I43" i="12"/>
  <c r="H43" i="12"/>
  <c r="I42" i="12"/>
  <c r="H42" i="12"/>
  <c r="I41" i="12"/>
  <c r="H41" i="12"/>
  <c r="I40" i="12"/>
  <c r="H40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 s="1"/>
  <c r="R28" i="26"/>
  <c r="R47" i="26"/>
  <c r="A28" i="26"/>
  <c r="A47" i="26"/>
</calcChain>
</file>

<file path=xl/sharedStrings.xml><?xml version="1.0" encoding="utf-8"?>
<sst xmlns="http://schemas.openxmlformats.org/spreadsheetml/2006/main" count="862" uniqueCount="141">
  <si>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</si>
  <si>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</si>
  <si>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</si>
  <si>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</si>
  <si>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</si>
  <si>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</si>
  <si>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</si>
  <si>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</si>
  <si>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</si>
  <si>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</si>
  <si>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</si>
  <si>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</si>
  <si>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</si>
  <si>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</si>
  <si>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</si>
  <si>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</si>
  <si>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</si>
  <si>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</si>
  <si>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</si>
  <si>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</si>
  <si>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</si>
  <si>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</si>
  <si>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</si>
  <si>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</si>
  <si>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</si>
  <si>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</si>
  <si>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</si>
  <si>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</si>
  <si>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</si>
  <si>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</si>
  <si>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</si>
  <si>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</si>
  <si>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</si>
  <si>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</si>
  <si>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</si>
  <si>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</si>
  <si>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</si>
  <si>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</si>
  <si>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</si>
  <si>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</si>
  <si>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</si>
  <si>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</si>
  <si>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</si>
  <si>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</si>
  <si>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</si>
  <si>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</si>
  <si>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</si>
  <si>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</si>
  <si>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</si>
  <si>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</si>
  <si>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</si>
  <si>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</si>
  <si>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</si>
  <si>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</si>
  <si>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</si>
  <si>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</si>
  <si>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</si>
  <si>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</si>
  <si>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</si>
  <si>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</si>
  <si>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</si>
  <si>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</si>
  <si>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</si>
  <si>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</si>
  <si>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</si>
  <si>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</si>
  <si>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</si>
  <si>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</si>
  <si>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</si>
  <si>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</si>
  <si>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</si>
  <si>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</si>
  <si>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</si>
  <si>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</si>
  <si>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</si>
  <si>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</si>
  <si>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</si>
  <si>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</si>
  <si>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</si>
  <si>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</si>
  <si>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</si>
  <si>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</si>
  <si>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</si>
  <si>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</si>
  <si>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</si>
  <si>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</si>
  <si>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</si>
  <si>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</si>
  <si>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</si>
  <si>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</si>
  <si>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</si>
  <si>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</si>
  <si>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</si>
  <si>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</si>
  <si>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</si>
  <si>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</si>
  <si>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</si>
  <si>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</si>
  <si>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</si>
  <si>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</si>
  <si>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</si>
  <si>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</si>
  <si>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</si>
  <si>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</si>
  <si>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</si>
  <si>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</si>
  <si>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</si>
  <si>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</si>
  <si>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</si>
  <si>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</si>
  <si>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</si>
  <si>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</si>
  <si>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</si>
  <si>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</si>
  <si>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</si>
  <si>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</si>
  <si>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</si>
  <si>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</si>
  <si>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</si>
  <si>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</si>
  <si>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</si>
  <si>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</si>
  <si>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Post-, Kurier- und Express-
dienste</t>
  </si>
  <si>
    <t>Potsdam, 2025</t>
  </si>
  <si>
    <t xml:space="preserve">     Wirtschaftszweig J</t>
  </si>
  <si>
    <t xml:space="preserve">     Wirtschaftszweig N</t>
  </si>
  <si>
    <r>
      <t>1.  Realer Umsatzindex im Land Berlin nach Wirtschaftsbereichen</t>
    </r>
    <r>
      <rPr>
        <sz val="8"/>
        <rFont val="Arial"/>
        <family val="2"/>
      </rPr>
      <t xml:space="preserve"> (vorläufige Ergebnisse)</t>
    </r>
  </si>
  <si>
    <t xml:space="preserve">     Wirtschaftszweig L und M</t>
  </si>
  <si>
    <r>
      <t>2.  Nominaler Umsatzindex im Land Berlin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</si>
  <si>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Berlin nach Wirtschaftsbereichen</t>
    </r>
    <r>
      <rPr>
        <b/>
        <sz val="8"/>
        <color indexed="12"/>
        <rFont val="Arial"/>
        <family val="2"/>
      </rPr>
      <t xml:space="preserve"> </t>
    </r>
    <r>
      <rPr>
        <sz val="8"/>
        <rFont val="Arial"/>
        <family val="2"/>
      </rPr>
      <t>(vorläufige Ergebnisse)</t>
    </r>
  </si>
  <si>
    <r>
      <t>3.  Index der tätigen Personen im Land Berlin nach Wirtschaftsbereichen</t>
    </r>
    <r>
      <rPr>
        <sz val="8"/>
        <rFont val="Arial"/>
        <family val="2"/>
      </rPr>
      <t xml:space="preserve"> (vorläufige Ergebnisse)</t>
    </r>
  </si>
  <si>
    <t xml:space="preserve">Landverkehr 
und Transport 
in Rohrfern-
leitungen  </t>
  </si>
  <si>
    <t>Lagerei, Er-
bringung von 
sonst. Dienstl.
f. d. Verkehr</t>
  </si>
  <si>
    <t xml:space="preserve">Rechts-, Steuer-
beratung, Wirt-
schaftsprüfung, 
Unternehmens-
beratung                 </t>
  </si>
  <si>
    <t>J I 3 - m 07/25</t>
  </si>
  <si>
    <r>
      <t xml:space="preserve">Dienstleistungen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</si>
  <si>
    <r>
      <t xml:space="preserve">Erschienen im </t>
    </r>
    <r>
      <rPr>
        <b/>
        <sz val="8"/>
        <rFont val="Arial"/>
        <family val="2"/>
      </rPr>
      <t>Oktober 2025</t>
    </r>
  </si>
  <si>
    <t>Jan-Jul</t>
  </si>
  <si>
    <t xml:space="preserve">1  Im Berichtsmonat Juli ist die Entwicklung der tätigen Personen aufgrund der verspäteten Bereitstellung von Verwaltungsdaten nicht repräsentativ. Es ist mit Revisionen in 08/25 zu rechnen. </t>
  </si>
  <si>
    <t>-7,06¹</t>
  </si>
  <si>
    <t xml:space="preserve">Im Berichtsmonat Juli ist die Entwicklung der tätigen Personen aufgrund der verspäteten Bereitstellung von Verwaltungsdaten nicht repräsentativ. Es ist mit Revisionen in 08/25 zu rechnen.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</si>
</sst>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9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top" wrapText="1"/>
    </xf>
    <xf numFmtId="166" fontId="5" fillId="0" borderId="0" xfId="0" quotePrefix="1" applyNumberFormat="1" applyFont="1" applyFill="1" applyBorder="1" applyAlignment="1">
      <alignment horizontal="righ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Titel!$G$21:$G$39</c:f>
              <c:numCache>
                <c:formatCode>mmm\-yy</c:formatCode>
                <c:ptCount val="19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</c:numCache>
            </c:numRef>
          </c:cat>
          <c:val>
            <c:numRef>
              <c:f>Titel!$H$21:$H$39</c:f>
              <c:numCache>
                <c:formatCode>#,#00</c:formatCode>
                <c:ptCount val="19"/>
                <c:pt idx="0">
                  <c:v>128.47999999999999</c:v>
                </c:pt>
                <c:pt idx="1">
                  <c:v>124.27</c:v>
                </c:pt>
                <c:pt idx="2">
                  <c:v>141.97</c:v>
                </c:pt>
                <c:pt idx="3">
                  <c:v>125.38</c:v>
                </c:pt>
                <c:pt idx="4">
                  <c:v>132.44999999999999</c:v>
                </c:pt>
                <c:pt idx="5">
                  <c:v>139.44</c:v>
                </c:pt>
                <c:pt idx="6">
                  <c:v>148.99</c:v>
                </c:pt>
                <c:pt idx="7">
                  <c:v>144.19</c:v>
                </c:pt>
                <c:pt idx="8">
                  <c:v>174.73</c:v>
                </c:pt>
                <c:pt idx="9">
                  <c:v>157.97</c:v>
                </c:pt>
                <c:pt idx="10">
                  <c:v>158.74</c:v>
                </c:pt>
                <c:pt idx="11">
                  <c:v>175.01</c:v>
                </c:pt>
                <c:pt idx="12">
                  <c:v>134.88</c:v>
                </c:pt>
                <c:pt idx="13">
                  <c:v>122.96</c:v>
                </c:pt>
                <c:pt idx="14">
                  <c:v>153.06</c:v>
                </c:pt>
                <c:pt idx="15">
                  <c:v>129.13999999999999</c:v>
                </c:pt>
                <c:pt idx="16">
                  <c:v>135.94</c:v>
                </c:pt>
                <c:pt idx="17">
                  <c:v>140.44</c:v>
                </c:pt>
                <c:pt idx="18">
                  <c:v>144.91999999999999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Titel!$G$21:$G$39</c:f>
              <c:numCache>
                <c:formatCode>mmm\-yy</c:formatCode>
                <c:ptCount val="19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</c:numCache>
            </c:numRef>
          </c:cat>
          <c:val>
            <c:numRef>
              <c:f>Titel!$I$21:$I$39</c:f>
              <c:numCache>
                <c:formatCode>0.0</c:formatCode>
                <c:ptCount val="19"/>
                <c:pt idx="0">
                  <c:v>124.12</c:v>
                </c:pt>
                <c:pt idx="1">
                  <c:v>123.64</c:v>
                </c:pt>
                <c:pt idx="2">
                  <c:v>123.69</c:v>
                </c:pt>
                <c:pt idx="3">
                  <c:v>124.35</c:v>
                </c:pt>
                <c:pt idx="4">
                  <c:v>124.37</c:v>
                </c:pt>
                <c:pt idx="5">
                  <c:v>124.72</c:v>
                </c:pt>
                <c:pt idx="6">
                  <c:v>124.51</c:v>
                </c:pt>
                <c:pt idx="7">
                  <c:v>124.45</c:v>
                </c:pt>
                <c:pt idx="8">
                  <c:v>125.17</c:v>
                </c:pt>
                <c:pt idx="9">
                  <c:v>126.68</c:v>
                </c:pt>
                <c:pt idx="10">
                  <c:v>125.21</c:v>
                </c:pt>
                <c:pt idx="11">
                  <c:v>121.53</c:v>
                </c:pt>
                <c:pt idx="12">
                  <c:v>122.96</c:v>
                </c:pt>
                <c:pt idx="13">
                  <c:v>123.14</c:v>
                </c:pt>
                <c:pt idx="14">
                  <c:v>123.87</c:v>
                </c:pt>
                <c:pt idx="15">
                  <c:v>124.63</c:v>
                </c:pt>
                <c:pt idx="16">
                  <c:v>124.48</c:v>
                </c:pt>
                <c:pt idx="17">
                  <c:v>123.5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#,#0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07/25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1"/>
    </row>
    <row r="2" spans="1:4" ht="40.15" customHeight="1" x14ac:dyDescent="0.45">
      <c r="B2" s="15" t="s">
        <v>0</v>
      </c>
      <c r="D2" s="102"/>
    </row>
    <row r="3" spans="1:4" ht="34.5" x14ac:dyDescent="0.45">
      <c r="B3" s="15" t="s">
        <v>1</v>
      </c>
      <c r="D3" s="102"/>
    </row>
    <row r="4" spans="1:4" ht="6.6" customHeight="1" x14ac:dyDescent="0.2">
      <c r="D4" s="102"/>
    </row>
    <row r="5" spans="1:4" ht="20.25" x14ac:dyDescent="0.3">
      <c r="C5" s="92" t="s">
        <v>134</v>
      </c>
      <c r="D5" s="102"/>
    </row>
    <row r="6" spans="1:4" s="16" customFormat="1" ht="34.9" customHeight="1" x14ac:dyDescent="0.2">
      <c r="D6" s="102"/>
    </row>
    <row r="7" spans="1:4" ht="84" customHeight="1" x14ac:dyDescent="0.2">
      <c r="C7" s="93" t="s">
        <v>135</v>
      </c>
      <c r="D7" s="102"/>
    </row>
    <row r="8" spans="1:4" x14ac:dyDescent="0.2">
      <c r="D8" s="102"/>
    </row>
    <row r="9" spans="1:4" ht="45" x14ac:dyDescent="0.2">
      <c r="C9" s="17" t="s">
        <v>42</v>
      </c>
      <c r="D9" s="102"/>
    </row>
    <row r="10" spans="1:4" ht="7.15" customHeight="1" x14ac:dyDescent="0.2">
      <c r="D10" s="102"/>
    </row>
    <row r="11" spans="1:4" ht="15" x14ac:dyDescent="0.2">
      <c r="C11" s="17"/>
      <c r="D11" s="102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0"/>
      <c r="G17" s="103" t="s">
        <v>44</v>
      </c>
      <c r="H17" s="103"/>
      <c r="I17" s="103"/>
    </row>
    <row r="18" spans="6:9" x14ac:dyDescent="0.2">
      <c r="F18" s="100"/>
      <c r="G18" s="103" t="s">
        <v>45</v>
      </c>
      <c r="H18" s="103"/>
      <c r="I18" s="103"/>
    </row>
    <row r="19" spans="6:9" x14ac:dyDescent="0.2">
      <c r="F19" s="100"/>
      <c r="G19" s="39" t="s">
        <v>46</v>
      </c>
      <c r="H19" s="104" t="s">
        <v>47</v>
      </c>
      <c r="I19" s="104"/>
    </row>
    <row r="20" spans="6:9" x14ac:dyDescent="0.2">
      <c r="F20" s="100"/>
      <c r="G20" s="40" t="s">
        <v>46</v>
      </c>
      <c r="H20" s="40" t="s">
        <v>48</v>
      </c>
      <c r="I20" s="41" t="s">
        <v>49</v>
      </c>
    </row>
    <row r="21" spans="6:9" x14ac:dyDescent="0.2">
      <c r="F21" s="100"/>
      <c r="G21" s="42">
        <v>45292</v>
      </c>
      <c r="H21" s="43">
        <f>'T1'!C9</f>
        <v>128.47999999999999</v>
      </c>
      <c r="I21" s="43">
        <f>'T3'!C9</f>
        <v>124.12</v>
      </c>
    </row>
    <row r="22" spans="6:9" x14ac:dyDescent="0.2">
      <c r="F22" s="100"/>
      <c r="G22" s="42">
        <v>45323</v>
      </c>
      <c r="H22" s="43">
        <f>'T1'!C10</f>
        <v>124.27</v>
      </c>
      <c r="I22" s="43">
        <f>'T3'!C10</f>
        <v>123.64</v>
      </c>
    </row>
    <row r="23" spans="6:9" x14ac:dyDescent="0.2">
      <c r="F23" s="100"/>
      <c r="G23" s="42">
        <v>45352</v>
      </c>
      <c r="H23" s="43">
        <f>'T1'!C11</f>
        <v>141.97</v>
      </c>
      <c r="I23" s="43">
        <f>'T3'!C11</f>
        <v>123.69</v>
      </c>
    </row>
    <row r="24" spans="6:9" x14ac:dyDescent="0.2">
      <c r="F24" s="100"/>
      <c r="G24" s="42">
        <v>45383</v>
      </c>
      <c r="H24" s="43">
        <f>'T1'!C12</f>
        <v>125.38</v>
      </c>
      <c r="I24" s="43">
        <f>'T3'!C12</f>
        <v>124.35</v>
      </c>
    </row>
    <row r="25" spans="6:9" x14ac:dyDescent="0.2">
      <c r="F25" s="100"/>
      <c r="G25" s="42">
        <v>45413</v>
      </c>
      <c r="H25" s="43">
        <f>'T1'!C13</f>
        <v>132.44999999999999</v>
      </c>
      <c r="I25" s="43">
        <f>'T3'!C13</f>
        <v>124.37</v>
      </c>
    </row>
    <row r="26" spans="6:9" x14ac:dyDescent="0.2">
      <c r="F26" s="100"/>
      <c r="G26" s="42">
        <v>45444</v>
      </c>
      <c r="H26" s="43">
        <f>'T1'!C14</f>
        <v>139.44</v>
      </c>
      <c r="I26" s="43">
        <f>'T3'!C14</f>
        <v>124.72</v>
      </c>
    </row>
    <row r="27" spans="6:9" x14ac:dyDescent="0.2">
      <c r="F27" s="100"/>
      <c r="G27" s="42">
        <v>45474</v>
      </c>
      <c r="H27" s="43">
        <f>'T1'!C15</f>
        <v>148.99</v>
      </c>
      <c r="I27" s="43">
        <f>'T3'!C15</f>
        <v>124.51</v>
      </c>
    </row>
    <row r="28" spans="6:9" x14ac:dyDescent="0.2">
      <c r="F28" s="100"/>
      <c r="G28" s="42">
        <v>45505</v>
      </c>
      <c r="H28" s="43">
        <f>'T1'!C16</f>
        <v>144.19</v>
      </c>
      <c r="I28" s="43">
        <f>'T3'!C16</f>
        <v>124.45</v>
      </c>
    </row>
    <row r="29" spans="6:9" x14ac:dyDescent="0.2">
      <c r="F29" s="100"/>
      <c r="G29" s="42">
        <v>45536</v>
      </c>
      <c r="H29" s="43">
        <f>'T1'!C17</f>
        <v>174.73</v>
      </c>
      <c r="I29" s="43">
        <f>'T3'!C17</f>
        <v>125.17</v>
      </c>
    </row>
    <row r="30" spans="6:9" x14ac:dyDescent="0.2">
      <c r="F30" s="100"/>
      <c r="G30" s="42">
        <v>45566</v>
      </c>
      <c r="H30" s="43">
        <f>'T1'!C18</f>
        <v>157.97</v>
      </c>
      <c r="I30" s="43">
        <f>'T3'!C18</f>
        <v>126.68</v>
      </c>
    </row>
    <row r="31" spans="6:9" x14ac:dyDescent="0.2">
      <c r="F31" s="100"/>
      <c r="G31" s="42">
        <v>45597</v>
      </c>
      <c r="H31" s="43">
        <f>'T1'!C19</f>
        <v>158.74</v>
      </c>
      <c r="I31" s="43">
        <f>'T3'!C19</f>
        <v>125.21</v>
      </c>
    </row>
    <row r="32" spans="6:9" ht="12" customHeight="1" x14ac:dyDescent="0.2">
      <c r="F32" s="100"/>
      <c r="G32" s="42">
        <v>45627</v>
      </c>
      <c r="H32" s="43">
        <f>'T1'!C20</f>
        <v>175.01</v>
      </c>
      <c r="I32" s="43">
        <f>'T3'!C20</f>
        <v>121.53</v>
      </c>
    </row>
    <row r="33" spans="6:9" ht="12" customHeight="1" x14ac:dyDescent="0.2">
      <c r="F33" s="100"/>
      <c r="G33" s="42">
        <v>45658</v>
      </c>
      <c r="H33" s="43">
        <f>'T1'!C28</f>
        <v>134.88</v>
      </c>
      <c r="I33" s="43">
        <f>'T3'!C28</f>
        <v>122.96</v>
      </c>
    </row>
    <row r="34" spans="6:9" x14ac:dyDescent="0.2">
      <c r="F34" s="100"/>
      <c r="G34" s="42">
        <v>45689</v>
      </c>
      <c r="H34" s="43">
        <f>'T1'!C29</f>
        <v>122.96</v>
      </c>
      <c r="I34" s="43">
        <f>'T3'!C29</f>
        <v>123.14</v>
      </c>
    </row>
    <row r="35" spans="6:9" x14ac:dyDescent="0.2">
      <c r="F35" s="100"/>
      <c r="G35" s="42">
        <v>45717</v>
      </c>
      <c r="H35" s="43">
        <f>'T1'!C30</f>
        <v>153.06</v>
      </c>
      <c r="I35" s="43">
        <f>'T3'!C30</f>
        <v>123.87</v>
      </c>
    </row>
    <row r="36" spans="6:9" x14ac:dyDescent="0.2">
      <c r="F36" s="100"/>
      <c r="G36" s="42">
        <v>45748</v>
      </c>
      <c r="H36" s="43">
        <f>'T1'!C31</f>
        <v>129.13999999999999</v>
      </c>
      <c r="I36" s="43">
        <f>'T3'!C31</f>
        <v>124.63</v>
      </c>
    </row>
    <row r="37" spans="6:9" x14ac:dyDescent="0.2">
      <c r="F37" s="100"/>
      <c r="G37" s="42">
        <v>45778</v>
      </c>
      <c r="H37" s="43">
        <f>'T1'!C32</f>
        <v>135.94</v>
      </c>
      <c r="I37" s="43">
        <f>'T3'!C32</f>
        <v>124.48</v>
      </c>
    </row>
    <row r="38" spans="6:9" x14ac:dyDescent="0.2">
      <c r="F38" s="100"/>
      <c r="G38" s="42">
        <v>45809</v>
      </c>
      <c r="H38" s="43">
        <f>'T1'!C33</f>
        <v>140.44</v>
      </c>
      <c r="I38" s="43">
        <f>'T3'!C33</f>
        <v>123.5</v>
      </c>
    </row>
    <row r="39" spans="6:9" x14ac:dyDescent="0.2">
      <c r="F39" s="100"/>
      <c r="G39" s="42">
        <v>45839</v>
      </c>
      <c r="H39" s="43">
        <f>'T1'!C34</f>
        <v>144.91999999999999</v>
      </c>
      <c r="I39" s="43"/>
    </row>
    <row r="40" spans="6:9" x14ac:dyDescent="0.2">
      <c r="F40" s="100"/>
      <c r="G40" s="42">
        <v>45870</v>
      </c>
      <c r="H40" s="43">
        <f>'T1'!C35</f>
        <v>0</v>
      </c>
      <c r="I40" s="43">
        <f>'T3'!C35</f>
        <v>0</v>
      </c>
    </row>
    <row r="41" spans="6:9" x14ac:dyDescent="0.2">
      <c r="F41" s="100"/>
      <c r="G41" s="42">
        <v>45901</v>
      </c>
      <c r="H41" s="43">
        <f>'T1'!C36</f>
        <v>0</v>
      </c>
      <c r="I41" s="43">
        <f>'T3'!C36</f>
        <v>0</v>
      </c>
    </row>
    <row r="42" spans="6:9" x14ac:dyDescent="0.2">
      <c r="F42" s="100"/>
      <c r="G42" s="42">
        <v>45931</v>
      </c>
      <c r="H42" s="43">
        <f>'T1'!C37</f>
        <v>0</v>
      </c>
      <c r="I42" s="43">
        <f>'T3'!C37</f>
        <v>0</v>
      </c>
    </row>
    <row r="43" spans="6:9" x14ac:dyDescent="0.2">
      <c r="F43" s="100"/>
      <c r="G43" s="42">
        <v>45962</v>
      </c>
      <c r="H43" s="43">
        <f>'T1'!C38</f>
        <v>0</v>
      </c>
      <c r="I43" s="43">
        <f>'T3'!C38</f>
        <v>0</v>
      </c>
    </row>
    <row r="44" spans="6:9" x14ac:dyDescent="0.2">
      <c r="F44" s="100"/>
      <c r="G44" s="42">
        <v>45992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4" t="s">
        <v>134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4" t="s">
        <v>136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5" t="s">
        <v>123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5" t="s">
        <v>32</v>
      </c>
      <c r="C55" s="105"/>
      <c r="D55" s="105"/>
    </row>
    <row r="56" spans="1:5" ht="18" customHeight="1" x14ac:dyDescent="0.2">
      <c r="A56" s="33"/>
      <c r="B56" s="105"/>
      <c r="C56" s="105"/>
      <c r="D56" s="105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6" t="s">
        <v>34</v>
      </c>
      <c r="B1" s="106"/>
      <c r="C1" s="1"/>
      <c r="D1" s="107"/>
    </row>
    <row r="2" spans="1:4" s="5" customFormat="1" ht="20.65" customHeight="1" x14ac:dyDescent="0.2">
      <c r="A2" s="4"/>
      <c r="C2" s="6" t="s">
        <v>35</v>
      </c>
      <c r="D2" s="108"/>
    </row>
    <row r="3" spans="1:4" s="5" customFormat="1" ht="12" customHeight="1" x14ac:dyDescent="0.2">
      <c r="A3" s="4"/>
      <c r="C3" s="7"/>
      <c r="D3" s="108"/>
    </row>
    <row r="4" spans="1:4" s="5" customFormat="1" ht="12" customHeight="1" x14ac:dyDescent="0.2">
      <c r="A4" s="4"/>
      <c r="B4" s="109" t="s">
        <v>61</v>
      </c>
      <c r="D4" s="108"/>
    </row>
    <row r="5" spans="1:4" s="5" customFormat="1" ht="12" customHeight="1" x14ac:dyDescent="0.2">
      <c r="A5" s="4"/>
      <c r="B5" s="110"/>
      <c r="C5" s="11"/>
      <c r="D5" s="108"/>
    </row>
    <row r="6" spans="1:4" s="5" customFormat="1" ht="24" customHeight="1" x14ac:dyDescent="0.2">
      <c r="A6" s="4"/>
      <c r="B6" s="12" t="s">
        <v>36</v>
      </c>
      <c r="C6" s="10"/>
      <c r="D6" s="108"/>
    </row>
    <row r="7" spans="1:4" s="5" customFormat="1" ht="12" customHeight="1" x14ac:dyDescent="0.2">
      <c r="A7" s="4"/>
      <c r="B7" s="8"/>
      <c r="C7" s="10"/>
      <c r="D7" s="108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5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sheetPr codeName="Tabelle4"/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9" s="58" customFormat="1" ht="12" customHeight="1" x14ac:dyDescent="0.2">
      <c r="A1" s="111" t="s">
        <v>126</v>
      </c>
      <c r="B1" s="111"/>
      <c r="C1" s="111"/>
      <c r="D1" s="111"/>
      <c r="E1" s="111"/>
      <c r="F1" s="111"/>
      <c r="G1" s="111"/>
      <c r="H1" s="111"/>
      <c r="I1" s="111"/>
      <c r="J1" s="111"/>
      <c r="K1" s="112"/>
      <c r="L1" s="112"/>
      <c r="M1" s="112"/>
      <c r="N1" s="112"/>
      <c r="O1" s="112"/>
      <c r="P1" s="112"/>
      <c r="Q1" s="112"/>
      <c r="R1" s="112"/>
      <c r="S1" s="112"/>
      <c r="T1" s="113" t="s">
        <v>126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124</v>
      </c>
      <c r="L2" s="111"/>
      <c r="M2" s="111"/>
      <c r="N2" s="111"/>
      <c r="O2" s="111"/>
      <c r="P2" s="111"/>
      <c r="Q2" s="111"/>
      <c r="R2" s="111"/>
      <c r="S2" s="111"/>
      <c r="T2" s="111" t="s">
        <v>127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125</v>
      </c>
      <c r="AE2" s="111"/>
      <c r="AF2" s="111"/>
      <c r="AG2" s="111"/>
      <c r="AH2" s="111"/>
      <c r="AI2" s="111"/>
      <c r="AJ2" s="111"/>
      <c r="AK2" s="111"/>
      <c r="AL2" s="111"/>
    </row>
    <row r="3" spans="1:39" s="56" customFormat="1" ht="3.75" customHeight="1" x14ac:dyDescent="0.2">
      <c r="K3" s="59"/>
      <c r="R3" s="60"/>
      <c r="AK3" s="60"/>
    </row>
    <row r="4" spans="1:39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  <c r="AM4" s="19"/>
    </row>
    <row r="5" spans="1:39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  <c r="AM5" s="19"/>
    </row>
    <row r="6" spans="1:39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133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  <c r="AM6" s="19"/>
    </row>
    <row r="7" spans="1:39" s="56" customFormat="1" ht="42.6" customHeight="1" x14ac:dyDescent="0.2">
      <c r="A7" s="118"/>
      <c r="B7" s="119"/>
      <c r="C7" s="129"/>
      <c r="D7" s="132"/>
      <c r="E7" s="132"/>
      <c r="F7" s="66" t="s">
        <v>131</v>
      </c>
      <c r="G7" s="66" t="s">
        <v>99</v>
      </c>
      <c r="H7" s="66" t="s">
        <v>100</v>
      </c>
      <c r="I7" s="66" t="s">
        <v>132</v>
      </c>
      <c r="J7" s="67" t="s">
        <v>122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  <c r="AM7" s="19"/>
    </row>
    <row r="8" spans="1:39" s="69" customFormat="1" ht="12" customHeight="1" x14ac:dyDescent="0.2">
      <c r="B8" s="70"/>
      <c r="C8" s="147" t="s">
        <v>103</v>
      </c>
      <c r="D8" s="147"/>
      <c r="E8" s="147"/>
      <c r="F8" s="147"/>
      <c r="G8" s="147"/>
      <c r="H8" s="147"/>
      <c r="I8" s="147"/>
      <c r="J8" s="147"/>
      <c r="K8" s="148" t="s">
        <v>103</v>
      </c>
      <c r="L8" s="148"/>
      <c r="M8" s="148"/>
      <c r="N8" s="148"/>
      <c r="O8" s="148"/>
      <c r="P8" s="148"/>
      <c r="Q8" s="148"/>
      <c r="R8" s="71"/>
      <c r="S8" s="70"/>
      <c r="T8" s="20"/>
      <c r="U8" s="70"/>
      <c r="V8" s="147" t="s">
        <v>103</v>
      </c>
      <c r="W8" s="147"/>
      <c r="X8" s="147"/>
      <c r="Y8" s="147"/>
      <c r="Z8" s="147"/>
      <c r="AA8" s="147"/>
      <c r="AB8" s="147"/>
      <c r="AC8" s="147"/>
      <c r="AD8" s="148" t="s">
        <v>103</v>
      </c>
      <c r="AE8" s="148"/>
      <c r="AF8" s="148"/>
      <c r="AG8" s="148"/>
      <c r="AH8" s="148"/>
      <c r="AI8" s="148"/>
      <c r="AJ8" s="148"/>
      <c r="AK8" s="71"/>
      <c r="AL8" s="70"/>
    </row>
    <row r="9" spans="1:39" s="77" customFormat="1" ht="12" customHeight="1" x14ac:dyDescent="0.2">
      <c r="A9" s="76">
        <v>2024</v>
      </c>
      <c r="B9" s="73" t="s">
        <v>104</v>
      </c>
      <c r="C9" s="74">
        <v>128.47999999999999</v>
      </c>
      <c r="D9" s="74">
        <v>98.8</v>
      </c>
      <c r="E9" s="74">
        <v>75.47</v>
      </c>
      <c r="F9" s="74">
        <v>133.30000000000001</v>
      </c>
      <c r="G9" s="74">
        <v>117.77</v>
      </c>
      <c r="H9" s="74">
        <v>24.24</v>
      </c>
      <c r="I9" s="74">
        <v>158.66</v>
      </c>
      <c r="J9" s="74">
        <v>132.63</v>
      </c>
      <c r="K9" s="74">
        <v>188.53</v>
      </c>
      <c r="L9" s="74">
        <v>90.81</v>
      </c>
      <c r="M9" s="74">
        <v>298.10000000000002</v>
      </c>
      <c r="N9" s="74">
        <v>144.6</v>
      </c>
      <c r="O9" s="74">
        <v>49.61</v>
      </c>
      <c r="P9" s="74">
        <v>242.88</v>
      </c>
      <c r="Q9" s="74">
        <v>293.13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76.73</v>
      </c>
      <c r="W9" s="74">
        <v>131.59</v>
      </c>
      <c r="X9" s="74">
        <v>144.51</v>
      </c>
      <c r="Y9" s="74">
        <v>123.09</v>
      </c>
      <c r="Z9" s="74">
        <v>178.34</v>
      </c>
      <c r="AA9" s="74">
        <v>92.55</v>
      </c>
      <c r="AB9" s="74">
        <v>104.65</v>
      </c>
      <c r="AC9" s="74">
        <v>225.97</v>
      </c>
      <c r="AD9" s="74">
        <v>120.69</v>
      </c>
      <c r="AE9" s="74">
        <v>206.81</v>
      </c>
      <c r="AF9" s="74">
        <v>111.07</v>
      </c>
      <c r="AG9" s="74">
        <v>106.91</v>
      </c>
      <c r="AH9" s="74">
        <v>151.96</v>
      </c>
      <c r="AI9" s="74">
        <v>100.06</v>
      </c>
      <c r="AJ9" s="74">
        <v>106.43</v>
      </c>
      <c r="AK9" s="75">
        <v>2024</v>
      </c>
      <c r="AL9" s="73" t="s">
        <v>104</v>
      </c>
    </row>
    <row r="10" spans="1:39" s="77" customFormat="1" ht="12" customHeight="1" x14ac:dyDescent="0.2">
      <c r="B10" s="73" t="s">
        <v>105</v>
      </c>
      <c r="C10" s="74">
        <v>124.27</v>
      </c>
      <c r="D10" s="74">
        <v>122.54</v>
      </c>
      <c r="E10" s="74">
        <v>115.08</v>
      </c>
      <c r="F10" s="74">
        <v>216.42</v>
      </c>
      <c r="G10" s="74">
        <v>206.22</v>
      </c>
      <c r="H10" s="74">
        <v>24.95</v>
      </c>
      <c r="I10" s="74">
        <v>143.27000000000001</v>
      </c>
      <c r="J10" s="74">
        <v>129.24</v>
      </c>
      <c r="K10" s="74">
        <v>151.80000000000001</v>
      </c>
      <c r="L10" s="74">
        <v>100.65</v>
      </c>
      <c r="M10" s="74">
        <v>150.32</v>
      </c>
      <c r="N10" s="74">
        <v>78.87</v>
      </c>
      <c r="O10" s="74">
        <v>49.46</v>
      </c>
      <c r="P10" s="74">
        <v>200.28</v>
      </c>
      <c r="Q10" s="74">
        <v>301.5</v>
      </c>
      <c r="R10" s="74"/>
      <c r="S10" s="73" t="s">
        <v>105</v>
      </c>
      <c r="T10" s="74"/>
      <c r="U10" s="73" t="s">
        <v>105</v>
      </c>
      <c r="V10" s="74">
        <v>75.42</v>
      </c>
      <c r="W10" s="74">
        <v>128.04</v>
      </c>
      <c r="X10" s="74">
        <v>148.97999999999999</v>
      </c>
      <c r="Y10" s="74">
        <v>131.82</v>
      </c>
      <c r="Z10" s="74">
        <v>176.08</v>
      </c>
      <c r="AA10" s="74">
        <v>92.03</v>
      </c>
      <c r="AB10" s="74">
        <v>98.55</v>
      </c>
      <c r="AC10" s="74">
        <v>186.44</v>
      </c>
      <c r="AD10" s="74">
        <v>131.44999999999999</v>
      </c>
      <c r="AE10" s="74">
        <v>221.8</v>
      </c>
      <c r="AF10" s="74">
        <v>119.51</v>
      </c>
      <c r="AG10" s="74">
        <v>128.27000000000001</v>
      </c>
      <c r="AH10" s="74">
        <v>148.94999999999999</v>
      </c>
      <c r="AI10" s="74">
        <v>107.6</v>
      </c>
      <c r="AJ10" s="74">
        <v>118.73</v>
      </c>
      <c r="AK10" s="74"/>
      <c r="AL10" s="73" t="s">
        <v>105</v>
      </c>
    </row>
    <row r="11" spans="1:39" s="77" customFormat="1" ht="12" customHeight="1" x14ac:dyDescent="0.2">
      <c r="B11" s="73" t="s">
        <v>106</v>
      </c>
      <c r="C11" s="74">
        <v>141.97</v>
      </c>
      <c r="D11" s="74">
        <v>138.94</v>
      </c>
      <c r="E11" s="74">
        <v>141.66999999999999</v>
      </c>
      <c r="F11" s="74">
        <v>173.67</v>
      </c>
      <c r="G11" s="74">
        <v>281.83999999999997</v>
      </c>
      <c r="H11" s="74">
        <v>110.84</v>
      </c>
      <c r="I11" s="74">
        <v>134.94999999999999</v>
      </c>
      <c r="J11" s="74">
        <v>127.27</v>
      </c>
      <c r="K11" s="74">
        <v>173.77</v>
      </c>
      <c r="L11" s="74">
        <v>89.84</v>
      </c>
      <c r="M11" s="74">
        <v>161.13</v>
      </c>
      <c r="N11" s="74">
        <v>100.78</v>
      </c>
      <c r="O11" s="74">
        <v>52.82</v>
      </c>
      <c r="P11" s="74">
        <v>246.31</v>
      </c>
      <c r="Q11" s="74">
        <v>334.38</v>
      </c>
      <c r="R11" s="74"/>
      <c r="S11" s="73" t="s">
        <v>106</v>
      </c>
      <c r="T11" s="74"/>
      <c r="U11" s="73" t="s">
        <v>106</v>
      </c>
      <c r="V11" s="74">
        <v>72.86</v>
      </c>
      <c r="W11" s="74">
        <v>135.21</v>
      </c>
      <c r="X11" s="74">
        <v>136.06</v>
      </c>
      <c r="Y11" s="74">
        <v>119.98</v>
      </c>
      <c r="Z11" s="74">
        <v>161.44999999999999</v>
      </c>
      <c r="AA11" s="74">
        <v>117.56</v>
      </c>
      <c r="AB11" s="74">
        <v>110.21</v>
      </c>
      <c r="AC11" s="74">
        <v>214.64</v>
      </c>
      <c r="AD11" s="74">
        <v>179.07</v>
      </c>
      <c r="AE11" s="74">
        <v>252.05</v>
      </c>
      <c r="AF11" s="74">
        <v>132.66</v>
      </c>
      <c r="AG11" s="74">
        <v>304.33</v>
      </c>
      <c r="AH11" s="74">
        <v>165.67</v>
      </c>
      <c r="AI11" s="74">
        <v>118.58</v>
      </c>
      <c r="AJ11" s="74">
        <v>184.39</v>
      </c>
      <c r="AK11" s="74"/>
      <c r="AL11" s="73" t="s">
        <v>106</v>
      </c>
    </row>
    <row r="12" spans="1:39" s="77" customFormat="1" ht="12" customHeight="1" x14ac:dyDescent="0.2">
      <c r="B12" s="73" t="s">
        <v>107</v>
      </c>
      <c r="C12" s="74">
        <v>125.38</v>
      </c>
      <c r="D12" s="74">
        <v>108.71</v>
      </c>
      <c r="E12" s="74">
        <v>100.54</v>
      </c>
      <c r="F12" s="74">
        <v>157.55000000000001</v>
      </c>
      <c r="G12" s="74">
        <v>199.31</v>
      </c>
      <c r="H12" s="74">
        <v>48.81</v>
      </c>
      <c r="I12" s="74">
        <v>128.18</v>
      </c>
      <c r="J12" s="74">
        <v>124.38</v>
      </c>
      <c r="K12" s="74">
        <v>160.03</v>
      </c>
      <c r="L12" s="74">
        <v>99.4</v>
      </c>
      <c r="M12" s="74">
        <v>150.75</v>
      </c>
      <c r="N12" s="74">
        <v>73.349999999999994</v>
      </c>
      <c r="O12" s="74">
        <v>51.41</v>
      </c>
      <c r="P12" s="74">
        <v>214.34</v>
      </c>
      <c r="Q12" s="74">
        <v>332.61</v>
      </c>
      <c r="R12" s="74"/>
      <c r="S12" s="73" t="s">
        <v>107</v>
      </c>
      <c r="T12" s="74"/>
      <c r="U12" s="73" t="s">
        <v>107</v>
      </c>
      <c r="V12" s="74">
        <v>76.83</v>
      </c>
      <c r="W12" s="74">
        <v>138.99</v>
      </c>
      <c r="X12" s="74">
        <v>136.36000000000001</v>
      </c>
      <c r="Y12" s="74">
        <v>126.5</v>
      </c>
      <c r="Z12" s="74">
        <v>151.94999999999999</v>
      </c>
      <c r="AA12" s="74">
        <v>132.07</v>
      </c>
      <c r="AB12" s="74">
        <v>106.69</v>
      </c>
      <c r="AC12" s="74">
        <v>212.23</v>
      </c>
      <c r="AD12" s="74">
        <v>125.95</v>
      </c>
      <c r="AE12" s="74">
        <v>246.88</v>
      </c>
      <c r="AF12" s="74">
        <v>127.47</v>
      </c>
      <c r="AG12" s="74">
        <v>164.34</v>
      </c>
      <c r="AH12" s="74">
        <v>158.01</v>
      </c>
      <c r="AI12" s="74">
        <v>115.59</v>
      </c>
      <c r="AJ12" s="74">
        <v>73.25</v>
      </c>
      <c r="AK12" s="74"/>
      <c r="AL12" s="73" t="s">
        <v>107</v>
      </c>
    </row>
    <row r="13" spans="1:39" s="77" customFormat="1" ht="12" customHeight="1" x14ac:dyDescent="0.2">
      <c r="B13" s="73" t="s">
        <v>108</v>
      </c>
      <c r="C13" s="74">
        <v>132.44999999999999</v>
      </c>
      <c r="D13" s="74">
        <v>110.33</v>
      </c>
      <c r="E13" s="74">
        <v>104.98</v>
      </c>
      <c r="F13" s="74">
        <v>145.29</v>
      </c>
      <c r="G13" s="74">
        <v>306.89999999999998</v>
      </c>
      <c r="H13" s="74">
        <v>65.59</v>
      </c>
      <c r="I13" s="74">
        <v>121.88</v>
      </c>
      <c r="J13" s="74">
        <v>123.69</v>
      </c>
      <c r="K13" s="74">
        <v>154.03</v>
      </c>
      <c r="L13" s="74">
        <v>86.78</v>
      </c>
      <c r="M13" s="74">
        <v>155.77000000000001</v>
      </c>
      <c r="N13" s="74">
        <v>206.86</v>
      </c>
      <c r="O13" s="74">
        <v>54.29</v>
      </c>
      <c r="P13" s="74">
        <v>194.66</v>
      </c>
      <c r="Q13" s="74">
        <v>313.3</v>
      </c>
      <c r="R13" s="74"/>
      <c r="S13" s="73" t="s">
        <v>108</v>
      </c>
      <c r="T13" s="74"/>
      <c r="U13" s="73" t="s">
        <v>108</v>
      </c>
      <c r="V13" s="74">
        <v>70.84</v>
      </c>
      <c r="W13" s="74">
        <v>150</v>
      </c>
      <c r="X13" s="74">
        <v>149.81</v>
      </c>
      <c r="Y13" s="74">
        <v>135.26</v>
      </c>
      <c r="Z13" s="74">
        <v>172.8</v>
      </c>
      <c r="AA13" s="74">
        <v>121.73</v>
      </c>
      <c r="AB13" s="74">
        <v>151.44999999999999</v>
      </c>
      <c r="AC13" s="74">
        <v>226.78</v>
      </c>
      <c r="AD13" s="74">
        <v>169.07</v>
      </c>
      <c r="AE13" s="74">
        <v>319.44</v>
      </c>
      <c r="AF13" s="74">
        <v>125.3</v>
      </c>
      <c r="AG13" s="74">
        <v>163.58000000000001</v>
      </c>
      <c r="AH13" s="74">
        <v>174.87</v>
      </c>
      <c r="AI13" s="74">
        <v>113.64</v>
      </c>
      <c r="AJ13" s="74">
        <v>173.2</v>
      </c>
      <c r="AK13" s="74"/>
      <c r="AL13" s="73" t="s">
        <v>108</v>
      </c>
    </row>
    <row r="14" spans="1:39" s="77" customFormat="1" ht="12" customHeight="1" x14ac:dyDescent="0.2">
      <c r="B14" s="73" t="s">
        <v>109</v>
      </c>
      <c r="C14" s="74">
        <v>139.44</v>
      </c>
      <c r="D14" s="74">
        <v>103.65</v>
      </c>
      <c r="E14" s="74">
        <v>96.37</v>
      </c>
      <c r="F14" s="74">
        <v>132.53</v>
      </c>
      <c r="G14" s="74">
        <v>284.51</v>
      </c>
      <c r="H14" s="74">
        <v>60.9</v>
      </c>
      <c r="I14" s="74">
        <v>120.23</v>
      </c>
      <c r="J14" s="74">
        <v>119.54</v>
      </c>
      <c r="K14" s="74">
        <v>182.51</v>
      </c>
      <c r="L14" s="74">
        <v>101.91</v>
      </c>
      <c r="M14" s="74">
        <v>188.45</v>
      </c>
      <c r="N14" s="74">
        <v>190</v>
      </c>
      <c r="O14" s="74">
        <v>53.31</v>
      </c>
      <c r="P14" s="74">
        <v>244.94</v>
      </c>
      <c r="Q14" s="74">
        <v>346.87</v>
      </c>
      <c r="R14" s="74"/>
      <c r="S14" s="73" t="s">
        <v>109</v>
      </c>
      <c r="T14" s="74"/>
      <c r="U14" s="73" t="s">
        <v>109</v>
      </c>
      <c r="V14" s="74">
        <v>87.33</v>
      </c>
      <c r="W14" s="74">
        <v>153.97999999999999</v>
      </c>
      <c r="X14" s="74">
        <v>155.26</v>
      </c>
      <c r="Y14" s="74">
        <v>145.55000000000001</v>
      </c>
      <c r="Z14" s="74">
        <v>170.58</v>
      </c>
      <c r="AA14" s="74">
        <v>118.31</v>
      </c>
      <c r="AB14" s="74">
        <v>151.38</v>
      </c>
      <c r="AC14" s="74">
        <v>251.02</v>
      </c>
      <c r="AD14" s="74">
        <v>151.43</v>
      </c>
      <c r="AE14" s="74">
        <v>303.63</v>
      </c>
      <c r="AF14" s="74">
        <v>119.9</v>
      </c>
      <c r="AG14" s="74">
        <v>115.05</v>
      </c>
      <c r="AH14" s="74">
        <v>171</v>
      </c>
      <c r="AI14" s="74">
        <v>105.04</v>
      </c>
      <c r="AJ14" s="74">
        <v>149.15</v>
      </c>
      <c r="AK14" s="74"/>
      <c r="AL14" s="73" t="s">
        <v>109</v>
      </c>
    </row>
    <row r="15" spans="1:39" s="77" customFormat="1" ht="12" customHeight="1" x14ac:dyDescent="0.2">
      <c r="B15" s="73" t="s">
        <v>110</v>
      </c>
      <c r="C15" s="74">
        <v>148.99</v>
      </c>
      <c r="D15" s="74">
        <v>113.73</v>
      </c>
      <c r="E15" s="74">
        <v>107.06</v>
      </c>
      <c r="F15" s="74">
        <v>126.77</v>
      </c>
      <c r="G15" s="74">
        <v>285.47000000000003</v>
      </c>
      <c r="H15" s="74">
        <v>86.11</v>
      </c>
      <c r="I15" s="74">
        <v>125.39</v>
      </c>
      <c r="J15" s="74">
        <v>137.33000000000001</v>
      </c>
      <c r="K15" s="74">
        <v>188.32</v>
      </c>
      <c r="L15" s="74">
        <v>89.48</v>
      </c>
      <c r="M15" s="74">
        <v>183.03</v>
      </c>
      <c r="N15" s="74">
        <v>156.58000000000001</v>
      </c>
      <c r="O15" s="74">
        <v>113.16</v>
      </c>
      <c r="P15" s="74">
        <v>239.29</v>
      </c>
      <c r="Q15" s="74">
        <v>333.78</v>
      </c>
      <c r="R15" s="74"/>
      <c r="S15" s="73" t="s">
        <v>110</v>
      </c>
      <c r="T15" s="74"/>
      <c r="U15" s="73" t="s">
        <v>110</v>
      </c>
      <c r="V15" s="74">
        <v>90.99</v>
      </c>
      <c r="W15" s="74">
        <v>153.43</v>
      </c>
      <c r="X15" s="74">
        <v>147.62</v>
      </c>
      <c r="Y15" s="74">
        <v>134.79</v>
      </c>
      <c r="Z15" s="74">
        <v>167.88</v>
      </c>
      <c r="AA15" s="74">
        <v>132.16</v>
      </c>
      <c r="AB15" s="74">
        <v>141.97</v>
      </c>
      <c r="AC15" s="74">
        <v>250.28</v>
      </c>
      <c r="AD15" s="74">
        <v>185.24</v>
      </c>
      <c r="AE15" s="74">
        <v>262.14</v>
      </c>
      <c r="AF15" s="74">
        <v>121.13</v>
      </c>
      <c r="AG15" s="74">
        <v>167.11</v>
      </c>
      <c r="AH15" s="74">
        <v>181.65</v>
      </c>
      <c r="AI15" s="74">
        <v>113.51</v>
      </c>
      <c r="AJ15" s="74">
        <v>240.73</v>
      </c>
      <c r="AK15" s="74"/>
      <c r="AL15" s="73" t="s">
        <v>110</v>
      </c>
    </row>
    <row r="16" spans="1:39" s="77" customFormat="1" ht="12" customHeight="1" x14ac:dyDescent="0.2">
      <c r="B16" s="73" t="s">
        <v>111</v>
      </c>
      <c r="C16" s="74">
        <v>144.19</v>
      </c>
      <c r="D16" s="74">
        <v>125.88</v>
      </c>
      <c r="E16" s="74">
        <v>120.94</v>
      </c>
      <c r="F16" s="74">
        <v>120.67</v>
      </c>
      <c r="G16" s="74">
        <v>329.61</v>
      </c>
      <c r="H16" s="74">
        <v>116.72</v>
      </c>
      <c r="I16" s="74">
        <v>141.34</v>
      </c>
      <c r="J16" s="74">
        <v>125.95</v>
      </c>
      <c r="K16" s="74">
        <v>197.36</v>
      </c>
      <c r="L16" s="74">
        <v>95.93</v>
      </c>
      <c r="M16" s="74">
        <v>167.45</v>
      </c>
      <c r="N16" s="74">
        <v>283.58999999999997</v>
      </c>
      <c r="O16" s="74">
        <v>157.16999999999999</v>
      </c>
      <c r="P16" s="74">
        <v>239.49</v>
      </c>
      <c r="Q16" s="74">
        <v>299.89</v>
      </c>
      <c r="R16" s="74"/>
      <c r="S16" s="73" t="s">
        <v>111</v>
      </c>
      <c r="T16" s="74"/>
      <c r="U16" s="73" t="s">
        <v>111</v>
      </c>
      <c r="V16" s="74">
        <v>78.400000000000006</v>
      </c>
      <c r="W16" s="74">
        <v>153.91999999999999</v>
      </c>
      <c r="X16" s="74">
        <v>149.01</v>
      </c>
      <c r="Y16" s="74">
        <v>135.18</v>
      </c>
      <c r="Z16" s="74">
        <v>170.87</v>
      </c>
      <c r="AA16" s="74">
        <v>125.44</v>
      </c>
      <c r="AB16" s="74">
        <v>148.96</v>
      </c>
      <c r="AC16" s="74">
        <v>258.31</v>
      </c>
      <c r="AD16" s="74">
        <v>141.12</v>
      </c>
      <c r="AE16" s="74">
        <v>241.13</v>
      </c>
      <c r="AF16" s="74">
        <v>113.57</v>
      </c>
      <c r="AG16" s="74">
        <v>192.96</v>
      </c>
      <c r="AH16" s="74">
        <v>170.24</v>
      </c>
      <c r="AI16" s="74">
        <v>110.65</v>
      </c>
      <c r="AJ16" s="74">
        <v>118.88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174.73</v>
      </c>
      <c r="D17" s="74">
        <v>252.25</v>
      </c>
      <c r="E17" s="74">
        <v>308.11</v>
      </c>
      <c r="F17" s="74">
        <v>142.1</v>
      </c>
      <c r="G17" s="74">
        <v>254.36</v>
      </c>
      <c r="H17" s="74">
        <v>453.73</v>
      </c>
      <c r="I17" s="74">
        <v>127.06</v>
      </c>
      <c r="J17" s="74">
        <v>124.99</v>
      </c>
      <c r="K17" s="74">
        <v>205.69</v>
      </c>
      <c r="L17" s="74">
        <v>109.68</v>
      </c>
      <c r="M17" s="74">
        <v>219.84</v>
      </c>
      <c r="N17" s="74">
        <v>150.41</v>
      </c>
      <c r="O17" s="74">
        <v>168.63</v>
      </c>
      <c r="P17" s="74">
        <v>234.25</v>
      </c>
      <c r="Q17" s="74">
        <v>330.73</v>
      </c>
      <c r="R17" s="74"/>
      <c r="S17" s="73" t="s">
        <v>112</v>
      </c>
      <c r="T17" s="74"/>
      <c r="U17" s="73" t="s">
        <v>112</v>
      </c>
      <c r="V17" s="74">
        <v>89.86</v>
      </c>
      <c r="W17" s="74">
        <v>144.18</v>
      </c>
      <c r="X17" s="74">
        <v>141.88</v>
      </c>
      <c r="Y17" s="74">
        <v>120.5</v>
      </c>
      <c r="Z17" s="74">
        <v>175.65</v>
      </c>
      <c r="AA17" s="74">
        <v>115.63</v>
      </c>
      <c r="AB17" s="74">
        <v>151.44999999999999</v>
      </c>
      <c r="AC17" s="74">
        <v>222.07</v>
      </c>
      <c r="AD17" s="74">
        <v>167.43</v>
      </c>
      <c r="AE17" s="74">
        <v>252.72</v>
      </c>
      <c r="AF17" s="74">
        <v>114.4</v>
      </c>
      <c r="AG17" s="74">
        <v>318.99</v>
      </c>
      <c r="AH17" s="74">
        <v>167.34</v>
      </c>
      <c r="AI17" s="74">
        <v>113.32</v>
      </c>
      <c r="AJ17" s="74">
        <v>156.57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157.97</v>
      </c>
      <c r="D18" s="74">
        <v>177.4</v>
      </c>
      <c r="E18" s="74">
        <v>197.23</v>
      </c>
      <c r="F18" s="74">
        <v>148.32</v>
      </c>
      <c r="G18" s="74">
        <v>219.71</v>
      </c>
      <c r="H18" s="74">
        <v>239.32</v>
      </c>
      <c r="I18" s="74">
        <v>130.12</v>
      </c>
      <c r="J18" s="74">
        <v>139.52000000000001</v>
      </c>
      <c r="K18" s="74">
        <v>192.55</v>
      </c>
      <c r="L18" s="74">
        <v>132.35</v>
      </c>
      <c r="M18" s="74">
        <v>162.72</v>
      </c>
      <c r="N18" s="74">
        <v>144.80000000000001</v>
      </c>
      <c r="O18" s="74">
        <v>119.62</v>
      </c>
      <c r="P18" s="74">
        <v>237.24</v>
      </c>
      <c r="Q18" s="74">
        <v>339.46</v>
      </c>
      <c r="R18" s="74"/>
      <c r="S18" s="73" t="s">
        <v>113</v>
      </c>
      <c r="T18" s="74"/>
      <c r="U18" s="73" t="s">
        <v>113</v>
      </c>
      <c r="V18" s="74">
        <v>88.65</v>
      </c>
      <c r="W18" s="74">
        <v>171.78</v>
      </c>
      <c r="X18" s="74">
        <v>145.44</v>
      </c>
      <c r="Y18" s="74">
        <v>123.48</v>
      </c>
      <c r="Z18" s="74">
        <v>180.14</v>
      </c>
      <c r="AA18" s="74">
        <v>131.94999999999999</v>
      </c>
      <c r="AB18" s="74">
        <v>157.30000000000001</v>
      </c>
      <c r="AC18" s="74">
        <v>403.53</v>
      </c>
      <c r="AD18" s="74">
        <v>139.49</v>
      </c>
      <c r="AE18" s="74">
        <v>264.22000000000003</v>
      </c>
      <c r="AF18" s="74">
        <v>108.28</v>
      </c>
      <c r="AG18" s="74">
        <v>173.95</v>
      </c>
      <c r="AH18" s="74">
        <v>168.38</v>
      </c>
      <c r="AI18" s="74">
        <v>115.63</v>
      </c>
      <c r="AJ18" s="74">
        <v>109.58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158.74</v>
      </c>
      <c r="D19" s="74">
        <v>148.59</v>
      </c>
      <c r="E19" s="74">
        <v>147.47</v>
      </c>
      <c r="F19" s="74">
        <v>173.61</v>
      </c>
      <c r="G19" s="74">
        <v>91.43</v>
      </c>
      <c r="H19" s="74">
        <v>125.93</v>
      </c>
      <c r="I19" s="74">
        <v>150.33000000000001</v>
      </c>
      <c r="J19" s="74">
        <v>153.04</v>
      </c>
      <c r="K19" s="74">
        <v>213.63</v>
      </c>
      <c r="L19" s="74">
        <v>139.28</v>
      </c>
      <c r="M19" s="74">
        <v>204.02</v>
      </c>
      <c r="N19" s="74">
        <v>199.85</v>
      </c>
      <c r="O19" s="74">
        <v>137.71</v>
      </c>
      <c r="P19" s="74">
        <v>252.08</v>
      </c>
      <c r="Q19" s="74">
        <v>377.1</v>
      </c>
      <c r="R19" s="74"/>
      <c r="S19" s="73" t="s">
        <v>114</v>
      </c>
      <c r="T19" s="74"/>
      <c r="U19" s="73" t="s">
        <v>114</v>
      </c>
      <c r="V19" s="74">
        <v>73.52</v>
      </c>
      <c r="W19" s="74">
        <v>179.41</v>
      </c>
      <c r="X19" s="74">
        <v>163.82</v>
      </c>
      <c r="Y19" s="74">
        <v>133.36000000000001</v>
      </c>
      <c r="Z19" s="74">
        <v>211.94</v>
      </c>
      <c r="AA19" s="74">
        <v>158.04</v>
      </c>
      <c r="AB19" s="74">
        <v>198.07</v>
      </c>
      <c r="AC19" s="74">
        <v>273.42</v>
      </c>
      <c r="AD19" s="74">
        <v>151.09</v>
      </c>
      <c r="AE19" s="74">
        <v>258.39999999999998</v>
      </c>
      <c r="AF19" s="74">
        <v>104.48</v>
      </c>
      <c r="AG19" s="74">
        <v>155.38999999999999</v>
      </c>
      <c r="AH19" s="74">
        <v>166.27</v>
      </c>
      <c r="AI19" s="74">
        <v>116.78</v>
      </c>
      <c r="AJ19" s="74">
        <v>151.71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175.01</v>
      </c>
      <c r="D20" s="74">
        <v>96.25</v>
      </c>
      <c r="E20" s="74">
        <v>83.57</v>
      </c>
      <c r="F20" s="74">
        <v>141.79</v>
      </c>
      <c r="G20" s="74">
        <v>65.31</v>
      </c>
      <c r="H20" s="74">
        <v>33.29</v>
      </c>
      <c r="I20" s="74">
        <v>122.15</v>
      </c>
      <c r="J20" s="74">
        <v>131.61000000000001</v>
      </c>
      <c r="K20" s="74">
        <v>290.47000000000003</v>
      </c>
      <c r="L20" s="74">
        <v>172.63</v>
      </c>
      <c r="M20" s="74">
        <v>298.43</v>
      </c>
      <c r="N20" s="74">
        <v>139.09</v>
      </c>
      <c r="O20" s="74">
        <v>140.66999999999999</v>
      </c>
      <c r="P20" s="74">
        <v>383.97</v>
      </c>
      <c r="Q20" s="74">
        <v>479.13</v>
      </c>
      <c r="R20" s="74"/>
      <c r="S20" s="73" t="s">
        <v>115</v>
      </c>
      <c r="T20" s="74"/>
      <c r="U20" s="73" t="s">
        <v>115</v>
      </c>
      <c r="V20" s="74">
        <v>91.16</v>
      </c>
      <c r="W20" s="74">
        <v>183.75</v>
      </c>
      <c r="X20" s="74">
        <v>173.91</v>
      </c>
      <c r="Y20" s="74">
        <v>152.68</v>
      </c>
      <c r="Z20" s="74">
        <v>207.45</v>
      </c>
      <c r="AA20" s="74">
        <v>182.89</v>
      </c>
      <c r="AB20" s="74">
        <v>176.88</v>
      </c>
      <c r="AC20" s="74">
        <v>233.63</v>
      </c>
      <c r="AD20" s="74">
        <v>164.49</v>
      </c>
      <c r="AE20" s="74">
        <v>259.44</v>
      </c>
      <c r="AF20" s="74">
        <v>102.48</v>
      </c>
      <c r="AG20" s="74">
        <v>244.51</v>
      </c>
      <c r="AH20" s="74">
        <v>176.04</v>
      </c>
      <c r="AI20" s="74">
        <v>123.93</v>
      </c>
      <c r="AJ20" s="74">
        <v>160.47999999999999</v>
      </c>
      <c r="AK20" s="74"/>
      <c r="AL20" s="73" t="s">
        <v>115</v>
      </c>
    </row>
    <row r="21" spans="1:38" s="96" customFormat="1" ht="12" customHeight="1" x14ac:dyDescent="0.2">
      <c r="B21" s="97" t="s">
        <v>137</v>
      </c>
      <c r="C21" s="74">
        <v>134.42571428571429</v>
      </c>
      <c r="D21" s="74">
        <v>113.8142857142857</v>
      </c>
      <c r="E21" s="74">
        <v>105.88142857142859</v>
      </c>
      <c r="F21" s="74">
        <v>155.07571428571427</v>
      </c>
      <c r="G21" s="74">
        <v>240.28857142857143</v>
      </c>
      <c r="H21" s="74">
        <v>60.205714285714286</v>
      </c>
      <c r="I21" s="74">
        <v>133.22285714285712</v>
      </c>
      <c r="J21" s="74">
        <v>127.72571428571429</v>
      </c>
      <c r="K21" s="74">
        <v>171.28428571428572</v>
      </c>
      <c r="L21" s="74">
        <v>94.124285714285719</v>
      </c>
      <c r="M21" s="74">
        <v>183.93571428571428</v>
      </c>
      <c r="N21" s="74">
        <v>135.86285714285717</v>
      </c>
      <c r="O21" s="74">
        <v>60.579999999999991</v>
      </c>
      <c r="P21" s="74">
        <v>226.1</v>
      </c>
      <c r="Q21" s="74">
        <v>322.22428571428566</v>
      </c>
      <c r="R21" s="74"/>
      <c r="S21" s="97" t="str">
        <f>B21</f>
        <v>Jan-Jul</v>
      </c>
      <c r="T21" s="74"/>
      <c r="U21" s="97" t="str">
        <f>B21</f>
        <v>Jan-Jul</v>
      </c>
      <c r="V21" s="74">
        <v>78.714285714285694</v>
      </c>
      <c r="W21" s="74">
        <v>141.6057142857143</v>
      </c>
      <c r="X21" s="74">
        <v>145.51428571428571</v>
      </c>
      <c r="Y21" s="74">
        <v>130.99857142857144</v>
      </c>
      <c r="Z21" s="74">
        <v>168.44</v>
      </c>
      <c r="AA21" s="74">
        <v>115.20142857142856</v>
      </c>
      <c r="AB21" s="74">
        <v>123.55714285714285</v>
      </c>
      <c r="AC21" s="74">
        <v>223.90857142857141</v>
      </c>
      <c r="AD21" s="74">
        <v>151.84285714285716</v>
      </c>
      <c r="AE21" s="74">
        <v>258.96428571428572</v>
      </c>
      <c r="AF21" s="74">
        <v>122.43428571428571</v>
      </c>
      <c r="AG21" s="74">
        <v>164.22714285714287</v>
      </c>
      <c r="AH21" s="74">
        <v>164.58714285714285</v>
      </c>
      <c r="AI21" s="74">
        <v>110.57428571428571</v>
      </c>
      <c r="AJ21" s="74">
        <v>149.41142857142856</v>
      </c>
      <c r="AK21" s="74"/>
      <c r="AL21" s="97" t="str">
        <f>B21</f>
        <v>Jan-Jul</v>
      </c>
    </row>
    <row r="22" spans="1:38" s="77" customFormat="1" ht="12" customHeight="1" x14ac:dyDescent="0.2">
      <c r="B22" s="78" t="s">
        <v>116</v>
      </c>
      <c r="C22" s="74">
        <v>145.96833333333333</v>
      </c>
      <c r="D22" s="74">
        <v>133.08916666666667</v>
      </c>
      <c r="E22" s="74">
        <v>133.20750000000001</v>
      </c>
      <c r="F22" s="74">
        <v>151.00166666666667</v>
      </c>
      <c r="G22" s="74">
        <v>220.20333333333335</v>
      </c>
      <c r="H22" s="74">
        <v>115.86916666666667</v>
      </c>
      <c r="I22" s="74">
        <v>133.63</v>
      </c>
      <c r="J22" s="74">
        <v>130.76583333333335</v>
      </c>
      <c r="K22" s="74">
        <v>191.55749999999998</v>
      </c>
      <c r="L22" s="74">
        <v>109.06166666666668</v>
      </c>
      <c r="M22" s="74">
        <v>195.0008333333333</v>
      </c>
      <c r="N22" s="74">
        <v>155.73166666666665</v>
      </c>
      <c r="O22" s="74">
        <v>95.654999999999987</v>
      </c>
      <c r="P22" s="74">
        <v>244.14416666666671</v>
      </c>
      <c r="Q22" s="74">
        <v>340.15666666666664</v>
      </c>
      <c r="R22" s="74"/>
      <c r="S22" s="78" t="s">
        <v>116</v>
      </c>
      <c r="T22" s="74"/>
      <c r="U22" s="78" t="s">
        <v>116</v>
      </c>
      <c r="V22" s="74">
        <v>81.04916666666665</v>
      </c>
      <c r="W22" s="74">
        <v>152.02333333333334</v>
      </c>
      <c r="X22" s="74">
        <v>149.38833333333335</v>
      </c>
      <c r="Y22" s="74">
        <v>131.84916666666669</v>
      </c>
      <c r="Z22" s="74">
        <v>177.09416666666664</v>
      </c>
      <c r="AA22" s="74">
        <v>126.69666666666667</v>
      </c>
      <c r="AB22" s="74">
        <v>141.46333333333334</v>
      </c>
      <c r="AC22" s="74">
        <v>246.52666666666664</v>
      </c>
      <c r="AD22" s="74">
        <v>152.21</v>
      </c>
      <c r="AE22" s="74">
        <v>257.38833333333332</v>
      </c>
      <c r="AF22" s="74">
        <v>116.6875</v>
      </c>
      <c r="AG22" s="74">
        <v>186.28250000000003</v>
      </c>
      <c r="AH22" s="74">
        <v>166.6983333333333</v>
      </c>
      <c r="AI22" s="74">
        <v>112.86083333333333</v>
      </c>
      <c r="AJ22" s="74">
        <v>145.2583333333333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131.57333333333335</v>
      </c>
      <c r="D23" s="74">
        <v>120.09333333333332</v>
      </c>
      <c r="E23" s="74">
        <v>110.74000000000001</v>
      </c>
      <c r="F23" s="74">
        <v>174.46333333333334</v>
      </c>
      <c r="G23" s="74">
        <v>201.9433333333333</v>
      </c>
      <c r="H23" s="74">
        <v>53.343333333333334</v>
      </c>
      <c r="I23" s="74">
        <v>145.62666666666667</v>
      </c>
      <c r="J23" s="74">
        <v>129.71333333333334</v>
      </c>
      <c r="K23" s="74">
        <v>171.36666666666667</v>
      </c>
      <c r="L23" s="74">
        <v>93.766666666666666</v>
      </c>
      <c r="M23" s="74">
        <v>203.18333333333331</v>
      </c>
      <c r="N23" s="74">
        <v>108.08333333333333</v>
      </c>
      <c r="O23" s="74">
        <v>50.629999999999995</v>
      </c>
      <c r="P23" s="74">
        <v>229.82333333333335</v>
      </c>
      <c r="Q23" s="74">
        <v>309.67</v>
      </c>
      <c r="R23" s="74"/>
      <c r="S23" s="72" t="s">
        <v>117</v>
      </c>
      <c r="T23" s="74"/>
      <c r="U23" s="72" t="s">
        <v>117</v>
      </c>
      <c r="V23" s="74">
        <v>75.00333333333333</v>
      </c>
      <c r="W23" s="74">
        <v>131.61333333333334</v>
      </c>
      <c r="X23" s="74">
        <v>143.18333333333334</v>
      </c>
      <c r="Y23" s="74">
        <v>124.96333333333332</v>
      </c>
      <c r="Z23" s="74">
        <v>171.95666666666668</v>
      </c>
      <c r="AA23" s="74">
        <v>100.71333333333332</v>
      </c>
      <c r="AB23" s="74">
        <v>104.46999999999998</v>
      </c>
      <c r="AC23" s="74">
        <v>209.01666666666665</v>
      </c>
      <c r="AD23" s="74">
        <v>143.73666666666665</v>
      </c>
      <c r="AE23" s="74">
        <v>226.88666666666668</v>
      </c>
      <c r="AF23" s="74">
        <v>121.08</v>
      </c>
      <c r="AG23" s="74">
        <v>179.83666666666667</v>
      </c>
      <c r="AH23" s="74">
        <v>155.52666666666664</v>
      </c>
      <c r="AI23" s="74">
        <v>108.74666666666667</v>
      </c>
      <c r="AJ23" s="74">
        <v>136.51666666666668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132.42333333333332</v>
      </c>
      <c r="D24" s="74">
        <v>107.56333333333333</v>
      </c>
      <c r="E24" s="74">
        <v>100.63</v>
      </c>
      <c r="F24" s="74">
        <v>145.12333333333333</v>
      </c>
      <c r="G24" s="74">
        <v>263.57333333333332</v>
      </c>
      <c r="H24" s="74">
        <v>58.433333333333337</v>
      </c>
      <c r="I24" s="74">
        <v>123.43</v>
      </c>
      <c r="J24" s="74">
        <v>122.53666666666668</v>
      </c>
      <c r="K24" s="74">
        <v>165.52333333333334</v>
      </c>
      <c r="L24" s="74">
        <v>96.030000000000015</v>
      </c>
      <c r="M24" s="74">
        <v>164.98999999999998</v>
      </c>
      <c r="N24" s="74">
        <v>156.73666666666668</v>
      </c>
      <c r="O24" s="74">
        <v>53.00333333333333</v>
      </c>
      <c r="P24" s="74">
        <v>217.98000000000002</v>
      </c>
      <c r="Q24" s="74">
        <v>330.92666666666668</v>
      </c>
      <c r="R24" s="74"/>
      <c r="S24" s="72" t="s">
        <v>118</v>
      </c>
      <c r="T24" s="74"/>
      <c r="U24" s="72" t="s">
        <v>118</v>
      </c>
      <c r="V24" s="74">
        <v>78.333333333333329</v>
      </c>
      <c r="W24" s="74">
        <v>147.65666666666667</v>
      </c>
      <c r="X24" s="74">
        <v>147.14333333333335</v>
      </c>
      <c r="Y24" s="74">
        <v>135.77000000000001</v>
      </c>
      <c r="Z24" s="74">
        <v>165.11</v>
      </c>
      <c r="AA24" s="74">
        <v>124.03666666666668</v>
      </c>
      <c r="AB24" s="74">
        <v>136.50666666666666</v>
      </c>
      <c r="AC24" s="74">
        <v>230.01</v>
      </c>
      <c r="AD24" s="74">
        <v>148.81666666666666</v>
      </c>
      <c r="AE24" s="74">
        <v>289.98333333333329</v>
      </c>
      <c r="AF24" s="74">
        <v>124.22333333333331</v>
      </c>
      <c r="AG24" s="74">
        <v>147.65666666666667</v>
      </c>
      <c r="AH24" s="74">
        <v>167.96</v>
      </c>
      <c r="AI24" s="74">
        <v>111.42333333333335</v>
      </c>
      <c r="AJ24" s="74">
        <v>131.86666666666667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155.97</v>
      </c>
      <c r="D25" s="74">
        <v>163.95333333333335</v>
      </c>
      <c r="E25" s="74">
        <v>178.70333333333335</v>
      </c>
      <c r="F25" s="74">
        <v>129.84666666666666</v>
      </c>
      <c r="G25" s="74">
        <v>289.81333333333333</v>
      </c>
      <c r="H25" s="74">
        <v>218.85333333333332</v>
      </c>
      <c r="I25" s="74">
        <v>131.26333333333335</v>
      </c>
      <c r="J25" s="74">
        <v>129.42333333333335</v>
      </c>
      <c r="K25" s="74">
        <v>197.12333333333333</v>
      </c>
      <c r="L25" s="74">
        <v>98.363333333333344</v>
      </c>
      <c r="M25" s="74">
        <v>190.10666666666668</v>
      </c>
      <c r="N25" s="74">
        <v>196.85999999999999</v>
      </c>
      <c r="O25" s="74">
        <v>146.32</v>
      </c>
      <c r="P25" s="74">
        <v>237.67666666666665</v>
      </c>
      <c r="Q25" s="74">
        <v>321.46666666666664</v>
      </c>
      <c r="R25" s="74"/>
      <c r="S25" s="72" t="s">
        <v>119</v>
      </c>
      <c r="T25" s="74"/>
      <c r="U25" s="72" t="s">
        <v>119</v>
      </c>
      <c r="V25" s="74">
        <v>86.416666666666671</v>
      </c>
      <c r="W25" s="74">
        <v>150.51000000000002</v>
      </c>
      <c r="X25" s="74">
        <v>146.16999999999999</v>
      </c>
      <c r="Y25" s="74">
        <v>130.15666666666667</v>
      </c>
      <c r="Z25" s="74">
        <v>171.46666666666667</v>
      </c>
      <c r="AA25" s="74">
        <v>124.41000000000001</v>
      </c>
      <c r="AB25" s="74">
        <v>147.46</v>
      </c>
      <c r="AC25" s="74">
        <v>243.55333333333337</v>
      </c>
      <c r="AD25" s="74">
        <v>164.59666666666666</v>
      </c>
      <c r="AE25" s="74">
        <v>251.99666666666667</v>
      </c>
      <c r="AF25" s="74">
        <v>116.36666666666667</v>
      </c>
      <c r="AG25" s="74">
        <v>226.35333333333335</v>
      </c>
      <c r="AH25" s="74">
        <v>173.07666666666668</v>
      </c>
      <c r="AI25" s="74">
        <v>112.49333333333334</v>
      </c>
      <c r="AJ25" s="74">
        <v>172.06000000000003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163.90666666666667</v>
      </c>
      <c r="D26" s="74">
        <v>140.74666666666667</v>
      </c>
      <c r="E26" s="74">
        <v>142.75666666666666</v>
      </c>
      <c r="F26" s="74">
        <v>154.57333333333335</v>
      </c>
      <c r="G26" s="74">
        <v>125.48333333333333</v>
      </c>
      <c r="H26" s="74">
        <v>132.84666666666666</v>
      </c>
      <c r="I26" s="74">
        <v>134.20000000000002</v>
      </c>
      <c r="J26" s="74">
        <v>141.39000000000001</v>
      </c>
      <c r="K26" s="74">
        <v>232.2166666666667</v>
      </c>
      <c r="L26" s="74">
        <v>148.08666666666667</v>
      </c>
      <c r="M26" s="74">
        <v>221.72333333333336</v>
      </c>
      <c r="N26" s="74">
        <v>161.24666666666667</v>
      </c>
      <c r="O26" s="74">
        <v>132.66666666666666</v>
      </c>
      <c r="P26" s="74">
        <v>291.09666666666669</v>
      </c>
      <c r="Q26" s="74">
        <v>398.56333333333333</v>
      </c>
      <c r="R26" s="74"/>
      <c r="S26" s="72" t="s">
        <v>120</v>
      </c>
      <c r="T26" s="74"/>
      <c r="U26" s="72" t="s">
        <v>120</v>
      </c>
      <c r="V26" s="74">
        <v>84.443333333333342</v>
      </c>
      <c r="W26" s="74">
        <v>178.31333333333336</v>
      </c>
      <c r="X26" s="74">
        <v>161.05666666666664</v>
      </c>
      <c r="Y26" s="74">
        <v>136.50666666666669</v>
      </c>
      <c r="Z26" s="74">
        <v>199.84333333333333</v>
      </c>
      <c r="AA26" s="74">
        <v>157.62666666666667</v>
      </c>
      <c r="AB26" s="74">
        <v>177.41666666666666</v>
      </c>
      <c r="AC26" s="74">
        <v>303.5266666666667</v>
      </c>
      <c r="AD26" s="74">
        <v>151.69000000000003</v>
      </c>
      <c r="AE26" s="74">
        <v>260.68666666666667</v>
      </c>
      <c r="AF26" s="74">
        <v>105.08</v>
      </c>
      <c r="AG26" s="74">
        <v>191.2833333333333</v>
      </c>
      <c r="AH26" s="74">
        <v>170.23</v>
      </c>
      <c r="AI26" s="74">
        <v>118.78000000000002</v>
      </c>
      <c r="AJ26" s="74">
        <v>140.59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134.88</v>
      </c>
      <c r="D28" s="74">
        <v>94.57</v>
      </c>
      <c r="E28" s="74">
        <v>71.099999999999994</v>
      </c>
      <c r="F28" s="74">
        <v>127.73</v>
      </c>
      <c r="G28" s="74">
        <v>88.1</v>
      </c>
      <c r="H28" s="74">
        <v>21.45</v>
      </c>
      <c r="I28" s="74">
        <v>153.75</v>
      </c>
      <c r="J28" s="74">
        <v>131.25</v>
      </c>
      <c r="K28" s="74">
        <v>212.71</v>
      </c>
      <c r="L28" s="74">
        <v>97.96</v>
      </c>
      <c r="M28" s="74">
        <v>298.04000000000002</v>
      </c>
      <c r="N28" s="74">
        <v>131.84</v>
      </c>
      <c r="O28" s="74">
        <v>121.72</v>
      </c>
      <c r="P28" s="74">
        <v>252.91</v>
      </c>
      <c r="Q28" s="74">
        <v>344.75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71.37</v>
      </c>
      <c r="W28" s="74">
        <v>134.21</v>
      </c>
      <c r="X28" s="74">
        <v>135.4</v>
      </c>
      <c r="Y28" s="74">
        <v>119.45</v>
      </c>
      <c r="Z28" s="74">
        <v>160.59</v>
      </c>
      <c r="AA28" s="74">
        <v>93.72</v>
      </c>
      <c r="AB28" s="74">
        <v>109.18</v>
      </c>
      <c r="AC28" s="74">
        <v>275.42</v>
      </c>
      <c r="AD28" s="74">
        <v>128.91</v>
      </c>
      <c r="AE28" s="74">
        <v>249.12</v>
      </c>
      <c r="AF28" s="74">
        <v>100.28</v>
      </c>
      <c r="AG28" s="74">
        <v>110.96</v>
      </c>
      <c r="AH28" s="74">
        <v>166.17</v>
      </c>
      <c r="AI28" s="74">
        <v>100.71</v>
      </c>
      <c r="AJ28" s="74">
        <v>115.25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122.96</v>
      </c>
      <c r="D29" s="74">
        <v>94.19</v>
      </c>
      <c r="E29" s="74">
        <v>75.069999999999993</v>
      </c>
      <c r="F29" s="74">
        <v>134.41</v>
      </c>
      <c r="G29" s="74">
        <v>141.93</v>
      </c>
      <c r="H29" s="74">
        <v>22.01</v>
      </c>
      <c r="I29" s="74">
        <v>142.91999999999999</v>
      </c>
      <c r="J29" s="74">
        <v>122.66</v>
      </c>
      <c r="K29" s="74">
        <v>175.41</v>
      </c>
      <c r="L29" s="74">
        <v>92.05</v>
      </c>
      <c r="M29" s="74">
        <v>163.84</v>
      </c>
      <c r="N29" s="74">
        <v>84.52</v>
      </c>
      <c r="O29" s="74">
        <v>143.49</v>
      </c>
      <c r="P29" s="74">
        <v>206.03</v>
      </c>
      <c r="Q29" s="74">
        <v>310.02999999999997</v>
      </c>
      <c r="R29" s="74"/>
      <c r="S29" s="73" t="s">
        <v>105</v>
      </c>
      <c r="T29" s="74"/>
      <c r="U29" s="73" t="s">
        <v>105</v>
      </c>
      <c r="V29" s="74">
        <v>67.760000000000005</v>
      </c>
      <c r="W29" s="74">
        <v>125.04</v>
      </c>
      <c r="X29" s="74">
        <v>135.16999999999999</v>
      </c>
      <c r="Y29" s="74">
        <v>124.93</v>
      </c>
      <c r="Z29" s="74">
        <v>151.34</v>
      </c>
      <c r="AA29" s="74">
        <v>90.66</v>
      </c>
      <c r="AB29" s="74">
        <v>98.28</v>
      </c>
      <c r="AC29" s="74">
        <v>217.11</v>
      </c>
      <c r="AD29" s="74">
        <v>131.12</v>
      </c>
      <c r="AE29" s="74">
        <v>238.27</v>
      </c>
      <c r="AF29" s="74">
        <v>108.36</v>
      </c>
      <c r="AG29" s="74">
        <v>127.31</v>
      </c>
      <c r="AH29" s="74">
        <v>156.31</v>
      </c>
      <c r="AI29" s="74">
        <v>103.02</v>
      </c>
      <c r="AJ29" s="74">
        <v>118.36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153.06</v>
      </c>
      <c r="D30" s="74">
        <v>137.83000000000001</v>
      </c>
      <c r="E30" s="74">
        <v>132.68</v>
      </c>
      <c r="F30" s="74">
        <v>160.47999999999999</v>
      </c>
      <c r="G30" s="74">
        <v>212.68</v>
      </c>
      <c r="H30" s="74">
        <v>106.78</v>
      </c>
      <c r="I30" s="74">
        <v>156.66999999999999</v>
      </c>
      <c r="J30" s="74">
        <v>130.97</v>
      </c>
      <c r="K30" s="74">
        <v>203.66</v>
      </c>
      <c r="L30" s="74">
        <v>95.75</v>
      </c>
      <c r="M30" s="74">
        <v>183.53</v>
      </c>
      <c r="N30" s="74">
        <v>105.73</v>
      </c>
      <c r="O30" s="74">
        <v>150.03</v>
      </c>
      <c r="P30" s="74">
        <v>255.55</v>
      </c>
      <c r="Q30" s="74">
        <v>353.62</v>
      </c>
      <c r="R30" s="74"/>
      <c r="S30" s="73" t="s">
        <v>106</v>
      </c>
      <c r="T30" s="74"/>
      <c r="U30" s="73" t="s">
        <v>106</v>
      </c>
      <c r="V30" s="74">
        <v>73.78</v>
      </c>
      <c r="W30" s="74">
        <v>141.87</v>
      </c>
      <c r="X30" s="74">
        <v>136.88</v>
      </c>
      <c r="Y30" s="74">
        <v>121.23</v>
      </c>
      <c r="Z30" s="74">
        <v>161.61000000000001</v>
      </c>
      <c r="AA30" s="74">
        <v>108.44</v>
      </c>
      <c r="AB30" s="74">
        <v>127.84</v>
      </c>
      <c r="AC30" s="74">
        <v>272.52999999999997</v>
      </c>
      <c r="AD30" s="74">
        <v>191.22</v>
      </c>
      <c r="AE30" s="74">
        <v>377.13</v>
      </c>
      <c r="AF30" s="74">
        <v>120.27</v>
      </c>
      <c r="AG30" s="74">
        <v>295.14999999999998</v>
      </c>
      <c r="AH30" s="74">
        <v>173.64</v>
      </c>
      <c r="AI30" s="74">
        <v>117.24</v>
      </c>
      <c r="AJ30" s="74">
        <v>181.91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129.13999999999999</v>
      </c>
      <c r="D31" s="74">
        <v>100.66</v>
      </c>
      <c r="E31" s="74">
        <v>92.43</v>
      </c>
      <c r="F31" s="74">
        <v>143.36000000000001</v>
      </c>
      <c r="G31" s="74">
        <v>239.12</v>
      </c>
      <c r="H31" s="74">
        <v>44.98</v>
      </c>
      <c r="I31" s="74">
        <v>121.51</v>
      </c>
      <c r="J31" s="74">
        <v>113.25</v>
      </c>
      <c r="K31" s="74">
        <v>179.63</v>
      </c>
      <c r="L31" s="74">
        <v>89.36</v>
      </c>
      <c r="M31" s="74">
        <v>149.47</v>
      </c>
      <c r="N31" s="74">
        <v>88.72</v>
      </c>
      <c r="O31" s="74">
        <v>131.41999999999999</v>
      </c>
      <c r="P31" s="74">
        <v>219.06</v>
      </c>
      <c r="Q31" s="74">
        <v>356.92</v>
      </c>
      <c r="R31" s="74"/>
      <c r="S31" s="73" t="s">
        <v>107</v>
      </c>
      <c r="T31" s="74"/>
      <c r="U31" s="73" t="s">
        <v>107</v>
      </c>
      <c r="V31" s="74">
        <v>71.78</v>
      </c>
      <c r="W31" s="74">
        <v>137.02000000000001</v>
      </c>
      <c r="X31" s="74">
        <v>134.58000000000001</v>
      </c>
      <c r="Y31" s="74">
        <v>124.39</v>
      </c>
      <c r="Z31" s="74">
        <v>150.69</v>
      </c>
      <c r="AA31" s="74">
        <v>112.24</v>
      </c>
      <c r="AB31" s="74">
        <v>111.34</v>
      </c>
      <c r="AC31" s="74">
        <v>249.87</v>
      </c>
      <c r="AD31" s="74">
        <v>135.12</v>
      </c>
      <c r="AE31" s="74">
        <v>270.32</v>
      </c>
      <c r="AF31" s="74">
        <v>115.1</v>
      </c>
      <c r="AG31" s="74">
        <v>176.28</v>
      </c>
      <c r="AH31" s="74">
        <v>169.72</v>
      </c>
      <c r="AI31" s="74">
        <v>109.25</v>
      </c>
      <c r="AJ31" s="74">
        <v>95.78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135.94</v>
      </c>
      <c r="D32" s="74">
        <v>104.16</v>
      </c>
      <c r="E32" s="74">
        <v>96.74</v>
      </c>
      <c r="F32" s="74">
        <v>132.05000000000001</v>
      </c>
      <c r="G32" s="74">
        <v>302.48</v>
      </c>
      <c r="H32" s="74">
        <v>61.62</v>
      </c>
      <c r="I32" s="74">
        <v>123.4</v>
      </c>
      <c r="J32" s="74">
        <v>114.44</v>
      </c>
      <c r="K32" s="74">
        <v>180.31</v>
      </c>
      <c r="L32" s="74">
        <v>88.1</v>
      </c>
      <c r="M32" s="74">
        <v>172.01</v>
      </c>
      <c r="N32" s="74">
        <v>256.37</v>
      </c>
      <c r="O32" s="74">
        <v>145.75</v>
      </c>
      <c r="P32" s="74">
        <v>199.87</v>
      </c>
      <c r="Q32" s="74">
        <v>325.55</v>
      </c>
      <c r="R32" s="74"/>
      <c r="S32" s="73" t="s">
        <v>108</v>
      </c>
      <c r="T32" s="74"/>
      <c r="U32" s="73" t="s">
        <v>108</v>
      </c>
      <c r="V32" s="74">
        <v>64.05</v>
      </c>
      <c r="W32" s="74">
        <v>153.41</v>
      </c>
      <c r="X32" s="74">
        <v>148.28</v>
      </c>
      <c r="Y32" s="74">
        <v>137.22</v>
      </c>
      <c r="Z32" s="74">
        <v>165.75</v>
      </c>
      <c r="AA32" s="74">
        <v>115.34</v>
      </c>
      <c r="AB32" s="74">
        <v>156.65</v>
      </c>
      <c r="AC32" s="74">
        <v>274.02999999999997</v>
      </c>
      <c r="AD32" s="74">
        <v>159.13</v>
      </c>
      <c r="AE32" s="74">
        <v>322.32</v>
      </c>
      <c r="AF32" s="74">
        <v>111.63</v>
      </c>
      <c r="AG32" s="74">
        <v>164.97</v>
      </c>
      <c r="AH32" s="74">
        <v>174.11</v>
      </c>
      <c r="AI32" s="74">
        <v>109.18</v>
      </c>
      <c r="AJ32" s="74">
        <v>151.26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140.44</v>
      </c>
      <c r="D33" s="74">
        <v>92.04</v>
      </c>
      <c r="E33" s="74">
        <v>84.33</v>
      </c>
      <c r="F33" s="74">
        <v>121.67</v>
      </c>
      <c r="G33" s="74">
        <v>319.23</v>
      </c>
      <c r="H33" s="74">
        <v>46.82</v>
      </c>
      <c r="I33" s="74">
        <v>110.41</v>
      </c>
      <c r="J33" s="74">
        <v>106.8</v>
      </c>
      <c r="K33" s="74">
        <v>213.53</v>
      </c>
      <c r="L33" s="74">
        <v>112.83</v>
      </c>
      <c r="M33" s="74">
        <v>204.57</v>
      </c>
      <c r="N33" s="74">
        <v>181.33</v>
      </c>
      <c r="O33" s="74">
        <v>148.86000000000001</v>
      </c>
      <c r="P33" s="74">
        <v>260.33999999999997</v>
      </c>
      <c r="Q33" s="74">
        <v>361.3</v>
      </c>
      <c r="R33" s="74"/>
      <c r="S33" s="73" t="s">
        <v>109</v>
      </c>
      <c r="T33" s="74"/>
      <c r="U33" s="73" t="s">
        <v>109</v>
      </c>
      <c r="V33" s="74">
        <v>80.349999999999994</v>
      </c>
      <c r="W33" s="74">
        <v>148.79</v>
      </c>
      <c r="X33" s="74">
        <v>151.53</v>
      </c>
      <c r="Y33" s="74">
        <v>140.83000000000001</v>
      </c>
      <c r="Z33" s="74">
        <v>168.44</v>
      </c>
      <c r="AA33" s="74">
        <v>104.75</v>
      </c>
      <c r="AB33" s="74">
        <v>154.33000000000001</v>
      </c>
      <c r="AC33" s="74">
        <v>252.17</v>
      </c>
      <c r="AD33" s="74">
        <v>136.25</v>
      </c>
      <c r="AE33" s="74">
        <v>272.36</v>
      </c>
      <c r="AF33" s="74">
        <v>97.53</v>
      </c>
      <c r="AG33" s="74">
        <v>111.57</v>
      </c>
      <c r="AH33" s="74">
        <v>173.15</v>
      </c>
      <c r="AI33" s="74">
        <v>101.38</v>
      </c>
      <c r="AJ33" s="74">
        <v>127.53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144.91999999999999</v>
      </c>
      <c r="D34" s="74">
        <v>103.27</v>
      </c>
      <c r="E34" s="74">
        <v>98.71</v>
      </c>
      <c r="F34" s="74">
        <v>127.43</v>
      </c>
      <c r="G34" s="74">
        <v>274.77</v>
      </c>
      <c r="H34" s="74">
        <v>69.959999999999994</v>
      </c>
      <c r="I34" s="74">
        <v>112.91</v>
      </c>
      <c r="J34" s="74">
        <v>115.18</v>
      </c>
      <c r="K34" s="74">
        <v>200.43</v>
      </c>
      <c r="L34" s="74">
        <v>95.05</v>
      </c>
      <c r="M34" s="74">
        <v>162.46</v>
      </c>
      <c r="N34" s="74">
        <v>155.94999999999999</v>
      </c>
      <c r="O34" s="74">
        <v>133.97999999999999</v>
      </c>
      <c r="P34" s="74">
        <v>259.17</v>
      </c>
      <c r="Q34" s="74">
        <v>357.13</v>
      </c>
      <c r="R34" s="79"/>
      <c r="S34" s="73" t="s">
        <v>110</v>
      </c>
      <c r="T34" s="79"/>
      <c r="U34" s="73" t="s">
        <v>110</v>
      </c>
      <c r="V34" s="74">
        <v>88.44</v>
      </c>
      <c r="W34" s="74">
        <v>152.30000000000001</v>
      </c>
      <c r="X34" s="74">
        <v>150.29</v>
      </c>
      <c r="Y34" s="74">
        <v>133.82</v>
      </c>
      <c r="Z34" s="74">
        <v>176.31</v>
      </c>
      <c r="AA34" s="74">
        <v>119.87</v>
      </c>
      <c r="AB34" s="74">
        <v>149.22</v>
      </c>
      <c r="AC34" s="74">
        <v>253.86</v>
      </c>
      <c r="AD34" s="74">
        <v>157.82</v>
      </c>
      <c r="AE34" s="74">
        <v>284.42</v>
      </c>
      <c r="AF34" s="74">
        <v>97.11</v>
      </c>
      <c r="AG34" s="74">
        <v>160.51</v>
      </c>
      <c r="AH34" s="74">
        <v>187.75</v>
      </c>
      <c r="AI34" s="74">
        <v>112.24</v>
      </c>
      <c r="AJ34" s="74">
        <v>162.85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9"/>
      <c r="S35" s="73" t="s">
        <v>111</v>
      </c>
      <c r="T35" s="79"/>
      <c r="U35" s="73" t="s">
        <v>111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9"/>
      <c r="S36" s="73" t="s">
        <v>112</v>
      </c>
      <c r="T36" s="79"/>
      <c r="U36" s="73" t="s">
        <v>112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9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9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9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137</v>
      </c>
      <c r="C40" s="74">
        <v>137.33428571428573</v>
      </c>
      <c r="D40" s="74">
        <v>103.81714285714284</v>
      </c>
      <c r="E40" s="74">
        <v>93.008571428571443</v>
      </c>
      <c r="F40" s="74">
        <v>135.3042857142857</v>
      </c>
      <c r="G40" s="74">
        <v>225.47285714285712</v>
      </c>
      <c r="H40" s="74">
        <v>53.374285714285705</v>
      </c>
      <c r="I40" s="74">
        <v>131.65285714285713</v>
      </c>
      <c r="J40" s="74">
        <v>119.22142857142856</v>
      </c>
      <c r="K40" s="74">
        <v>195.09714285714287</v>
      </c>
      <c r="L40" s="74">
        <v>95.871428571428581</v>
      </c>
      <c r="M40" s="74">
        <v>190.56</v>
      </c>
      <c r="N40" s="74">
        <v>143.49428571428572</v>
      </c>
      <c r="O40" s="74">
        <v>139.32142857142858</v>
      </c>
      <c r="P40" s="74">
        <v>236.13285714285715</v>
      </c>
      <c r="Q40" s="74">
        <v>344.18571428571431</v>
      </c>
      <c r="R40" s="74"/>
      <c r="S40" s="97" t="str">
        <f>B40</f>
        <v>Jan-Jul</v>
      </c>
      <c r="T40" s="74"/>
      <c r="U40" s="97" t="str">
        <f>B40</f>
        <v>Jan-Jul</v>
      </c>
      <c r="V40" s="74">
        <v>73.932857142857145</v>
      </c>
      <c r="W40" s="74">
        <v>141.80571428571426</v>
      </c>
      <c r="X40" s="74">
        <v>141.73285714285711</v>
      </c>
      <c r="Y40" s="74">
        <v>128.83857142857144</v>
      </c>
      <c r="Z40" s="74">
        <v>162.10428571428571</v>
      </c>
      <c r="AA40" s="74">
        <v>106.43142857142857</v>
      </c>
      <c r="AB40" s="74">
        <v>129.54857142857142</v>
      </c>
      <c r="AC40" s="74">
        <v>256.42714285714288</v>
      </c>
      <c r="AD40" s="74">
        <v>148.51</v>
      </c>
      <c r="AE40" s="74">
        <v>287.70571428571429</v>
      </c>
      <c r="AF40" s="74">
        <v>107.18285714285715</v>
      </c>
      <c r="AG40" s="74">
        <v>163.82142857142858</v>
      </c>
      <c r="AH40" s="74">
        <v>171.54999999999998</v>
      </c>
      <c r="AI40" s="74">
        <v>107.57428571428571</v>
      </c>
      <c r="AJ40" s="74">
        <v>136.13428571428571</v>
      </c>
      <c r="AK40" s="74"/>
      <c r="AL40" s="97" t="str">
        <f>B40</f>
        <v>Jan-Jul</v>
      </c>
    </row>
    <row r="41" spans="1:38" s="81" customFormat="1" ht="12" customHeight="1" x14ac:dyDescent="0.2">
      <c r="B41" s="72" t="s">
        <v>117</v>
      </c>
      <c r="C41" s="74">
        <v>136.96666666666667</v>
      </c>
      <c r="D41" s="74">
        <v>108.86333333333334</v>
      </c>
      <c r="E41" s="74">
        <v>92.95</v>
      </c>
      <c r="F41" s="74">
        <v>140.87333333333333</v>
      </c>
      <c r="G41" s="74">
        <v>147.57000000000002</v>
      </c>
      <c r="H41" s="74">
        <v>50.080000000000005</v>
      </c>
      <c r="I41" s="74">
        <v>151.11333333333332</v>
      </c>
      <c r="J41" s="74">
        <v>128.29333333333332</v>
      </c>
      <c r="K41" s="74">
        <v>197.26</v>
      </c>
      <c r="L41" s="74">
        <v>95.25333333333333</v>
      </c>
      <c r="M41" s="74">
        <v>215.13666666666666</v>
      </c>
      <c r="N41" s="74">
        <v>107.36333333333334</v>
      </c>
      <c r="O41" s="74">
        <v>138.41333333333333</v>
      </c>
      <c r="P41" s="74">
        <v>238.16333333333333</v>
      </c>
      <c r="Q41" s="74">
        <v>336.13333333333333</v>
      </c>
      <c r="R41" s="74"/>
      <c r="S41" s="72" t="s">
        <v>117</v>
      </c>
      <c r="T41" s="74"/>
      <c r="U41" s="72" t="s">
        <v>117</v>
      </c>
      <c r="V41" s="74">
        <v>70.97</v>
      </c>
      <c r="W41" s="74">
        <v>133.70666666666668</v>
      </c>
      <c r="X41" s="74">
        <v>135.81666666666666</v>
      </c>
      <c r="Y41" s="74">
        <v>121.87</v>
      </c>
      <c r="Z41" s="74">
        <v>157.84666666666666</v>
      </c>
      <c r="AA41" s="74">
        <v>97.606666666666669</v>
      </c>
      <c r="AB41" s="74">
        <v>111.76666666666667</v>
      </c>
      <c r="AC41" s="74">
        <v>255.01999999999998</v>
      </c>
      <c r="AD41" s="74">
        <v>150.41666666666666</v>
      </c>
      <c r="AE41" s="74">
        <v>288.17333333333335</v>
      </c>
      <c r="AF41" s="74">
        <v>109.63666666666666</v>
      </c>
      <c r="AG41" s="74">
        <v>177.80666666666664</v>
      </c>
      <c r="AH41" s="74">
        <v>165.37333333333333</v>
      </c>
      <c r="AI41" s="74">
        <v>106.99</v>
      </c>
      <c r="AJ41" s="74">
        <v>138.50666666666666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135.17333333333332</v>
      </c>
      <c r="D42" s="74">
        <v>98.953333333333333</v>
      </c>
      <c r="E42" s="74">
        <v>91.166666666666671</v>
      </c>
      <c r="F42" s="74">
        <v>132.36000000000001</v>
      </c>
      <c r="G42" s="74">
        <v>286.94333333333333</v>
      </c>
      <c r="H42" s="74">
        <v>51.139999999999993</v>
      </c>
      <c r="I42" s="74">
        <v>118.44000000000001</v>
      </c>
      <c r="J42" s="74">
        <v>111.49666666666667</v>
      </c>
      <c r="K42" s="74">
        <v>191.15666666666667</v>
      </c>
      <c r="L42" s="74">
        <v>96.763333333333321</v>
      </c>
      <c r="M42" s="74">
        <v>175.35</v>
      </c>
      <c r="N42" s="74">
        <v>175.47333333333336</v>
      </c>
      <c r="O42" s="74">
        <v>142.01</v>
      </c>
      <c r="P42" s="74">
        <v>226.42333333333332</v>
      </c>
      <c r="Q42" s="74">
        <v>347.92333333333335</v>
      </c>
      <c r="R42" s="74"/>
      <c r="S42" s="72" t="s">
        <v>118</v>
      </c>
      <c r="T42" s="74"/>
      <c r="U42" s="72" t="s">
        <v>118</v>
      </c>
      <c r="V42" s="74">
        <v>72.059999999999988</v>
      </c>
      <c r="W42" s="74">
        <v>146.40666666666667</v>
      </c>
      <c r="X42" s="74">
        <v>144.79666666666665</v>
      </c>
      <c r="Y42" s="74">
        <v>134.14666666666668</v>
      </c>
      <c r="Z42" s="74">
        <v>161.62666666666667</v>
      </c>
      <c r="AA42" s="74">
        <v>110.77666666666666</v>
      </c>
      <c r="AB42" s="74">
        <v>140.77333333333334</v>
      </c>
      <c r="AC42" s="74">
        <v>258.69</v>
      </c>
      <c r="AD42" s="74">
        <v>143.5</v>
      </c>
      <c r="AE42" s="74">
        <v>288.33333333333331</v>
      </c>
      <c r="AF42" s="74">
        <v>108.08666666666666</v>
      </c>
      <c r="AG42" s="74">
        <v>150.94</v>
      </c>
      <c r="AH42" s="74">
        <v>172.32666666666668</v>
      </c>
      <c r="AI42" s="74">
        <v>106.60333333333334</v>
      </c>
      <c r="AJ42" s="74">
        <v>124.85666666666667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74"/>
      <c r="S43" s="72" t="s">
        <v>119</v>
      </c>
      <c r="T43" s="74"/>
      <c r="U43" s="72" t="s">
        <v>119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121</v>
      </c>
      <c r="D46" s="144"/>
      <c r="E46" s="144"/>
      <c r="F46" s="144"/>
      <c r="G46" s="144"/>
      <c r="H46" s="144"/>
      <c r="I46" s="144"/>
      <c r="J46" s="144"/>
      <c r="K46" s="144" t="s">
        <v>121</v>
      </c>
      <c r="L46" s="144"/>
      <c r="M46" s="144"/>
      <c r="N46" s="144"/>
      <c r="O46" s="144"/>
      <c r="P46" s="144"/>
      <c r="Q46" s="144"/>
      <c r="R46" s="82"/>
      <c r="T46" s="83"/>
      <c r="V46" s="144" t="s">
        <v>121</v>
      </c>
      <c r="W46" s="144"/>
      <c r="X46" s="144"/>
      <c r="Y46" s="144"/>
      <c r="Z46" s="144"/>
      <c r="AA46" s="144"/>
      <c r="AB46" s="144"/>
      <c r="AC46" s="144"/>
      <c r="AD46" s="144" t="s">
        <v>121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4.9800000000000004</v>
      </c>
      <c r="D47" s="84">
        <v>-4.28</v>
      </c>
      <c r="E47" s="84">
        <v>-5.79</v>
      </c>
      <c r="F47" s="84">
        <v>-4.18</v>
      </c>
      <c r="G47" s="84">
        <v>-25.19</v>
      </c>
      <c r="H47" s="84">
        <v>-11.51</v>
      </c>
      <c r="I47" s="84">
        <v>-3.09</v>
      </c>
      <c r="J47" s="84">
        <v>-1.04</v>
      </c>
      <c r="K47" s="84">
        <v>12.83</v>
      </c>
      <c r="L47" s="84">
        <v>7.87</v>
      </c>
      <c r="M47" s="84">
        <v>-0.02</v>
      </c>
      <c r="N47" s="84">
        <v>-8.82</v>
      </c>
      <c r="O47" s="84">
        <v>145.35</v>
      </c>
      <c r="P47" s="84">
        <v>4.13</v>
      </c>
      <c r="Q47" s="84">
        <v>17.61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-6.99</v>
      </c>
      <c r="W47" s="84">
        <v>1.99</v>
      </c>
      <c r="X47" s="84">
        <v>-6.3</v>
      </c>
      <c r="Y47" s="84">
        <v>-2.96</v>
      </c>
      <c r="Z47" s="84">
        <v>-9.9499999999999993</v>
      </c>
      <c r="AA47" s="84">
        <v>1.26</v>
      </c>
      <c r="AB47" s="84">
        <v>4.33</v>
      </c>
      <c r="AC47" s="84">
        <v>21.88</v>
      </c>
      <c r="AD47" s="84">
        <v>6.81</v>
      </c>
      <c r="AE47" s="84">
        <v>20.46</v>
      </c>
      <c r="AF47" s="84">
        <v>-9.7100000000000009</v>
      </c>
      <c r="AG47" s="84">
        <v>3.79</v>
      </c>
      <c r="AH47" s="84">
        <v>9.35</v>
      </c>
      <c r="AI47" s="84">
        <v>0.65</v>
      </c>
      <c r="AJ47" s="84">
        <v>8.2899999999999991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-1.05</v>
      </c>
      <c r="D48" s="84">
        <v>-23.14</v>
      </c>
      <c r="E48" s="84">
        <v>-34.770000000000003</v>
      </c>
      <c r="F48" s="84">
        <v>-37.89</v>
      </c>
      <c r="G48" s="84">
        <v>-31.18</v>
      </c>
      <c r="H48" s="84">
        <v>-11.78</v>
      </c>
      <c r="I48" s="84">
        <v>-0.24</v>
      </c>
      <c r="J48" s="84">
        <v>-5.09</v>
      </c>
      <c r="K48" s="84">
        <v>15.55</v>
      </c>
      <c r="L48" s="84">
        <v>-8.5399999999999991</v>
      </c>
      <c r="M48" s="84">
        <v>8.99</v>
      </c>
      <c r="N48" s="84">
        <v>7.16</v>
      </c>
      <c r="O48" s="84">
        <v>190.11</v>
      </c>
      <c r="P48" s="84">
        <v>2.87</v>
      </c>
      <c r="Q48" s="84">
        <v>2.83</v>
      </c>
      <c r="R48" s="82"/>
      <c r="S48" s="73" t="s">
        <v>105</v>
      </c>
      <c r="U48" s="73" t="s">
        <v>105</v>
      </c>
      <c r="V48" s="84">
        <v>-10.16</v>
      </c>
      <c r="W48" s="84">
        <v>-2.34</v>
      </c>
      <c r="X48" s="84">
        <v>-9.27</v>
      </c>
      <c r="Y48" s="84">
        <v>-5.23</v>
      </c>
      <c r="Z48" s="84">
        <v>-14.05</v>
      </c>
      <c r="AA48" s="84">
        <v>-1.49</v>
      </c>
      <c r="AB48" s="84">
        <v>-0.27</v>
      </c>
      <c r="AC48" s="84">
        <v>16.45</v>
      </c>
      <c r="AD48" s="84">
        <v>-0.25</v>
      </c>
      <c r="AE48" s="84">
        <v>7.43</v>
      </c>
      <c r="AF48" s="84">
        <v>-9.33</v>
      </c>
      <c r="AG48" s="84">
        <v>-0.75</v>
      </c>
      <c r="AH48" s="84">
        <v>4.9400000000000004</v>
      </c>
      <c r="AI48" s="84">
        <v>-4.26</v>
      </c>
      <c r="AJ48" s="84">
        <v>-0.31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7.81</v>
      </c>
      <c r="D49" s="84">
        <v>-0.8</v>
      </c>
      <c r="E49" s="84">
        <v>-6.35</v>
      </c>
      <c r="F49" s="84">
        <v>-7.59</v>
      </c>
      <c r="G49" s="84">
        <v>-24.54</v>
      </c>
      <c r="H49" s="84">
        <v>-3.66</v>
      </c>
      <c r="I49" s="84">
        <v>16.09</v>
      </c>
      <c r="J49" s="84">
        <v>2.91</v>
      </c>
      <c r="K49" s="84">
        <v>17.2</v>
      </c>
      <c r="L49" s="84">
        <v>6.58</v>
      </c>
      <c r="M49" s="84">
        <v>13.9</v>
      </c>
      <c r="N49" s="84">
        <v>4.91</v>
      </c>
      <c r="O49" s="84">
        <v>184.04</v>
      </c>
      <c r="P49" s="84">
        <v>3.75</v>
      </c>
      <c r="Q49" s="84">
        <v>5.75</v>
      </c>
      <c r="R49" s="84"/>
      <c r="S49" s="73" t="s">
        <v>106</v>
      </c>
      <c r="T49" s="84"/>
      <c r="U49" s="73" t="s">
        <v>106</v>
      </c>
      <c r="V49" s="84">
        <v>1.26</v>
      </c>
      <c r="W49" s="84">
        <v>4.93</v>
      </c>
      <c r="X49" s="84">
        <v>0.6</v>
      </c>
      <c r="Y49" s="84">
        <v>1.04</v>
      </c>
      <c r="Z49" s="84">
        <v>0.1</v>
      </c>
      <c r="AA49" s="84">
        <v>-7.76</v>
      </c>
      <c r="AB49" s="84">
        <v>16</v>
      </c>
      <c r="AC49" s="84">
        <v>26.97</v>
      </c>
      <c r="AD49" s="84">
        <v>6.79</v>
      </c>
      <c r="AE49" s="84">
        <v>49.63</v>
      </c>
      <c r="AF49" s="84">
        <v>-9.34</v>
      </c>
      <c r="AG49" s="84">
        <v>-3.02</v>
      </c>
      <c r="AH49" s="84">
        <v>4.8099999999999996</v>
      </c>
      <c r="AI49" s="84">
        <v>-1.1299999999999999</v>
      </c>
      <c r="AJ49" s="84">
        <v>-1.34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3</v>
      </c>
      <c r="D50" s="84">
        <v>-7.41</v>
      </c>
      <c r="E50" s="84">
        <v>-8.07</v>
      </c>
      <c r="F50" s="84">
        <v>-9.01</v>
      </c>
      <c r="G50" s="84">
        <v>19.97</v>
      </c>
      <c r="H50" s="84">
        <v>-7.85</v>
      </c>
      <c r="I50" s="84">
        <v>-5.2</v>
      </c>
      <c r="J50" s="84">
        <v>-8.9499999999999993</v>
      </c>
      <c r="K50" s="84">
        <v>12.25</v>
      </c>
      <c r="L50" s="84">
        <v>-10.1</v>
      </c>
      <c r="M50" s="84">
        <v>-0.85</v>
      </c>
      <c r="N50" s="84">
        <v>20.95</v>
      </c>
      <c r="O50" s="84">
        <v>155.63</v>
      </c>
      <c r="P50" s="84">
        <v>2.2000000000000002</v>
      </c>
      <c r="Q50" s="84">
        <v>7.31</v>
      </c>
      <c r="R50" s="84"/>
      <c r="S50" s="73" t="s">
        <v>107</v>
      </c>
      <c r="T50" s="84"/>
      <c r="U50" s="73" t="s">
        <v>107</v>
      </c>
      <c r="V50" s="84">
        <v>-6.57</v>
      </c>
      <c r="W50" s="84">
        <v>-1.42</v>
      </c>
      <c r="X50" s="84">
        <v>-1.31</v>
      </c>
      <c r="Y50" s="84">
        <v>-1.67</v>
      </c>
      <c r="Z50" s="84">
        <v>-0.83</v>
      </c>
      <c r="AA50" s="84">
        <v>-15.01</v>
      </c>
      <c r="AB50" s="84">
        <v>4.3600000000000003</v>
      </c>
      <c r="AC50" s="84">
        <v>17.739999999999998</v>
      </c>
      <c r="AD50" s="84">
        <v>7.28</v>
      </c>
      <c r="AE50" s="84">
        <v>9.49</v>
      </c>
      <c r="AF50" s="84">
        <v>-9.6999999999999993</v>
      </c>
      <c r="AG50" s="84">
        <v>7.27</v>
      </c>
      <c r="AH50" s="84">
        <v>7.41</v>
      </c>
      <c r="AI50" s="84">
        <v>-5.48</v>
      </c>
      <c r="AJ50" s="84">
        <v>30.76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2.63</v>
      </c>
      <c r="D51" s="84">
        <v>-5.59</v>
      </c>
      <c r="E51" s="84">
        <v>-7.85</v>
      </c>
      <c r="F51" s="84">
        <v>-9.11</v>
      </c>
      <c r="G51" s="84">
        <v>-1.44</v>
      </c>
      <c r="H51" s="84">
        <v>-6.05</v>
      </c>
      <c r="I51" s="84">
        <v>1.25</v>
      </c>
      <c r="J51" s="84">
        <v>-7.48</v>
      </c>
      <c r="K51" s="84">
        <v>17.059999999999999</v>
      </c>
      <c r="L51" s="84">
        <v>1.52</v>
      </c>
      <c r="M51" s="84">
        <v>10.43</v>
      </c>
      <c r="N51" s="84">
        <v>23.93</v>
      </c>
      <c r="O51" s="84">
        <v>168.47</v>
      </c>
      <c r="P51" s="84">
        <v>2.68</v>
      </c>
      <c r="Q51" s="84">
        <v>3.91</v>
      </c>
      <c r="R51" s="84"/>
      <c r="S51" s="73" t="s">
        <v>108</v>
      </c>
      <c r="T51" s="84"/>
      <c r="U51" s="73" t="s">
        <v>108</v>
      </c>
      <c r="V51" s="84">
        <v>-9.58</v>
      </c>
      <c r="W51" s="84">
        <v>2.27</v>
      </c>
      <c r="X51" s="84">
        <v>-1.02</v>
      </c>
      <c r="Y51" s="84">
        <v>1.45</v>
      </c>
      <c r="Z51" s="84">
        <v>-4.08</v>
      </c>
      <c r="AA51" s="84">
        <v>-5.25</v>
      </c>
      <c r="AB51" s="84">
        <v>3.43</v>
      </c>
      <c r="AC51" s="84">
        <v>20.84</v>
      </c>
      <c r="AD51" s="84">
        <v>-5.88</v>
      </c>
      <c r="AE51" s="84">
        <v>0.9</v>
      </c>
      <c r="AF51" s="84">
        <v>-10.91</v>
      </c>
      <c r="AG51" s="84">
        <v>0.85</v>
      </c>
      <c r="AH51" s="84">
        <v>-0.43</v>
      </c>
      <c r="AI51" s="84">
        <v>-3.92</v>
      </c>
      <c r="AJ51" s="84">
        <v>-12.67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0.72</v>
      </c>
      <c r="D52" s="84">
        <v>-11.2</v>
      </c>
      <c r="E52" s="84">
        <v>-12.49</v>
      </c>
      <c r="F52" s="84">
        <v>-8.19</v>
      </c>
      <c r="G52" s="84">
        <v>12.2</v>
      </c>
      <c r="H52" s="84">
        <v>-23.12</v>
      </c>
      <c r="I52" s="84">
        <v>-8.17</v>
      </c>
      <c r="J52" s="84">
        <v>-10.66</v>
      </c>
      <c r="K52" s="84">
        <v>17</v>
      </c>
      <c r="L52" s="84">
        <v>10.72</v>
      </c>
      <c r="M52" s="84">
        <v>8.5500000000000007</v>
      </c>
      <c r="N52" s="84">
        <v>-4.5599999999999996</v>
      </c>
      <c r="O52" s="84">
        <v>179.23</v>
      </c>
      <c r="P52" s="84">
        <v>6.29</v>
      </c>
      <c r="Q52" s="84">
        <v>4.16</v>
      </c>
      <c r="R52" s="84"/>
      <c r="S52" s="73" t="s">
        <v>109</v>
      </c>
      <c r="T52" s="84"/>
      <c r="U52" s="73" t="s">
        <v>109</v>
      </c>
      <c r="V52" s="84">
        <v>-7.99</v>
      </c>
      <c r="W52" s="84">
        <v>-3.37</v>
      </c>
      <c r="X52" s="84">
        <v>-2.4</v>
      </c>
      <c r="Y52" s="84">
        <v>-3.24</v>
      </c>
      <c r="Z52" s="84">
        <v>-1.25</v>
      </c>
      <c r="AA52" s="84">
        <v>-11.46</v>
      </c>
      <c r="AB52" s="84">
        <v>1.95</v>
      </c>
      <c r="AC52" s="84">
        <v>0.46</v>
      </c>
      <c r="AD52" s="84">
        <v>-10.02</v>
      </c>
      <c r="AE52" s="84">
        <v>-10.3</v>
      </c>
      <c r="AF52" s="84">
        <v>-18.66</v>
      </c>
      <c r="AG52" s="84">
        <v>-3.02</v>
      </c>
      <c r="AH52" s="84">
        <v>1.26</v>
      </c>
      <c r="AI52" s="84">
        <v>-3.48</v>
      </c>
      <c r="AJ52" s="84">
        <v>-14.5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-2.73</v>
      </c>
      <c r="D53" s="84">
        <v>-9.1999999999999993</v>
      </c>
      <c r="E53" s="84">
        <v>-7.8</v>
      </c>
      <c r="F53" s="84">
        <v>0.52</v>
      </c>
      <c r="G53" s="84">
        <v>-3.75</v>
      </c>
      <c r="H53" s="84">
        <v>-18.760000000000002</v>
      </c>
      <c r="I53" s="84">
        <v>-9.9499999999999993</v>
      </c>
      <c r="J53" s="84">
        <v>-16.13</v>
      </c>
      <c r="K53" s="84">
        <v>6.43</v>
      </c>
      <c r="L53" s="84">
        <v>6.22</v>
      </c>
      <c r="M53" s="84">
        <v>-11.24</v>
      </c>
      <c r="N53" s="84">
        <v>-0.4</v>
      </c>
      <c r="O53" s="84">
        <v>18.399999999999999</v>
      </c>
      <c r="P53" s="84">
        <v>8.31</v>
      </c>
      <c r="Q53" s="84">
        <v>7</v>
      </c>
      <c r="R53" s="79"/>
      <c r="S53" s="73" t="s">
        <v>110</v>
      </c>
      <c r="T53" s="79"/>
      <c r="U53" s="73" t="s">
        <v>110</v>
      </c>
      <c r="V53" s="84">
        <v>-2.8</v>
      </c>
      <c r="W53" s="84">
        <v>-0.74</v>
      </c>
      <c r="X53" s="84">
        <v>1.81</v>
      </c>
      <c r="Y53" s="84">
        <v>-0.72</v>
      </c>
      <c r="Z53" s="84">
        <v>5.0199999999999996</v>
      </c>
      <c r="AA53" s="84">
        <v>-9.3000000000000007</v>
      </c>
      <c r="AB53" s="84">
        <v>5.1100000000000003</v>
      </c>
      <c r="AC53" s="84">
        <v>1.43</v>
      </c>
      <c r="AD53" s="84">
        <v>-14.8</v>
      </c>
      <c r="AE53" s="84">
        <v>8.5</v>
      </c>
      <c r="AF53" s="84">
        <v>-19.829999999999998</v>
      </c>
      <c r="AG53" s="84">
        <v>-3.95</v>
      </c>
      <c r="AH53" s="84">
        <v>3.36</v>
      </c>
      <c r="AI53" s="84">
        <v>-1.1200000000000001</v>
      </c>
      <c r="AJ53" s="84">
        <v>-32.35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79"/>
      <c r="S54" s="73" t="s">
        <v>111</v>
      </c>
      <c r="T54" s="79"/>
      <c r="U54" s="73" t="s">
        <v>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79"/>
      <c r="S55" s="73" t="s">
        <v>112</v>
      </c>
      <c r="T55" s="79"/>
      <c r="U55" s="73" t="s">
        <v>112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79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79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79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137</v>
      </c>
      <c r="C59" s="84">
        <v>2.1637016727241871</v>
      </c>
      <c r="D59" s="84">
        <v>-8.7837328982051019</v>
      </c>
      <c r="E59" s="84">
        <v>-12.157804552261965</v>
      </c>
      <c r="F59" s="84">
        <v>-12.7495324864352</v>
      </c>
      <c r="G59" s="84">
        <v>-6.1658006444632178</v>
      </c>
      <c r="H59" s="84">
        <v>-11.346810933940787</v>
      </c>
      <c r="I59" s="84">
        <v>-1.1784764519173052</v>
      </c>
      <c r="J59" s="84">
        <v>-6.6582408732999312</v>
      </c>
      <c r="K59" s="84">
        <v>13.902534633316392</v>
      </c>
      <c r="L59" s="84">
        <v>1.8562083567319974</v>
      </c>
      <c r="M59" s="84">
        <v>3.6014135373383596</v>
      </c>
      <c r="N59" s="84">
        <v>5.6170087483176019</v>
      </c>
      <c r="O59" s="84">
        <v>129.97924821959163</v>
      </c>
      <c r="P59" s="84">
        <v>4.4373538889239938</v>
      </c>
      <c r="Q59" s="84">
        <v>6.8155721170258801</v>
      </c>
      <c r="R59" s="84"/>
      <c r="S59" s="97" t="str">
        <f>B59</f>
        <v>Jan-Jul</v>
      </c>
      <c r="T59" s="84"/>
      <c r="U59" s="97" t="str">
        <f>B59</f>
        <v>Jan-Jul</v>
      </c>
      <c r="V59" s="84">
        <v>-6.0744101633393655</v>
      </c>
      <c r="W59" s="84">
        <v>0.14123723820667067</v>
      </c>
      <c r="X59" s="84">
        <v>-2.5986648340860228</v>
      </c>
      <c r="Y59" s="84">
        <v>-1.6488729429982811</v>
      </c>
      <c r="Z59" s="84">
        <v>-3.761407198832984</v>
      </c>
      <c r="AA59" s="84">
        <v>-7.6127528180454078</v>
      </c>
      <c r="AB59" s="84">
        <v>4.8491155046826293</v>
      </c>
      <c r="AC59" s="84">
        <v>14.523147202939995</v>
      </c>
      <c r="AD59" s="84">
        <v>-2.1949383761407688</v>
      </c>
      <c r="AE59" s="84">
        <v>11.098607088677426</v>
      </c>
      <c r="AF59" s="84">
        <v>-12.456828152711651</v>
      </c>
      <c r="AG59" s="84">
        <v>-0.24704459850902083</v>
      </c>
      <c r="AH59" s="84">
        <v>4.2304988238970083</v>
      </c>
      <c r="AI59" s="84">
        <v>-2.7131081884189001</v>
      </c>
      <c r="AJ59" s="84">
        <v>-8.8862967070791967</v>
      </c>
      <c r="AK59" s="98"/>
      <c r="AL59" s="97" t="str">
        <f>B59</f>
        <v>Jan-Jul</v>
      </c>
    </row>
    <row r="60" spans="2:38" s="77" customFormat="1" ht="12" customHeight="1" x14ac:dyDescent="0.2">
      <c r="B60" s="72" t="s">
        <v>117</v>
      </c>
      <c r="C60" s="84">
        <v>4.0991082286177374</v>
      </c>
      <c r="D60" s="84">
        <v>-9.3510602864438539</v>
      </c>
      <c r="E60" s="84">
        <v>-16.064655950875931</v>
      </c>
      <c r="F60" s="84">
        <v>-19.253329257341562</v>
      </c>
      <c r="G60" s="84">
        <v>-26.925044979614725</v>
      </c>
      <c r="H60" s="84">
        <v>-6.1176029494469617</v>
      </c>
      <c r="I60" s="84">
        <v>3.7676249771104011</v>
      </c>
      <c r="J60" s="84">
        <v>-1.0947216939919002</v>
      </c>
      <c r="K60" s="84">
        <v>15.109900797510207</v>
      </c>
      <c r="L60" s="84">
        <v>1.5854959118378957</v>
      </c>
      <c r="M60" s="84">
        <v>5.8830284636207182</v>
      </c>
      <c r="N60" s="84">
        <v>-0.66615265998456152</v>
      </c>
      <c r="O60" s="84">
        <v>173.38205280136941</v>
      </c>
      <c r="P60" s="84">
        <v>3.6288743527637166</v>
      </c>
      <c r="Q60" s="84">
        <v>8.545656128566975</v>
      </c>
      <c r="R60" s="84"/>
      <c r="S60" s="72" t="s">
        <v>117</v>
      </c>
      <c r="T60" s="84"/>
      <c r="U60" s="72" t="s">
        <v>117</v>
      </c>
      <c r="V60" s="84">
        <v>-5.3775387760543936</v>
      </c>
      <c r="W60" s="84">
        <v>1.5905176780468082</v>
      </c>
      <c r="X60" s="84">
        <v>-5.1449191013851703</v>
      </c>
      <c r="Y60" s="84">
        <v>-2.4753927818826753</v>
      </c>
      <c r="Z60" s="84">
        <v>-8.2055556632485036</v>
      </c>
      <c r="AA60" s="84">
        <v>-3.0846627391275376</v>
      </c>
      <c r="AB60" s="84">
        <v>6.9844612488433739</v>
      </c>
      <c r="AC60" s="84">
        <v>22.009409138027266</v>
      </c>
      <c r="AD60" s="84">
        <v>4.6473875837758953</v>
      </c>
      <c r="AE60" s="84">
        <v>27.012017747480385</v>
      </c>
      <c r="AF60" s="84">
        <v>-9.4510516462944736</v>
      </c>
      <c r="AG60" s="84">
        <v>-1.1288020611295622</v>
      </c>
      <c r="AH60" s="84">
        <v>6.3311757897895404</v>
      </c>
      <c r="AI60" s="84">
        <v>-1.6153751839136987</v>
      </c>
      <c r="AJ60" s="84">
        <v>1.457697472836017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2.0766732952400133</v>
      </c>
      <c r="D61" s="84">
        <v>-8.0045864451950877</v>
      </c>
      <c r="E61" s="84">
        <v>-9.404087581569442</v>
      </c>
      <c r="F61" s="84">
        <v>-8.7948182006109619</v>
      </c>
      <c r="G61" s="84">
        <v>8.866602590044522</v>
      </c>
      <c r="H61" s="84">
        <v>-12.481460353679424</v>
      </c>
      <c r="I61" s="84">
        <v>-4.0427772826703432</v>
      </c>
      <c r="J61" s="84">
        <v>-9.0095481624547773</v>
      </c>
      <c r="K61" s="84">
        <v>15.486235576051712</v>
      </c>
      <c r="L61" s="84">
        <v>0.76365024818629479</v>
      </c>
      <c r="M61" s="84">
        <v>6.2791684344505825</v>
      </c>
      <c r="N61" s="84">
        <v>11.954233214946527</v>
      </c>
      <c r="O61" s="84">
        <v>167.926545500283</v>
      </c>
      <c r="P61" s="84">
        <v>3.8734440468544307</v>
      </c>
      <c r="Q61" s="84">
        <v>5.1360825157638033</v>
      </c>
      <c r="R61" s="84"/>
      <c r="S61" s="72" t="s">
        <v>118</v>
      </c>
      <c r="T61" s="84"/>
      <c r="U61" s="72" t="s">
        <v>118</v>
      </c>
      <c r="V61" s="84">
        <v>-8.0085106382978779</v>
      </c>
      <c r="W61" s="84">
        <v>-0.84655845768337201</v>
      </c>
      <c r="X61" s="84">
        <v>-1.5948168452529501</v>
      </c>
      <c r="Y61" s="84">
        <v>-1.1956495052908025</v>
      </c>
      <c r="Z61" s="84">
        <v>-2.1097046413502198</v>
      </c>
      <c r="AA61" s="84">
        <v>-10.690387251081674</v>
      </c>
      <c r="AB61" s="84">
        <v>3.1256104707950954</v>
      </c>
      <c r="AC61" s="84">
        <v>12.469023085952784</v>
      </c>
      <c r="AD61" s="84">
        <v>-3.572628513831333</v>
      </c>
      <c r="AE61" s="84">
        <v>-0.56899821828839947</v>
      </c>
      <c r="AF61" s="84">
        <v>-12.990044811763752</v>
      </c>
      <c r="AG61" s="84">
        <v>2.2236268821816338</v>
      </c>
      <c r="AH61" s="84">
        <v>2.5998253552433255</v>
      </c>
      <c r="AI61" s="84">
        <v>-4.3258443772997879</v>
      </c>
      <c r="AJ61" s="84">
        <v>-5.3159757330637092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79"/>
      <c r="S62" s="72" t="s">
        <v>119</v>
      </c>
      <c r="T62" s="79"/>
      <c r="U62" s="72" t="s">
        <v>119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79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S64" s="19"/>
      <c r="U64" s="19"/>
      <c r="X64" s="85"/>
      <c r="Y64" s="85"/>
      <c r="Z64" s="85"/>
      <c r="AA64" s="85"/>
      <c r="AB64" s="85"/>
      <c r="AC64" s="85"/>
      <c r="AD64" s="85"/>
      <c r="AK64" s="86"/>
      <c r="AL64" s="19"/>
    </row>
    <row r="65" spans="2:38" s="56" customFormat="1" x14ac:dyDescent="0.2">
      <c r="B65" s="19"/>
      <c r="K65" s="19"/>
      <c r="R65" s="60"/>
      <c r="S65" s="19"/>
      <c r="U65" s="19"/>
      <c r="X65" s="85"/>
      <c r="Y65" s="85"/>
      <c r="Z65" s="85"/>
      <c r="AA65" s="85"/>
      <c r="AB65" s="85"/>
      <c r="AC65" s="85"/>
      <c r="AD65" s="85"/>
      <c r="AK65" s="86"/>
      <c r="AL65" s="19"/>
    </row>
    <row r="66" spans="2:38" s="56" customFormat="1" x14ac:dyDescent="0.2">
      <c r="B66" s="19"/>
      <c r="K66" s="19"/>
      <c r="R66" s="60"/>
      <c r="S66" s="19"/>
      <c r="U66" s="19"/>
      <c r="X66" s="85"/>
      <c r="Y66" s="85"/>
      <c r="Z66" s="85"/>
      <c r="AA66" s="85"/>
      <c r="AB66" s="85"/>
      <c r="AC66" s="85"/>
      <c r="AD66" s="85"/>
      <c r="AK66" s="86"/>
      <c r="AL66" s="19"/>
    </row>
    <row r="67" spans="2:38" s="56" customFormat="1" x14ac:dyDescent="0.2">
      <c r="B67" s="19"/>
      <c r="K67" s="19"/>
      <c r="R67" s="60"/>
      <c r="S67" s="19"/>
      <c r="U67" s="19"/>
      <c r="X67" s="85"/>
      <c r="Y67" s="85"/>
      <c r="Z67" s="85"/>
      <c r="AA67" s="85"/>
      <c r="AB67" s="85"/>
      <c r="AC67" s="85"/>
      <c r="AD67" s="85"/>
      <c r="AK67" s="86"/>
      <c r="AL67" s="19"/>
    </row>
    <row r="68" spans="2:38" s="56" customFormat="1" x14ac:dyDescent="0.2">
      <c r="B68" s="19"/>
      <c r="K68" s="19"/>
      <c r="R68" s="60"/>
      <c r="S68" s="19"/>
      <c r="U68" s="19"/>
      <c r="X68" s="85"/>
      <c r="Y68" s="85"/>
      <c r="Z68" s="85"/>
      <c r="AA68" s="85"/>
      <c r="AB68" s="85"/>
      <c r="AC68" s="85"/>
      <c r="AD68" s="85"/>
      <c r="AK68" s="86"/>
      <c r="AL68" s="19"/>
    </row>
    <row r="69" spans="2:38" s="56" customFormat="1" x14ac:dyDescent="0.2">
      <c r="B69" s="19"/>
      <c r="K69" s="19"/>
      <c r="R69" s="60"/>
      <c r="S69" s="19"/>
      <c r="U69" s="19"/>
      <c r="X69" s="85"/>
      <c r="Y69" s="85"/>
      <c r="Z69" s="85"/>
      <c r="AA69" s="85"/>
      <c r="AB69" s="85"/>
      <c r="AC69" s="85"/>
      <c r="AD69" s="85"/>
      <c r="AK69" s="86"/>
      <c r="AL69" s="19"/>
    </row>
    <row r="70" spans="2:38" s="56" customFormat="1" x14ac:dyDescent="0.2">
      <c r="B70" s="19"/>
      <c r="K70" s="19"/>
      <c r="R70" s="60"/>
      <c r="S70" s="19"/>
      <c r="U70" s="19"/>
      <c r="X70" s="85"/>
      <c r="Y70" s="85"/>
      <c r="Z70" s="85"/>
      <c r="AA70" s="85"/>
      <c r="AB70" s="85"/>
      <c r="AC70" s="85"/>
      <c r="AD70" s="85"/>
      <c r="AK70" s="86"/>
      <c r="AL70" s="19"/>
    </row>
    <row r="71" spans="2:38" s="56" customFormat="1" x14ac:dyDescent="0.2">
      <c r="B71" s="19"/>
      <c r="K71" s="19"/>
      <c r="R71" s="60"/>
      <c r="S71" s="19"/>
      <c r="U71" s="19"/>
      <c r="X71" s="85"/>
      <c r="Y71" s="85"/>
      <c r="Z71" s="85"/>
      <c r="AA71" s="85"/>
      <c r="AB71" s="85"/>
      <c r="AC71" s="85"/>
      <c r="AD71" s="85"/>
      <c r="AK71" s="86"/>
      <c r="AL71" s="19"/>
    </row>
    <row r="72" spans="2:38" s="56" customFormat="1" x14ac:dyDescent="0.2">
      <c r="B72" s="19"/>
      <c r="K72" s="19"/>
      <c r="R72" s="60"/>
      <c r="S72" s="19"/>
      <c r="U72" s="19"/>
      <c r="X72" s="85"/>
      <c r="Y72" s="85"/>
      <c r="Z72" s="85"/>
      <c r="AA72" s="85"/>
      <c r="AB72" s="85"/>
      <c r="AC72" s="85"/>
      <c r="AD72" s="85"/>
      <c r="AK72" s="86"/>
      <c r="AL72" s="19"/>
    </row>
    <row r="73" spans="2:38" s="56" customFormat="1" x14ac:dyDescent="0.2">
      <c r="B73" s="19"/>
      <c r="K73" s="19"/>
      <c r="R73" s="60"/>
      <c r="S73" s="19"/>
      <c r="U73" s="19"/>
      <c r="X73" s="85"/>
      <c r="Y73" s="85"/>
      <c r="Z73" s="85"/>
      <c r="AA73" s="85"/>
      <c r="AB73" s="85"/>
      <c r="AC73" s="85"/>
      <c r="AD73" s="85"/>
      <c r="AK73" s="86"/>
      <c r="AL73" s="19"/>
    </row>
    <row r="74" spans="2:38" s="56" customFormat="1" x14ac:dyDescent="0.2">
      <c r="B74" s="19"/>
      <c r="L74" s="85"/>
      <c r="M74" s="85"/>
      <c r="N74" s="85"/>
      <c r="O74" s="85"/>
      <c r="P74" s="85"/>
      <c r="Q74" s="85"/>
      <c r="R74" s="86"/>
      <c r="S74" s="19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86"/>
      <c r="AL74" s="19"/>
    </row>
    <row r="75" spans="2:38" s="56" customFormat="1" x14ac:dyDescent="0.2">
      <c r="B75" s="19"/>
      <c r="L75" s="85"/>
      <c r="M75" s="85"/>
      <c r="N75" s="85"/>
      <c r="O75" s="85"/>
      <c r="P75" s="85"/>
      <c r="Q75" s="85"/>
      <c r="R75" s="86"/>
      <c r="S75" s="19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6"/>
      <c r="AL75" s="19"/>
    </row>
    <row r="76" spans="2:38" s="56" customFormat="1" x14ac:dyDescent="0.2">
      <c r="B76" s="19"/>
      <c r="L76" s="85"/>
      <c r="M76" s="85"/>
      <c r="N76" s="85"/>
      <c r="O76" s="85"/>
      <c r="P76" s="85"/>
      <c r="Q76" s="85"/>
      <c r="R76" s="86"/>
      <c r="S76" s="19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6"/>
      <c r="AL76" s="19"/>
    </row>
    <row r="77" spans="2:38" s="56" customFormat="1" x14ac:dyDescent="0.2">
      <c r="B77" s="19"/>
      <c r="L77" s="85"/>
      <c r="M77" s="85"/>
      <c r="N77" s="85"/>
      <c r="O77" s="85"/>
      <c r="P77" s="85"/>
      <c r="Q77" s="85"/>
      <c r="R77" s="86"/>
      <c r="S77" s="19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6"/>
      <c r="AL77" s="19"/>
    </row>
    <row r="78" spans="2:38" s="56" customFormat="1" x14ac:dyDescent="0.2">
      <c r="B78" s="19"/>
      <c r="L78" s="85"/>
      <c r="M78" s="85"/>
      <c r="N78" s="85"/>
      <c r="O78" s="85"/>
      <c r="P78" s="85"/>
      <c r="Q78" s="85"/>
      <c r="R78" s="86"/>
      <c r="S78" s="19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6"/>
      <c r="AL78" s="19"/>
    </row>
    <row r="79" spans="2:38" s="56" customFormat="1" x14ac:dyDescent="0.2">
      <c r="B79" s="19"/>
      <c r="L79" s="85"/>
      <c r="M79" s="85"/>
      <c r="N79" s="85"/>
      <c r="O79" s="85"/>
      <c r="P79" s="85"/>
      <c r="Q79" s="85"/>
      <c r="R79" s="86"/>
      <c r="S79" s="19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6"/>
      <c r="AL79" s="19"/>
    </row>
    <row r="80" spans="2:38" s="56" customFormat="1" x14ac:dyDescent="0.2">
      <c r="B80" s="19"/>
      <c r="L80" s="85"/>
      <c r="M80" s="85"/>
      <c r="N80" s="85"/>
      <c r="O80" s="85"/>
      <c r="P80" s="85"/>
      <c r="Q80" s="85"/>
      <c r="R80" s="86"/>
      <c r="S80" s="19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6"/>
      <c r="AL80" s="19"/>
    </row>
    <row r="81" spans="2:38" s="56" customFormat="1" x14ac:dyDescent="0.2">
      <c r="B81" s="19"/>
      <c r="L81" s="85"/>
      <c r="M81" s="85"/>
      <c r="N81" s="85"/>
      <c r="O81" s="85"/>
      <c r="P81" s="85"/>
      <c r="Q81" s="85"/>
      <c r="R81" s="86"/>
      <c r="S81" s="19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6"/>
      <c r="AL81" s="19"/>
    </row>
    <row r="82" spans="2:38" s="56" customFormat="1" x14ac:dyDescent="0.2">
      <c r="B82" s="19"/>
      <c r="L82" s="85"/>
      <c r="M82" s="85"/>
      <c r="N82" s="85"/>
      <c r="O82" s="85"/>
      <c r="P82" s="85"/>
      <c r="Q82" s="85"/>
      <c r="R82" s="86"/>
      <c r="S82" s="19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6"/>
      <c r="AL82" s="19"/>
    </row>
    <row r="83" spans="2:38" s="56" customFormat="1" x14ac:dyDescent="0.2">
      <c r="B83" s="19"/>
      <c r="L83" s="85"/>
      <c r="M83" s="85"/>
      <c r="N83" s="85"/>
      <c r="O83" s="85"/>
      <c r="P83" s="85"/>
      <c r="Q83" s="85"/>
      <c r="R83" s="86"/>
      <c r="S83" s="19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6"/>
      <c r="AL83" s="19"/>
    </row>
    <row r="84" spans="2:38" s="56" customFormat="1" x14ac:dyDescent="0.2">
      <c r="B84" s="19"/>
      <c r="L84" s="85"/>
      <c r="M84" s="85"/>
      <c r="N84" s="85"/>
      <c r="O84" s="85"/>
      <c r="P84" s="85"/>
      <c r="Q84" s="85"/>
      <c r="R84" s="86"/>
      <c r="S84" s="19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6"/>
      <c r="AL84" s="19"/>
    </row>
    <row r="85" spans="2:38" s="56" customFormat="1" x14ac:dyDescent="0.2">
      <c r="B85" s="19"/>
      <c r="L85" s="85"/>
      <c r="M85" s="85"/>
      <c r="N85" s="85"/>
      <c r="O85" s="85"/>
      <c r="P85" s="85"/>
      <c r="Q85" s="85"/>
      <c r="R85" s="86"/>
      <c r="S85" s="19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6"/>
      <c r="AL85" s="19"/>
    </row>
    <row r="86" spans="2:38" s="56" customFormat="1" x14ac:dyDescent="0.2">
      <c r="B86" s="19"/>
      <c r="L86" s="85"/>
      <c r="M86" s="85"/>
      <c r="N86" s="85"/>
      <c r="O86" s="85"/>
      <c r="P86" s="85"/>
      <c r="Q86" s="85"/>
      <c r="R86" s="86"/>
      <c r="S86" s="19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6"/>
      <c r="AL86" s="19"/>
    </row>
    <row r="87" spans="2:38" s="56" customFormat="1" x14ac:dyDescent="0.2">
      <c r="B87" s="19"/>
      <c r="L87" s="85"/>
      <c r="M87" s="85"/>
      <c r="N87" s="85"/>
      <c r="O87" s="85"/>
      <c r="P87" s="85"/>
      <c r="Q87" s="85"/>
      <c r="R87" s="86"/>
      <c r="S87" s="19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6"/>
      <c r="AL87" s="19"/>
    </row>
    <row r="88" spans="2:38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19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6"/>
      <c r="AL88" s="19"/>
    </row>
    <row r="89" spans="2:38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19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6"/>
      <c r="AL89" s="19"/>
    </row>
    <row r="90" spans="2:38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19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6"/>
      <c r="AL90" s="19"/>
    </row>
    <row r="91" spans="2:38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19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6"/>
      <c r="AL91" s="19"/>
    </row>
    <row r="92" spans="2:38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19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6"/>
      <c r="AL92" s="19"/>
    </row>
    <row r="93" spans="2:38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19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6"/>
      <c r="AL93" s="19"/>
    </row>
    <row r="94" spans="2:38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19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6"/>
      <c r="AL94" s="19"/>
    </row>
    <row r="95" spans="2:38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19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6"/>
      <c r="AL95" s="19"/>
    </row>
    <row r="96" spans="2:38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19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6"/>
      <c r="AL96" s="19"/>
    </row>
    <row r="97" spans="2:38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19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6"/>
      <c r="AL97" s="19"/>
    </row>
    <row r="98" spans="2:38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19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6"/>
      <c r="AL98" s="19"/>
    </row>
    <row r="99" spans="2:38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19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6"/>
      <c r="AL99" s="19"/>
    </row>
    <row r="100" spans="2:38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19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6"/>
      <c r="AL100" s="19"/>
    </row>
    <row r="101" spans="2:38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19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6"/>
      <c r="AL101" s="19"/>
    </row>
    <row r="102" spans="2:38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19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6"/>
      <c r="AL102" s="19"/>
    </row>
    <row r="103" spans="2:38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19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6"/>
      <c r="AL103" s="19"/>
    </row>
    <row r="104" spans="2:38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19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6"/>
      <c r="AL104" s="19"/>
    </row>
    <row r="105" spans="2:38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19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6"/>
      <c r="AL105" s="19"/>
    </row>
    <row r="106" spans="2:38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19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6"/>
      <c r="AL106" s="19"/>
    </row>
    <row r="107" spans="2:38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19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6"/>
      <c r="AL107" s="19"/>
    </row>
    <row r="108" spans="2:38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19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6"/>
      <c r="AL108" s="19"/>
    </row>
    <row r="109" spans="2:38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19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6"/>
      <c r="AL109" s="19"/>
    </row>
    <row r="110" spans="2:38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19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6"/>
      <c r="AL110" s="19"/>
    </row>
    <row r="111" spans="2:38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19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6"/>
      <c r="AL111" s="19"/>
    </row>
    <row r="112" spans="2:38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19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6"/>
      <c r="AL112" s="19"/>
    </row>
    <row r="113" spans="2:38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19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6"/>
      <c r="AL113" s="19"/>
    </row>
    <row r="114" spans="2:38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19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6"/>
      <c r="AL114" s="19"/>
    </row>
    <row r="115" spans="2:38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19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6"/>
      <c r="AL115" s="19"/>
    </row>
    <row r="116" spans="2:38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19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6"/>
      <c r="AL116" s="19"/>
    </row>
    <row r="117" spans="2:38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19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6"/>
      <c r="AL117" s="19"/>
    </row>
    <row r="118" spans="2:38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19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6"/>
      <c r="AL118" s="19"/>
    </row>
    <row r="119" spans="2:38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19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6"/>
      <c r="AL119" s="19"/>
    </row>
    <row r="120" spans="2:38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19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6"/>
      <c r="AL120" s="19"/>
    </row>
    <row r="121" spans="2:38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19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6"/>
      <c r="AL121" s="19"/>
    </row>
    <row r="122" spans="2:38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19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6"/>
      <c r="AL122" s="19"/>
    </row>
    <row r="123" spans="2:38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19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6"/>
      <c r="AL123" s="19"/>
    </row>
    <row r="124" spans="2:38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19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6"/>
      <c r="AL124" s="19"/>
    </row>
    <row r="125" spans="2:38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19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6"/>
      <c r="AL125" s="19"/>
    </row>
    <row r="126" spans="2:38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19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6"/>
      <c r="AL126" s="19"/>
    </row>
    <row r="127" spans="2:38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19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6"/>
      <c r="AL127" s="19"/>
    </row>
    <row r="128" spans="2:38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19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6"/>
      <c r="AL128" s="19"/>
    </row>
    <row r="129" spans="2:38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19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6"/>
      <c r="AL129" s="19"/>
    </row>
    <row r="130" spans="2:38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19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6"/>
      <c r="AL130" s="19"/>
    </row>
    <row r="131" spans="2:38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19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6"/>
      <c r="AL131" s="19"/>
    </row>
    <row r="132" spans="2:38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19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6"/>
      <c r="AL132" s="19"/>
    </row>
    <row r="133" spans="2:38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19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6"/>
      <c r="AL133" s="19"/>
    </row>
    <row r="134" spans="2:38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19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6"/>
      <c r="AL134" s="19"/>
    </row>
    <row r="135" spans="2:38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19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86"/>
      <c r="AL135" s="19"/>
    </row>
    <row r="136" spans="2:38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19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6"/>
      <c r="AL136" s="19"/>
    </row>
    <row r="137" spans="2:38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19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6"/>
      <c r="AL137" s="19"/>
    </row>
    <row r="138" spans="2:38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19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6"/>
      <c r="AL138" s="19"/>
    </row>
    <row r="139" spans="2:38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19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6"/>
      <c r="AL139" s="19"/>
    </row>
    <row r="140" spans="2:38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19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6"/>
      <c r="AL140" s="19"/>
    </row>
    <row r="141" spans="2:38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19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6"/>
      <c r="AL141" s="19"/>
    </row>
    <row r="142" spans="2:38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19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86"/>
      <c r="AL142" s="19"/>
    </row>
    <row r="143" spans="2:38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19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6"/>
      <c r="AL143" s="19"/>
    </row>
    <row r="144" spans="2:38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19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86"/>
      <c r="AL144" s="19"/>
    </row>
    <row r="145" spans="2:38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19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6"/>
      <c r="AL145" s="19"/>
    </row>
    <row r="146" spans="2:38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19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6"/>
      <c r="AL146" s="19"/>
    </row>
    <row r="147" spans="2:38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19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6"/>
      <c r="AL147" s="19"/>
    </row>
    <row r="148" spans="2:38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19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6"/>
      <c r="AL148" s="19"/>
    </row>
    <row r="149" spans="2:38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19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6"/>
      <c r="AL149" s="19"/>
    </row>
    <row r="150" spans="2:38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19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6"/>
      <c r="AL150" s="19"/>
    </row>
    <row r="151" spans="2:38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19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6"/>
      <c r="AL151" s="19"/>
    </row>
    <row r="152" spans="2:38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19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6"/>
      <c r="AL152" s="19"/>
    </row>
    <row r="153" spans="2:38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19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6"/>
      <c r="AL153" s="19"/>
    </row>
    <row r="154" spans="2:38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19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6"/>
      <c r="AL154" s="19"/>
    </row>
    <row r="155" spans="2:38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19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6"/>
      <c r="AL155" s="19"/>
    </row>
    <row r="156" spans="2:38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19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6"/>
      <c r="AL156" s="19"/>
    </row>
    <row r="157" spans="2:38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19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6"/>
      <c r="AL157" s="19"/>
    </row>
    <row r="158" spans="2:38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19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6"/>
      <c r="AL158" s="19"/>
    </row>
    <row r="159" spans="2:38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19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6"/>
      <c r="AL159" s="19"/>
    </row>
    <row r="160" spans="2:38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19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6"/>
      <c r="AL160" s="19"/>
    </row>
    <row r="161" spans="2:38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19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6"/>
      <c r="AL161" s="19"/>
    </row>
    <row r="162" spans="2:38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19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6"/>
      <c r="AL162" s="19"/>
    </row>
    <row r="163" spans="2:38" s="56" customFormat="1" x14ac:dyDescent="0.2">
      <c r="K163" s="85"/>
      <c r="L163" s="85"/>
      <c r="M163" s="85"/>
      <c r="N163" s="85"/>
      <c r="O163" s="85"/>
      <c r="P163" s="85"/>
      <c r="Q163" s="85"/>
      <c r="R163" s="86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6"/>
    </row>
    <row r="164" spans="2:38" s="56" customFormat="1" x14ac:dyDescent="0.2">
      <c r="K164" s="85"/>
      <c r="L164" s="85"/>
      <c r="M164" s="85"/>
      <c r="N164" s="85"/>
      <c r="O164" s="85"/>
      <c r="P164" s="85"/>
      <c r="Q164" s="85"/>
      <c r="R164" s="86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86"/>
    </row>
    <row r="165" spans="2:38" s="56" customFormat="1" x14ac:dyDescent="0.2">
      <c r="K165" s="85"/>
      <c r="L165" s="85"/>
      <c r="M165" s="85"/>
      <c r="N165" s="85"/>
      <c r="O165" s="85"/>
      <c r="P165" s="85"/>
      <c r="Q165" s="85"/>
      <c r="R165" s="86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86"/>
    </row>
    <row r="166" spans="2:38" s="56" customFormat="1" x14ac:dyDescent="0.2">
      <c r="K166" s="85"/>
      <c r="L166" s="85"/>
      <c r="M166" s="85"/>
      <c r="N166" s="85"/>
      <c r="O166" s="85"/>
      <c r="P166" s="85"/>
      <c r="Q166" s="85"/>
      <c r="R166" s="86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86"/>
    </row>
    <row r="167" spans="2:38" s="56" customFormat="1" x14ac:dyDescent="0.2">
      <c r="K167" s="85"/>
      <c r="L167" s="85"/>
      <c r="M167" s="85"/>
      <c r="N167" s="85"/>
      <c r="O167" s="85"/>
      <c r="P167" s="85"/>
      <c r="Q167" s="85"/>
      <c r="R167" s="86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6"/>
    </row>
    <row r="168" spans="2:38" s="56" customFormat="1" x14ac:dyDescent="0.2">
      <c r="K168" s="85"/>
      <c r="L168" s="85"/>
      <c r="M168" s="85"/>
      <c r="N168" s="85"/>
      <c r="O168" s="85"/>
      <c r="P168" s="85"/>
      <c r="Q168" s="85"/>
      <c r="R168" s="86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86"/>
    </row>
    <row r="169" spans="2:38" s="56" customFormat="1" x14ac:dyDescent="0.2">
      <c r="K169" s="85"/>
      <c r="L169" s="85"/>
      <c r="M169" s="85"/>
      <c r="N169" s="85"/>
      <c r="O169" s="85"/>
      <c r="P169" s="85"/>
      <c r="Q169" s="85"/>
      <c r="R169" s="86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6"/>
    </row>
    <row r="170" spans="2:38" s="56" customFormat="1" x14ac:dyDescent="0.2">
      <c r="K170" s="85"/>
      <c r="L170" s="85"/>
      <c r="M170" s="85"/>
      <c r="N170" s="85"/>
      <c r="O170" s="85"/>
      <c r="P170" s="85"/>
      <c r="Q170" s="85"/>
      <c r="R170" s="86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6"/>
    </row>
    <row r="171" spans="2:38" s="56" customFormat="1" x14ac:dyDescent="0.2">
      <c r="K171" s="85"/>
      <c r="L171" s="85"/>
      <c r="M171" s="85"/>
      <c r="N171" s="85"/>
      <c r="O171" s="85"/>
      <c r="P171" s="85"/>
      <c r="Q171" s="85"/>
      <c r="R171" s="86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86"/>
    </row>
    <row r="172" spans="2:38" s="56" customFormat="1" x14ac:dyDescent="0.2">
      <c r="K172" s="85"/>
      <c r="L172" s="85"/>
      <c r="M172" s="85"/>
      <c r="N172" s="85"/>
      <c r="O172" s="85"/>
      <c r="P172" s="85"/>
      <c r="Q172" s="85"/>
      <c r="R172" s="86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6"/>
    </row>
    <row r="173" spans="2:38" s="56" customFormat="1" x14ac:dyDescent="0.2">
      <c r="K173" s="85"/>
      <c r="L173" s="85"/>
      <c r="M173" s="85"/>
      <c r="N173" s="85"/>
      <c r="O173" s="85"/>
      <c r="P173" s="85"/>
      <c r="Q173" s="85"/>
      <c r="R173" s="86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6"/>
    </row>
    <row r="174" spans="2:38" s="56" customFormat="1" x14ac:dyDescent="0.2">
      <c r="K174" s="85"/>
      <c r="L174" s="85"/>
      <c r="M174" s="85"/>
      <c r="N174" s="85"/>
      <c r="O174" s="85"/>
      <c r="P174" s="85"/>
      <c r="Q174" s="85"/>
      <c r="R174" s="86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6"/>
    </row>
    <row r="175" spans="2:38" s="56" customFormat="1" x14ac:dyDescent="0.2">
      <c r="K175" s="85"/>
      <c r="L175" s="85"/>
      <c r="M175" s="85"/>
      <c r="N175" s="85"/>
      <c r="O175" s="85"/>
      <c r="P175" s="85"/>
      <c r="Q175" s="85"/>
      <c r="R175" s="86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86"/>
    </row>
    <row r="176" spans="2:38" s="56" customFormat="1" x14ac:dyDescent="0.2">
      <c r="K176" s="85"/>
      <c r="L176" s="85"/>
      <c r="M176" s="85"/>
      <c r="N176" s="85"/>
      <c r="O176" s="85"/>
      <c r="P176" s="85"/>
      <c r="Q176" s="85"/>
      <c r="R176" s="86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86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  <hyperlink ref="T2:AC2" location="Inhaltsverzeichnis!B11" display="    Wirtschaftszweig L und M" xr:uid="{37A75E22-8A60-43E0-AC72-0B2CDB4635CD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07/25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sheetPr codeName="Tabelle5"/>
  <dimension ref="A1:AL176"/>
  <sheetViews>
    <sheetView zoomScaleNormal="100" workbookViewId="0">
      <pane ySplit="7" topLeftCell="A17" activePane="bottomLeft" state="frozen"/>
      <selection pane="bottomLeft" activeCell="M53" sqref="M53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129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128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124</v>
      </c>
      <c r="L2" s="111"/>
      <c r="M2" s="111"/>
      <c r="N2" s="111"/>
      <c r="O2" s="111"/>
      <c r="P2" s="111"/>
      <c r="Q2" s="111"/>
      <c r="R2" s="111"/>
      <c r="S2" s="111"/>
      <c r="T2" s="111" t="s">
        <v>127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125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133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131</v>
      </c>
      <c r="G7" s="66" t="s">
        <v>99</v>
      </c>
      <c r="H7" s="66" t="s">
        <v>100</v>
      </c>
      <c r="I7" s="66" t="s">
        <v>132</v>
      </c>
      <c r="J7" s="67" t="s">
        <v>122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8" t="s">
        <v>103</v>
      </c>
      <c r="D8" s="148"/>
      <c r="E8" s="148"/>
      <c r="F8" s="148"/>
      <c r="G8" s="148"/>
      <c r="H8" s="148"/>
      <c r="I8" s="148"/>
      <c r="J8" s="148"/>
      <c r="K8" s="148" t="s">
        <v>103</v>
      </c>
      <c r="L8" s="148"/>
      <c r="M8" s="148"/>
      <c r="N8" s="148"/>
      <c r="O8" s="148"/>
      <c r="P8" s="148"/>
      <c r="Q8" s="148"/>
      <c r="R8" s="71"/>
      <c r="S8" s="20"/>
      <c r="T8" s="20"/>
      <c r="U8" s="70"/>
      <c r="V8" s="147" t="s">
        <v>103</v>
      </c>
      <c r="W8" s="147"/>
      <c r="X8" s="147"/>
      <c r="Y8" s="147"/>
      <c r="Z8" s="147"/>
      <c r="AA8" s="147"/>
      <c r="AB8" s="147"/>
      <c r="AC8" s="147"/>
      <c r="AD8" s="148" t="s">
        <v>103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104</v>
      </c>
      <c r="C9" s="74">
        <v>147.44999999999999</v>
      </c>
      <c r="D9" s="74">
        <v>106.69</v>
      </c>
      <c r="E9" s="74">
        <v>66.13</v>
      </c>
      <c r="F9" s="74">
        <v>109.72</v>
      </c>
      <c r="G9" s="74">
        <v>160.61000000000001</v>
      </c>
      <c r="H9" s="74">
        <v>26.24</v>
      </c>
      <c r="I9" s="74">
        <v>208.54</v>
      </c>
      <c r="J9" s="74">
        <v>171.32</v>
      </c>
      <c r="K9" s="74">
        <v>209.27</v>
      </c>
      <c r="L9" s="74">
        <v>108.56</v>
      </c>
      <c r="M9" s="74">
        <v>371.78</v>
      </c>
      <c r="N9" s="74">
        <v>154.4</v>
      </c>
      <c r="O9" s="74">
        <v>54.17</v>
      </c>
      <c r="P9" s="74">
        <v>258.77999999999997</v>
      </c>
      <c r="Q9" s="74">
        <v>299.7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87.24</v>
      </c>
      <c r="W9" s="74">
        <v>156.47999999999999</v>
      </c>
      <c r="X9" s="74">
        <v>166.76</v>
      </c>
      <c r="Y9" s="74">
        <v>147.58000000000001</v>
      </c>
      <c r="Z9" s="74">
        <v>197.07</v>
      </c>
      <c r="AA9" s="74">
        <v>116.47</v>
      </c>
      <c r="AB9" s="74">
        <v>127.74</v>
      </c>
      <c r="AC9" s="74">
        <v>266.24</v>
      </c>
      <c r="AD9" s="74">
        <v>151.43</v>
      </c>
      <c r="AE9" s="74">
        <v>250.62</v>
      </c>
      <c r="AF9" s="74">
        <v>147.69</v>
      </c>
      <c r="AG9" s="74">
        <v>112.65</v>
      </c>
      <c r="AH9" s="74">
        <v>202.03</v>
      </c>
      <c r="AI9" s="74">
        <v>132.12</v>
      </c>
      <c r="AJ9" s="74">
        <v>132.28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141.68</v>
      </c>
      <c r="D10" s="74">
        <v>125.38</v>
      </c>
      <c r="E10" s="74">
        <v>99.11</v>
      </c>
      <c r="F10" s="74">
        <v>178.2</v>
      </c>
      <c r="G10" s="74">
        <v>281.39</v>
      </c>
      <c r="H10" s="74">
        <v>26.53</v>
      </c>
      <c r="I10" s="74">
        <v>190.94</v>
      </c>
      <c r="J10" s="74">
        <v>168.27</v>
      </c>
      <c r="K10" s="74">
        <v>167.28</v>
      </c>
      <c r="L10" s="74">
        <v>123.04</v>
      </c>
      <c r="M10" s="74">
        <v>186.91</v>
      </c>
      <c r="N10" s="74">
        <v>83.28</v>
      </c>
      <c r="O10" s="74">
        <v>53.66</v>
      </c>
      <c r="P10" s="74">
        <v>214.35</v>
      </c>
      <c r="Q10" s="74">
        <v>309.11</v>
      </c>
      <c r="R10" s="82"/>
      <c r="S10" s="73" t="s">
        <v>105</v>
      </c>
      <c r="T10" s="74"/>
      <c r="U10" s="73" t="s">
        <v>105</v>
      </c>
      <c r="V10" s="74">
        <v>85.82</v>
      </c>
      <c r="W10" s="74">
        <v>152.5</v>
      </c>
      <c r="X10" s="74">
        <v>173.17</v>
      </c>
      <c r="Y10" s="74">
        <v>159.16</v>
      </c>
      <c r="Z10" s="74">
        <v>195.3</v>
      </c>
      <c r="AA10" s="74">
        <v>116.68</v>
      </c>
      <c r="AB10" s="74">
        <v>118.42</v>
      </c>
      <c r="AC10" s="74">
        <v>217.73</v>
      </c>
      <c r="AD10" s="74">
        <v>167.42</v>
      </c>
      <c r="AE10" s="74">
        <v>275.87</v>
      </c>
      <c r="AF10" s="74">
        <v>160.53</v>
      </c>
      <c r="AG10" s="74">
        <v>147.27000000000001</v>
      </c>
      <c r="AH10" s="74">
        <v>199.32</v>
      </c>
      <c r="AI10" s="74">
        <v>143.41</v>
      </c>
      <c r="AJ10" s="74">
        <v>148.21</v>
      </c>
      <c r="AK10" s="82"/>
      <c r="AL10" s="73" t="s">
        <v>105</v>
      </c>
    </row>
    <row r="11" spans="1:38" s="77" customFormat="1" ht="12" customHeight="1" x14ac:dyDescent="0.2">
      <c r="B11" s="73" t="s">
        <v>106</v>
      </c>
      <c r="C11" s="74">
        <v>163.85</v>
      </c>
      <c r="D11" s="74">
        <v>148.91999999999999</v>
      </c>
      <c r="E11" s="74">
        <v>135.99</v>
      </c>
      <c r="F11" s="74">
        <v>150.97999999999999</v>
      </c>
      <c r="G11" s="74">
        <v>385.4</v>
      </c>
      <c r="H11" s="74">
        <v>117.69</v>
      </c>
      <c r="I11" s="74">
        <v>182.68</v>
      </c>
      <c r="J11" s="74">
        <v>166.19</v>
      </c>
      <c r="K11" s="74">
        <v>190.57</v>
      </c>
      <c r="L11" s="74">
        <v>106.95</v>
      </c>
      <c r="M11" s="74">
        <v>200.33</v>
      </c>
      <c r="N11" s="74">
        <v>106.68</v>
      </c>
      <c r="O11" s="74">
        <v>57.02</v>
      </c>
      <c r="P11" s="74">
        <v>264.27999999999997</v>
      </c>
      <c r="Q11" s="74">
        <v>343.98</v>
      </c>
      <c r="R11" s="82"/>
      <c r="S11" s="73" t="s">
        <v>106</v>
      </c>
      <c r="T11" s="74"/>
      <c r="U11" s="73" t="s">
        <v>106</v>
      </c>
      <c r="V11" s="74">
        <v>83.13</v>
      </c>
      <c r="W11" s="74">
        <v>162.27000000000001</v>
      </c>
      <c r="X11" s="74">
        <v>158.52000000000001</v>
      </c>
      <c r="Y11" s="74">
        <v>145.35</v>
      </c>
      <c r="Z11" s="74">
        <v>179.32</v>
      </c>
      <c r="AA11" s="74">
        <v>149.59</v>
      </c>
      <c r="AB11" s="74">
        <v>132.54</v>
      </c>
      <c r="AC11" s="74">
        <v>252.37</v>
      </c>
      <c r="AD11" s="74">
        <v>228.71</v>
      </c>
      <c r="AE11" s="74">
        <v>306.7</v>
      </c>
      <c r="AF11" s="74">
        <v>179.29</v>
      </c>
      <c r="AG11" s="74">
        <v>373.29</v>
      </c>
      <c r="AH11" s="74">
        <v>222.32</v>
      </c>
      <c r="AI11" s="74">
        <v>158.88</v>
      </c>
      <c r="AJ11" s="74">
        <v>233.62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145.11000000000001</v>
      </c>
      <c r="D12" s="74">
        <v>118.84</v>
      </c>
      <c r="E12" s="74">
        <v>95.42</v>
      </c>
      <c r="F12" s="74">
        <v>139.97999999999999</v>
      </c>
      <c r="G12" s="74">
        <v>288.79000000000002</v>
      </c>
      <c r="H12" s="74">
        <v>52.6</v>
      </c>
      <c r="I12" s="74">
        <v>175.25</v>
      </c>
      <c r="J12" s="74">
        <v>162.26</v>
      </c>
      <c r="K12" s="74">
        <v>176.16</v>
      </c>
      <c r="L12" s="74">
        <v>117.91</v>
      </c>
      <c r="M12" s="74">
        <v>188.86</v>
      </c>
      <c r="N12" s="74">
        <v>78.319999999999993</v>
      </c>
      <c r="O12" s="74">
        <v>55.36</v>
      </c>
      <c r="P12" s="74">
        <v>230.18</v>
      </c>
      <c r="Q12" s="74">
        <v>344.56</v>
      </c>
      <c r="R12" s="82"/>
      <c r="S12" s="73" t="s">
        <v>107</v>
      </c>
      <c r="T12" s="74"/>
      <c r="U12" s="73" t="s">
        <v>107</v>
      </c>
      <c r="V12" s="74">
        <v>87.87</v>
      </c>
      <c r="W12" s="74">
        <v>167.27</v>
      </c>
      <c r="X12" s="74">
        <v>159.22</v>
      </c>
      <c r="Y12" s="74">
        <v>153.09</v>
      </c>
      <c r="Z12" s="74">
        <v>168.9</v>
      </c>
      <c r="AA12" s="74">
        <v>168.14</v>
      </c>
      <c r="AB12" s="74">
        <v>129.72</v>
      </c>
      <c r="AC12" s="74">
        <v>247.25</v>
      </c>
      <c r="AD12" s="74">
        <v>161.13</v>
      </c>
      <c r="AE12" s="74">
        <v>299.27</v>
      </c>
      <c r="AF12" s="74">
        <v>172.81</v>
      </c>
      <c r="AG12" s="74">
        <v>200.79</v>
      </c>
      <c r="AH12" s="74">
        <v>212.14</v>
      </c>
      <c r="AI12" s="74">
        <v>155.05000000000001</v>
      </c>
      <c r="AJ12" s="74">
        <v>91.15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154.87</v>
      </c>
      <c r="D13" s="74">
        <v>122.79</v>
      </c>
      <c r="E13" s="74">
        <v>104.12</v>
      </c>
      <c r="F13" s="74">
        <v>132.62</v>
      </c>
      <c r="G13" s="74">
        <v>454.06</v>
      </c>
      <c r="H13" s="74">
        <v>71.95</v>
      </c>
      <c r="I13" s="74">
        <v>166.42</v>
      </c>
      <c r="J13" s="74">
        <v>160.88</v>
      </c>
      <c r="K13" s="74">
        <v>169.89</v>
      </c>
      <c r="L13" s="74">
        <v>103.12</v>
      </c>
      <c r="M13" s="74">
        <v>195.87</v>
      </c>
      <c r="N13" s="74">
        <v>224.6</v>
      </c>
      <c r="O13" s="74">
        <v>58.41</v>
      </c>
      <c r="P13" s="74">
        <v>209.1</v>
      </c>
      <c r="Q13" s="74">
        <v>324.20999999999998</v>
      </c>
      <c r="R13" s="82"/>
      <c r="S13" s="73" t="s">
        <v>108</v>
      </c>
      <c r="T13" s="74"/>
      <c r="U13" s="73" t="s">
        <v>108</v>
      </c>
      <c r="V13" s="74">
        <v>81.099999999999994</v>
      </c>
      <c r="W13" s="74">
        <v>180.79</v>
      </c>
      <c r="X13" s="74">
        <v>174.8</v>
      </c>
      <c r="Y13" s="74">
        <v>163.82</v>
      </c>
      <c r="Z13" s="74">
        <v>192.15</v>
      </c>
      <c r="AA13" s="74">
        <v>155</v>
      </c>
      <c r="AB13" s="74">
        <v>186.91</v>
      </c>
      <c r="AC13" s="74">
        <v>266.89</v>
      </c>
      <c r="AD13" s="74">
        <v>215.96</v>
      </c>
      <c r="AE13" s="74">
        <v>376.25</v>
      </c>
      <c r="AF13" s="74">
        <v>170</v>
      </c>
      <c r="AG13" s="74">
        <v>211.04</v>
      </c>
      <c r="AH13" s="74">
        <v>235.09</v>
      </c>
      <c r="AI13" s="74">
        <v>152.76</v>
      </c>
      <c r="AJ13" s="74">
        <v>220.38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163.07</v>
      </c>
      <c r="D14" s="74">
        <v>117.56</v>
      </c>
      <c r="E14" s="74">
        <v>97.85</v>
      </c>
      <c r="F14" s="74">
        <v>124.29</v>
      </c>
      <c r="G14" s="74">
        <v>420.85</v>
      </c>
      <c r="H14" s="74">
        <v>68.03</v>
      </c>
      <c r="I14" s="74">
        <v>164.68</v>
      </c>
      <c r="J14" s="74">
        <v>155.06</v>
      </c>
      <c r="K14" s="74">
        <v>201.98</v>
      </c>
      <c r="L14" s="74">
        <v>120.71</v>
      </c>
      <c r="M14" s="74">
        <v>240.7</v>
      </c>
      <c r="N14" s="74">
        <v>205.78</v>
      </c>
      <c r="O14" s="74">
        <v>57.48</v>
      </c>
      <c r="P14" s="74">
        <v>263.27999999999997</v>
      </c>
      <c r="Q14" s="74">
        <v>358.96</v>
      </c>
      <c r="R14" s="82"/>
      <c r="S14" s="73" t="s">
        <v>109</v>
      </c>
      <c r="T14" s="74"/>
      <c r="U14" s="73" t="s">
        <v>109</v>
      </c>
      <c r="V14" s="74">
        <v>100.14</v>
      </c>
      <c r="W14" s="74">
        <v>185.75</v>
      </c>
      <c r="X14" s="74">
        <v>181.83</v>
      </c>
      <c r="Y14" s="74">
        <v>176.66</v>
      </c>
      <c r="Z14" s="74">
        <v>189.99</v>
      </c>
      <c r="AA14" s="74">
        <v>150.75</v>
      </c>
      <c r="AB14" s="74">
        <v>187.31</v>
      </c>
      <c r="AC14" s="74">
        <v>295.44</v>
      </c>
      <c r="AD14" s="74">
        <v>194.34</v>
      </c>
      <c r="AE14" s="74">
        <v>357.86</v>
      </c>
      <c r="AF14" s="74">
        <v>162.68</v>
      </c>
      <c r="AG14" s="74">
        <v>156.13999999999999</v>
      </c>
      <c r="AH14" s="74">
        <v>230.66</v>
      </c>
      <c r="AI14" s="74">
        <v>141.37</v>
      </c>
      <c r="AJ14" s="74">
        <v>190.22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175.63</v>
      </c>
      <c r="D15" s="74">
        <v>130.91999999999999</v>
      </c>
      <c r="E15" s="74">
        <v>111.92</v>
      </c>
      <c r="F15" s="74">
        <v>120.51</v>
      </c>
      <c r="G15" s="74">
        <v>421.92</v>
      </c>
      <c r="H15" s="74">
        <v>97.89</v>
      </c>
      <c r="I15" s="74">
        <v>172.12</v>
      </c>
      <c r="J15" s="74">
        <v>177.83</v>
      </c>
      <c r="K15" s="74">
        <v>207.66</v>
      </c>
      <c r="L15" s="74">
        <v>105.44</v>
      </c>
      <c r="M15" s="74">
        <v>231.51</v>
      </c>
      <c r="N15" s="74">
        <v>167.46</v>
      </c>
      <c r="O15" s="74">
        <v>122.43</v>
      </c>
      <c r="P15" s="74">
        <v>257.38</v>
      </c>
      <c r="Q15" s="74">
        <v>345.47</v>
      </c>
      <c r="R15" s="82"/>
      <c r="S15" s="73" t="s">
        <v>110</v>
      </c>
      <c r="T15" s="74"/>
      <c r="U15" s="73" t="s">
        <v>110</v>
      </c>
      <c r="V15" s="74">
        <v>104.64</v>
      </c>
      <c r="W15" s="74">
        <v>185.36</v>
      </c>
      <c r="X15" s="74">
        <v>172.62</v>
      </c>
      <c r="Y15" s="74">
        <v>163.28</v>
      </c>
      <c r="Z15" s="74">
        <v>187.39</v>
      </c>
      <c r="AA15" s="74">
        <v>168.64</v>
      </c>
      <c r="AB15" s="74">
        <v>175.29</v>
      </c>
      <c r="AC15" s="74">
        <v>294.62</v>
      </c>
      <c r="AD15" s="74">
        <v>241.7</v>
      </c>
      <c r="AE15" s="74">
        <v>307.25</v>
      </c>
      <c r="AF15" s="74">
        <v>164.49</v>
      </c>
      <c r="AG15" s="74">
        <v>249.66</v>
      </c>
      <c r="AH15" s="74">
        <v>246.01</v>
      </c>
      <c r="AI15" s="74">
        <v>153.08000000000001</v>
      </c>
      <c r="AJ15" s="74">
        <v>310.26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169.61</v>
      </c>
      <c r="D16" s="74">
        <v>147.16</v>
      </c>
      <c r="E16" s="74">
        <v>130.28</v>
      </c>
      <c r="F16" s="74">
        <v>115.74</v>
      </c>
      <c r="G16" s="74">
        <v>487.31</v>
      </c>
      <c r="H16" s="74">
        <v>135.37</v>
      </c>
      <c r="I16" s="74">
        <v>193.82</v>
      </c>
      <c r="J16" s="74">
        <v>163.09</v>
      </c>
      <c r="K16" s="74">
        <v>217.65</v>
      </c>
      <c r="L16" s="74">
        <v>113.81</v>
      </c>
      <c r="M16" s="74">
        <v>212.26</v>
      </c>
      <c r="N16" s="74">
        <v>307.07</v>
      </c>
      <c r="O16" s="74">
        <v>170.56</v>
      </c>
      <c r="P16" s="74">
        <v>257.77</v>
      </c>
      <c r="Q16" s="74">
        <v>309.92</v>
      </c>
      <c r="R16" s="82"/>
      <c r="S16" s="73" t="s">
        <v>111</v>
      </c>
      <c r="T16" s="74"/>
      <c r="U16" s="73" t="s">
        <v>111</v>
      </c>
      <c r="V16" s="74">
        <v>90.24</v>
      </c>
      <c r="W16" s="74">
        <v>185.71</v>
      </c>
      <c r="X16" s="74">
        <v>174.54</v>
      </c>
      <c r="Y16" s="74">
        <v>163.99</v>
      </c>
      <c r="Z16" s="74">
        <v>191.21</v>
      </c>
      <c r="AA16" s="74">
        <v>160.19999999999999</v>
      </c>
      <c r="AB16" s="74">
        <v>184.75</v>
      </c>
      <c r="AC16" s="74">
        <v>300.77</v>
      </c>
      <c r="AD16" s="74">
        <v>186.21</v>
      </c>
      <c r="AE16" s="74">
        <v>287.26</v>
      </c>
      <c r="AF16" s="74">
        <v>154.37</v>
      </c>
      <c r="AG16" s="74">
        <v>293.27</v>
      </c>
      <c r="AH16" s="74">
        <v>231.19</v>
      </c>
      <c r="AI16" s="74">
        <v>149.12</v>
      </c>
      <c r="AJ16" s="74">
        <v>152.16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205.91</v>
      </c>
      <c r="D17" s="74">
        <v>294.85000000000002</v>
      </c>
      <c r="E17" s="74">
        <v>349.68</v>
      </c>
      <c r="F17" s="74">
        <v>135.29</v>
      </c>
      <c r="G17" s="74">
        <v>375.98</v>
      </c>
      <c r="H17" s="74">
        <v>535.42999999999995</v>
      </c>
      <c r="I17" s="74">
        <v>174.88</v>
      </c>
      <c r="J17" s="74">
        <v>162.18</v>
      </c>
      <c r="K17" s="74">
        <v>227.78</v>
      </c>
      <c r="L17" s="74">
        <v>131.74</v>
      </c>
      <c r="M17" s="74">
        <v>274.02</v>
      </c>
      <c r="N17" s="74">
        <v>161.38</v>
      </c>
      <c r="O17" s="74">
        <v>183.25</v>
      </c>
      <c r="P17" s="74">
        <v>252.25</v>
      </c>
      <c r="Q17" s="74">
        <v>342.08</v>
      </c>
      <c r="R17" s="82"/>
      <c r="S17" s="73" t="s">
        <v>112</v>
      </c>
      <c r="T17" s="74"/>
      <c r="U17" s="73" t="s">
        <v>112</v>
      </c>
      <c r="V17" s="74">
        <v>103.5</v>
      </c>
      <c r="W17" s="74">
        <v>174.17</v>
      </c>
      <c r="X17" s="74">
        <v>165.67</v>
      </c>
      <c r="Y17" s="74">
        <v>145.94999999999999</v>
      </c>
      <c r="Z17" s="74">
        <v>196.84</v>
      </c>
      <c r="AA17" s="74">
        <v>147.58000000000001</v>
      </c>
      <c r="AB17" s="74">
        <v>190.18</v>
      </c>
      <c r="AC17" s="74">
        <v>258.64999999999998</v>
      </c>
      <c r="AD17" s="74">
        <v>220.37</v>
      </c>
      <c r="AE17" s="74">
        <v>299.31</v>
      </c>
      <c r="AF17" s="74">
        <v>155.65</v>
      </c>
      <c r="AG17" s="74">
        <v>457.87</v>
      </c>
      <c r="AH17" s="74">
        <v>227.21</v>
      </c>
      <c r="AI17" s="74">
        <v>152.85</v>
      </c>
      <c r="AJ17" s="74">
        <v>201.58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185.99</v>
      </c>
      <c r="D18" s="74">
        <v>207.11</v>
      </c>
      <c r="E18" s="74">
        <v>219.19</v>
      </c>
      <c r="F18" s="74">
        <v>140.22999999999999</v>
      </c>
      <c r="G18" s="74">
        <v>324.75</v>
      </c>
      <c r="H18" s="74">
        <v>285.56</v>
      </c>
      <c r="I18" s="74">
        <v>179.09</v>
      </c>
      <c r="J18" s="74">
        <v>181.98</v>
      </c>
      <c r="K18" s="74">
        <v>213.89</v>
      </c>
      <c r="L18" s="74">
        <v>163.69999999999999</v>
      </c>
      <c r="M18" s="74">
        <v>205.99</v>
      </c>
      <c r="N18" s="74">
        <v>158.18</v>
      </c>
      <c r="O18" s="74">
        <v>129.97</v>
      </c>
      <c r="P18" s="74">
        <v>255.66</v>
      </c>
      <c r="Q18" s="74">
        <v>351.34</v>
      </c>
      <c r="R18" s="82"/>
      <c r="S18" s="73" t="s">
        <v>113</v>
      </c>
      <c r="T18" s="74"/>
      <c r="U18" s="73" t="s">
        <v>113</v>
      </c>
      <c r="V18" s="74">
        <v>102.26</v>
      </c>
      <c r="W18" s="74">
        <v>207.89</v>
      </c>
      <c r="X18" s="74">
        <v>169.84</v>
      </c>
      <c r="Y18" s="74">
        <v>149.47999999999999</v>
      </c>
      <c r="Z18" s="74">
        <v>202.02</v>
      </c>
      <c r="AA18" s="74">
        <v>168.37</v>
      </c>
      <c r="AB18" s="74">
        <v>200.66</v>
      </c>
      <c r="AC18" s="74">
        <v>474.3</v>
      </c>
      <c r="AD18" s="74">
        <v>181.64</v>
      </c>
      <c r="AE18" s="74">
        <v>317.52</v>
      </c>
      <c r="AF18" s="74">
        <v>147.72999999999999</v>
      </c>
      <c r="AG18" s="74">
        <v>245.08</v>
      </c>
      <c r="AH18" s="74">
        <v>228.58</v>
      </c>
      <c r="AI18" s="74">
        <v>155.68</v>
      </c>
      <c r="AJ18" s="74">
        <v>138.99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185.64</v>
      </c>
      <c r="D19" s="74">
        <v>166.94</v>
      </c>
      <c r="E19" s="74">
        <v>149.63</v>
      </c>
      <c r="F19" s="74">
        <v>148.84</v>
      </c>
      <c r="G19" s="74">
        <v>135.13999999999999</v>
      </c>
      <c r="H19" s="74">
        <v>150.62</v>
      </c>
      <c r="I19" s="74">
        <v>207.72</v>
      </c>
      <c r="J19" s="74">
        <v>201.33</v>
      </c>
      <c r="K19" s="74">
        <v>237.84</v>
      </c>
      <c r="L19" s="74">
        <v>171.49</v>
      </c>
      <c r="M19" s="74">
        <v>258.56</v>
      </c>
      <c r="N19" s="74">
        <v>218.66</v>
      </c>
      <c r="O19" s="74">
        <v>149.44</v>
      </c>
      <c r="P19" s="74">
        <v>272.02999999999997</v>
      </c>
      <c r="Q19" s="74">
        <v>390.73</v>
      </c>
      <c r="R19" s="82"/>
      <c r="S19" s="73" t="s">
        <v>114</v>
      </c>
      <c r="T19" s="74"/>
      <c r="U19" s="73" t="s">
        <v>114</v>
      </c>
      <c r="V19" s="74">
        <v>84.9</v>
      </c>
      <c r="W19" s="74">
        <v>218.11</v>
      </c>
      <c r="X19" s="74">
        <v>191.32</v>
      </c>
      <c r="Y19" s="74">
        <v>161.80000000000001</v>
      </c>
      <c r="Z19" s="74">
        <v>237.95</v>
      </c>
      <c r="AA19" s="74">
        <v>201.99</v>
      </c>
      <c r="AB19" s="74">
        <v>254</v>
      </c>
      <c r="AC19" s="74">
        <v>317.51</v>
      </c>
      <c r="AD19" s="74">
        <v>194.18</v>
      </c>
      <c r="AE19" s="74">
        <v>313.55</v>
      </c>
      <c r="AF19" s="74">
        <v>143.22</v>
      </c>
      <c r="AG19" s="74">
        <v>190.03</v>
      </c>
      <c r="AH19" s="74">
        <v>226.13</v>
      </c>
      <c r="AI19" s="74">
        <v>157.71</v>
      </c>
      <c r="AJ19" s="74">
        <v>192.79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204.66</v>
      </c>
      <c r="D20" s="74">
        <v>108.17</v>
      </c>
      <c r="E20" s="74">
        <v>80.260000000000005</v>
      </c>
      <c r="F20" s="74">
        <v>127.22</v>
      </c>
      <c r="G20" s="74">
        <v>96.55</v>
      </c>
      <c r="H20" s="74">
        <v>39.11</v>
      </c>
      <c r="I20" s="74">
        <v>169.39</v>
      </c>
      <c r="J20" s="74">
        <v>175.3</v>
      </c>
      <c r="K20" s="74">
        <v>322.83999999999997</v>
      </c>
      <c r="L20" s="74">
        <v>203.88</v>
      </c>
      <c r="M20" s="74">
        <v>377.73</v>
      </c>
      <c r="N20" s="74">
        <v>151.08000000000001</v>
      </c>
      <c r="O20" s="74">
        <v>152.47999999999999</v>
      </c>
      <c r="P20" s="74">
        <v>415.36</v>
      </c>
      <c r="Q20" s="74">
        <v>500.18</v>
      </c>
      <c r="R20" s="82"/>
      <c r="S20" s="73" t="s">
        <v>115</v>
      </c>
      <c r="T20" s="74"/>
      <c r="U20" s="73" t="s">
        <v>115</v>
      </c>
      <c r="V20" s="74">
        <v>105.35</v>
      </c>
      <c r="W20" s="74">
        <v>224.1</v>
      </c>
      <c r="X20" s="74">
        <v>204.76</v>
      </c>
      <c r="Y20" s="74">
        <v>186.55</v>
      </c>
      <c r="Z20" s="74">
        <v>233.54</v>
      </c>
      <c r="AA20" s="74">
        <v>234.87</v>
      </c>
      <c r="AB20" s="74">
        <v>222.68</v>
      </c>
      <c r="AC20" s="74">
        <v>271.26</v>
      </c>
      <c r="AD20" s="74">
        <v>213.69</v>
      </c>
      <c r="AE20" s="74">
        <v>311.94</v>
      </c>
      <c r="AF20" s="74">
        <v>140.91999999999999</v>
      </c>
      <c r="AG20" s="74">
        <v>326.33</v>
      </c>
      <c r="AH20" s="74">
        <v>241.02</v>
      </c>
      <c r="AI20" s="74">
        <v>169.86</v>
      </c>
      <c r="AJ20" s="74">
        <v>203.15</v>
      </c>
      <c r="AK20" s="74"/>
      <c r="AL20" s="73" t="s">
        <v>115</v>
      </c>
    </row>
    <row r="21" spans="1:38" s="96" customFormat="1" ht="12" customHeight="1" x14ac:dyDescent="0.2">
      <c r="B21" s="97" t="s">
        <v>137</v>
      </c>
      <c r="C21" s="74">
        <v>155.95142857142855</v>
      </c>
      <c r="D21" s="74">
        <v>124.44285714285715</v>
      </c>
      <c r="E21" s="74">
        <v>101.50571428571428</v>
      </c>
      <c r="F21" s="74">
        <v>136.6142857142857</v>
      </c>
      <c r="G21" s="74">
        <v>344.71714285714285</v>
      </c>
      <c r="H21" s="74">
        <v>65.847142857142856</v>
      </c>
      <c r="I21" s="74">
        <v>180.09</v>
      </c>
      <c r="J21" s="74">
        <v>165.97285714285712</v>
      </c>
      <c r="K21" s="74">
        <v>188.97285714285712</v>
      </c>
      <c r="L21" s="74">
        <v>112.24714285714286</v>
      </c>
      <c r="M21" s="74">
        <v>230.85142857142858</v>
      </c>
      <c r="N21" s="74">
        <v>145.78857142857143</v>
      </c>
      <c r="O21" s="74">
        <v>65.504285714285714</v>
      </c>
      <c r="P21" s="74">
        <v>242.47857142857143</v>
      </c>
      <c r="Q21" s="74">
        <v>332.28428571428566</v>
      </c>
      <c r="R21" s="99"/>
      <c r="S21" s="97" t="str">
        <f>B21</f>
        <v>Jan-Jul</v>
      </c>
      <c r="T21" s="74"/>
      <c r="U21" s="97" t="str">
        <f>B21</f>
        <v>Jan-Jul</v>
      </c>
      <c r="V21" s="74">
        <v>89.991428571428557</v>
      </c>
      <c r="W21" s="74">
        <v>170.06</v>
      </c>
      <c r="X21" s="74">
        <v>169.56</v>
      </c>
      <c r="Y21" s="74">
        <v>158.42000000000002</v>
      </c>
      <c r="Z21" s="74">
        <v>187.16</v>
      </c>
      <c r="AA21" s="74">
        <v>146.46714285714285</v>
      </c>
      <c r="AB21" s="74">
        <v>151.13285714285712</v>
      </c>
      <c r="AC21" s="74">
        <v>262.93428571428569</v>
      </c>
      <c r="AD21" s="74">
        <v>194.38428571428571</v>
      </c>
      <c r="AE21" s="74">
        <v>310.54571428571433</v>
      </c>
      <c r="AF21" s="74">
        <v>165.3557142857143</v>
      </c>
      <c r="AG21" s="74">
        <v>207.26285714285714</v>
      </c>
      <c r="AH21" s="74">
        <v>221.0814285714286</v>
      </c>
      <c r="AI21" s="74">
        <v>148.09571428571431</v>
      </c>
      <c r="AJ21" s="74">
        <v>189.44571428571427</v>
      </c>
      <c r="AK21" s="74"/>
      <c r="AL21" s="97" t="str">
        <f>B21</f>
        <v>Jan-Jul</v>
      </c>
    </row>
    <row r="22" spans="1:38" s="77" customFormat="1" ht="12" customHeight="1" x14ac:dyDescent="0.2">
      <c r="B22" s="78" t="s">
        <v>116</v>
      </c>
      <c r="C22" s="74">
        <v>170.28916666666666</v>
      </c>
      <c r="D22" s="74">
        <v>149.61083333333337</v>
      </c>
      <c r="E22" s="74">
        <v>136.63166666666669</v>
      </c>
      <c r="F22" s="74">
        <v>135.30166666666665</v>
      </c>
      <c r="G22" s="74">
        <v>319.39583333333331</v>
      </c>
      <c r="H22" s="74">
        <v>133.91833333333332</v>
      </c>
      <c r="I22" s="74">
        <v>182.12749999999997</v>
      </c>
      <c r="J22" s="74">
        <v>170.47416666666666</v>
      </c>
      <c r="K22" s="74">
        <v>211.90083333333337</v>
      </c>
      <c r="L22" s="74">
        <v>130.86249999999998</v>
      </c>
      <c r="M22" s="74">
        <v>245.37666666666664</v>
      </c>
      <c r="N22" s="74">
        <v>168.07416666666666</v>
      </c>
      <c r="O22" s="74">
        <v>103.68583333333333</v>
      </c>
      <c r="P22" s="74">
        <v>262.53499999999997</v>
      </c>
      <c r="Q22" s="74">
        <v>351.68666666666667</v>
      </c>
      <c r="R22" s="82"/>
      <c r="S22" s="78" t="s">
        <v>116</v>
      </c>
      <c r="T22" s="74"/>
      <c r="U22" s="78" t="s">
        <v>116</v>
      </c>
      <c r="V22" s="74">
        <v>93.015833333333319</v>
      </c>
      <c r="W22" s="74">
        <v>183.36666666666667</v>
      </c>
      <c r="X22" s="74">
        <v>174.42083333333335</v>
      </c>
      <c r="Y22" s="74">
        <v>159.72583333333333</v>
      </c>
      <c r="Z22" s="74">
        <v>197.64</v>
      </c>
      <c r="AA22" s="74">
        <v>161.52333333333334</v>
      </c>
      <c r="AB22" s="74">
        <v>175.85</v>
      </c>
      <c r="AC22" s="74">
        <v>288.58583333333337</v>
      </c>
      <c r="AD22" s="74">
        <v>196.39833333333331</v>
      </c>
      <c r="AE22" s="74">
        <v>308.61666666666667</v>
      </c>
      <c r="AF22" s="74">
        <v>158.28166666666669</v>
      </c>
      <c r="AG22" s="74">
        <v>246.95166666666668</v>
      </c>
      <c r="AH22" s="74">
        <v>225.14166666666668</v>
      </c>
      <c r="AI22" s="74">
        <v>151.82416666666666</v>
      </c>
      <c r="AJ22" s="74">
        <v>184.56583333333333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150.99333333333334</v>
      </c>
      <c r="D23" s="74">
        <v>126.99666666666667</v>
      </c>
      <c r="E23" s="74">
        <v>100.41000000000001</v>
      </c>
      <c r="F23" s="74">
        <v>146.29999999999998</v>
      </c>
      <c r="G23" s="74">
        <v>275.8</v>
      </c>
      <c r="H23" s="74">
        <v>56.819999999999993</v>
      </c>
      <c r="I23" s="74">
        <v>194.05333333333337</v>
      </c>
      <c r="J23" s="74">
        <v>168.59333333333333</v>
      </c>
      <c r="K23" s="74">
        <v>189.04</v>
      </c>
      <c r="L23" s="74">
        <v>112.85000000000001</v>
      </c>
      <c r="M23" s="74">
        <v>253.00666666666666</v>
      </c>
      <c r="N23" s="74">
        <v>114.78666666666668</v>
      </c>
      <c r="O23" s="74">
        <v>54.949999999999996</v>
      </c>
      <c r="P23" s="74">
        <v>245.80333333333331</v>
      </c>
      <c r="Q23" s="74">
        <v>317.59666666666664</v>
      </c>
      <c r="R23" s="82"/>
      <c r="S23" s="72" t="s">
        <v>117</v>
      </c>
      <c r="T23" s="74"/>
      <c r="U23" s="72" t="s">
        <v>117</v>
      </c>
      <c r="V23" s="74">
        <v>85.396666666666661</v>
      </c>
      <c r="W23" s="74">
        <v>157.08333333333334</v>
      </c>
      <c r="X23" s="74">
        <v>166.14999999999998</v>
      </c>
      <c r="Y23" s="74">
        <v>150.69666666666669</v>
      </c>
      <c r="Z23" s="74">
        <v>190.56333333333336</v>
      </c>
      <c r="AA23" s="74">
        <v>127.58</v>
      </c>
      <c r="AB23" s="74">
        <v>126.23333333333333</v>
      </c>
      <c r="AC23" s="74">
        <v>245.44666666666669</v>
      </c>
      <c r="AD23" s="74">
        <v>182.52</v>
      </c>
      <c r="AE23" s="74">
        <v>277.73</v>
      </c>
      <c r="AF23" s="74">
        <v>162.50333333333333</v>
      </c>
      <c r="AG23" s="74">
        <v>211.07000000000002</v>
      </c>
      <c r="AH23" s="74">
        <v>207.89000000000001</v>
      </c>
      <c r="AI23" s="74">
        <v>144.80333333333331</v>
      </c>
      <c r="AJ23" s="74">
        <v>171.37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154.35</v>
      </c>
      <c r="D24" s="74">
        <v>119.73</v>
      </c>
      <c r="E24" s="74">
        <v>99.13</v>
      </c>
      <c r="F24" s="74">
        <v>132.29666666666668</v>
      </c>
      <c r="G24" s="74">
        <v>387.90000000000003</v>
      </c>
      <c r="H24" s="74">
        <v>64.193333333333342</v>
      </c>
      <c r="I24" s="74">
        <v>168.78333333333333</v>
      </c>
      <c r="J24" s="74">
        <v>159.4</v>
      </c>
      <c r="K24" s="74">
        <v>182.67666666666665</v>
      </c>
      <c r="L24" s="74">
        <v>113.91333333333334</v>
      </c>
      <c r="M24" s="74">
        <v>208.47666666666669</v>
      </c>
      <c r="N24" s="74">
        <v>169.56666666666663</v>
      </c>
      <c r="O24" s="74">
        <v>57.083333333333336</v>
      </c>
      <c r="P24" s="74">
        <v>234.18666666666664</v>
      </c>
      <c r="Q24" s="74">
        <v>342.57666666666665</v>
      </c>
      <c r="R24" s="82"/>
      <c r="S24" s="72" t="s">
        <v>118</v>
      </c>
      <c r="T24" s="74"/>
      <c r="U24" s="72" t="s">
        <v>118</v>
      </c>
      <c r="V24" s="74">
        <v>89.703333333333333</v>
      </c>
      <c r="W24" s="74">
        <v>177.93666666666664</v>
      </c>
      <c r="X24" s="74">
        <v>171.95000000000002</v>
      </c>
      <c r="Y24" s="74">
        <v>164.52333333333331</v>
      </c>
      <c r="Z24" s="74">
        <v>183.67999999999998</v>
      </c>
      <c r="AA24" s="74">
        <v>157.96333333333334</v>
      </c>
      <c r="AB24" s="74">
        <v>167.98</v>
      </c>
      <c r="AC24" s="74">
        <v>269.85999999999996</v>
      </c>
      <c r="AD24" s="74">
        <v>190.47666666666669</v>
      </c>
      <c r="AE24" s="74">
        <v>344.46000000000004</v>
      </c>
      <c r="AF24" s="74">
        <v>168.49666666666667</v>
      </c>
      <c r="AG24" s="74">
        <v>189.32333333333335</v>
      </c>
      <c r="AH24" s="74">
        <v>225.96333333333334</v>
      </c>
      <c r="AI24" s="74">
        <v>149.72666666666666</v>
      </c>
      <c r="AJ24" s="74">
        <v>167.25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183.71666666666667</v>
      </c>
      <c r="D25" s="74">
        <v>190.97666666666669</v>
      </c>
      <c r="E25" s="74">
        <v>197.29333333333332</v>
      </c>
      <c r="F25" s="74">
        <v>123.84666666666665</v>
      </c>
      <c r="G25" s="74">
        <v>428.40333333333336</v>
      </c>
      <c r="H25" s="74">
        <v>256.22999999999996</v>
      </c>
      <c r="I25" s="74">
        <v>180.27333333333331</v>
      </c>
      <c r="J25" s="74">
        <v>167.70000000000002</v>
      </c>
      <c r="K25" s="74">
        <v>217.69666666666669</v>
      </c>
      <c r="L25" s="74">
        <v>116.99666666666667</v>
      </c>
      <c r="M25" s="74">
        <v>239.26333333333332</v>
      </c>
      <c r="N25" s="74">
        <v>211.97</v>
      </c>
      <c r="O25" s="74">
        <v>158.74666666666667</v>
      </c>
      <c r="P25" s="74">
        <v>255.79999999999998</v>
      </c>
      <c r="Q25" s="74">
        <v>332.49</v>
      </c>
      <c r="R25" s="82"/>
      <c r="S25" s="72" t="s">
        <v>119</v>
      </c>
      <c r="T25" s="74"/>
      <c r="U25" s="72" t="s">
        <v>119</v>
      </c>
      <c r="V25" s="74">
        <v>99.46</v>
      </c>
      <c r="W25" s="74">
        <v>181.74666666666667</v>
      </c>
      <c r="X25" s="74">
        <v>170.9433333333333</v>
      </c>
      <c r="Y25" s="74">
        <v>157.73999999999998</v>
      </c>
      <c r="Z25" s="74">
        <v>191.81333333333336</v>
      </c>
      <c r="AA25" s="74">
        <v>158.80666666666664</v>
      </c>
      <c r="AB25" s="74">
        <v>183.40666666666667</v>
      </c>
      <c r="AC25" s="74">
        <v>284.68</v>
      </c>
      <c r="AD25" s="74">
        <v>216.09333333333333</v>
      </c>
      <c r="AE25" s="74">
        <v>297.94</v>
      </c>
      <c r="AF25" s="74">
        <v>158.16999999999999</v>
      </c>
      <c r="AG25" s="74">
        <v>333.59999999999997</v>
      </c>
      <c r="AH25" s="74">
        <v>234.80333333333331</v>
      </c>
      <c r="AI25" s="74">
        <v>151.68333333333337</v>
      </c>
      <c r="AJ25" s="74">
        <v>221.33333333333334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192.09666666666666</v>
      </c>
      <c r="D26" s="74">
        <v>160.74</v>
      </c>
      <c r="E26" s="74">
        <v>149.69333333333333</v>
      </c>
      <c r="F26" s="74">
        <v>138.76333333333332</v>
      </c>
      <c r="G26" s="74">
        <v>185.48</v>
      </c>
      <c r="H26" s="74">
        <v>158.43</v>
      </c>
      <c r="I26" s="74">
        <v>185.4</v>
      </c>
      <c r="J26" s="74">
        <v>186.20333333333335</v>
      </c>
      <c r="K26" s="74">
        <v>258.19</v>
      </c>
      <c r="L26" s="74">
        <v>179.68999999999997</v>
      </c>
      <c r="M26" s="74">
        <v>280.76</v>
      </c>
      <c r="N26" s="74">
        <v>175.97333333333336</v>
      </c>
      <c r="O26" s="74">
        <v>143.96333333333334</v>
      </c>
      <c r="P26" s="74">
        <v>314.34999999999997</v>
      </c>
      <c r="Q26" s="74">
        <v>414.08333333333331</v>
      </c>
      <c r="R26" s="82"/>
      <c r="S26" s="72" t="s">
        <v>120</v>
      </c>
      <c r="T26" s="74"/>
      <c r="U26" s="72" t="s">
        <v>120</v>
      </c>
      <c r="V26" s="74">
        <v>97.50333333333333</v>
      </c>
      <c r="W26" s="74">
        <v>216.70000000000002</v>
      </c>
      <c r="X26" s="74">
        <v>188.64</v>
      </c>
      <c r="Y26" s="74">
        <v>165.94333333333333</v>
      </c>
      <c r="Z26" s="74">
        <v>224.50333333333333</v>
      </c>
      <c r="AA26" s="74">
        <v>201.74333333333334</v>
      </c>
      <c r="AB26" s="74">
        <v>225.77999999999997</v>
      </c>
      <c r="AC26" s="74">
        <v>354.35666666666663</v>
      </c>
      <c r="AD26" s="74">
        <v>196.50333333333333</v>
      </c>
      <c r="AE26" s="74">
        <v>314.33666666666664</v>
      </c>
      <c r="AF26" s="74">
        <v>143.95666666666668</v>
      </c>
      <c r="AG26" s="74">
        <v>253.81333333333336</v>
      </c>
      <c r="AH26" s="74">
        <v>231.91</v>
      </c>
      <c r="AI26" s="74">
        <v>161.08333333333334</v>
      </c>
      <c r="AJ26" s="74">
        <v>178.30999999999997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158.63</v>
      </c>
      <c r="D28" s="74">
        <v>107.29</v>
      </c>
      <c r="E28" s="74">
        <v>65.290000000000006</v>
      </c>
      <c r="F28" s="74">
        <v>110.47</v>
      </c>
      <c r="G28" s="74">
        <v>132.83000000000001</v>
      </c>
      <c r="H28" s="74">
        <v>24.6</v>
      </c>
      <c r="I28" s="74">
        <v>211.63</v>
      </c>
      <c r="J28" s="74">
        <v>177.06</v>
      </c>
      <c r="K28" s="74">
        <v>239.86</v>
      </c>
      <c r="L28" s="74">
        <v>121.36</v>
      </c>
      <c r="M28" s="74">
        <v>382.54</v>
      </c>
      <c r="N28" s="74">
        <v>142.44</v>
      </c>
      <c r="O28" s="74">
        <v>131.87</v>
      </c>
      <c r="P28" s="74">
        <v>274.39</v>
      </c>
      <c r="Q28" s="74">
        <v>359.59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82.72</v>
      </c>
      <c r="W28" s="74">
        <v>163</v>
      </c>
      <c r="X28" s="74">
        <v>160.47999999999999</v>
      </c>
      <c r="Y28" s="74">
        <v>147.27000000000001</v>
      </c>
      <c r="Z28" s="74">
        <v>181.36</v>
      </c>
      <c r="AA28" s="74">
        <v>121.19</v>
      </c>
      <c r="AB28" s="74">
        <v>134.58000000000001</v>
      </c>
      <c r="AC28" s="74">
        <v>326.95</v>
      </c>
      <c r="AD28" s="74">
        <v>167.21</v>
      </c>
      <c r="AE28" s="74">
        <v>309.58</v>
      </c>
      <c r="AF28" s="74">
        <v>138.94</v>
      </c>
      <c r="AG28" s="74">
        <v>124.76</v>
      </c>
      <c r="AH28" s="74">
        <v>229.57</v>
      </c>
      <c r="AI28" s="74">
        <v>139.56</v>
      </c>
      <c r="AJ28" s="74">
        <v>146.82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145.06</v>
      </c>
      <c r="D29" s="74">
        <v>106.97</v>
      </c>
      <c r="E29" s="74">
        <v>70.86</v>
      </c>
      <c r="F29" s="74">
        <v>120.41</v>
      </c>
      <c r="G29" s="74">
        <v>213.94</v>
      </c>
      <c r="H29" s="74">
        <v>24.77</v>
      </c>
      <c r="I29" s="74">
        <v>196.71</v>
      </c>
      <c r="J29" s="74">
        <v>166.94</v>
      </c>
      <c r="K29" s="74">
        <v>195.21</v>
      </c>
      <c r="L29" s="74">
        <v>110.29</v>
      </c>
      <c r="M29" s="74">
        <v>208.88</v>
      </c>
      <c r="N29" s="74">
        <v>89.57</v>
      </c>
      <c r="O29" s="74">
        <v>155.55000000000001</v>
      </c>
      <c r="P29" s="74">
        <v>224</v>
      </c>
      <c r="Q29" s="74">
        <v>324.45999999999998</v>
      </c>
      <c r="R29" s="82"/>
      <c r="S29" s="73" t="s">
        <v>105</v>
      </c>
      <c r="T29" s="74"/>
      <c r="U29" s="73" t="s">
        <v>105</v>
      </c>
      <c r="V29" s="74">
        <v>78.650000000000006</v>
      </c>
      <c r="W29" s="74">
        <v>152.4</v>
      </c>
      <c r="X29" s="74">
        <v>161.52000000000001</v>
      </c>
      <c r="Y29" s="74">
        <v>155.31</v>
      </c>
      <c r="Z29" s="74">
        <v>171.33</v>
      </c>
      <c r="AA29" s="74">
        <v>117.84</v>
      </c>
      <c r="AB29" s="74">
        <v>119.35</v>
      </c>
      <c r="AC29" s="74">
        <v>257.52999999999997</v>
      </c>
      <c r="AD29" s="74">
        <v>173.1</v>
      </c>
      <c r="AE29" s="74">
        <v>303.24</v>
      </c>
      <c r="AF29" s="74">
        <v>151.22999999999999</v>
      </c>
      <c r="AG29" s="74">
        <v>156.34</v>
      </c>
      <c r="AH29" s="74">
        <v>217.61</v>
      </c>
      <c r="AI29" s="74">
        <v>144.27000000000001</v>
      </c>
      <c r="AJ29" s="74">
        <v>152.04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181.26</v>
      </c>
      <c r="D30" s="74">
        <v>156.76</v>
      </c>
      <c r="E30" s="74">
        <v>135.1</v>
      </c>
      <c r="F30" s="74">
        <v>148.79</v>
      </c>
      <c r="G30" s="74">
        <v>322.51</v>
      </c>
      <c r="H30" s="74">
        <v>119.24</v>
      </c>
      <c r="I30" s="74">
        <v>216.02</v>
      </c>
      <c r="J30" s="74">
        <v>178.84</v>
      </c>
      <c r="K30" s="74">
        <v>225.62</v>
      </c>
      <c r="L30" s="74">
        <v>114.87</v>
      </c>
      <c r="M30" s="74">
        <v>227.23</v>
      </c>
      <c r="N30" s="74">
        <v>112.72</v>
      </c>
      <c r="O30" s="74">
        <v>162.96</v>
      </c>
      <c r="P30" s="74">
        <v>278.08</v>
      </c>
      <c r="Q30" s="74">
        <v>370.28</v>
      </c>
      <c r="R30" s="82"/>
      <c r="S30" s="73" t="s">
        <v>106</v>
      </c>
      <c r="T30" s="74"/>
      <c r="U30" s="73" t="s">
        <v>106</v>
      </c>
      <c r="V30" s="74">
        <v>85.94</v>
      </c>
      <c r="W30" s="74">
        <v>173.33</v>
      </c>
      <c r="X30" s="74">
        <v>163.63</v>
      </c>
      <c r="Y30" s="74">
        <v>151.26</v>
      </c>
      <c r="Z30" s="74">
        <v>183.18</v>
      </c>
      <c r="AA30" s="74">
        <v>141.33000000000001</v>
      </c>
      <c r="AB30" s="74">
        <v>155.16</v>
      </c>
      <c r="AC30" s="74">
        <v>323.99</v>
      </c>
      <c r="AD30" s="74">
        <v>253.26</v>
      </c>
      <c r="AE30" s="74">
        <v>485.29</v>
      </c>
      <c r="AF30" s="74">
        <v>169.02</v>
      </c>
      <c r="AG30" s="74">
        <v>373.49</v>
      </c>
      <c r="AH30" s="74">
        <v>242.91</v>
      </c>
      <c r="AI30" s="74">
        <v>165.44</v>
      </c>
      <c r="AJ30" s="74">
        <v>236.8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153.43</v>
      </c>
      <c r="D31" s="74">
        <v>116.04</v>
      </c>
      <c r="E31" s="74">
        <v>95.05</v>
      </c>
      <c r="F31" s="74">
        <v>139.9</v>
      </c>
      <c r="G31" s="74">
        <v>360.2</v>
      </c>
      <c r="H31" s="74">
        <v>50.46</v>
      </c>
      <c r="I31" s="74">
        <v>166.78</v>
      </c>
      <c r="J31" s="74">
        <v>154.47</v>
      </c>
      <c r="K31" s="74">
        <v>200.29</v>
      </c>
      <c r="L31" s="74">
        <v>108.17</v>
      </c>
      <c r="M31" s="74">
        <v>193.86</v>
      </c>
      <c r="N31" s="74">
        <v>95.48</v>
      </c>
      <c r="O31" s="74">
        <v>143.22999999999999</v>
      </c>
      <c r="P31" s="74">
        <v>238.34</v>
      </c>
      <c r="Q31" s="74">
        <v>375.62</v>
      </c>
      <c r="R31" s="82"/>
      <c r="S31" s="73" t="s">
        <v>107</v>
      </c>
      <c r="T31" s="74"/>
      <c r="U31" s="73" t="s">
        <v>107</v>
      </c>
      <c r="V31" s="74">
        <v>83.82</v>
      </c>
      <c r="W31" s="74">
        <v>167.79</v>
      </c>
      <c r="X31" s="74">
        <v>161.22999999999999</v>
      </c>
      <c r="Y31" s="74">
        <v>155.09</v>
      </c>
      <c r="Z31" s="74">
        <v>170.94</v>
      </c>
      <c r="AA31" s="74">
        <v>146.34</v>
      </c>
      <c r="AB31" s="74">
        <v>136.19999999999999</v>
      </c>
      <c r="AC31" s="74">
        <v>295.47000000000003</v>
      </c>
      <c r="AD31" s="74">
        <v>180.59</v>
      </c>
      <c r="AE31" s="74">
        <v>337.38</v>
      </c>
      <c r="AF31" s="74">
        <v>162.72</v>
      </c>
      <c r="AG31" s="74">
        <v>235.21</v>
      </c>
      <c r="AH31" s="74">
        <v>237.86</v>
      </c>
      <c r="AI31" s="74">
        <v>154.66</v>
      </c>
      <c r="AJ31" s="74">
        <v>124.68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161.94</v>
      </c>
      <c r="D32" s="74">
        <v>121.4</v>
      </c>
      <c r="E32" s="74">
        <v>102.18</v>
      </c>
      <c r="F32" s="74">
        <v>131.08000000000001</v>
      </c>
      <c r="G32" s="74">
        <v>456.41</v>
      </c>
      <c r="H32" s="74">
        <v>69.569999999999993</v>
      </c>
      <c r="I32" s="74">
        <v>168.2</v>
      </c>
      <c r="J32" s="74">
        <v>155.72</v>
      </c>
      <c r="K32" s="74">
        <v>200.52</v>
      </c>
      <c r="L32" s="74">
        <v>105</v>
      </c>
      <c r="M32" s="74">
        <v>216.09</v>
      </c>
      <c r="N32" s="74">
        <v>281.20999999999998</v>
      </c>
      <c r="O32" s="74">
        <v>159.15</v>
      </c>
      <c r="P32" s="74">
        <v>217.29</v>
      </c>
      <c r="Q32" s="74">
        <v>341.13</v>
      </c>
      <c r="R32" s="82"/>
      <c r="S32" s="73" t="s">
        <v>108</v>
      </c>
      <c r="T32" s="74"/>
      <c r="U32" s="73" t="s">
        <v>108</v>
      </c>
      <c r="V32" s="74">
        <v>74.86</v>
      </c>
      <c r="W32" s="74">
        <v>188.24</v>
      </c>
      <c r="X32" s="74">
        <v>177.65</v>
      </c>
      <c r="Y32" s="74">
        <v>171.13</v>
      </c>
      <c r="Z32" s="74">
        <v>187.95</v>
      </c>
      <c r="AA32" s="74">
        <v>150.35</v>
      </c>
      <c r="AB32" s="74">
        <v>193.84</v>
      </c>
      <c r="AC32" s="74">
        <v>326.23</v>
      </c>
      <c r="AD32" s="74">
        <v>209.79</v>
      </c>
      <c r="AE32" s="74">
        <v>384.99</v>
      </c>
      <c r="AF32" s="74">
        <v>158.27000000000001</v>
      </c>
      <c r="AG32" s="74">
        <v>218.15</v>
      </c>
      <c r="AH32" s="74">
        <v>243.82</v>
      </c>
      <c r="AI32" s="74">
        <v>154.35</v>
      </c>
      <c r="AJ32" s="74">
        <v>198.84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166.69</v>
      </c>
      <c r="D33" s="74">
        <v>107.82</v>
      </c>
      <c r="E33" s="74">
        <v>89.56</v>
      </c>
      <c r="F33" s="74">
        <v>121.87</v>
      </c>
      <c r="G33" s="74">
        <v>481.53</v>
      </c>
      <c r="H33" s="74">
        <v>53.18</v>
      </c>
      <c r="I33" s="74">
        <v>150.46</v>
      </c>
      <c r="J33" s="74">
        <v>145.09</v>
      </c>
      <c r="K33" s="74">
        <v>237.9</v>
      </c>
      <c r="L33" s="74">
        <v>134.30000000000001</v>
      </c>
      <c r="M33" s="74">
        <v>260.12</v>
      </c>
      <c r="N33" s="74">
        <v>198.06</v>
      </c>
      <c r="O33" s="74">
        <v>162.65</v>
      </c>
      <c r="P33" s="74">
        <v>282.83999999999997</v>
      </c>
      <c r="Q33" s="74">
        <v>377.72</v>
      </c>
      <c r="R33" s="90"/>
      <c r="S33" s="73" t="s">
        <v>109</v>
      </c>
      <c r="T33" s="74"/>
      <c r="U33" s="73" t="s">
        <v>109</v>
      </c>
      <c r="V33" s="74">
        <v>93.97</v>
      </c>
      <c r="W33" s="74">
        <v>183.6</v>
      </c>
      <c r="X33" s="74">
        <v>181.58</v>
      </c>
      <c r="Y33" s="74">
        <v>175.68</v>
      </c>
      <c r="Z33" s="74">
        <v>190.9</v>
      </c>
      <c r="AA33" s="74">
        <v>136.58000000000001</v>
      </c>
      <c r="AB33" s="74">
        <v>191.4</v>
      </c>
      <c r="AC33" s="74">
        <v>310.64999999999998</v>
      </c>
      <c r="AD33" s="74">
        <v>180.52</v>
      </c>
      <c r="AE33" s="74">
        <v>323.89</v>
      </c>
      <c r="AF33" s="74">
        <v>138.27000000000001</v>
      </c>
      <c r="AG33" s="74">
        <v>156.19</v>
      </c>
      <c r="AH33" s="74">
        <v>241.62</v>
      </c>
      <c r="AI33" s="74">
        <v>142.91</v>
      </c>
      <c r="AJ33" s="74">
        <v>167.88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173.07</v>
      </c>
      <c r="D34" s="74">
        <v>118.38</v>
      </c>
      <c r="E34" s="74">
        <v>102.14</v>
      </c>
      <c r="F34" s="74">
        <v>120.18</v>
      </c>
      <c r="G34" s="74">
        <v>414.15</v>
      </c>
      <c r="H34" s="74">
        <v>79.86</v>
      </c>
      <c r="I34" s="74">
        <v>154.41999999999999</v>
      </c>
      <c r="J34" s="74">
        <v>156.4</v>
      </c>
      <c r="K34" s="74">
        <v>224.59</v>
      </c>
      <c r="L34" s="74">
        <v>112.53</v>
      </c>
      <c r="M34" s="74">
        <v>225.94</v>
      </c>
      <c r="N34" s="74">
        <v>168.07</v>
      </c>
      <c r="O34" s="74">
        <v>146.28</v>
      </c>
      <c r="P34" s="74">
        <v>281.33</v>
      </c>
      <c r="Q34" s="74">
        <v>372.01</v>
      </c>
      <c r="R34" s="71"/>
      <c r="S34" s="73" t="s">
        <v>110</v>
      </c>
      <c r="T34" s="79"/>
      <c r="U34" s="73" t="s">
        <v>110</v>
      </c>
      <c r="V34" s="74">
        <v>103.75</v>
      </c>
      <c r="W34" s="74">
        <v>187.96</v>
      </c>
      <c r="X34" s="74">
        <v>179.34</v>
      </c>
      <c r="Y34" s="74">
        <v>166.44</v>
      </c>
      <c r="Z34" s="74">
        <v>199.72</v>
      </c>
      <c r="AA34" s="74">
        <v>156.34</v>
      </c>
      <c r="AB34" s="74">
        <v>184.87</v>
      </c>
      <c r="AC34" s="74">
        <v>312.88</v>
      </c>
      <c r="AD34" s="74">
        <v>211.8</v>
      </c>
      <c r="AE34" s="74">
        <v>338.44</v>
      </c>
      <c r="AF34" s="74">
        <v>137.33000000000001</v>
      </c>
      <c r="AG34" s="74">
        <v>245.06</v>
      </c>
      <c r="AH34" s="74">
        <v>260.79000000000002</v>
      </c>
      <c r="AI34" s="74">
        <v>157.49</v>
      </c>
      <c r="AJ34" s="74">
        <v>216.65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111</v>
      </c>
      <c r="T35" s="79"/>
      <c r="U35" s="73" t="s">
        <v>111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112</v>
      </c>
      <c r="T36" s="79"/>
      <c r="U36" s="73" t="s">
        <v>112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137</v>
      </c>
      <c r="C40" s="74">
        <v>162.86857142857141</v>
      </c>
      <c r="D40" s="74">
        <v>119.23714285714286</v>
      </c>
      <c r="E40" s="74">
        <v>94.311428571428564</v>
      </c>
      <c r="F40" s="74">
        <v>127.52857142857144</v>
      </c>
      <c r="G40" s="74">
        <v>340.22428571428571</v>
      </c>
      <c r="H40" s="74">
        <v>60.24</v>
      </c>
      <c r="I40" s="74">
        <v>180.60285714285715</v>
      </c>
      <c r="J40" s="74">
        <v>162.07428571428574</v>
      </c>
      <c r="K40" s="74">
        <v>217.71285714285713</v>
      </c>
      <c r="L40" s="74">
        <v>115.21714285714286</v>
      </c>
      <c r="M40" s="74">
        <v>244.95142857142861</v>
      </c>
      <c r="N40" s="74">
        <v>155.3642857142857</v>
      </c>
      <c r="O40" s="74">
        <v>151.67000000000002</v>
      </c>
      <c r="P40" s="74">
        <v>256.61</v>
      </c>
      <c r="Q40" s="74">
        <v>360.11571428571432</v>
      </c>
      <c r="R40" s="99"/>
      <c r="S40" s="97" t="str">
        <f>B40</f>
        <v>Jan-Jul</v>
      </c>
      <c r="T40" s="74"/>
      <c r="U40" s="97" t="str">
        <f>B40</f>
        <v>Jan-Jul</v>
      </c>
      <c r="V40" s="74">
        <v>86.244285714285724</v>
      </c>
      <c r="W40" s="74">
        <v>173.76</v>
      </c>
      <c r="X40" s="74">
        <v>169.34714285714287</v>
      </c>
      <c r="Y40" s="74">
        <v>160.31142857142859</v>
      </c>
      <c r="Z40" s="74">
        <v>183.62571428571434</v>
      </c>
      <c r="AA40" s="74">
        <v>138.56714285714287</v>
      </c>
      <c r="AB40" s="74">
        <v>159.34285714285716</v>
      </c>
      <c r="AC40" s="74">
        <v>307.67142857142863</v>
      </c>
      <c r="AD40" s="74">
        <v>196.60999999999999</v>
      </c>
      <c r="AE40" s="74">
        <v>354.68714285714287</v>
      </c>
      <c r="AF40" s="74">
        <v>150.82571428571427</v>
      </c>
      <c r="AG40" s="74">
        <v>215.6</v>
      </c>
      <c r="AH40" s="74">
        <v>239.1685714285714</v>
      </c>
      <c r="AI40" s="74">
        <v>151.24</v>
      </c>
      <c r="AJ40" s="74">
        <v>177.67285714285717</v>
      </c>
      <c r="AK40" s="74"/>
      <c r="AL40" s="97" t="str">
        <f>B40</f>
        <v>Jan-Jul</v>
      </c>
    </row>
    <row r="41" spans="1:38" s="81" customFormat="1" ht="12" customHeight="1" x14ac:dyDescent="0.2">
      <c r="B41" s="72" t="s">
        <v>117</v>
      </c>
      <c r="C41" s="74">
        <v>161.65</v>
      </c>
      <c r="D41" s="74">
        <v>123.67333333333333</v>
      </c>
      <c r="E41" s="74">
        <v>90.416666666666671</v>
      </c>
      <c r="F41" s="74">
        <v>126.55666666666666</v>
      </c>
      <c r="G41" s="74">
        <v>223.09333333333333</v>
      </c>
      <c r="H41" s="74">
        <v>56.20333333333334</v>
      </c>
      <c r="I41" s="74">
        <v>208.12</v>
      </c>
      <c r="J41" s="74">
        <v>174.28</v>
      </c>
      <c r="K41" s="74">
        <v>220.23000000000002</v>
      </c>
      <c r="L41" s="74">
        <v>115.50666666666666</v>
      </c>
      <c r="M41" s="74">
        <v>272.88333333333338</v>
      </c>
      <c r="N41" s="74">
        <v>114.91000000000001</v>
      </c>
      <c r="O41" s="74">
        <v>150.12666666666667</v>
      </c>
      <c r="P41" s="74">
        <v>258.82333333333332</v>
      </c>
      <c r="Q41" s="74">
        <v>351.44333333333333</v>
      </c>
      <c r="R41" s="71"/>
      <c r="S41" s="72" t="s">
        <v>117</v>
      </c>
      <c r="T41" s="74"/>
      <c r="U41" s="72" t="s">
        <v>117</v>
      </c>
      <c r="V41" s="74">
        <v>82.436666666666667</v>
      </c>
      <c r="W41" s="74">
        <v>162.91</v>
      </c>
      <c r="X41" s="74">
        <v>161.87666666666667</v>
      </c>
      <c r="Y41" s="74">
        <v>151.28</v>
      </c>
      <c r="Z41" s="74">
        <v>178.62333333333336</v>
      </c>
      <c r="AA41" s="74">
        <v>126.78666666666668</v>
      </c>
      <c r="AB41" s="74">
        <v>136.36333333333334</v>
      </c>
      <c r="AC41" s="74">
        <v>302.82333333333332</v>
      </c>
      <c r="AD41" s="74">
        <v>197.85666666666665</v>
      </c>
      <c r="AE41" s="74">
        <v>366.03666666666663</v>
      </c>
      <c r="AF41" s="74">
        <v>153.0633333333333</v>
      </c>
      <c r="AG41" s="74">
        <v>218.19666666666669</v>
      </c>
      <c r="AH41" s="74">
        <v>230.03</v>
      </c>
      <c r="AI41" s="74">
        <v>149.75666666666669</v>
      </c>
      <c r="AJ41" s="74">
        <v>178.55333333333337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160.68666666666667</v>
      </c>
      <c r="D42" s="74">
        <v>115.08666666666666</v>
      </c>
      <c r="E42" s="74">
        <v>95.596666666666678</v>
      </c>
      <c r="F42" s="74">
        <v>130.95000000000002</v>
      </c>
      <c r="G42" s="74">
        <v>432.71333333333331</v>
      </c>
      <c r="H42" s="74">
        <v>57.736666666666672</v>
      </c>
      <c r="I42" s="74">
        <v>161.81333333333336</v>
      </c>
      <c r="J42" s="74">
        <v>151.76</v>
      </c>
      <c r="K42" s="74">
        <v>212.90333333333334</v>
      </c>
      <c r="L42" s="74">
        <v>115.82333333333334</v>
      </c>
      <c r="M42" s="74">
        <v>223.35666666666668</v>
      </c>
      <c r="N42" s="74">
        <v>191.58333333333334</v>
      </c>
      <c r="O42" s="74">
        <v>155.01</v>
      </c>
      <c r="P42" s="74">
        <v>246.15666666666667</v>
      </c>
      <c r="Q42" s="74">
        <v>364.82333333333332</v>
      </c>
      <c r="R42" s="82"/>
      <c r="S42" s="72" t="s">
        <v>118</v>
      </c>
      <c r="T42" s="74"/>
      <c r="U42" s="72" t="s">
        <v>118</v>
      </c>
      <c r="V42" s="74">
        <v>84.216666666666669</v>
      </c>
      <c r="W42" s="74">
        <v>179.87666666666667</v>
      </c>
      <c r="X42" s="74">
        <v>173.48666666666668</v>
      </c>
      <c r="Y42" s="74">
        <v>167.3</v>
      </c>
      <c r="Z42" s="74">
        <v>183.26333333333332</v>
      </c>
      <c r="AA42" s="74">
        <v>144.42333333333332</v>
      </c>
      <c r="AB42" s="74">
        <v>173.8133333333333</v>
      </c>
      <c r="AC42" s="74">
        <v>310.78333333333336</v>
      </c>
      <c r="AD42" s="74">
        <v>190.29999999999998</v>
      </c>
      <c r="AE42" s="74">
        <v>348.75333333333333</v>
      </c>
      <c r="AF42" s="74">
        <v>153.08666666666667</v>
      </c>
      <c r="AG42" s="74">
        <v>203.18333333333331</v>
      </c>
      <c r="AH42" s="74">
        <v>241.1</v>
      </c>
      <c r="AI42" s="74">
        <v>150.63999999999999</v>
      </c>
      <c r="AJ42" s="74">
        <v>163.79999999999998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119</v>
      </c>
      <c r="T43" s="74"/>
      <c r="U43" s="72" t="s">
        <v>119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121</v>
      </c>
      <c r="D46" s="144"/>
      <c r="E46" s="144"/>
      <c r="F46" s="144"/>
      <c r="G46" s="144"/>
      <c r="H46" s="144"/>
      <c r="I46" s="144"/>
      <c r="J46" s="144"/>
      <c r="K46" s="144" t="s">
        <v>121</v>
      </c>
      <c r="L46" s="144"/>
      <c r="M46" s="144"/>
      <c r="N46" s="144"/>
      <c r="O46" s="144"/>
      <c r="P46" s="144"/>
      <c r="Q46" s="144"/>
      <c r="R46" s="82"/>
      <c r="T46" s="83"/>
      <c r="V46" s="144" t="s">
        <v>121</v>
      </c>
      <c r="W46" s="144"/>
      <c r="X46" s="144"/>
      <c r="Y46" s="144"/>
      <c r="Z46" s="144"/>
      <c r="AA46" s="144"/>
      <c r="AB46" s="144"/>
      <c r="AC46" s="144"/>
      <c r="AD46" s="144" t="s">
        <v>121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7.58</v>
      </c>
      <c r="D47" s="84">
        <v>0.56000000000000005</v>
      </c>
      <c r="E47" s="84">
        <v>-1.27</v>
      </c>
      <c r="F47" s="84">
        <v>0.68</v>
      </c>
      <c r="G47" s="84">
        <v>-17.3</v>
      </c>
      <c r="H47" s="84">
        <v>-6.25</v>
      </c>
      <c r="I47" s="84">
        <v>1.48</v>
      </c>
      <c r="J47" s="84">
        <v>3.35</v>
      </c>
      <c r="K47" s="84">
        <v>14.62</v>
      </c>
      <c r="L47" s="84">
        <v>11.79</v>
      </c>
      <c r="M47" s="84">
        <v>2.89</v>
      </c>
      <c r="N47" s="84">
        <v>-7.75</v>
      </c>
      <c r="O47" s="84">
        <v>143.44</v>
      </c>
      <c r="P47" s="84">
        <v>6.03</v>
      </c>
      <c r="Q47" s="84">
        <v>19.98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-5.18</v>
      </c>
      <c r="W47" s="84">
        <v>4.17</v>
      </c>
      <c r="X47" s="84">
        <v>-3.77</v>
      </c>
      <c r="Y47" s="84">
        <v>-0.21</v>
      </c>
      <c r="Z47" s="84">
        <v>-7.97</v>
      </c>
      <c r="AA47" s="84">
        <v>4.05</v>
      </c>
      <c r="AB47" s="84">
        <v>5.35</v>
      </c>
      <c r="AC47" s="84">
        <v>22.8</v>
      </c>
      <c r="AD47" s="84">
        <v>10.42</v>
      </c>
      <c r="AE47" s="84">
        <v>23.53</v>
      </c>
      <c r="AF47" s="84">
        <v>-5.92</v>
      </c>
      <c r="AG47" s="84">
        <v>10.75</v>
      </c>
      <c r="AH47" s="84">
        <v>13.63</v>
      </c>
      <c r="AI47" s="84">
        <v>5.63</v>
      </c>
      <c r="AJ47" s="84">
        <v>10.99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2.39</v>
      </c>
      <c r="D48" s="84">
        <v>-14.68</v>
      </c>
      <c r="E48" s="84">
        <v>-28.5</v>
      </c>
      <c r="F48" s="84">
        <v>-32.43</v>
      </c>
      <c r="G48" s="84">
        <v>-23.97</v>
      </c>
      <c r="H48" s="84">
        <v>-6.63</v>
      </c>
      <c r="I48" s="84">
        <v>3.02</v>
      </c>
      <c r="J48" s="84">
        <v>-0.79</v>
      </c>
      <c r="K48" s="84">
        <v>16.7</v>
      </c>
      <c r="L48" s="84">
        <v>-10.36</v>
      </c>
      <c r="M48" s="84">
        <v>11.75</v>
      </c>
      <c r="N48" s="84">
        <v>7.55</v>
      </c>
      <c r="O48" s="84">
        <v>189.88</v>
      </c>
      <c r="P48" s="84">
        <v>4.5</v>
      </c>
      <c r="Q48" s="84">
        <v>4.97</v>
      </c>
      <c r="R48" s="82"/>
      <c r="S48" s="73" t="s">
        <v>105</v>
      </c>
      <c r="T48" s="84"/>
      <c r="U48" s="73" t="s">
        <v>105</v>
      </c>
      <c r="V48" s="84">
        <v>-8.35</v>
      </c>
      <c r="W48" s="84">
        <v>-7.0000000000000007E-2</v>
      </c>
      <c r="X48" s="84">
        <v>-6.73</v>
      </c>
      <c r="Y48" s="84">
        <v>-2.42</v>
      </c>
      <c r="Z48" s="84">
        <v>-12.27</v>
      </c>
      <c r="AA48" s="84">
        <v>0.99</v>
      </c>
      <c r="AB48" s="84">
        <v>0.79</v>
      </c>
      <c r="AC48" s="84">
        <v>18.28</v>
      </c>
      <c r="AD48" s="84">
        <v>3.39</v>
      </c>
      <c r="AE48" s="84">
        <v>9.92</v>
      </c>
      <c r="AF48" s="84">
        <v>-5.79</v>
      </c>
      <c r="AG48" s="84">
        <v>6.16</v>
      </c>
      <c r="AH48" s="84">
        <v>9.18</v>
      </c>
      <c r="AI48" s="84">
        <v>0.6</v>
      </c>
      <c r="AJ48" s="84">
        <v>2.58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10.63</v>
      </c>
      <c r="D49" s="84">
        <v>5.26</v>
      </c>
      <c r="E49" s="84">
        <v>-0.65</v>
      </c>
      <c r="F49" s="84">
        <v>-1.45</v>
      </c>
      <c r="G49" s="84">
        <v>-16.32</v>
      </c>
      <c r="H49" s="84">
        <v>1.32</v>
      </c>
      <c r="I49" s="84">
        <v>18.25</v>
      </c>
      <c r="J49" s="84">
        <v>7.61</v>
      </c>
      <c r="K49" s="84">
        <v>18.39</v>
      </c>
      <c r="L49" s="84">
        <v>7.41</v>
      </c>
      <c r="M49" s="84">
        <v>13.43</v>
      </c>
      <c r="N49" s="84">
        <v>5.66</v>
      </c>
      <c r="O49" s="84">
        <v>185.79</v>
      </c>
      <c r="P49" s="84">
        <v>5.22</v>
      </c>
      <c r="Q49" s="84">
        <v>7.65</v>
      </c>
      <c r="R49" s="82"/>
      <c r="S49" s="73" t="s">
        <v>106</v>
      </c>
      <c r="T49" s="84"/>
      <c r="U49" s="73" t="s">
        <v>106</v>
      </c>
      <c r="V49" s="84">
        <v>3.38</v>
      </c>
      <c r="W49" s="84">
        <v>6.82</v>
      </c>
      <c r="X49" s="84">
        <v>3.22</v>
      </c>
      <c r="Y49" s="84">
        <v>4.07</v>
      </c>
      <c r="Z49" s="84">
        <v>2.15</v>
      </c>
      <c r="AA49" s="84">
        <v>-5.52</v>
      </c>
      <c r="AB49" s="84">
        <v>17.07</v>
      </c>
      <c r="AC49" s="84">
        <v>28.38</v>
      </c>
      <c r="AD49" s="84">
        <v>10.73</v>
      </c>
      <c r="AE49" s="84">
        <v>58.23</v>
      </c>
      <c r="AF49" s="84">
        <v>-5.73</v>
      </c>
      <c r="AG49" s="84">
        <v>0.05</v>
      </c>
      <c r="AH49" s="84">
        <v>9.26</v>
      </c>
      <c r="AI49" s="84">
        <v>4.13</v>
      </c>
      <c r="AJ49" s="84">
        <v>1.36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5.73</v>
      </c>
      <c r="D50" s="84">
        <v>-2.36</v>
      </c>
      <c r="E50" s="84">
        <v>-0.39</v>
      </c>
      <c r="F50" s="84">
        <v>-0.06</v>
      </c>
      <c r="G50" s="84">
        <v>24.73</v>
      </c>
      <c r="H50" s="84">
        <v>-4.07</v>
      </c>
      <c r="I50" s="84">
        <v>-4.83</v>
      </c>
      <c r="J50" s="84">
        <v>-4.8</v>
      </c>
      <c r="K50" s="84">
        <v>13.7</v>
      </c>
      <c r="L50" s="84">
        <v>-8.26</v>
      </c>
      <c r="M50" s="84">
        <v>2.65</v>
      </c>
      <c r="N50" s="84">
        <v>21.91</v>
      </c>
      <c r="O50" s="84">
        <v>158.72</v>
      </c>
      <c r="P50" s="84">
        <v>3.55</v>
      </c>
      <c r="Q50" s="84">
        <v>9.01</v>
      </c>
      <c r="R50" s="82"/>
      <c r="S50" s="73" t="s">
        <v>107</v>
      </c>
      <c r="T50" s="84"/>
      <c r="U50" s="73" t="s">
        <v>107</v>
      </c>
      <c r="V50" s="84">
        <v>-4.6100000000000003</v>
      </c>
      <c r="W50" s="84">
        <v>0.31</v>
      </c>
      <c r="X50" s="84">
        <v>1.26</v>
      </c>
      <c r="Y50" s="84">
        <v>1.31</v>
      </c>
      <c r="Z50" s="84">
        <v>1.21</v>
      </c>
      <c r="AA50" s="84">
        <v>-12.97</v>
      </c>
      <c r="AB50" s="84">
        <v>5</v>
      </c>
      <c r="AC50" s="84">
        <v>19.5</v>
      </c>
      <c r="AD50" s="84">
        <v>12.08</v>
      </c>
      <c r="AE50" s="84">
        <v>12.73</v>
      </c>
      <c r="AF50" s="84">
        <v>-5.84</v>
      </c>
      <c r="AG50" s="84">
        <v>17.14</v>
      </c>
      <c r="AH50" s="84">
        <v>12.12</v>
      </c>
      <c r="AI50" s="84">
        <v>-0.25</v>
      </c>
      <c r="AJ50" s="84">
        <v>36.79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4.57</v>
      </c>
      <c r="D51" s="84">
        <v>-1.1299999999999999</v>
      </c>
      <c r="E51" s="84">
        <v>-1.86</v>
      </c>
      <c r="F51" s="84">
        <v>-1.1599999999999999</v>
      </c>
      <c r="G51" s="84">
        <v>0.52</v>
      </c>
      <c r="H51" s="84">
        <v>-3.31</v>
      </c>
      <c r="I51" s="84">
        <v>1.07</v>
      </c>
      <c r="J51" s="84">
        <v>-3.21</v>
      </c>
      <c r="K51" s="84">
        <v>18.03</v>
      </c>
      <c r="L51" s="84">
        <v>1.82</v>
      </c>
      <c r="M51" s="84">
        <v>10.32</v>
      </c>
      <c r="N51" s="84">
        <v>25.2</v>
      </c>
      <c r="O51" s="84">
        <v>172.47</v>
      </c>
      <c r="P51" s="84">
        <v>3.92</v>
      </c>
      <c r="Q51" s="84">
        <v>5.22</v>
      </c>
      <c r="R51" s="82"/>
      <c r="S51" s="73" t="s">
        <v>108</v>
      </c>
      <c r="T51" s="84"/>
      <c r="U51" s="73" t="s">
        <v>108</v>
      </c>
      <c r="V51" s="84">
        <v>-7.69</v>
      </c>
      <c r="W51" s="84">
        <v>4.12</v>
      </c>
      <c r="X51" s="84">
        <v>1.63</v>
      </c>
      <c r="Y51" s="84">
        <v>4.46</v>
      </c>
      <c r="Z51" s="84">
        <v>-2.19</v>
      </c>
      <c r="AA51" s="84">
        <v>-3</v>
      </c>
      <c r="AB51" s="84">
        <v>3.71</v>
      </c>
      <c r="AC51" s="84">
        <v>22.23</v>
      </c>
      <c r="AD51" s="84">
        <v>-2.86</v>
      </c>
      <c r="AE51" s="84">
        <v>2.3199999999999998</v>
      </c>
      <c r="AF51" s="84">
        <v>-6.9</v>
      </c>
      <c r="AG51" s="84">
        <v>3.37</v>
      </c>
      <c r="AH51" s="84">
        <v>3.71</v>
      </c>
      <c r="AI51" s="84">
        <v>1.04</v>
      </c>
      <c r="AJ51" s="84">
        <v>-9.77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2.2200000000000002</v>
      </c>
      <c r="D52" s="84">
        <v>-8.2899999999999991</v>
      </c>
      <c r="E52" s="84">
        <v>-8.4700000000000006</v>
      </c>
      <c r="F52" s="84">
        <v>-1.95</v>
      </c>
      <c r="G52" s="84">
        <v>14.42</v>
      </c>
      <c r="H52" s="84">
        <v>-21.83</v>
      </c>
      <c r="I52" s="84">
        <v>-8.6300000000000008</v>
      </c>
      <c r="J52" s="84">
        <v>-6.43</v>
      </c>
      <c r="K52" s="84">
        <v>17.78</v>
      </c>
      <c r="L52" s="84">
        <v>11.26</v>
      </c>
      <c r="M52" s="84">
        <v>8.07</v>
      </c>
      <c r="N52" s="84">
        <v>-3.75</v>
      </c>
      <c r="O52" s="84">
        <v>182.97</v>
      </c>
      <c r="P52" s="84">
        <v>7.43</v>
      </c>
      <c r="Q52" s="84">
        <v>5.23</v>
      </c>
      <c r="R52" s="82"/>
      <c r="S52" s="73" t="s">
        <v>109</v>
      </c>
      <c r="T52" s="84"/>
      <c r="U52" s="73" t="s">
        <v>109</v>
      </c>
      <c r="V52" s="84">
        <v>-6.16</v>
      </c>
      <c r="W52" s="84">
        <v>-1.1599999999999999</v>
      </c>
      <c r="X52" s="84">
        <v>-0.14000000000000001</v>
      </c>
      <c r="Y52" s="84">
        <v>-0.55000000000000004</v>
      </c>
      <c r="Z52" s="84">
        <v>0.48</v>
      </c>
      <c r="AA52" s="84">
        <v>-9.4</v>
      </c>
      <c r="AB52" s="84">
        <v>2.1800000000000002</v>
      </c>
      <c r="AC52" s="84">
        <v>5.15</v>
      </c>
      <c r="AD52" s="84">
        <v>-7.11</v>
      </c>
      <c r="AE52" s="84">
        <v>-9.49</v>
      </c>
      <c r="AF52" s="84">
        <v>-15</v>
      </c>
      <c r="AG52" s="84">
        <v>0.03</v>
      </c>
      <c r="AH52" s="84">
        <v>4.75</v>
      </c>
      <c r="AI52" s="84">
        <v>1.0900000000000001</v>
      </c>
      <c r="AJ52" s="84">
        <v>-11.74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-1.46</v>
      </c>
      <c r="D53" s="84">
        <v>-9.58</v>
      </c>
      <c r="E53" s="84">
        <v>-8.74</v>
      </c>
      <c r="F53" s="84">
        <v>-0.27</v>
      </c>
      <c r="G53" s="84">
        <v>-1.84</v>
      </c>
      <c r="H53" s="84">
        <v>-18.420000000000002</v>
      </c>
      <c r="I53" s="84">
        <v>-10.28</v>
      </c>
      <c r="J53" s="84">
        <v>-12.05</v>
      </c>
      <c r="K53" s="84">
        <v>8.15</v>
      </c>
      <c r="L53" s="84">
        <v>6.72</v>
      </c>
      <c r="M53" s="84">
        <v>-2.41</v>
      </c>
      <c r="N53" s="84">
        <v>0.36</v>
      </c>
      <c r="O53" s="84">
        <v>19.48</v>
      </c>
      <c r="P53" s="84">
        <v>9.31</v>
      </c>
      <c r="Q53" s="84">
        <v>7.68</v>
      </c>
      <c r="R53" s="82"/>
      <c r="S53" s="73" t="s">
        <v>110</v>
      </c>
      <c r="T53" s="79"/>
      <c r="U53" s="73" t="s">
        <v>110</v>
      </c>
      <c r="V53" s="84">
        <v>-0.85</v>
      </c>
      <c r="W53" s="84">
        <v>1.4</v>
      </c>
      <c r="X53" s="84">
        <v>3.89</v>
      </c>
      <c r="Y53" s="84">
        <v>1.94</v>
      </c>
      <c r="Z53" s="84">
        <v>6.58</v>
      </c>
      <c r="AA53" s="84">
        <v>-7.29</v>
      </c>
      <c r="AB53" s="84">
        <v>5.47</v>
      </c>
      <c r="AC53" s="84">
        <v>6.2</v>
      </c>
      <c r="AD53" s="84">
        <v>-12.37</v>
      </c>
      <c r="AE53" s="84">
        <v>10.15</v>
      </c>
      <c r="AF53" s="84">
        <v>-16.510000000000002</v>
      </c>
      <c r="AG53" s="84">
        <v>-1.84</v>
      </c>
      <c r="AH53" s="84">
        <v>6.01</v>
      </c>
      <c r="AI53" s="84">
        <v>2.88</v>
      </c>
      <c r="AJ53" s="84">
        <v>-30.17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111</v>
      </c>
      <c r="T54" s="79"/>
      <c r="U54" s="73" t="s">
        <v>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112</v>
      </c>
      <c r="T55" s="79"/>
      <c r="U55" s="73" t="s">
        <v>112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137</v>
      </c>
      <c r="C59" s="84">
        <v>4.4354469340270839</v>
      </c>
      <c r="D59" s="84">
        <v>-4.183216622661007</v>
      </c>
      <c r="E59" s="84">
        <v>-7.0875672024094314</v>
      </c>
      <c r="F59" s="84">
        <v>-6.6506326466589769</v>
      </c>
      <c r="G59" s="84">
        <v>-1.3033460145377944</v>
      </c>
      <c r="H59" s="84">
        <v>-8.5153927928318751</v>
      </c>
      <c r="I59" s="84">
        <v>0.2847782457977388</v>
      </c>
      <c r="J59" s="84">
        <v>-2.3489210800388776</v>
      </c>
      <c r="K59" s="84">
        <v>15.208533349460623</v>
      </c>
      <c r="L59" s="84">
        <v>2.6459470810583809</v>
      </c>
      <c r="M59" s="84">
        <v>6.1078244511002708</v>
      </c>
      <c r="N59" s="84">
        <v>6.5682201230744965</v>
      </c>
      <c r="O59" s="84">
        <v>131.54210193444271</v>
      </c>
      <c r="P59" s="84">
        <v>5.8279082098565453</v>
      </c>
      <c r="Q59" s="84">
        <v>8.375788373982715</v>
      </c>
      <c r="R59" s="60"/>
      <c r="S59" s="97" t="str">
        <f>B59</f>
        <v>Jan-Jul</v>
      </c>
      <c r="T59" s="84"/>
      <c r="U59" s="97" t="str">
        <f>B59</f>
        <v>Jan-Jul</v>
      </c>
      <c r="V59" s="84">
        <v>-4.163888624313401</v>
      </c>
      <c r="W59" s="84">
        <v>2.1757026931671106</v>
      </c>
      <c r="X59" s="84">
        <v>-0.12553499814646329</v>
      </c>
      <c r="Y59" s="84">
        <v>1.1939329449744776</v>
      </c>
      <c r="Z59" s="84">
        <v>-1.8883766372545807</v>
      </c>
      <c r="AA59" s="84">
        <v>-5.3937011713987317</v>
      </c>
      <c r="AB59" s="84">
        <v>5.4323064853062419</v>
      </c>
      <c r="AC59" s="84">
        <v>17.014571810446967</v>
      </c>
      <c r="AD59" s="84">
        <v>1.1450073124664755</v>
      </c>
      <c r="AE59" s="84">
        <v>14.214148365550045</v>
      </c>
      <c r="AF59" s="84">
        <v>-8.7871169513343688</v>
      </c>
      <c r="AG59" s="84">
        <v>4.0224973119020717</v>
      </c>
      <c r="AH59" s="84">
        <v>8.1812131276775517</v>
      </c>
      <c r="AI59" s="84">
        <v>2.1231442985713898</v>
      </c>
      <c r="AJ59" s="84">
        <v>-6.214369740294984</v>
      </c>
      <c r="AK59" s="98"/>
      <c r="AL59" s="97" t="str">
        <f>B59</f>
        <v>Jan-Jul</v>
      </c>
    </row>
    <row r="60" spans="2:38" s="77" customFormat="1" ht="12" customHeight="1" x14ac:dyDescent="0.2">
      <c r="B60" s="72" t="s">
        <v>117</v>
      </c>
      <c r="C60" s="84">
        <v>7.057706742019505</v>
      </c>
      <c r="D60" s="84">
        <v>-2.6168665844247982</v>
      </c>
      <c r="E60" s="84">
        <v>-9.9525279686618262</v>
      </c>
      <c r="F60" s="84">
        <v>-13.495101389838226</v>
      </c>
      <c r="G60" s="84">
        <v>-19.110466521634038</v>
      </c>
      <c r="H60" s="84">
        <v>-1.0852986037779857</v>
      </c>
      <c r="I60" s="84">
        <v>7.2488662910539858</v>
      </c>
      <c r="J60" s="84">
        <v>3.3730080272055005</v>
      </c>
      <c r="K60" s="84">
        <v>16.499153618281866</v>
      </c>
      <c r="L60" s="84">
        <v>2.3541574361246376</v>
      </c>
      <c r="M60" s="84">
        <v>7.8561829727807293</v>
      </c>
      <c r="N60" s="84">
        <v>0.10744569636426604</v>
      </c>
      <c r="O60" s="84">
        <v>173.20594479830152</v>
      </c>
      <c r="P60" s="84">
        <v>5.2969175899431775</v>
      </c>
      <c r="Q60" s="84">
        <v>10.657122765772115</v>
      </c>
      <c r="R60" s="82"/>
      <c r="S60" s="72" t="s">
        <v>117</v>
      </c>
      <c r="T60" s="84"/>
      <c r="U60" s="72" t="s">
        <v>117</v>
      </c>
      <c r="V60" s="84">
        <v>-3.466177446426471</v>
      </c>
      <c r="W60" s="84">
        <v>3.7092838196286237</v>
      </c>
      <c r="X60" s="84">
        <v>-2.5719731166616384</v>
      </c>
      <c r="Y60" s="84">
        <v>0.38709106593819342</v>
      </c>
      <c r="Z60" s="84">
        <v>-6.2656334726862468</v>
      </c>
      <c r="AA60" s="84">
        <v>-0.62183205309086986</v>
      </c>
      <c r="AB60" s="84">
        <v>8.0248217586480024</v>
      </c>
      <c r="AC60" s="84">
        <v>23.37642936686855</v>
      </c>
      <c r="AD60" s="84">
        <v>8.4027321206808381</v>
      </c>
      <c r="AE60" s="84">
        <v>31.795868889448968</v>
      </c>
      <c r="AF60" s="84">
        <v>-5.8091116079670257</v>
      </c>
      <c r="AG60" s="84">
        <v>3.3764469923090417</v>
      </c>
      <c r="AH60" s="84">
        <v>10.649862908268787</v>
      </c>
      <c r="AI60" s="84">
        <v>3.4207315669529095</v>
      </c>
      <c r="AJ60" s="84">
        <v>4.1917099453424527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4.1053881870208357</v>
      </c>
      <c r="D61" s="84">
        <v>-3.8781703276817439</v>
      </c>
      <c r="E61" s="84">
        <v>-3.5643431184639525</v>
      </c>
      <c r="F61" s="84">
        <v>-1.0179142835546315</v>
      </c>
      <c r="G61" s="84">
        <v>11.552805705937928</v>
      </c>
      <c r="H61" s="84">
        <v>-10.058157648769352</v>
      </c>
      <c r="I61" s="84">
        <v>-4.1295546558704217</v>
      </c>
      <c r="J61" s="84">
        <v>-4.7929736511919714</v>
      </c>
      <c r="K61" s="84">
        <v>16.546539423024313</v>
      </c>
      <c r="L61" s="84">
        <v>1.6767132908058784</v>
      </c>
      <c r="M61" s="84">
        <v>7.1374894072877737</v>
      </c>
      <c r="N61" s="84">
        <v>12.98407705917046</v>
      </c>
      <c r="O61" s="84">
        <v>171.55036496350363</v>
      </c>
      <c r="P61" s="84">
        <v>5.1113072193122377</v>
      </c>
      <c r="Q61" s="84">
        <v>6.4939235013087</v>
      </c>
      <c r="R61" s="82"/>
      <c r="S61" s="72" t="s">
        <v>118</v>
      </c>
      <c r="T61" s="84"/>
      <c r="U61" s="72" t="s">
        <v>118</v>
      </c>
      <c r="V61" s="84">
        <v>-6.1164579539965018</v>
      </c>
      <c r="W61" s="84">
        <v>1.0902755662127106</v>
      </c>
      <c r="X61" s="84">
        <v>0.89367064069011803</v>
      </c>
      <c r="Y61" s="84">
        <v>1.6877038717912427</v>
      </c>
      <c r="Z61" s="84">
        <v>-0.22684378629500657</v>
      </c>
      <c r="AA61" s="84">
        <v>-8.5716094452299245</v>
      </c>
      <c r="AB61" s="84">
        <v>3.472635631225927</v>
      </c>
      <c r="AC61" s="84">
        <v>15.164653277007872</v>
      </c>
      <c r="AD61" s="84">
        <v>-9.2749768125599985E-2</v>
      </c>
      <c r="AE61" s="84">
        <v>1.2463953240821297</v>
      </c>
      <c r="AF61" s="84">
        <v>-9.1455815149656701</v>
      </c>
      <c r="AG61" s="84">
        <v>7.320809197668865</v>
      </c>
      <c r="AH61" s="84">
        <v>6.6987269320981255</v>
      </c>
      <c r="AI61" s="84">
        <v>0.61000044525579256</v>
      </c>
      <c r="AJ61" s="84">
        <v>-2.0627802690583081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119</v>
      </c>
      <c r="T62" s="79"/>
      <c r="U62" s="72" t="s">
        <v>119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07/25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sheetPr codeName="Tabelle6"/>
  <dimension ref="A1:AL176"/>
  <sheetViews>
    <sheetView zoomScaleNormal="100" workbookViewId="0">
      <pane ySplit="7" topLeftCell="A17" activePane="bottomLeft" state="frozen"/>
      <selection pane="bottomLeft" activeCell="C53" sqref="C53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130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130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124</v>
      </c>
      <c r="L2" s="111"/>
      <c r="M2" s="111"/>
      <c r="N2" s="111"/>
      <c r="O2" s="111"/>
      <c r="P2" s="111"/>
      <c r="Q2" s="111"/>
      <c r="R2" s="111"/>
      <c r="S2" s="111"/>
      <c r="T2" s="111" t="s">
        <v>127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125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133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131</v>
      </c>
      <c r="G7" s="66" t="s">
        <v>99</v>
      </c>
      <c r="H7" s="66" t="s">
        <v>100</v>
      </c>
      <c r="I7" s="66" t="s">
        <v>132</v>
      </c>
      <c r="J7" s="67" t="s">
        <v>122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7" t="s">
        <v>103</v>
      </c>
      <c r="D8" s="147"/>
      <c r="E8" s="147"/>
      <c r="F8" s="147"/>
      <c r="G8" s="147"/>
      <c r="H8" s="147"/>
      <c r="I8" s="147"/>
      <c r="J8" s="147"/>
      <c r="K8" s="148" t="s">
        <v>103</v>
      </c>
      <c r="L8" s="148"/>
      <c r="M8" s="148"/>
      <c r="N8" s="148"/>
      <c r="O8" s="148"/>
      <c r="P8" s="148"/>
      <c r="Q8" s="148"/>
      <c r="R8" s="91"/>
      <c r="S8" s="70"/>
      <c r="T8" s="20"/>
      <c r="U8" s="70"/>
      <c r="V8" s="147" t="s">
        <v>103</v>
      </c>
      <c r="W8" s="147"/>
      <c r="X8" s="147"/>
      <c r="Y8" s="147"/>
      <c r="Z8" s="147"/>
      <c r="AA8" s="147"/>
      <c r="AB8" s="147"/>
      <c r="AC8" s="147"/>
      <c r="AD8" s="148" t="s">
        <v>103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104</v>
      </c>
      <c r="C9" s="74">
        <v>124.12</v>
      </c>
      <c r="D9" s="74">
        <v>109.13</v>
      </c>
      <c r="E9" s="74">
        <v>91.67</v>
      </c>
      <c r="F9" s="74">
        <v>105.1</v>
      </c>
      <c r="G9" s="74">
        <v>70.739999999999995</v>
      </c>
      <c r="H9" s="74">
        <v>13.06</v>
      </c>
      <c r="I9" s="74">
        <v>137.83000000000001</v>
      </c>
      <c r="J9" s="74">
        <v>142.55000000000001</v>
      </c>
      <c r="K9" s="74">
        <v>166.32</v>
      </c>
      <c r="L9" s="74">
        <v>107.58</v>
      </c>
      <c r="M9" s="74">
        <v>137.94</v>
      </c>
      <c r="N9" s="74">
        <v>123.38</v>
      </c>
      <c r="O9" s="74">
        <v>71.33</v>
      </c>
      <c r="P9" s="74">
        <v>206.07</v>
      </c>
      <c r="Q9" s="74">
        <v>176.27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96.9</v>
      </c>
      <c r="W9" s="74">
        <v>136.25</v>
      </c>
      <c r="X9" s="74">
        <v>138.44999999999999</v>
      </c>
      <c r="Y9" s="74">
        <v>121.22</v>
      </c>
      <c r="Z9" s="74">
        <v>173.59</v>
      </c>
      <c r="AA9" s="74">
        <v>133.66999999999999</v>
      </c>
      <c r="AB9" s="74">
        <v>119.04</v>
      </c>
      <c r="AC9" s="74">
        <v>163.72</v>
      </c>
      <c r="AD9" s="74">
        <v>109.61</v>
      </c>
      <c r="AE9" s="74">
        <v>139.18</v>
      </c>
      <c r="AF9" s="74">
        <v>84.42</v>
      </c>
      <c r="AG9" s="74">
        <v>122.54</v>
      </c>
      <c r="AH9" s="74">
        <v>123.54</v>
      </c>
      <c r="AI9" s="74">
        <v>119.55</v>
      </c>
      <c r="AJ9" s="74">
        <v>108.1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123.64</v>
      </c>
      <c r="D10" s="74">
        <v>108.58</v>
      </c>
      <c r="E10" s="74">
        <v>92.88</v>
      </c>
      <c r="F10" s="74">
        <v>106.67</v>
      </c>
      <c r="G10" s="74">
        <v>68.37</v>
      </c>
      <c r="H10" s="74">
        <v>12.37</v>
      </c>
      <c r="I10" s="74">
        <v>133</v>
      </c>
      <c r="J10" s="74">
        <v>140.38</v>
      </c>
      <c r="K10" s="74">
        <v>166.38</v>
      </c>
      <c r="L10" s="74">
        <v>110.76</v>
      </c>
      <c r="M10" s="74">
        <v>138.69999999999999</v>
      </c>
      <c r="N10" s="74">
        <v>122.94</v>
      </c>
      <c r="O10" s="74">
        <v>71.540000000000006</v>
      </c>
      <c r="P10" s="74">
        <v>203.82</v>
      </c>
      <c r="Q10" s="74">
        <v>180.64</v>
      </c>
      <c r="R10" s="82"/>
      <c r="S10" s="73" t="s">
        <v>105</v>
      </c>
      <c r="T10" s="74"/>
      <c r="U10" s="73" t="s">
        <v>105</v>
      </c>
      <c r="V10" s="74">
        <v>97.9</v>
      </c>
      <c r="W10" s="74">
        <v>135.94</v>
      </c>
      <c r="X10" s="74">
        <v>138.08000000000001</v>
      </c>
      <c r="Y10" s="74">
        <v>118.76</v>
      </c>
      <c r="Z10" s="74">
        <v>177.47</v>
      </c>
      <c r="AA10" s="74">
        <v>132.88</v>
      </c>
      <c r="AB10" s="74">
        <v>119.54</v>
      </c>
      <c r="AC10" s="74">
        <v>164.46</v>
      </c>
      <c r="AD10" s="74">
        <v>108.45</v>
      </c>
      <c r="AE10" s="74">
        <v>141.55000000000001</v>
      </c>
      <c r="AF10" s="74">
        <v>89.66</v>
      </c>
      <c r="AG10" s="74">
        <v>121.51</v>
      </c>
      <c r="AH10" s="74">
        <v>127.48</v>
      </c>
      <c r="AI10" s="74">
        <v>112.08</v>
      </c>
      <c r="AJ10" s="74">
        <v>107.36</v>
      </c>
      <c r="AK10" s="74"/>
      <c r="AL10" s="73" t="s">
        <v>105</v>
      </c>
    </row>
    <row r="11" spans="1:38" s="77" customFormat="1" ht="12" customHeight="1" x14ac:dyDescent="0.2">
      <c r="B11" s="73" t="s">
        <v>106</v>
      </c>
      <c r="C11" s="74">
        <v>123.69</v>
      </c>
      <c r="D11" s="74">
        <v>109.39</v>
      </c>
      <c r="E11" s="74">
        <v>94.78</v>
      </c>
      <c r="F11" s="74">
        <v>108.75</v>
      </c>
      <c r="G11" s="74">
        <v>97.54</v>
      </c>
      <c r="H11" s="74">
        <v>11.08</v>
      </c>
      <c r="I11" s="74">
        <v>132.22999999999999</v>
      </c>
      <c r="J11" s="74">
        <v>138.88</v>
      </c>
      <c r="K11" s="74">
        <v>166.96</v>
      </c>
      <c r="L11" s="74">
        <v>110.98</v>
      </c>
      <c r="M11" s="74">
        <v>126.08</v>
      </c>
      <c r="N11" s="74">
        <v>124.25</v>
      </c>
      <c r="O11" s="74">
        <v>71.03</v>
      </c>
      <c r="P11" s="74">
        <v>204.7</v>
      </c>
      <c r="Q11" s="74">
        <v>189.73</v>
      </c>
      <c r="R11" s="82"/>
      <c r="S11" s="73" t="s">
        <v>106</v>
      </c>
      <c r="T11" s="74"/>
      <c r="U11" s="73" t="s">
        <v>106</v>
      </c>
      <c r="V11" s="74">
        <v>97.83</v>
      </c>
      <c r="W11" s="74">
        <v>134.47999999999999</v>
      </c>
      <c r="X11" s="74">
        <v>135.99</v>
      </c>
      <c r="Y11" s="74">
        <v>115.4</v>
      </c>
      <c r="Z11" s="74">
        <v>177.98</v>
      </c>
      <c r="AA11" s="74">
        <v>132.57</v>
      </c>
      <c r="AB11" s="74">
        <v>117.36</v>
      </c>
      <c r="AC11" s="74">
        <v>163.44</v>
      </c>
      <c r="AD11" s="74">
        <v>108.71</v>
      </c>
      <c r="AE11" s="74">
        <v>135.12</v>
      </c>
      <c r="AF11" s="74">
        <v>93.72</v>
      </c>
      <c r="AG11" s="74">
        <v>121.8</v>
      </c>
      <c r="AH11" s="74">
        <v>124.74</v>
      </c>
      <c r="AI11" s="74">
        <v>113.49</v>
      </c>
      <c r="AJ11" s="74">
        <v>103.82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124.35</v>
      </c>
      <c r="D12" s="74">
        <v>115.71</v>
      </c>
      <c r="E12" s="74">
        <v>105.73</v>
      </c>
      <c r="F12" s="74">
        <v>122.23</v>
      </c>
      <c r="G12" s="74">
        <v>86.24</v>
      </c>
      <c r="H12" s="74">
        <v>8.6199999999999992</v>
      </c>
      <c r="I12" s="74">
        <v>130.13999999999999</v>
      </c>
      <c r="J12" s="74">
        <v>137.31</v>
      </c>
      <c r="K12" s="74">
        <v>166.07</v>
      </c>
      <c r="L12" s="74">
        <v>109.82</v>
      </c>
      <c r="M12" s="74">
        <v>133.25</v>
      </c>
      <c r="N12" s="74">
        <v>119.88</v>
      </c>
      <c r="O12" s="74">
        <v>72.89</v>
      </c>
      <c r="P12" s="74">
        <v>201.9</v>
      </c>
      <c r="Q12" s="74">
        <v>189.14</v>
      </c>
      <c r="R12" s="82"/>
      <c r="S12" s="73" t="s">
        <v>107</v>
      </c>
      <c r="T12" s="74"/>
      <c r="U12" s="73" t="s">
        <v>107</v>
      </c>
      <c r="V12" s="74">
        <v>97.82</v>
      </c>
      <c r="W12" s="74">
        <v>135.63</v>
      </c>
      <c r="X12" s="74">
        <v>137.08000000000001</v>
      </c>
      <c r="Y12" s="74">
        <v>117.19</v>
      </c>
      <c r="Z12" s="74">
        <v>177.63</v>
      </c>
      <c r="AA12" s="74">
        <v>134.09</v>
      </c>
      <c r="AB12" s="74">
        <v>118.29</v>
      </c>
      <c r="AC12" s="74">
        <v>163.76</v>
      </c>
      <c r="AD12" s="74">
        <v>107.27</v>
      </c>
      <c r="AE12" s="74">
        <v>128.26</v>
      </c>
      <c r="AF12" s="74">
        <v>94.29</v>
      </c>
      <c r="AG12" s="74">
        <v>120.04</v>
      </c>
      <c r="AH12" s="74">
        <v>123.2</v>
      </c>
      <c r="AI12" s="74">
        <v>110.83</v>
      </c>
      <c r="AJ12" s="74">
        <v>103.08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124.37</v>
      </c>
      <c r="D13" s="74">
        <v>114.53</v>
      </c>
      <c r="E13" s="74">
        <v>104.58</v>
      </c>
      <c r="F13" s="74">
        <v>120.95</v>
      </c>
      <c r="G13" s="74">
        <v>90.88</v>
      </c>
      <c r="H13" s="74">
        <v>7.87</v>
      </c>
      <c r="I13" s="74">
        <v>127.09</v>
      </c>
      <c r="J13" s="74">
        <v>138.38999999999999</v>
      </c>
      <c r="K13" s="74">
        <v>165.99</v>
      </c>
      <c r="L13" s="74">
        <v>108.64</v>
      </c>
      <c r="M13" s="74">
        <v>135.58000000000001</v>
      </c>
      <c r="N13" s="74">
        <v>121.67</v>
      </c>
      <c r="O13" s="74">
        <v>73.61</v>
      </c>
      <c r="P13" s="74">
        <v>201.62</v>
      </c>
      <c r="Q13" s="74">
        <v>188.19</v>
      </c>
      <c r="R13" s="82"/>
      <c r="S13" s="73" t="s">
        <v>108</v>
      </c>
      <c r="T13" s="74"/>
      <c r="U13" s="73" t="s">
        <v>108</v>
      </c>
      <c r="V13" s="74">
        <v>97.05</v>
      </c>
      <c r="W13" s="74">
        <v>134.80000000000001</v>
      </c>
      <c r="X13" s="74">
        <v>136.93</v>
      </c>
      <c r="Y13" s="74">
        <v>116.91</v>
      </c>
      <c r="Z13" s="74">
        <v>177.77</v>
      </c>
      <c r="AA13" s="74">
        <v>132.16</v>
      </c>
      <c r="AB13" s="74">
        <v>117.3</v>
      </c>
      <c r="AC13" s="74">
        <v>163.61000000000001</v>
      </c>
      <c r="AD13" s="74">
        <v>108.61</v>
      </c>
      <c r="AE13" s="74">
        <v>127.86</v>
      </c>
      <c r="AF13" s="74">
        <v>96.06</v>
      </c>
      <c r="AG13" s="74">
        <v>119.18</v>
      </c>
      <c r="AH13" s="74">
        <v>123.01</v>
      </c>
      <c r="AI13" s="74">
        <v>113.71</v>
      </c>
      <c r="AJ13" s="74">
        <v>102.65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124.72</v>
      </c>
      <c r="D14" s="74">
        <v>115.67</v>
      </c>
      <c r="E14" s="74">
        <v>106.52</v>
      </c>
      <c r="F14" s="74">
        <v>123.28</v>
      </c>
      <c r="G14" s="74">
        <v>94.59</v>
      </c>
      <c r="H14" s="74">
        <v>7.31</v>
      </c>
      <c r="I14" s="74">
        <v>124.24</v>
      </c>
      <c r="J14" s="74">
        <v>141.38</v>
      </c>
      <c r="K14" s="74">
        <v>162.36000000000001</v>
      </c>
      <c r="L14" s="74">
        <v>107.4</v>
      </c>
      <c r="M14" s="74">
        <v>132.93</v>
      </c>
      <c r="N14" s="74">
        <v>119.61</v>
      </c>
      <c r="O14" s="74">
        <v>75</v>
      </c>
      <c r="P14" s="74">
        <v>205.15</v>
      </c>
      <c r="Q14" s="74">
        <v>155.12</v>
      </c>
      <c r="R14" s="82"/>
      <c r="S14" s="73" t="s">
        <v>109</v>
      </c>
      <c r="T14" s="74"/>
      <c r="U14" s="73" t="s">
        <v>109</v>
      </c>
      <c r="V14" s="74">
        <v>95.79</v>
      </c>
      <c r="W14" s="74">
        <v>135.16999999999999</v>
      </c>
      <c r="X14" s="74">
        <v>137.06</v>
      </c>
      <c r="Y14" s="74">
        <v>116.73</v>
      </c>
      <c r="Z14" s="74">
        <v>178.51</v>
      </c>
      <c r="AA14" s="74">
        <v>133.05000000000001</v>
      </c>
      <c r="AB14" s="74">
        <v>116.47</v>
      </c>
      <c r="AC14" s="74">
        <v>165.35</v>
      </c>
      <c r="AD14" s="74">
        <v>111</v>
      </c>
      <c r="AE14" s="74">
        <v>124.76</v>
      </c>
      <c r="AF14" s="74">
        <v>108.06</v>
      </c>
      <c r="AG14" s="74">
        <v>117.87</v>
      </c>
      <c r="AH14" s="74">
        <v>123.22</v>
      </c>
      <c r="AI14" s="74">
        <v>113.29</v>
      </c>
      <c r="AJ14" s="74">
        <v>101.29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124.51</v>
      </c>
      <c r="D15" s="74">
        <v>114.86</v>
      </c>
      <c r="E15" s="74">
        <v>103.07</v>
      </c>
      <c r="F15" s="74">
        <v>118.18</v>
      </c>
      <c r="G15" s="74">
        <v>119.81</v>
      </c>
      <c r="H15" s="74">
        <v>11.39</v>
      </c>
      <c r="I15" s="74">
        <v>126.98</v>
      </c>
      <c r="J15" s="74">
        <v>146.62</v>
      </c>
      <c r="K15" s="74">
        <v>166.65</v>
      </c>
      <c r="L15" s="74">
        <v>104.15</v>
      </c>
      <c r="M15" s="74">
        <v>125.35</v>
      </c>
      <c r="N15" s="74">
        <v>117.53</v>
      </c>
      <c r="O15" s="74">
        <v>73.069999999999993</v>
      </c>
      <c r="P15" s="74">
        <v>217.22</v>
      </c>
      <c r="Q15" s="74">
        <v>153.97</v>
      </c>
      <c r="R15" s="82"/>
      <c r="S15" s="73" t="s">
        <v>110</v>
      </c>
      <c r="T15" s="74"/>
      <c r="U15" s="73" t="s">
        <v>110</v>
      </c>
      <c r="V15" s="74">
        <v>94.14</v>
      </c>
      <c r="W15" s="74">
        <v>134.63</v>
      </c>
      <c r="X15" s="74">
        <v>136.91</v>
      </c>
      <c r="Y15" s="74">
        <v>117.9</v>
      </c>
      <c r="Z15" s="74">
        <v>175.67</v>
      </c>
      <c r="AA15" s="74">
        <v>131.62</v>
      </c>
      <c r="AB15" s="74">
        <v>116.23</v>
      </c>
      <c r="AC15" s="74">
        <v>165.62</v>
      </c>
      <c r="AD15" s="74">
        <v>109.32</v>
      </c>
      <c r="AE15" s="74">
        <v>116.54</v>
      </c>
      <c r="AF15" s="74">
        <v>96.57</v>
      </c>
      <c r="AG15" s="74">
        <v>116.36</v>
      </c>
      <c r="AH15" s="74">
        <v>123.03</v>
      </c>
      <c r="AI15" s="74">
        <v>115.39</v>
      </c>
      <c r="AJ15" s="74">
        <v>104.74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124.45</v>
      </c>
      <c r="D16" s="74">
        <v>115.93</v>
      </c>
      <c r="E16" s="74">
        <v>103.03</v>
      </c>
      <c r="F16" s="74">
        <v>118.11</v>
      </c>
      <c r="G16" s="74">
        <v>121.5</v>
      </c>
      <c r="H16" s="74">
        <v>11.36</v>
      </c>
      <c r="I16" s="74">
        <v>128.84</v>
      </c>
      <c r="J16" s="74">
        <v>151.16</v>
      </c>
      <c r="K16" s="74">
        <v>164.29</v>
      </c>
      <c r="L16" s="74">
        <v>102.58</v>
      </c>
      <c r="M16" s="74">
        <v>126.47</v>
      </c>
      <c r="N16" s="74">
        <v>116.08</v>
      </c>
      <c r="O16" s="74">
        <v>71.489999999999995</v>
      </c>
      <c r="P16" s="74">
        <v>213.64</v>
      </c>
      <c r="Q16" s="74">
        <v>151.84</v>
      </c>
      <c r="R16" s="82"/>
      <c r="S16" s="73" t="s">
        <v>111</v>
      </c>
      <c r="T16" s="74"/>
      <c r="U16" s="73" t="s">
        <v>111</v>
      </c>
      <c r="V16" s="74">
        <v>94.34</v>
      </c>
      <c r="W16" s="74">
        <v>133.08000000000001</v>
      </c>
      <c r="X16" s="74">
        <v>137.46</v>
      </c>
      <c r="Y16" s="74">
        <v>118.53</v>
      </c>
      <c r="Z16" s="74">
        <v>176.05</v>
      </c>
      <c r="AA16" s="74">
        <v>131.16</v>
      </c>
      <c r="AB16" s="74">
        <v>114.74</v>
      </c>
      <c r="AC16" s="74">
        <v>144.94</v>
      </c>
      <c r="AD16" s="74">
        <v>110.67</v>
      </c>
      <c r="AE16" s="74">
        <v>117.6</v>
      </c>
      <c r="AF16" s="74">
        <v>108</v>
      </c>
      <c r="AG16" s="74">
        <v>115.4</v>
      </c>
      <c r="AH16" s="74">
        <v>123.45</v>
      </c>
      <c r="AI16" s="74">
        <v>113.82</v>
      </c>
      <c r="AJ16" s="74">
        <v>100.35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125.17</v>
      </c>
      <c r="D17" s="74">
        <v>118.57</v>
      </c>
      <c r="E17" s="74">
        <v>104.83</v>
      </c>
      <c r="F17" s="74">
        <v>120.27</v>
      </c>
      <c r="G17" s="74">
        <v>121.58</v>
      </c>
      <c r="H17" s="74">
        <v>11.23</v>
      </c>
      <c r="I17" s="74">
        <v>131.13</v>
      </c>
      <c r="J17" s="74">
        <v>157.63</v>
      </c>
      <c r="K17" s="74">
        <v>165.62</v>
      </c>
      <c r="L17" s="74">
        <v>104.12</v>
      </c>
      <c r="M17" s="74">
        <v>133.02000000000001</v>
      </c>
      <c r="N17" s="74">
        <v>119.84</v>
      </c>
      <c r="O17" s="74">
        <v>72.12</v>
      </c>
      <c r="P17" s="74">
        <v>214.52</v>
      </c>
      <c r="Q17" s="74">
        <v>150.87</v>
      </c>
      <c r="R17" s="82"/>
      <c r="S17" s="73" t="s">
        <v>112</v>
      </c>
      <c r="T17" s="74"/>
      <c r="U17" s="73" t="s">
        <v>112</v>
      </c>
      <c r="V17" s="74">
        <v>95.28</v>
      </c>
      <c r="W17" s="74">
        <v>133.57</v>
      </c>
      <c r="X17" s="74">
        <v>138.59</v>
      </c>
      <c r="Y17" s="74">
        <v>118.56</v>
      </c>
      <c r="Z17" s="74">
        <v>179.44</v>
      </c>
      <c r="AA17" s="74">
        <v>132.31</v>
      </c>
      <c r="AB17" s="74">
        <v>113.54</v>
      </c>
      <c r="AC17" s="74">
        <v>141.19999999999999</v>
      </c>
      <c r="AD17" s="74">
        <v>110.18</v>
      </c>
      <c r="AE17" s="74">
        <v>122.41</v>
      </c>
      <c r="AF17" s="74">
        <v>104.11</v>
      </c>
      <c r="AG17" s="74">
        <v>114.71</v>
      </c>
      <c r="AH17" s="74">
        <v>123.5</v>
      </c>
      <c r="AI17" s="74">
        <v>113.71</v>
      </c>
      <c r="AJ17" s="74">
        <v>102.02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126.68</v>
      </c>
      <c r="D18" s="74">
        <v>124.04</v>
      </c>
      <c r="E18" s="74">
        <v>104.33</v>
      </c>
      <c r="F18" s="74">
        <v>119.37</v>
      </c>
      <c r="G18" s="74">
        <v>128.24</v>
      </c>
      <c r="H18" s="74">
        <v>12.52</v>
      </c>
      <c r="I18" s="74">
        <v>140.91999999999999</v>
      </c>
      <c r="J18" s="74">
        <v>181.49</v>
      </c>
      <c r="K18" s="74">
        <v>166.8</v>
      </c>
      <c r="L18" s="74">
        <v>108.4</v>
      </c>
      <c r="M18" s="74">
        <v>141.66</v>
      </c>
      <c r="N18" s="74">
        <v>116.18</v>
      </c>
      <c r="O18" s="74">
        <v>75.150000000000006</v>
      </c>
      <c r="P18" s="74">
        <v>214.63</v>
      </c>
      <c r="Q18" s="74">
        <v>147.86000000000001</v>
      </c>
      <c r="R18" s="82"/>
      <c r="S18" s="73" t="s">
        <v>113</v>
      </c>
      <c r="T18" s="74"/>
      <c r="U18" s="73" t="s">
        <v>113</v>
      </c>
      <c r="V18" s="74">
        <v>95.13</v>
      </c>
      <c r="W18" s="74">
        <v>134.37</v>
      </c>
      <c r="X18" s="74">
        <v>139.78</v>
      </c>
      <c r="Y18" s="74">
        <v>121.16</v>
      </c>
      <c r="Z18" s="74">
        <v>177.73</v>
      </c>
      <c r="AA18" s="74">
        <v>132.79</v>
      </c>
      <c r="AB18" s="74">
        <v>113.06</v>
      </c>
      <c r="AC18" s="74">
        <v>143.1</v>
      </c>
      <c r="AD18" s="74">
        <v>110.72</v>
      </c>
      <c r="AE18" s="74">
        <v>122.45</v>
      </c>
      <c r="AF18" s="74">
        <v>102.16</v>
      </c>
      <c r="AG18" s="74">
        <v>119.4</v>
      </c>
      <c r="AH18" s="74">
        <v>126.54</v>
      </c>
      <c r="AI18" s="74">
        <v>116.04</v>
      </c>
      <c r="AJ18" s="74">
        <v>100.6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125.21</v>
      </c>
      <c r="D19" s="74">
        <v>116.2</v>
      </c>
      <c r="E19" s="74">
        <v>104.25</v>
      </c>
      <c r="F19" s="74">
        <v>119.73</v>
      </c>
      <c r="G19" s="74">
        <v>107.62</v>
      </c>
      <c r="H19" s="74">
        <v>11.44</v>
      </c>
      <c r="I19" s="74">
        <v>125.54</v>
      </c>
      <c r="J19" s="74">
        <v>152.16999999999999</v>
      </c>
      <c r="K19" s="74">
        <v>163.19</v>
      </c>
      <c r="L19" s="74">
        <v>108.07</v>
      </c>
      <c r="M19" s="74">
        <v>135.96</v>
      </c>
      <c r="N19" s="74">
        <v>116.5</v>
      </c>
      <c r="O19" s="74">
        <v>73.94</v>
      </c>
      <c r="P19" s="74">
        <v>208.53</v>
      </c>
      <c r="Q19" s="74">
        <v>148.41999999999999</v>
      </c>
      <c r="R19" s="82"/>
      <c r="S19" s="73" t="s">
        <v>114</v>
      </c>
      <c r="T19" s="74"/>
      <c r="U19" s="73" t="s">
        <v>114</v>
      </c>
      <c r="V19" s="74">
        <v>95.22</v>
      </c>
      <c r="W19" s="74">
        <v>135.83000000000001</v>
      </c>
      <c r="X19" s="74">
        <v>138.32</v>
      </c>
      <c r="Y19" s="74">
        <v>118.47</v>
      </c>
      <c r="Z19" s="74">
        <v>178.81</v>
      </c>
      <c r="AA19" s="74">
        <v>133.53</v>
      </c>
      <c r="AB19" s="74">
        <v>113.57</v>
      </c>
      <c r="AC19" s="74">
        <v>169.2</v>
      </c>
      <c r="AD19" s="74">
        <v>111.44</v>
      </c>
      <c r="AE19" s="74">
        <v>119.25</v>
      </c>
      <c r="AF19" s="74">
        <v>104.54</v>
      </c>
      <c r="AG19" s="74">
        <v>117.72</v>
      </c>
      <c r="AH19" s="74">
        <v>124.33</v>
      </c>
      <c r="AI19" s="74">
        <v>116.85</v>
      </c>
      <c r="AJ19" s="74">
        <v>101.68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121.53</v>
      </c>
      <c r="D20" s="74">
        <v>116.37</v>
      </c>
      <c r="E20" s="74">
        <v>105.34</v>
      </c>
      <c r="F20" s="74">
        <v>121.11</v>
      </c>
      <c r="G20" s="74">
        <v>83.67</v>
      </c>
      <c r="H20" s="74">
        <v>12.85</v>
      </c>
      <c r="I20" s="74">
        <v>122.34</v>
      </c>
      <c r="J20" s="74">
        <v>152.94</v>
      </c>
      <c r="K20" s="74">
        <v>159.38999999999999</v>
      </c>
      <c r="L20" s="74">
        <v>101.89</v>
      </c>
      <c r="M20" s="74">
        <v>127.8</v>
      </c>
      <c r="N20" s="74">
        <v>119.72</v>
      </c>
      <c r="O20" s="74">
        <v>73.14</v>
      </c>
      <c r="P20" s="74">
        <v>204.95</v>
      </c>
      <c r="Q20" s="74">
        <v>145.38999999999999</v>
      </c>
      <c r="R20" s="82"/>
      <c r="S20" s="73" t="s">
        <v>115</v>
      </c>
      <c r="T20" s="74"/>
      <c r="U20" s="73" t="s">
        <v>115</v>
      </c>
      <c r="V20" s="74">
        <v>94.95</v>
      </c>
      <c r="W20" s="74">
        <v>134.79</v>
      </c>
      <c r="X20" s="74">
        <v>137.77000000000001</v>
      </c>
      <c r="Y20" s="74">
        <v>118.34</v>
      </c>
      <c r="Z20" s="74">
        <v>177.4</v>
      </c>
      <c r="AA20" s="74">
        <v>133.09</v>
      </c>
      <c r="AB20" s="74">
        <v>112.93</v>
      </c>
      <c r="AC20" s="74">
        <v>161.44999999999999</v>
      </c>
      <c r="AD20" s="74">
        <v>103.59</v>
      </c>
      <c r="AE20" s="74">
        <v>116.58</v>
      </c>
      <c r="AF20" s="74">
        <v>76.760000000000005</v>
      </c>
      <c r="AG20" s="74">
        <v>113.81</v>
      </c>
      <c r="AH20" s="74">
        <v>125.18</v>
      </c>
      <c r="AI20" s="74">
        <v>115.32</v>
      </c>
      <c r="AJ20" s="74">
        <v>100.35</v>
      </c>
      <c r="AK20" s="74"/>
      <c r="AL20" s="73" t="s">
        <v>115</v>
      </c>
    </row>
    <row r="21" spans="1:38" s="96" customFormat="1" ht="12" customHeight="1" x14ac:dyDescent="0.2">
      <c r="B21" s="97" t="s">
        <v>137</v>
      </c>
      <c r="C21" s="74">
        <v>124.2</v>
      </c>
      <c r="D21" s="74">
        <v>112.55285714285712</v>
      </c>
      <c r="E21" s="74">
        <v>99.89</v>
      </c>
      <c r="F21" s="74">
        <v>115.02285714285715</v>
      </c>
      <c r="G21" s="74">
        <v>89.738571428571433</v>
      </c>
      <c r="H21" s="74">
        <v>10.242857142857142</v>
      </c>
      <c r="I21" s="74">
        <v>130.21571428571431</v>
      </c>
      <c r="J21" s="74">
        <v>140.78714285714287</v>
      </c>
      <c r="K21" s="74">
        <v>165.81857142857143</v>
      </c>
      <c r="L21" s="74">
        <v>108.47571428571428</v>
      </c>
      <c r="M21" s="74">
        <v>132.83285714285714</v>
      </c>
      <c r="N21" s="74">
        <v>121.32285714285715</v>
      </c>
      <c r="O21" s="74">
        <v>72.638571428571439</v>
      </c>
      <c r="P21" s="74">
        <v>205.78285714285715</v>
      </c>
      <c r="Q21" s="74">
        <v>176.1514285714286</v>
      </c>
      <c r="R21" s="99"/>
      <c r="S21" s="97" t="str">
        <f>B21</f>
        <v>Jan-Jul</v>
      </c>
      <c r="T21" s="74"/>
      <c r="U21" s="97" t="str">
        <f>B21</f>
        <v>Jan-Jul</v>
      </c>
      <c r="V21" s="74">
        <v>96.775714285714272</v>
      </c>
      <c r="W21" s="74">
        <v>135.27142857142854</v>
      </c>
      <c r="X21" s="74">
        <v>137.21428571428569</v>
      </c>
      <c r="Y21" s="74">
        <v>117.73</v>
      </c>
      <c r="Z21" s="74">
        <v>176.94571428571427</v>
      </c>
      <c r="AA21" s="74">
        <v>132.86285714285711</v>
      </c>
      <c r="AB21" s="74">
        <v>117.74714285714286</v>
      </c>
      <c r="AC21" s="74">
        <v>164.28</v>
      </c>
      <c r="AD21" s="74">
        <v>108.99571428571429</v>
      </c>
      <c r="AE21" s="74">
        <v>130.46714285714285</v>
      </c>
      <c r="AF21" s="74">
        <v>94.682857142857145</v>
      </c>
      <c r="AG21" s="74">
        <v>119.9</v>
      </c>
      <c r="AH21" s="74">
        <v>124.03142857142858</v>
      </c>
      <c r="AI21" s="74">
        <v>114.04857142857142</v>
      </c>
      <c r="AJ21" s="74">
        <v>104.43428571428571</v>
      </c>
      <c r="AK21" s="74"/>
      <c r="AL21" s="97" t="str">
        <f>B21</f>
        <v>Jan-Jul</v>
      </c>
    </row>
    <row r="22" spans="1:38" s="77" customFormat="1" ht="12" customHeight="1" x14ac:dyDescent="0.2">
      <c r="B22" s="78" t="s">
        <v>116</v>
      </c>
      <c r="C22" s="74">
        <v>124.37</v>
      </c>
      <c r="D22" s="74">
        <v>114.91500000000001</v>
      </c>
      <c r="E22" s="74">
        <v>101.75083333333333</v>
      </c>
      <c r="F22" s="74">
        <v>116.97916666666669</v>
      </c>
      <c r="G22" s="74">
        <v>99.231666666666683</v>
      </c>
      <c r="H22" s="74">
        <v>10.924999999999999</v>
      </c>
      <c r="I22" s="74">
        <v>130.02333333333334</v>
      </c>
      <c r="J22" s="74">
        <v>148.40833333333336</v>
      </c>
      <c r="K22" s="74">
        <v>165.00166666666667</v>
      </c>
      <c r="L22" s="74">
        <v>107.03250000000001</v>
      </c>
      <c r="M22" s="74">
        <v>132.89500000000001</v>
      </c>
      <c r="N22" s="74">
        <v>119.79833333333335</v>
      </c>
      <c r="O22" s="74">
        <v>72.859166666666667</v>
      </c>
      <c r="P22" s="74">
        <v>208.0625</v>
      </c>
      <c r="Q22" s="74">
        <v>164.78666666666666</v>
      </c>
      <c r="R22" s="82"/>
      <c r="S22" s="78" t="s">
        <v>116</v>
      </c>
      <c r="T22" s="74"/>
      <c r="U22" s="78" t="s">
        <v>116</v>
      </c>
      <c r="V22" s="74">
        <v>96.029166666666654</v>
      </c>
      <c r="W22" s="74">
        <v>134.8783333333333</v>
      </c>
      <c r="X22" s="74">
        <v>137.70166666666663</v>
      </c>
      <c r="Y22" s="74">
        <v>118.26416666666667</v>
      </c>
      <c r="Z22" s="74">
        <v>177.33749999999998</v>
      </c>
      <c r="AA22" s="74">
        <v>132.74333333333331</v>
      </c>
      <c r="AB22" s="74">
        <v>116.00583333333333</v>
      </c>
      <c r="AC22" s="74">
        <v>159.15416666666667</v>
      </c>
      <c r="AD22" s="74">
        <v>109.13083333333333</v>
      </c>
      <c r="AE22" s="74">
        <v>125.96333333333332</v>
      </c>
      <c r="AF22" s="74">
        <v>96.529166666666654</v>
      </c>
      <c r="AG22" s="74">
        <v>118.36166666666668</v>
      </c>
      <c r="AH22" s="74">
        <v>124.26833333333333</v>
      </c>
      <c r="AI22" s="74">
        <v>114.50666666666665</v>
      </c>
      <c r="AJ22" s="74">
        <v>103.00333333333333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123.81666666666666</v>
      </c>
      <c r="D23" s="74">
        <v>109.03333333333332</v>
      </c>
      <c r="E23" s="74">
        <v>93.110000000000014</v>
      </c>
      <c r="F23" s="74">
        <v>106.83999999999999</v>
      </c>
      <c r="G23" s="74">
        <v>78.88333333333334</v>
      </c>
      <c r="H23" s="74">
        <v>12.17</v>
      </c>
      <c r="I23" s="74">
        <v>134.35333333333335</v>
      </c>
      <c r="J23" s="74">
        <v>140.60333333333332</v>
      </c>
      <c r="K23" s="74">
        <v>166.55333333333331</v>
      </c>
      <c r="L23" s="74">
        <v>109.77333333333333</v>
      </c>
      <c r="M23" s="74">
        <v>134.23999999999998</v>
      </c>
      <c r="N23" s="74">
        <v>123.52333333333333</v>
      </c>
      <c r="O23" s="74">
        <v>71.3</v>
      </c>
      <c r="P23" s="74">
        <v>204.86333333333332</v>
      </c>
      <c r="Q23" s="74">
        <v>182.21333333333334</v>
      </c>
      <c r="R23" s="82"/>
      <c r="S23" s="72" t="s">
        <v>117</v>
      </c>
      <c r="T23" s="74"/>
      <c r="U23" s="72" t="s">
        <v>117</v>
      </c>
      <c r="V23" s="74">
        <v>97.543333333333337</v>
      </c>
      <c r="W23" s="74">
        <v>135.55666666666664</v>
      </c>
      <c r="X23" s="74">
        <v>137.50666666666666</v>
      </c>
      <c r="Y23" s="74">
        <v>118.46</v>
      </c>
      <c r="Z23" s="74">
        <v>176.34666666666666</v>
      </c>
      <c r="AA23" s="74">
        <v>133.04</v>
      </c>
      <c r="AB23" s="74">
        <v>118.64666666666666</v>
      </c>
      <c r="AC23" s="74">
        <v>163.87333333333333</v>
      </c>
      <c r="AD23" s="74">
        <v>108.92333333333333</v>
      </c>
      <c r="AE23" s="74">
        <v>138.61666666666667</v>
      </c>
      <c r="AF23" s="74">
        <v>89.266666666666652</v>
      </c>
      <c r="AG23" s="74">
        <v>121.95</v>
      </c>
      <c r="AH23" s="74">
        <v>125.25333333333333</v>
      </c>
      <c r="AI23" s="74">
        <v>115.04</v>
      </c>
      <c r="AJ23" s="74">
        <v>106.42666666666666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124.48</v>
      </c>
      <c r="D24" s="74">
        <v>115.30333333333334</v>
      </c>
      <c r="E24" s="74">
        <v>105.61</v>
      </c>
      <c r="F24" s="74">
        <v>122.15333333333335</v>
      </c>
      <c r="G24" s="74">
        <v>90.570000000000007</v>
      </c>
      <c r="H24" s="74">
        <v>7.9333333333333327</v>
      </c>
      <c r="I24" s="74">
        <v>127.15666666666668</v>
      </c>
      <c r="J24" s="74">
        <v>139.02666666666667</v>
      </c>
      <c r="K24" s="74">
        <v>164.80666666666667</v>
      </c>
      <c r="L24" s="74">
        <v>108.62</v>
      </c>
      <c r="M24" s="74">
        <v>133.92000000000002</v>
      </c>
      <c r="N24" s="74">
        <v>120.38666666666667</v>
      </c>
      <c r="O24" s="74">
        <v>73.833333333333329</v>
      </c>
      <c r="P24" s="74">
        <v>202.89</v>
      </c>
      <c r="Q24" s="74">
        <v>177.48333333333335</v>
      </c>
      <c r="R24" s="82"/>
      <c r="S24" s="72" t="s">
        <v>118</v>
      </c>
      <c r="T24" s="74"/>
      <c r="U24" s="72" t="s">
        <v>118</v>
      </c>
      <c r="V24" s="74">
        <v>96.88666666666667</v>
      </c>
      <c r="W24" s="74">
        <v>135.20000000000002</v>
      </c>
      <c r="X24" s="74">
        <v>137.02333333333334</v>
      </c>
      <c r="Y24" s="74">
        <v>116.94333333333333</v>
      </c>
      <c r="Z24" s="74">
        <v>177.97</v>
      </c>
      <c r="AA24" s="74">
        <v>133.1</v>
      </c>
      <c r="AB24" s="74">
        <v>117.35333333333334</v>
      </c>
      <c r="AC24" s="74">
        <v>164.24</v>
      </c>
      <c r="AD24" s="74">
        <v>108.96</v>
      </c>
      <c r="AE24" s="74">
        <v>126.96</v>
      </c>
      <c r="AF24" s="74">
        <v>99.470000000000013</v>
      </c>
      <c r="AG24" s="74">
        <v>119.03000000000002</v>
      </c>
      <c r="AH24" s="74">
        <v>123.14333333333333</v>
      </c>
      <c r="AI24" s="74">
        <v>112.61</v>
      </c>
      <c r="AJ24" s="74">
        <v>102.34000000000002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124.71</v>
      </c>
      <c r="D25" s="74">
        <v>116.45333333333333</v>
      </c>
      <c r="E25" s="74">
        <v>103.64333333333333</v>
      </c>
      <c r="F25" s="74">
        <v>118.85333333333334</v>
      </c>
      <c r="G25" s="74">
        <v>120.96333333333332</v>
      </c>
      <c r="H25" s="74">
        <v>11.326666666666668</v>
      </c>
      <c r="I25" s="74">
        <v>128.98333333333332</v>
      </c>
      <c r="J25" s="74">
        <v>151.80333333333331</v>
      </c>
      <c r="K25" s="74">
        <v>165.52</v>
      </c>
      <c r="L25" s="74">
        <v>103.61666666666667</v>
      </c>
      <c r="M25" s="74">
        <v>128.28</v>
      </c>
      <c r="N25" s="74">
        <v>117.81666666666668</v>
      </c>
      <c r="O25" s="74">
        <v>72.226666666666674</v>
      </c>
      <c r="P25" s="74">
        <v>215.12666666666667</v>
      </c>
      <c r="Q25" s="74">
        <v>152.22666666666666</v>
      </c>
      <c r="R25" s="82"/>
      <c r="S25" s="72" t="s">
        <v>119</v>
      </c>
      <c r="T25" s="74"/>
      <c r="U25" s="72" t="s">
        <v>119</v>
      </c>
      <c r="V25" s="74">
        <v>94.586666666666659</v>
      </c>
      <c r="W25" s="74">
        <v>133.76000000000002</v>
      </c>
      <c r="X25" s="74">
        <v>137.65333333333334</v>
      </c>
      <c r="Y25" s="74">
        <v>118.33</v>
      </c>
      <c r="Z25" s="74">
        <v>177.05333333333337</v>
      </c>
      <c r="AA25" s="74">
        <v>131.69666666666666</v>
      </c>
      <c r="AB25" s="74">
        <v>114.83666666666666</v>
      </c>
      <c r="AC25" s="74">
        <v>150.58666666666667</v>
      </c>
      <c r="AD25" s="74">
        <v>110.05666666666667</v>
      </c>
      <c r="AE25" s="74">
        <v>118.84999999999998</v>
      </c>
      <c r="AF25" s="74">
        <v>102.89333333333333</v>
      </c>
      <c r="AG25" s="74">
        <v>115.49</v>
      </c>
      <c r="AH25" s="74">
        <v>123.32666666666667</v>
      </c>
      <c r="AI25" s="74">
        <v>114.30666666666666</v>
      </c>
      <c r="AJ25" s="74">
        <v>102.36999999999999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124.47333333333331</v>
      </c>
      <c r="D26" s="74">
        <v>118.87</v>
      </c>
      <c r="E26" s="74">
        <v>104.63999999999999</v>
      </c>
      <c r="F26" s="74">
        <v>120.07000000000001</v>
      </c>
      <c r="G26" s="74">
        <v>106.51</v>
      </c>
      <c r="H26" s="74">
        <v>12.270000000000001</v>
      </c>
      <c r="I26" s="74">
        <v>129.6</v>
      </c>
      <c r="J26" s="74">
        <v>162.19999999999999</v>
      </c>
      <c r="K26" s="74">
        <v>163.12666666666667</v>
      </c>
      <c r="L26" s="74">
        <v>106.12</v>
      </c>
      <c r="M26" s="74">
        <v>135.14000000000001</v>
      </c>
      <c r="N26" s="74">
        <v>117.46666666666665</v>
      </c>
      <c r="O26" s="74">
        <v>74.076666666666668</v>
      </c>
      <c r="P26" s="74">
        <v>209.36999999999998</v>
      </c>
      <c r="Q26" s="74">
        <v>147.22333333333333</v>
      </c>
      <c r="R26" s="82"/>
      <c r="S26" s="72" t="s">
        <v>120</v>
      </c>
      <c r="T26" s="74"/>
      <c r="U26" s="72" t="s">
        <v>120</v>
      </c>
      <c r="V26" s="74">
        <v>95.100000000000009</v>
      </c>
      <c r="W26" s="74">
        <v>134.99666666666667</v>
      </c>
      <c r="X26" s="74">
        <v>138.62333333333333</v>
      </c>
      <c r="Y26" s="74">
        <v>119.32333333333334</v>
      </c>
      <c r="Z26" s="74">
        <v>177.98</v>
      </c>
      <c r="AA26" s="74">
        <v>133.13666666666666</v>
      </c>
      <c r="AB26" s="74">
        <v>113.18666666666667</v>
      </c>
      <c r="AC26" s="74">
        <v>157.91666666666666</v>
      </c>
      <c r="AD26" s="74">
        <v>108.58333333333333</v>
      </c>
      <c r="AE26" s="74">
        <v>119.42666666666666</v>
      </c>
      <c r="AF26" s="74">
        <v>94.486666666666665</v>
      </c>
      <c r="AG26" s="74">
        <v>116.97666666666667</v>
      </c>
      <c r="AH26" s="74">
        <v>125.35000000000001</v>
      </c>
      <c r="AI26" s="74">
        <v>116.07</v>
      </c>
      <c r="AJ26" s="74">
        <v>100.87666666666667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122.96</v>
      </c>
      <c r="D28" s="74">
        <v>113.05</v>
      </c>
      <c r="E28" s="74">
        <v>96.03</v>
      </c>
      <c r="F28" s="74">
        <v>106.9</v>
      </c>
      <c r="G28" s="74">
        <v>81.040000000000006</v>
      </c>
      <c r="H28" s="74">
        <v>32.200000000000003</v>
      </c>
      <c r="I28" s="74">
        <v>132.55000000000001</v>
      </c>
      <c r="J28" s="74">
        <v>156.38999999999999</v>
      </c>
      <c r="K28" s="74">
        <v>162.18</v>
      </c>
      <c r="L28" s="74">
        <v>103.33</v>
      </c>
      <c r="M28" s="74">
        <v>136.38</v>
      </c>
      <c r="N28" s="74">
        <v>120.39</v>
      </c>
      <c r="O28" s="74">
        <v>70.680000000000007</v>
      </c>
      <c r="P28" s="74">
        <v>205.39</v>
      </c>
      <c r="Q28" s="74">
        <v>156.96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97.58</v>
      </c>
      <c r="W28" s="74">
        <v>134.37</v>
      </c>
      <c r="X28" s="74">
        <v>137.21</v>
      </c>
      <c r="Y28" s="74">
        <v>119.63</v>
      </c>
      <c r="Z28" s="74">
        <v>173.04</v>
      </c>
      <c r="AA28" s="74">
        <v>132.43</v>
      </c>
      <c r="AB28" s="74">
        <v>112.58</v>
      </c>
      <c r="AC28" s="74">
        <v>162.86000000000001</v>
      </c>
      <c r="AD28" s="74">
        <v>107.42</v>
      </c>
      <c r="AE28" s="74">
        <v>139.04</v>
      </c>
      <c r="AF28" s="74">
        <v>85.97</v>
      </c>
      <c r="AG28" s="74">
        <v>122.96</v>
      </c>
      <c r="AH28" s="74">
        <v>126.32</v>
      </c>
      <c r="AI28" s="74">
        <v>114.11</v>
      </c>
      <c r="AJ28" s="74">
        <v>104.07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123.14</v>
      </c>
      <c r="D29" s="74">
        <v>112.89</v>
      </c>
      <c r="E29" s="74">
        <v>96.69</v>
      </c>
      <c r="F29" s="74">
        <v>108.02</v>
      </c>
      <c r="G29" s="74">
        <v>84.98</v>
      </c>
      <c r="H29" s="74">
        <v>29.92</v>
      </c>
      <c r="I29" s="74">
        <v>132.76</v>
      </c>
      <c r="J29" s="74">
        <v>152.51</v>
      </c>
      <c r="K29" s="74">
        <v>161.21</v>
      </c>
      <c r="L29" s="74">
        <v>106.43</v>
      </c>
      <c r="M29" s="74">
        <v>134.43</v>
      </c>
      <c r="N29" s="74">
        <v>123.05</v>
      </c>
      <c r="O29" s="74">
        <v>68.930000000000007</v>
      </c>
      <c r="P29" s="74">
        <v>202.58</v>
      </c>
      <c r="Q29" s="74">
        <v>158.62</v>
      </c>
      <c r="R29" s="82"/>
      <c r="S29" s="73" t="s">
        <v>105</v>
      </c>
      <c r="T29" s="74"/>
      <c r="U29" s="73" t="s">
        <v>105</v>
      </c>
      <c r="V29" s="74">
        <v>97.06</v>
      </c>
      <c r="W29" s="74">
        <v>134.24</v>
      </c>
      <c r="X29" s="74">
        <v>136.88999999999999</v>
      </c>
      <c r="Y29" s="74">
        <v>119.21</v>
      </c>
      <c r="Z29" s="74">
        <v>172.93</v>
      </c>
      <c r="AA29" s="74">
        <v>132.18</v>
      </c>
      <c r="AB29" s="74">
        <v>113.17</v>
      </c>
      <c r="AC29" s="74">
        <v>163.33000000000001</v>
      </c>
      <c r="AD29" s="74">
        <v>108.7</v>
      </c>
      <c r="AE29" s="74">
        <v>133.78</v>
      </c>
      <c r="AF29" s="74">
        <v>92.32</v>
      </c>
      <c r="AG29" s="74">
        <v>121.15</v>
      </c>
      <c r="AH29" s="74">
        <v>127.76</v>
      </c>
      <c r="AI29" s="74">
        <v>113.72</v>
      </c>
      <c r="AJ29" s="74">
        <v>103.82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123.87</v>
      </c>
      <c r="D30" s="74">
        <v>115.03</v>
      </c>
      <c r="E30" s="74">
        <v>98.99</v>
      </c>
      <c r="F30" s="74">
        <v>110.87</v>
      </c>
      <c r="G30" s="74">
        <v>111.38</v>
      </c>
      <c r="H30" s="74">
        <v>27</v>
      </c>
      <c r="I30" s="74">
        <v>135.87</v>
      </c>
      <c r="J30" s="74">
        <v>152.75</v>
      </c>
      <c r="K30" s="74">
        <v>163.33000000000001</v>
      </c>
      <c r="L30" s="74">
        <v>107.09</v>
      </c>
      <c r="M30" s="74">
        <v>132.51</v>
      </c>
      <c r="N30" s="74">
        <v>121.37</v>
      </c>
      <c r="O30" s="74">
        <v>67.72</v>
      </c>
      <c r="P30" s="74">
        <v>205.02</v>
      </c>
      <c r="Q30" s="74">
        <v>166.54</v>
      </c>
      <c r="R30" s="82"/>
      <c r="S30" s="73" t="s">
        <v>106</v>
      </c>
      <c r="T30" s="74"/>
      <c r="U30" s="73" t="s">
        <v>106</v>
      </c>
      <c r="V30" s="74">
        <v>96.64</v>
      </c>
      <c r="W30" s="74">
        <v>133.16</v>
      </c>
      <c r="X30" s="74">
        <v>134.86000000000001</v>
      </c>
      <c r="Y30" s="74">
        <v>115.86</v>
      </c>
      <c r="Z30" s="74">
        <v>173.59</v>
      </c>
      <c r="AA30" s="74">
        <v>132.18</v>
      </c>
      <c r="AB30" s="74">
        <v>112.6</v>
      </c>
      <c r="AC30" s="74">
        <v>162.91</v>
      </c>
      <c r="AD30" s="74">
        <v>109.36</v>
      </c>
      <c r="AE30" s="74">
        <v>130.28</v>
      </c>
      <c r="AF30" s="74">
        <v>98.11</v>
      </c>
      <c r="AG30" s="74">
        <v>122.36</v>
      </c>
      <c r="AH30" s="74">
        <v>125.7</v>
      </c>
      <c r="AI30" s="74">
        <v>114.24</v>
      </c>
      <c r="AJ30" s="74">
        <v>100.72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124.63</v>
      </c>
      <c r="D31" s="74">
        <v>120.95</v>
      </c>
      <c r="E31" s="74">
        <v>109.15</v>
      </c>
      <c r="F31" s="74">
        <v>123.95</v>
      </c>
      <c r="G31" s="74">
        <v>108.13</v>
      </c>
      <c r="H31" s="74">
        <v>20.8</v>
      </c>
      <c r="I31" s="74">
        <v>134.94</v>
      </c>
      <c r="J31" s="74">
        <v>150.38</v>
      </c>
      <c r="K31" s="74">
        <v>162.15</v>
      </c>
      <c r="L31" s="74">
        <v>105.71</v>
      </c>
      <c r="M31" s="74">
        <v>134.91999999999999</v>
      </c>
      <c r="N31" s="74">
        <v>117.13</v>
      </c>
      <c r="O31" s="74">
        <v>68.97</v>
      </c>
      <c r="P31" s="74">
        <v>203.36</v>
      </c>
      <c r="Q31" s="74">
        <v>163.92</v>
      </c>
      <c r="R31" s="82"/>
      <c r="S31" s="73" t="s">
        <v>107</v>
      </c>
      <c r="T31" s="74"/>
      <c r="U31" s="73" t="s">
        <v>107</v>
      </c>
      <c r="V31" s="74">
        <v>96.59</v>
      </c>
      <c r="W31" s="74">
        <v>134.36000000000001</v>
      </c>
      <c r="X31" s="74">
        <v>136.22999999999999</v>
      </c>
      <c r="Y31" s="74">
        <v>118.23</v>
      </c>
      <c r="Z31" s="74">
        <v>172.92</v>
      </c>
      <c r="AA31" s="74">
        <v>133.88999999999999</v>
      </c>
      <c r="AB31" s="74">
        <v>112.52</v>
      </c>
      <c r="AC31" s="74">
        <v>162.91</v>
      </c>
      <c r="AD31" s="74">
        <v>108.52</v>
      </c>
      <c r="AE31" s="74">
        <v>125.49</v>
      </c>
      <c r="AF31" s="74">
        <v>99.45</v>
      </c>
      <c r="AG31" s="74">
        <v>119.86</v>
      </c>
      <c r="AH31" s="74">
        <v>123.39</v>
      </c>
      <c r="AI31" s="74">
        <v>112.37</v>
      </c>
      <c r="AJ31" s="74">
        <v>100.71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124.48</v>
      </c>
      <c r="D32" s="74">
        <v>120.39</v>
      </c>
      <c r="E32" s="74">
        <v>109.16</v>
      </c>
      <c r="F32" s="74">
        <v>124.16</v>
      </c>
      <c r="G32" s="74">
        <v>114.37</v>
      </c>
      <c r="H32" s="74">
        <v>19.05</v>
      </c>
      <c r="I32" s="74">
        <v>134.9</v>
      </c>
      <c r="J32" s="74">
        <v>146.88999999999999</v>
      </c>
      <c r="K32" s="74">
        <v>159.85</v>
      </c>
      <c r="L32" s="74">
        <v>105.59</v>
      </c>
      <c r="M32" s="74">
        <v>131.25</v>
      </c>
      <c r="N32" s="74">
        <v>119.59</v>
      </c>
      <c r="O32" s="74">
        <v>69.790000000000006</v>
      </c>
      <c r="P32" s="74">
        <v>200.6</v>
      </c>
      <c r="Q32" s="74">
        <v>159.08000000000001</v>
      </c>
      <c r="R32" s="82"/>
      <c r="S32" s="73" t="s">
        <v>108</v>
      </c>
      <c r="T32" s="74"/>
      <c r="U32" s="73" t="s">
        <v>108</v>
      </c>
      <c r="V32" s="74">
        <v>96.82</v>
      </c>
      <c r="W32" s="74">
        <v>134.05000000000001</v>
      </c>
      <c r="X32" s="74">
        <v>135.72999999999999</v>
      </c>
      <c r="Y32" s="74">
        <v>117.21</v>
      </c>
      <c r="Z32" s="74">
        <v>173.49</v>
      </c>
      <c r="AA32" s="74">
        <v>132.74</v>
      </c>
      <c r="AB32" s="74">
        <v>114.57</v>
      </c>
      <c r="AC32" s="74">
        <v>163.4</v>
      </c>
      <c r="AD32" s="74">
        <v>109.66</v>
      </c>
      <c r="AE32" s="74">
        <v>123.41</v>
      </c>
      <c r="AF32" s="74">
        <v>102.6</v>
      </c>
      <c r="AG32" s="74">
        <v>118.41</v>
      </c>
      <c r="AH32" s="74">
        <v>121.99</v>
      </c>
      <c r="AI32" s="74">
        <v>114.15</v>
      </c>
      <c r="AJ32" s="74">
        <v>100.6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123.5</v>
      </c>
      <c r="D33" s="74">
        <v>119.57</v>
      </c>
      <c r="E33" s="74">
        <v>110.23</v>
      </c>
      <c r="F33" s="74">
        <v>125.67</v>
      </c>
      <c r="G33" s="74">
        <v>115.8</v>
      </c>
      <c r="H33" s="74">
        <v>17.54</v>
      </c>
      <c r="I33" s="74">
        <v>128.81</v>
      </c>
      <c r="J33" s="74">
        <v>145.18</v>
      </c>
      <c r="K33" s="74">
        <v>159.53</v>
      </c>
      <c r="L33" s="74">
        <v>105.49</v>
      </c>
      <c r="M33" s="74">
        <v>134.69</v>
      </c>
      <c r="N33" s="74">
        <v>118.42</v>
      </c>
      <c r="O33" s="74">
        <v>73.72</v>
      </c>
      <c r="P33" s="74">
        <v>202.01</v>
      </c>
      <c r="Q33" s="74">
        <v>148.12</v>
      </c>
      <c r="R33" s="90"/>
      <c r="S33" s="73" t="s">
        <v>109</v>
      </c>
      <c r="T33" s="74"/>
      <c r="U33" s="73" t="s">
        <v>109</v>
      </c>
      <c r="V33" s="74">
        <v>96.18</v>
      </c>
      <c r="W33" s="74">
        <v>133.87</v>
      </c>
      <c r="X33" s="74">
        <v>135.76</v>
      </c>
      <c r="Y33" s="74">
        <v>117.08</v>
      </c>
      <c r="Z33" s="74">
        <v>173.84</v>
      </c>
      <c r="AA33" s="74">
        <v>133.38999999999999</v>
      </c>
      <c r="AB33" s="74">
        <v>112.12</v>
      </c>
      <c r="AC33" s="74">
        <v>162.29</v>
      </c>
      <c r="AD33" s="74">
        <v>107.72</v>
      </c>
      <c r="AE33" s="74">
        <v>122.2</v>
      </c>
      <c r="AF33" s="74">
        <v>95.7</v>
      </c>
      <c r="AG33" s="74">
        <v>116.63</v>
      </c>
      <c r="AH33" s="74">
        <v>120.5</v>
      </c>
      <c r="AI33" s="74">
        <v>114.97</v>
      </c>
      <c r="AJ33" s="74">
        <v>99.25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115.72</v>
      </c>
      <c r="D34" s="74">
        <v>112.47</v>
      </c>
      <c r="E34" s="74">
        <v>105.84</v>
      </c>
      <c r="F34" s="74">
        <v>118.32</v>
      </c>
      <c r="G34" s="74">
        <v>151.83000000000001</v>
      </c>
      <c r="H34" s="74">
        <v>27.56</v>
      </c>
      <c r="I34" s="74">
        <v>122.17</v>
      </c>
      <c r="J34" s="74">
        <v>126.72</v>
      </c>
      <c r="K34" s="74">
        <v>147.27000000000001</v>
      </c>
      <c r="L34" s="74">
        <v>97.28</v>
      </c>
      <c r="M34" s="74">
        <v>120.08</v>
      </c>
      <c r="N34" s="74">
        <v>121.91</v>
      </c>
      <c r="O34" s="74">
        <v>71.84</v>
      </c>
      <c r="P34" s="74">
        <v>188.45</v>
      </c>
      <c r="Q34" s="74">
        <v>128.01</v>
      </c>
      <c r="R34" s="71"/>
      <c r="S34" s="73" t="s">
        <v>110</v>
      </c>
      <c r="T34" s="79"/>
      <c r="U34" s="73" t="s">
        <v>110</v>
      </c>
      <c r="V34" s="74">
        <v>90.9</v>
      </c>
      <c r="W34" s="74">
        <v>129.05000000000001</v>
      </c>
      <c r="X34" s="74">
        <v>129.07</v>
      </c>
      <c r="Y34" s="74">
        <v>110.35</v>
      </c>
      <c r="Z34" s="74">
        <v>167.24</v>
      </c>
      <c r="AA34" s="74">
        <v>128.84</v>
      </c>
      <c r="AB34" s="74">
        <v>111.2</v>
      </c>
      <c r="AC34" s="74">
        <v>161.91999999999999</v>
      </c>
      <c r="AD34" s="74">
        <v>99.61</v>
      </c>
      <c r="AE34" s="74">
        <v>117.98</v>
      </c>
      <c r="AF34" s="74">
        <v>71.319999999999993</v>
      </c>
      <c r="AG34" s="74">
        <v>116.08</v>
      </c>
      <c r="AH34" s="74">
        <v>125.47</v>
      </c>
      <c r="AI34" s="74">
        <v>114.79</v>
      </c>
      <c r="AJ34" s="74">
        <v>88.21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111</v>
      </c>
      <c r="T35" s="79"/>
      <c r="U35" s="73" t="s">
        <v>111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112</v>
      </c>
      <c r="T36" s="79"/>
      <c r="U36" s="73" t="s">
        <v>112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137</v>
      </c>
      <c r="C40" s="74">
        <v>122.61428571428573</v>
      </c>
      <c r="D40" s="74">
        <v>116.3357142857143</v>
      </c>
      <c r="E40" s="74">
        <v>103.72714285714287</v>
      </c>
      <c r="F40" s="74">
        <v>116.84142857142855</v>
      </c>
      <c r="G40" s="74">
        <v>109.64714285714285</v>
      </c>
      <c r="H40" s="74">
        <v>24.867142857142856</v>
      </c>
      <c r="I40" s="74">
        <v>131.71428571428569</v>
      </c>
      <c r="J40" s="74">
        <v>147.26</v>
      </c>
      <c r="K40" s="74">
        <v>159.35999999999999</v>
      </c>
      <c r="L40" s="74">
        <v>104.41714285714285</v>
      </c>
      <c r="M40" s="74">
        <v>132.03714285714287</v>
      </c>
      <c r="N40" s="74">
        <v>120.26571428571427</v>
      </c>
      <c r="O40" s="74">
        <v>70.235714285714295</v>
      </c>
      <c r="P40" s="74">
        <v>201.05857142857144</v>
      </c>
      <c r="Q40" s="74">
        <v>154.46428571428572</v>
      </c>
      <c r="R40" s="99"/>
      <c r="S40" s="97" t="str">
        <f>B40</f>
        <v>Jan-Jul</v>
      </c>
      <c r="T40" s="74"/>
      <c r="U40" s="97" t="str">
        <f>B40</f>
        <v>Jan-Jul</v>
      </c>
      <c r="V40" s="74">
        <v>95.967142857142861</v>
      </c>
      <c r="W40" s="74">
        <v>133.30000000000001</v>
      </c>
      <c r="X40" s="74">
        <v>135.10714285714286</v>
      </c>
      <c r="Y40" s="74">
        <v>116.7957142857143</v>
      </c>
      <c r="Z40" s="74">
        <v>172.43571428571428</v>
      </c>
      <c r="AA40" s="74">
        <v>132.23571428571429</v>
      </c>
      <c r="AB40" s="74">
        <v>112.68000000000002</v>
      </c>
      <c r="AC40" s="74">
        <v>162.80285714285714</v>
      </c>
      <c r="AD40" s="74">
        <v>107.28428571428572</v>
      </c>
      <c r="AE40" s="74">
        <v>127.45428571428572</v>
      </c>
      <c r="AF40" s="74">
        <v>92.210000000000008</v>
      </c>
      <c r="AG40" s="74">
        <v>119.63571428571429</v>
      </c>
      <c r="AH40" s="74">
        <v>124.44714285714285</v>
      </c>
      <c r="AI40" s="74">
        <v>114.05</v>
      </c>
      <c r="AJ40" s="74">
        <v>99.625714285714281</v>
      </c>
      <c r="AK40" s="74"/>
      <c r="AL40" s="97" t="str">
        <f>B40</f>
        <v>Jan-Jul</v>
      </c>
    </row>
    <row r="41" spans="1:38" s="81" customFormat="1" ht="12" customHeight="1" x14ac:dyDescent="0.2">
      <c r="B41" s="72" t="s">
        <v>117</v>
      </c>
      <c r="C41" s="74">
        <v>123.32333333333334</v>
      </c>
      <c r="D41" s="74">
        <v>113.65666666666668</v>
      </c>
      <c r="E41" s="74">
        <v>97.236666666666665</v>
      </c>
      <c r="F41" s="74">
        <v>108.59666666666668</v>
      </c>
      <c r="G41" s="74">
        <v>92.466666666666654</v>
      </c>
      <c r="H41" s="74">
        <v>29.706666666666667</v>
      </c>
      <c r="I41" s="74">
        <v>133.72666666666666</v>
      </c>
      <c r="J41" s="74">
        <v>153.88333333333333</v>
      </c>
      <c r="K41" s="74">
        <v>162.24</v>
      </c>
      <c r="L41" s="74">
        <v>105.61666666666667</v>
      </c>
      <c r="M41" s="74">
        <v>134.44</v>
      </c>
      <c r="N41" s="74">
        <v>121.60333333333334</v>
      </c>
      <c r="O41" s="74">
        <v>69.11</v>
      </c>
      <c r="P41" s="74">
        <v>204.33</v>
      </c>
      <c r="Q41" s="74">
        <v>160.70666666666668</v>
      </c>
      <c r="R41" s="71"/>
      <c r="S41" s="72" t="s">
        <v>117</v>
      </c>
      <c r="T41" s="74"/>
      <c r="U41" s="72" t="s">
        <v>117</v>
      </c>
      <c r="V41" s="74">
        <v>97.09333333333332</v>
      </c>
      <c r="W41" s="74">
        <v>133.92333333333332</v>
      </c>
      <c r="X41" s="74">
        <v>136.32000000000002</v>
      </c>
      <c r="Y41" s="74">
        <v>118.23333333333333</v>
      </c>
      <c r="Z41" s="74">
        <v>173.1866666666667</v>
      </c>
      <c r="AA41" s="74">
        <v>132.26333333333335</v>
      </c>
      <c r="AB41" s="74">
        <v>112.78333333333335</v>
      </c>
      <c r="AC41" s="74">
        <v>163.03333333333333</v>
      </c>
      <c r="AD41" s="74">
        <v>108.49333333333334</v>
      </c>
      <c r="AE41" s="74">
        <v>134.36666666666667</v>
      </c>
      <c r="AF41" s="74">
        <v>92.133333333333326</v>
      </c>
      <c r="AG41" s="74">
        <v>122.15666666666668</v>
      </c>
      <c r="AH41" s="74">
        <v>126.59333333333332</v>
      </c>
      <c r="AI41" s="74">
        <v>114.02333333333333</v>
      </c>
      <c r="AJ41" s="74">
        <v>102.87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124.20333333333333</v>
      </c>
      <c r="D42" s="74">
        <v>120.30333333333333</v>
      </c>
      <c r="E42" s="74">
        <v>109.51333333333334</v>
      </c>
      <c r="F42" s="74">
        <v>124.59333333333335</v>
      </c>
      <c r="G42" s="74">
        <v>112.76666666666667</v>
      </c>
      <c r="H42" s="74">
        <v>19.13</v>
      </c>
      <c r="I42" s="74">
        <v>132.88333333333335</v>
      </c>
      <c r="J42" s="74">
        <v>147.48333333333332</v>
      </c>
      <c r="K42" s="74">
        <v>160.51</v>
      </c>
      <c r="L42" s="74">
        <v>105.59666666666668</v>
      </c>
      <c r="M42" s="74">
        <v>133.61999999999998</v>
      </c>
      <c r="N42" s="74">
        <v>118.38</v>
      </c>
      <c r="O42" s="74">
        <v>70.826666666666668</v>
      </c>
      <c r="P42" s="74">
        <v>201.99</v>
      </c>
      <c r="Q42" s="74">
        <v>157.04</v>
      </c>
      <c r="R42" s="82"/>
      <c r="S42" s="72" t="s">
        <v>118</v>
      </c>
      <c r="T42" s="74"/>
      <c r="U42" s="72" t="s">
        <v>118</v>
      </c>
      <c r="V42" s="74">
        <v>96.530000000000015</v>
      </c>
      <c r="W42" s="74">
        <v>134.09333333333333</v>
      </c>
      <c r="X42" s="74">
        <v>135.90666666666667</v>
      </c>
      <c r="Y42" s="74">
        <v>117.50666666666666</v>
      </c>
      <c r="Z42" s="74">
        <v>173.41666666666666</v>
      </c>
      <c r="AA42" s="74">
        <v>133.34</v>
      </c>
      <c r="AB42" s="74">
        <v>113.07</v>
      </c>
      <c r="AC42" s="74">
        <v>162.86666666666667</v>
      </c>
      <c r="AD42" s="74">
        <v>108.63333333333333</v>
      </c>
      <c r="AE42" s="74">
        <v>123.69999999999999</v>
      </c>
      <c r="AF42" s="74">
        <v>99.25</v>
      </c>
      <c r="AG42" s="74">
        <v>118.3</v>
      </c>
      <c r="AH42" s="74">
        <v>121.96</v>
      </c>
      <c r="AI42" s="74">
        <v>113.83</v>
      </c>
      <c r="AJ42" s="74">
        <v>100.18666666666667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119</v>
      </c>
      <c r="T43" s="74"/>
      <c r="U43" s="72" t="s">
        <v>119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121</v>
      </c>
      <c r="D46" s="144"/>
      <c r="E46" s="144"/>
      <c r="F46" s="144"/>
      <c r="G46" s="144"/>
      <c r="H46" s="144"/>
      <c r="I46" s="144"/>
      <c r="J46" s="144"/>
      <c r="K46" s="144" t="s">
        <v>121</v>
      </c>
      <c r="L46" s="144"/>
      <c r="M46" s="144"/>
      <c r="N46" s="144"/>
      <c r="O46" s="144"/>
      <c r="P46" s="144"/>
      <c r="Q46" s="144"/>
      <c r="R46" s="82"/>
      <c r="T46" s="83"/>
      <c r="V46" s="144" t="s">
        <v>121</v>
      </c>
      <c r="W46" s="144"/>
      <c r="X46" s="144"/>
      <c r="Y46" s="144"/>
      <c r="Z46" s="144"/>
      <c r="AA46" s="144"/>
      <c r="AB46" s="144"/>
      <c r="AC46" s="144"/>
      <c r="AD46" s="144" t="s">
        <v>121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-0.93</v>
      </c>
      <c r="D47" s="84">
        <v>3.59</v>
      </c>
      <c r="E47" s="84">
        <v>4.76</v>
      </c>
      <c r="F47" s="84">
        <v>1.71</v>
      </c>
      <c r="G47" s="84">
        <v>14.56</v>
      </c>
      <c r="H47" s="84">
        <v>146.55000000000001</v>
      </c>
      <c r="I47" s="84">
        <v>-3.83</v>
      </c>
      <c r="J47" s="84">
        <v>9.7100000000000009</v>
      </c>
      <c r="K47" s="84">
        <v>-2.4900000000000002</v>
      </c>
      <c r="L47" s="84">
        <v>-3.95</v>
      </c>
      <c r="M47" s="84">
        <v>-1.1299999999999999</v>
      </c>
      <c r="N47" s="84">
        <v>-2.42</v>
      </c>
      <c r="O47" s="84">
        <v>-0.91</v>
      </c>
      <c r="P47" s="84">
        <v>-0.33</v>
      </c>
      <c r="Q47" s="84">
        <v>-10.95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0.7</v>
      </c>
      <c r="W47" s="84">
        <v>-1.38</v>
      </c>
      <c r="X47" s="84">
        <v>-0.9</v>
      </c>
      <c r="Y47" s="84">
        <v>-1.31</v>
      </c>
      <c r="Z47" s="84">
        <v>-0.32</v>
      </c>
      <c r="AA47" s="84">
        <v>-0.93</v>
      </c>
      <c r="AB47" s="84">
        <v>-5.43</v>
      </c>
      <c r="AC47" s="84">
        <v>-0.53</v>
      </c>
      <c r="AD47" s="84">
        <v>-2</v>
      </c>
      <c r="AE47" s="84">
        <v>-0.1</v>
      </c>
      <c r="AF47" s="84">
        <v>1.84</v>
      </c>
      <c r="AG47" s="84">
        <v>0.34</v>
      </c>
      <c r="AH47" s="84">
        <v>2.25</v>
      </c>
      <c r="AI47" s="84">
        <v>-4.55</v>
      </c>
      <c r="AJ47" s="84">
        <v>-3.73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-0.4</v>
      </c>
      <c r="D48" s="84">
        <v>3.97</v>
      </c>
      <c r="E48" s="84">
        <v>4.0999999999999996</v>
      </c>
      <c r="F48" s="84">
        <v>1.27</v>
      </c>
      <c r="G48" s="84">
        <v>24.29</v>
      </c>
      <c r="H48" s="84">
        <v>141.88</v>
      </c>
      <c r="I48" s="84">
        <v>-0.18</v>
      </c>
      <c r="J48" s="84">
        <v>8.64</v>
      </c>
      <c r="K48" s="84">
        <v>-3.11</v>
      </c>
      <c r="L48" s="84">
        <v>-3.91</v>
      </c>
      <c r="M48" s="84">
        <v>-3.08</v>
      </c>
      <c r="N48" s="84">
        <v>0.09</v>
      </c>
      <c r="O48" s="84">
        <v>-3.65</v>
      </c>
      <c r="P48" s="84">
        <v>-0.61</v>
      </c>
      <c r="Q48" s="84">
        <v>-12.19</v>
      </c>
      <c r="R48" s="82"/>
      <c r="S48" s="73" t="s">
        <v>105</v>
      </c>
      <c r="T48" s="84"/>
      <c r="U48" s="73" t="s">
        <v>105</v>
      </c>
      <c r="V48" s="84">
        <v>-0.86</v>
      </c>
      <c r="W48" s="84">
        <v>-1.25</v>
      </c>
      <c r="X48" s="84">
        <v>-0.86</v>
      </c>
      <c r="Y48" s="84">
        <v>0.38</v>
      </c>
      <c r="Z48" s="84">
        <v>-2.56</v>
      </c>
      <c r="AA48" s="84">
        <v>-0.53</v>
      </c>
      <c r="AB48" s="84">
        <v>-5.33</v>
      </c>
      <c r="AC48" s="84">
        <v>-0.69</v>
      </c>
      <c r="AD48" s="84">
        <v>0.23</v>
      </c>
      <c r="AE48" s="84">
        <v>-5.49</v>
      </c>
      <c r="AF48" s="84">
        <v>2.97</v>
      </c>
      <c r="AG48" s="84">
        <v>-0.3</v>
      </c>
      <c r="AH48" s="84">
        <v>0.22</v>
      </c>
      <c r="AI48" s="84">
        <v>1.46</v>
      </c>
      <c r="AJ48" s="84">
        <v>-3.3</v>
      </c>
      <c r="AK48" s="84"/>
      <c r="AL48" s="73" t="s">
        <v>105</v>
      </c>
    </row>
    <row r="49" spans="1:38" s="77" customFormat="1" ht="12" customHeight="1" x14ac:dyDescent="0.2">
      <c r="B49" s="73" t="s">
        <v>106</v>
      </c>
      <c r="C49" s="84">
        <v>0.15</v>
      </c>
      <c r="D49" s="84">
        <v>5.16</v>
      </c>
      <c r="E49" s="84">
        <v>4.4400000000000004</v>
      </c>
      <c r="F49" s="84">
        <v>1.95</v>
      </c>
      <c r="G49" s="84">
        <v>14.19</v>
      </c>
      <c r="H49" s="84">
        <v>143.68</v>
      </c>
      <c r="I49" s="84">
        <v>2.75</v>
      </c>
      <c r="J49" s="84">
        <v>9.99</v>
      </c>
      <c r="K49" s="84">
        <v>-2.17</v>
      </c>
      <c r="L49" s="84">
        <v>-3.51</v>
      </c>
      <c r="M49" s="84">
        <v>5.0999999999999996</v>
      </c>
      <c r="N49" s="84">
        <v>-2.3199999999999998</v>
      </c>
      <c r="O49" s="84">
        <v>-4.66</v>
      </c>
      <c r="P49" s="84">
        <v>0.16</v>
      </c>
      <c r="Q49" s="84">
        <v>-12.22</v>
      </c>
      <c r="R49" s="82"/>
      <c r="S49" s="73" t="s">
        <v>106</v>
      </c>
      <c r="T49" s="84"/>
      <c r="U49" s="73" t="s">
        <v>106</v>
      </c>
      <c r="V49" s="84">
        <v>-1.22</v>
      </c>
      <c r="W49" s="84">
        <v>-0.98</v>
      </c>
      <c r="X49" s="84">
        <v>-0.83</v>
      </c>
      <c r="Y49" s="84">
        <v>0.4</v>
      </c>
      <c r="Z49" s="84">
        <v>-2.4700000000000002</v>
      </c>
      <c r="AA49" s="84">
        <v>-0.28999999999999998</v>
      </c>
      <c r="AB49" s="84">
        <v>-4.0599999999999996</v>
      </c>
      <c r="AC49" s="84">
        <v>-0.32</v>
      </c>
      <c r="AD49" s="84">
        <v>0.6</v>
      </c>
      <c r="AE49" s="84">
        <v>-3.58</v>
      </c>
      <c r="AF49" s="84">
        <v>4.68</v>
      </c>
      <c r="AG49" s="84">
        <v>0.46</v>
      </c>
      <c r="AH49" s="84">
        <v>0.77</v>
      </c>
      <c r="AI49" s="84">
        <v>0.66</v>
      </c>
      <c r="AJ49" s="84">
        <v>-2.99</v>
      </c>
      <c r="AK49" s="84"/>
      <c r="AL49" s="73" t="s">
        <v>106</v>
      </c>
    </row>
    <row r="50" spans="1:38" s="77" customFormat="1" ht="12" customHeight="1" x14ac:dyDescent="0.2">
      <c r="B50" s="73" t="s">
        <v>107</v>
      </c>
      <c r="C50" s="84">
        <v>0.23</v>
      </c>
      <c r="D50" s="84">
        <v>4.53</v>
      </c>
      <c r="E50" s="84">
        <v>3.23</v>
      </c>
      <c r="F50" s="84">
        <v>1.41</v>
      </c>
      <c r="G50" s="84">
        <v>25.38</v>
      </c>
      <c r="H50" s="84">
        <v>141.30000000000001</v>
      </c>
      <c r="I50" s="84">
        <v>3.69</v>
      </c>
      <c r="J50" s="84">
        <v>9.52</v>
      </c>
      <c r="K50" s="84">
        <v>-2.36</v>
      </c>
      <c r="L50" s="84">
        <v>-3.74</v>
      </c>
      <c r="M50" s="84">
        <v>1.25</v>
      </c>
      <c r="N50" s="84">
        <v>-2.29</v>
      </c>
      <c r="O50" s="84">
        <v>-5.38</v>
      </c>
      <c r="P50" s="84">
        <v>0.72</v>
      </c>
      <c r="Q50" s="84">
        <v>-13.33</v>
      </c>
      <c r="R50" s="82"/>
      <c r="S50" s="73" t="s">
        <v>107</v>
      </c>
      <c r="T50" s="84"/>
      <c r="U50" s="73" t="s">
        <v>107</v>
      </c>
      <c r="V50" s="84">
        <v>-1.26</v>
      </c>
      <c r="W50" s="84">
        <v>-0.94</v>
      </c>
      <c r="X50" s="84">
        <v>-0.62</v>
      </c>
      <c r="Y50" s="84">
        <v>0.89</v>
      </c>
      <c r="Z50" s="84">
        <v>-2.65</v>
      </c>
      <c r="AA50" s="84">
        <v>-0.15</v>
      </c>
      <c r="AB50" s="84">
        <v>-4.88</v>
      </c>
      <c r="AC50" s="84">
        <v>-0.52</v>
      </c>
      <c r="AD50" s="84">
        <v>1.17</v>
      </c>
      <c r="AE50" s="84">
        <v>-2.16</v>
      </c>
      <c r="AF50" s="84">
        <v>5.47</v>
      </c>
      <c r="AG50" s="84">
        <v>-0.15</v>
      </c>
      <c r="AH50" s="84">
        <v>0.15</v>
      </c>
      <c r="AI50" s="84">
        <v>1.39</v>
      </c>
      <c r="AJ50" s="84">
        <v>-2.2999999999999998</v>
      </c>
      <c r="AK50" s="79"/>
      <c r="AL50" s="73" t="s">
        <v>107</v>
      </c>
    </row>
    <row r="51" spans="1:38" s="77" customFormat="1" ht="12" customHeight="1" x14ac:dyDescent="0.2">
      <c r="B51" s="73" t="s">
        <v>108</v>
      </c>
      <c r="C51" s="84">
        <v>0.09</v>
      </c>
      <c r="D51" s="84">
        <v>5.12</v>
      </c>
      <c r="E51" s="84">
        <v>4.38</v>
      </c>
      <c r="F51" s="84">
        <v>2.65</v>
      </c>
      <c r="G51" s="84">
        <v>25.85</v>
      </c>
      <c r="H51" s="84">
        <v>142.06</v>
      </c>
      <c r="I51" s="84">
        <v>6.15</v>
      </c>
      <c r="J51" s="84">
        <v>6.14</v>
      </c>
      <c r="K51" s="84">
        <v>-3.7</v>
      </c>
      <c r="L51" s="84">
        <v>-2.81</v>
      </c>
      <c r="M51" s="84">
        <v>-3.19</v>
      </c>
      <c r="N51" s="84">
        <v>-1.71</v>
      </c>
      <c r="O51" s="84">
        <v>-5.19</v>
      </c>
      <c r="P51" s="84">
        <v>-0.51</v>
      </c>
      <c r="Q51" s="84">
        <v>-15.47</v>
      </c>
      <c r="R51" s="82"/>
      <c r="S51" s="73" t="s">
        <v>108</v>
      </c>
      <c r="T51" s="84"/>
      <c r="U51" s="73" t="s">
        <v>108</v>
      </c>
      <c r="V51" s="84">
        <v>-0.24</v>
      </c>
      <c r="W51" s="84">
        <v>-0.56000000000000005</v>
      </c>
      <c r="X51" s="84">
        <v>-0.88</v>
      </c>
      <c r="Y51" s="84">
        <v>0.26</v>
      </c>
      <c r="Z51" s="84">
        <v>-2.41</v>
      </c>
      <c r="AA51" s="84">
        <v>0.44</v>
      </c>
      <c r="AB51" s="84">
        <v>-2.33</v>
      </c>
      <c r="AC51" s="84">
        <v>-0.13</v>
      </c>
      <c r="AD51" s="84">
        <v>0.97</v>
      </c>
      <c r="AE51" s="84">
        <v>-3.48</v>
      </c>
      <c r="AF51" s="84">
        <v>6.81</v>
      </c>
      <c r="AG51" s="84">
        <v>-0.65</v>
      </c>
      <c r="AH51" s="84">
        <v>-0.83</v>
      </c>
      <c r="AI51" s="84">
        <v>0.39</v>
      </c>
      <c r="AJ51" s="84">
        <v>-2</v>
      </c>
      <c r="AK51" s="79"/>
      <c r="AL51" s="73" t="s">
        <v>108</v>
      </c>
    </row>
    <row r="52" spans="1:38" s="77" customFormat="1" ht="12" customHeight="1" x14ac:dyDescent="0.2">
      <c r="B52" s="73" t="s">
        <v>109</v>
      </c>
      <c r="C52" s="84">
        <v>-0.98</v>
      </c>
      <c r="D52" s="84">
        <v>3.37</v>
      </c>
      <c r="E52" s="84">
        <v>3.48</v>
      </c>
      <c r="F52" s="84">
        <v>1.94</v>
      </c>
      <c r="G52" s="84">
        <v>22.42</v>
      </c>
      <c r="H52" s="84">
        <v>139.94999999999999</v>
      </c>
      <c r="I52" s="84">
        <v>3.68</v>
      </c>
      <c r="J52" s="84">
        <v>2.69</v>
      </c>
      <c r="K52" s="84">
        <v>-1.74</v>
      </c>
      <c r="L52" s="84">
        <v>-1.78</v>
      </c>
      <c r="M52" s="84">
        <v>1.32</v>
      </c>
      <c r="N52" s="84">
        <v>-0.99</v>
      </c>
      <c r="O52" s="84">
        <v>-1.71</v>
      </c>
      <c r="P52" s="84">
        <v>-1.53</v>
      </c>
      <c r="Q52" s="84">
        <v>-4.51</v>
      </c>
      <c r="R52" s="82"/>
      <c r="S52" s="73" t="s">
        <v>109</v>
      </c>
      <c r="T52" s="84"/>
      <c r="U52" s="73" t="s">
        <v>109</v>
      </c>
      <c r="V52" s="84">
        <v>0.41</v>
      </c>
      <c r="W52" s="84">
        <v>-0.96</v>
      </c>
      <c r="X52" s="84">
        <v>-0.95</v>
      </c>
      <c r="Y52" s="84">
        <v>0.3</v>
      </c>
      <c r="Z52" s="84">
        <v>-2.62</v>
      </c>
      <c r="AA52" s="84">
        <v>0.26</v>
      </c>
      <c r="AB52" s="84">
        <v>-3.73</v>
      </c>
      <c r="AC52" s="84">
        <v>-1.85</v>
      </c>
      <c r="AD52" s="84">
        <v>-2.95</v>
      </c>
      <c r="AE52" s="84">
        <v>-2.0499999999999998</v>
      </c>
      <c r="AF52" s="84">
        <v>-11.44</v>
      </c>
      <c r="AG52" s="84">
        <v>-1.05</v>
      </c>
      <c r="AH52" s="84">
        <v>-2.21</v>
      </c>
      <c r="AI52" s="84">
        <v>1.48</v>
      </c>
      <c r="AJ52" s="84">
        <v>-2.0099999999999998</v>
      </c>
      <c r="AK52" s="79"/>
      <c r="AL52" s="73" t="s">
        <v>109</v>
      </c>
    </row>
    <row r="53" spans="1:38" s="77" customFormat="1" ht="12" customHeight="1" x14ac:dyDescent="0.2">
      <c r="B53" s="73" t="s">
        <v>110</v>
      </c>
      <c r="C53" s="151" t="s">
        <v>139</v>
      </c>
      <c r="D53" s="84">
        <v>-2.08</v>
      </c>
      <c r="E53" s="84">
        <v>2.69</v>
      </c>
      <c r="F53" s="84">
        <v>0.12</v>
      </c>
      <c r="G53" s="84">
        <v>26.73</v>
      </c>
      <c r="H53" s="84">
        <v>141.97</v>
      </c>
      <c r="I53" s="84">
        <v>-3.79</v>
      </c>
      <c r="J53" s="84">
        <v>-13.57</v>
      </c>
      <c r="K53" s="84">
        <v>-11.63</v>
      </c>
      <c r="L53" s="84">
        <v>-6.6</v>
      </c>
      <c r="M53" s="84">
        <v>-4.2</v>
      </c>
      <c r="N53" s="84">
        <v>3.73</v>
      </c>
      <c r="O53" s="84">
        <v>-1.68</v>
      </c>
      <c r="P53" s="84">
        <v>-13.24</v>
      </c>
      <c r="Q53" s="84">
        <v>-16.86</v>
      </c>
      <c r="R53" s="82"/>
      <c r="S53" s="73" t="s">
        <v>110</v>
      </c>
      <c r="T53" s="79"/>
      <c r="U53" s="73" t="s">
        <v>110</v>
      </c>
      <c r="V53" s="84">
        <v>-3.44</v>
      </c>
      <c r="W53" s="84">
        <v>-4.1399999999999997</v>
      </c>
      <c r="X53" s="84">
        <v>-5.73</v>
      </c>
      <c r="Y53" s="84">
        <v>-6.4</v>
      </c>
      <c r="Z53" s="84">
        <v>-4.8</v>
      </c>
      <c r="AA53" s="84">
        <v>-2.11</v>
      </c>
      <c r="AB53" s="84">
        <v>-4.33</v>
      </c>
      <c r="AC53" s="84">
        <v>-2.23</v>
      </c>
      <c r="AD53" s="84">
        <v>-8.8800000000000008</v>
      </c>
      <c r="AE53" s="84">
        <v>1.24</v>
      </c>
      <c r="AF53" s="84">
        <v>-26.15</v>
      </c>
      <c r="AG53" s="84">
        <v>-0.24</v>
      </c>
      <c r="AH53" s="84">
        <v>1.98</v>
      </c>
      <c r="AI53" s="84">
        <v>-0.52</v>
      </c>
      <c r="AJ53" s="84">
        <v>-15.78</v>
      </c>
      <c r="AK53" s="79"/>
      <c r="AL53" s="73" t="s">
        <v>110</v>
      </c>
    </row>
    <row r="54" spans="1:38" s="77" customFormat="1" ht="12" customHeight="1" x14ac:dyDescent="0.2">
      <c r="B54" s="73" t="s">
        <v>111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111</v>
      </c>
      <c r="T54" s="79"/>
      <c r="U54" s="73" t="s">
        <v>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111</v>
      </c>
    </row>
    <row r="55" spans="1:38" s="77" customFormat="1" ht="12" customHeight="1" x14ac:dyDescent="0.2">
      <c r="B55" s="73" t="s">
        <v>112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112</v>
      </c>
      <c r="T55" s="79"/>
      <c r="U55" s="73" t="s">
        <v>112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112</v>
      </c>
    </row>
    <row r="56" spans="1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1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1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1:38" s="56" customFormat="1" ht="12" customHeight="1" x14ac:dyDescent="0.2">
      <c r="B59" s="97" t="s">
        <v>137</v>
      </c>
      <c r="C59" s="84">
        <v>-1.2767425810903887</v>
      </c>
      <c r="D59" s="84">
        <v>3.3609605645601874</v>
      </c>
      <c r="E59" s="84">
        <v>3.8413683623414414</v>
      </c>
      <c r="F59" s="84">
        <v>1.5810522132246945</v>
      </c>
      <c r="G59" s="84">
        <v>22.185077287995284</v>
      </c>
      <c r="H59" s="84">
        <v>142.77545327754532</v>
      </c>
      <c r="I59" s="84">
        <v>1.1508376210902469</v>
      </c>
      <c r="J59" s="84">
        <v>4.5976195066513696</v>
      </c>
      <c r="K59" s="84">
        <v>-3.8949626528133336</v>
      </c>
      <c r="L59" s="84">
        <v>-3.7414562838291658</v>
      </c>
      <c r="M59" s="84">
        <v>-0.59903423206391437</v>
      </c>
      <c r="N59" s="84">
        <v>-0.87134681958413296</v>
      </c>
      <c r="O59" s="84">
        <v>-3.3079631050012779</v>
      </c>
      <c r="P59" s="84">
        <v>-2.2957625236032442</v>
      </c>
      <c r="Q59" s="84">
        <v>-12.31164744619079</v>
      </c>
      <c r="R59" s="60"/>
      <c r="S59" s="97" t="str">
        <f>B59</f>
        <v>Jan-Jul</v>
      </c>
      <c r="T59" s="84"/>
      <c r="U59" s="97" t="str">
        <f>B59</f>
        <v>Jan-Jul</v>
      </c>
      <c r="V59" s="84">
        <v>-0.83551068007025719</v>
      </c>
      <c r="W59" s="84">
        <v>-1.4573872637025858</v>
      </c>
      <c r="X59" s="84">
        <v>-1.535658511192068</v>
      </c>
      <c r="Y59" s="84">
        <v>-0.79358338085934577</v>
      </c>
      <c r="Z59" s="84">
        <v>-2.548804314479014</v>
      </c>
      <c r="AA59" s="84">
        <v>-0.47202270870066343</v>
      </c>
      <c r="AB59" s="84">
        <v>-4.3034104558193604</v>
      </c>
      <c r="AC59" s="84">
        <v>-0.89916170997253175</v>
      </c>
      <c r="AD59" s="84">
        <v>-1.5701796925173994</v>
      </c>
      <c r="AE59" s="84">
        <v>-2.3092842204386272</v>
      </c>
      <c r="AF59" s="84">
        <v>-2.6117263647062288</v>
      </c>
      <c r="AG59" s="84">
        <v>-0.2204217800548065</v>
      </c>
      <c r="AH59" s="84">
        <v>0.3351685056782685</v>
      </c>
      <c r="AI59" s="84">
        <v>1.2525991432283945E-3</v>
      </c>
      <c r="AJ59" s="84">
        <v>-4.6043992120814181</v>
      </c>
      <c r="AK59" s="98"/>
      <c r="AL59" s="97" t="str">
        <f>B59</f>
        <v>Jan-Jul</v>
      </c>
    </row>
    <row r="60" spans="1:38" s="77" customFormat="1" ht="12" customHeight="1" x14ac:dyDescent="0.2">
      <c r="B60" s="72" t="s">
        <v>117</v>
      </c>
      <c r="C60" s="84">
        <v>-0.39843855162202146</v>
      </c>
      <c r="D60" s="84">
        <v>4.2402934882299235</v>
      </c>
      <c r="E60" s="84">
        <v>4.4320337951526625</v>
      </c>
      <c r="F60" s="84">
        <v>1.6442031698490069</v>
      </c>
      <c r="G60" s="84">
        <v>17.219522501584578</v>
      </c>
      <c r="H60" s="84">
        <v>144.09750753218296</v>
      </c>
      <c r="I60" s="84">
        <v>-0.46643179675484703</v>
      </c>
      <c r="J60" s="84">
        <v>9.4450107868471633</v>
      </c>
      <c r="K60" s="84">
        <v>-2.5897610375054825</v>
      </c>
      <c r="L60" s="84">
        <v>-3.7865905502246875</v>
      </c>
      <c r="M60" s="84">
        <v>0.14898688915377534</v>
      </c>
      <c r="N60" s="84">
        <v>-1.5543621987748537</v>
      </c>
      <c r="O60" s="84">
        <v>-3.0715287517531493</v>
      </c>
      <c r="P60" s="84">
        <v>-0.26033615906537477</v>
      </c>
      <c r="Q60" s="84">
        <v>-11.80301478120883</v>
      </c>
      <c r="R60" s="82"/>
      <c r="S60" s="72" t="s">
        <v>117</v>
      </c>
      <c r="T60" s="84"/>
      <c r="U60" s="72" t="s">
        <v>117</v>
      </c>
      <c r="V60" s="84">
        <v>-0.46133342446094616</v>
      </c>
      <c r="W60" s="84">
        <v>-1.204908156490518</v>
      </c>
      <c r="X60" s="84">
        <v>-0.8629884611655001</v>
      </c>
      <c r="Y60" s="84">
        <v>-0.19134447633518903</v>
      </c>
      <c r="Z60" s="84">
        <v>-1.7919249962195494</v>
      </c>
      <c r="AA60" s="84">
        <v>-0.58378432551610615</v>
      </c>
      <c r="AB60" s="84">
        <v>-4.9418441310333066</v>
      </c>
      <c r="AC60" s="84">
        <v>-0.51259102558887548</v>
      </c>
      <c r="AD60" s="84">
        <v>-0.39477308198426897</v>
      </c>
      <c r="AE60" s="84">
        <v>-3.0660093783816222</v>
      </c>
      <c r="AF60" s="84">
        <v>3.2113517550410791</v>
      </c>
      <c r="AG60" s="84">
        <v>0.16946836135029741</v>
      </c>
      <c r="AH60" s="84">
        <v>1.0698318075367297</v>
      </c>
      <c r="AI60" s="84">
        <v>-0.88375057950858604</v>
      </c>
      <c r="AJ60" s="84">
        <v>-3.3418942620896956</v>
      </c>
      <c r="AK60" s="84"/>
      <c r="AL60" s="72" t="s">
        <v>117</v>
      </c>
    </row>
    <row r="61" spans="1:38" s="77" customFormat="1" ht="12" customHeight="1" x14ac:dyDescent="0.2">
      <c r="B61" s="72" t="s">
        <v>118</v>
      </c>
      <c r="C61" s="84">
        <v>-0.22225792630676722</v>
      </c>
      <c r="D61" s="84">
        <v>4.3363880778236989</v>
      </c>
      <c r="E61" s="84">
        <v>3.6959883849383033</v>
      </c>
      <c r="F61" s="84">
        <v>1.9974894940784793</v>
      </c>
      <c r="G61" s="84">
        <v>24.507747230503114</v>
      </c>
      <c r="H61" s="84">
        <v>141.1344537815126</v>
      </c>
      <c r="I61" s="84">
        <v>4.5036306917975395</v>
      </c>
      <c r="J61" s="84">
        <v>6.0827658962309386</v>
      </c>
      <c r="K61" s="84">
        <v>-2.6070951822337349</v>
      </c>
      <c r="L61" s="84">
        <v>-2.78340391579205</v>
      </c>
      <c r="M61" s="84">
        <v>-0.22401433691759109</v>
      </c>
      <c r="N61" s="84">
        <v>-1.6668512570605856</v>
      </c>
      <c r="O61" s="84">
        <v>-4.0722347629796758</v>
      </c>
      <c r="P61" s="84">
        <v>-0.44359012272659015</v>
      </c>
      <c r="Q61" s="84">
        <v>-11.518452436848548</v>
      </c>
      <c r="R61" s="82"/>
      <c r="S61" s="72" t="s">
        <v>118</v>
      </c>
      <c r="T61" s="84"/>
      <c r="U61" s="72" t="s">
        <v>118</v>
      </c>
      <c r="V61" s="84">
        <v>-0.36812770935111416</v>
      </c>
      <c r="W61" s="84">
        <v>-0.81854043392506526</v>
      </c>
      <c r="X61" s="84">
        <v>-0.81494635950082284</v>
      </c>
      <c r="Y61" s="84">
        <v>0.48171479063934441</v>
      </c>
      <c r="Z61" s="84">
        <v>-2.5584836395647272</v>
      </c>
      <c r="AA61" s="84">
        <v>0.18031555221638484</v>
      </c>
      <c r="AB61" s="84">
        <v>-3.6499460319263903</v>
      </c>
      <c r="AC61" s="84">
        <v>-0.83617470368567126</v>
      </c>
      <c r="AD61" s="84">
        <v>-0.2998042094958322</v>
      </c>
      <c r="AE61" s="84">
        <v>-2.5677378701953444</v>
      </c>
      <c r="AF61" s="84">
        <v>-0.2211722127274669</v>
      </c>
      <c r="AG61" s="84">
        <v>-0.6132907670335328</v>
      </c>
      <c r="AH61" s="84">
        <v>-0.96093982621877672</v>
      </c>
      <c r="AI61" s="84">
        <v>1.0833851345351206</v>
      </c>
      <c r="AJ61" s="84">
        <v>-2.1040974529346812</v>
      </c>
      <c r="AK61" s="84"/>
      <c r="AL61" s="72" t="s">
        <v>118</v>
      </c>
    </row>
    <row r="62" spans="1:38" s="77" customFormat="1" ht="12" customHeight="1" x14ac:dyDescent="0.2">
      <c r="B62" s="72" t="s">
        <v>119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119</v>
      </c>
      <c r="T62" s="79"/>
      <c r="U62" s="72" t="s">
        <v>119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119</v>
      </c>
    </row>
    <row r="63" spans="1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1:38" s="56" customFormat="1" x14ac:dyDescent="0.2">
      <c r="A64" s="150" t="s">
        <v>138</v>
      </c>
      <c r="B64" s="150"/>
      <c r="C64" s="150"/>
      <c r="D64" s="150"/>
      <c r="E64" s="150"/>
      <c r="F64" s="150"/>
      <c r="G64" s="150"/>
      <c r="H64" s="150"/>
      <c r="I64" s="150"/>
      <c r="K64" s="19"/>
      <c r="R64" s="60"/>
      <c r="U64" s="150" t="s">
        <v>140</v>
      </c>
      <c r="V64" s="150"/>
      <c r="W64" s="150"/>
      <c r="X64" s="150"/>
      <c r="Y64" s="150"/>
      <c r="Z64" s="150"/>
      <c r="AA64" s="150"/>
      <c r="AB64" s="150"/>
      <c r="AC64" s="150"/>
      <c r="AD64" s="85"/>
      <c r="AK64" s="60"/>
    </row>
    <row r="65" spans="1:37" s="56" customFormat="1" x14ac:dyDescent="0.2">
      <c r="A65" s="150"/>
      <c r="B65" s="150"/>
      <c r="C65" s="150"/>
      <c r="D65" s="150"/>
      <c r="E65" s="150"/>
      <c r="F65" s="150"/>
      <c r="G65" s="150"/>
      <c r="H65" s="150"/>
      <c r="I65" s="150"/>
      <c r="K65" s="19"/>
      <c r="R65" s="60"/>
      <c r="U65" s="150"/>
      <c r="V65" s="150"/>
      <c r="W65" s="150"/>
      <c r="X65" s="150"/>
      <c r="Y65" s="150"/>
      <c r="Z65" s="150"/>
      <c r="AA65" s="150"/>
      <c r="AB65" s="150"/>
      <c r="AC65" s="150"/>
      <c r="AD65" s="85"/>
      <c r="AK65" s="60"/>
    </row>
    <row r="66" spans="1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1:37" s="56" customFormat="1" x14ac:dyDescent="0.2">
      <c r="B67" s="19"/>
      <c r="K67" s="19"/>
      <c r="R67" s="60"/>
      <c r="AD67" s="85"/>
      <c r="AK67" s="60"/>
    </row>
    <row r="68" spans="1:37" s="56" customFormat="1" x14ac:dyDescent="0.2">
      <c r="B68" s="19"/>
      <c r="K68" s="19"/>
      <c r="R68" s="60"/>
      <c r="AD68" s="85"/>
      <c r="AK68" s="60"/>
    </row>
    <row r="69" spans="1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1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1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1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1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1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1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1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1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1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1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1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51">
    <mergeCell ref="A64:I65"/>
    <mergeCell ref="U64:AC65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07/25 –  Berlin  &amp;G</oddFooter>
  </headerFooter>
  <colBreaks count="3" manualBreakCount="3">
    <brk id="10" max="64" man="1"/>
    <brk id="19" max="64" man="1"/>
    <brk id="29" max="64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>
      <selection activeCell="I9" sqref="I9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Trinks, Robby</cp:lastModifiedBy>
  <cp:lastPrinted>2025-10-10T07:00:14Z</cp:lastPrinted>
  <dcterms:created xsi:type="dcterms:W3CDTF">2015-06-30T10:30:59Z</dcterms:created>
  <dcterms:modified xsi:type="dcterms:W3CDTF">2025-10-10T07:05:01Z</dcterms:modified>
  <cp:category>Statistischer Bericht J I 3 - m</cp:category>
</cp:coreProperties>
</file>