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3-DL\02-STB\"/>
    </mc:Choice>
  </mc:AlternateContent>
  <xr:revisionPtr revIDLastSave="0" documentId="13_ncr:1_{0F0495FA-8211-401D-AF6C-9ED17D78A705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AL59" i="28" l="1"/>
  <c r="U59" i="28"/>
  <c r="S59" i="28"/>
  <c r="AL40" i="28"/>
  <c r="U40" i="28"/>
  <c r="S40" i="28"/>
  <c r="AL21" i="28"/>
  <c r="U21" i="28"/>
  <c r="S21" i="28"/>
  <c r="AL59" i="27"/>
  <c r="U59" i="27"/>
  <c r="S59" i="27"/>
  <c r="AL40" i="27"/>
  <c r="U40" i="27"/>
  <c r="S40" i="27"/>
  <c r="AL21" i="27"/>
  <c r="U21" i="27"/>
  <c r="S21" i="27"/>
  <c r="AL59" i="26"/>
  <c r="U59" i="26"/>
  <c r="S59" i="26"/>
  <c r="AL40" i="26"/>
  <c r="U40" i="26"/>
  <c r="S40" i="26"/>
  <c r="AL21" i="26"/>
  <c r="U21" i="26"/>
  <c r="S21" i="26"/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<sst xmlns="http://schemas.openxmlformats.org/spreadsheetml/2006/main" count="859" uniqueCount="138">
  <si>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</si>
  <si>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</si>
  <si>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</si>
  <si>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</si>
  <si>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</si>
  <si>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</si>
  <si>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</si>
  <si>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</si>
  <si>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</si>
  <si>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</si>
  <si>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</si>
  <si>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</si>
  <si>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</si>
  <si>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</si>
  <si>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</si>
  <si>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</si>
  <si>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</si>
  <si>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</si>
  <si>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</si>
  <si>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</si>
  <si>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</si>
  <si>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</si>
  <si>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</si>
  <si>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</si>
  <si>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</si>
  <si>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</si>
  <si>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</si>
  <si>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</si>
  <si>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</si>
  <si>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</si>
  <si>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</si>
  <si>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</si>
  <si>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</si>
  <si>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</si>
  <si>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</si>
  <si>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</si>
  <si>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</si>
  <si>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</si>
  <si>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</si>
  <si>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</si>
  <si>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</si>
  <si>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</si>
  <si>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</si>
  <si>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</si>
  <si>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</si>
  <si>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</si>
  <si>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</si>
  <si>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</si>
  <si>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</si>
  <si>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</si>
  <si>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</si>
  <si>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</si>
  <si>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</si>
  <si>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</si>
  <si>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</si>
  <si>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</si>
  <si>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</si>
  <si>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</si>
  <si>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</si>
  <si>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</si>
  <si>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</si>
  <si>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</si>
  <si>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 xml:space="preserve">     Wirtschaftszweig H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</si>
  <si>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</si>
  <si>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</si>
  <si>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</si>
  <si>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</si>
  <si>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</si>
  <si>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</si>
  <si>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</si>
  <si>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</si>
  <si>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</si>
  <si>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</si>
  <si>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</si>
  <si>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</si>
  <si>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</si>
  <si>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</si>
  <si>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</si>
  <si>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</si>
  <si>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</si>
  <si>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</si>
  <si>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</si>
  <si>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</si>
  <si>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</si>
  <si>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</si>
  <si>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</si>
  <si>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</si>
  <si>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</si>
  <si>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</si>
  <si>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</si>
  <si>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</si>
  <si>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</si>
  <si>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</si>
  <si>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</si>
  <si>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</si>
  <si>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</si>
  <si>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</si>
  <si>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</si>
  <si>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</si>
  <si>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Schifffahrt                     </t>
  </si>
  <si>
    <t xml:space="preserve">Luftfahrt                       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</si>
  <si>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</si>
  <si>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</si>
  <si>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</si>
  <si>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</si>
  <si>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</si>
  <si>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</si>
  <si>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</si>
  <si>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</si>
  <si>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</si>
  <si>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</si>
  <si>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</si>
  <si>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</si>
  <si>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</si>
  <si>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</si>
  <si>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</si>
  <si>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</si>
  <si>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</si>
  <si>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</si>
  <si>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</si>
  <si>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</si>
  <si>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</si>
  <si>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Post-, Kurier- und Express-
dienste</t>
  </si>
  <si>
    <t>Potsdam, 2025</t>
  </si>
  <si>
    <t xml:space="preserve">     Wirtschaftszweig J</t>
  </si>
  <si>
    <t xml:space="preserve">     Wirtschaftszweig N</t>
  </si>
  <si>
    <r>
      <t>1.  Realer Umsatzindex im Land Berlin nach Wirtschaftsbereichen</t>
    </r>
    <r>
      <rPr>
        <sz val="8"/>
        <rFont val="Arial"/>
        <family val="2"/>
      </rPr>
      <t xml:space="preserve"> (vorläufige Ergebnisse)</t>
    </r>
  </si>
  <si>
    <t xml:space="preserve">     Wirtschaftszweig L und M</t>
  </si>
  <si>
    <r>
      <t>2.  Nominaler Umsatzindex im Land Berlin nach Wirtschaftsbereichen</t>
    </r>
    <r>
      <rPr>
        <sz val="8"/>
        <rFont val="Arial"/>
        <family val="2"/>
      </rPr>
      <t xml:space="preserve"> (vorläufige Ergebnisse)</t>
    </r>
  </si>
  <si>
    <r>
      <t>2.  Nominaler Umsatzindex im Land Berlin nach Wirtschaftsbereichen</t>
    </r>
    <r>
      <rPr>
        <b/>
        <sz val="8"/>
        <color indexed="12"/>
        <rFont val="Arial"/>
        <family val="2"/>
      </rPr>
      <t xml:space="preserve"> </t>
    </r>
    <r>
      <rPr>
        <sz val="8"/>
        <rFont val="Arial"/>
        <family val="2"/>
      </rPr>
      <t>(vorläufige Ergebnisse)</t>
    </r>
  </si>
  <si>
    <r>
      <t>3.  Index der tätigen Personen im Land Berlin nach Wirtschaftsbereichen</t>
    </r>
    <r>
      <rPr>
        <sz val="8"/>
        <rFont val="Arial"/>
        <family val="2"/>
      </rPr>
      <t xml:space="preserve"> (vorläufige Ergebnisse)</t>
    </r>
  </si>
  <si>
    <t xml:space="preserve">Landverkehr 
und Transport 
in Rohrfern-
leitungen  </t>
  </si>
  <si>
    <t>Lagerei, Er-
bringung von 
sonst. Dienstl.
f. d. Verkehr</t>
  </si>
  <si>
    <t xml:space="preserve">Rechts-, Steuer-
beratung, Wirt-
schaftsprüfung, 
Unternehmens-
beratung                 </t>
  </si>
  <si>
    <t>J I 3 - m 03/25</t>
  </si>
  <si>
    <r>
      <t xml:space="preserve">Dienstleistungen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2025</t>
    </r>
  </si>
  <si>
    <r>
      <t xml:space="preserve">Erschienen im </t>
    </r>
    <r>
      <rPr>
        <b/>
        <sz val="8"/>
        <rFont val="Arial"/>
        <family val="2"/>
      </rPr>
      <t>Juni 2025</t>
    </r>
  </si>
  <si>
    <t>Jan-Mär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</si>
</sst>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0" fillId="0" borderId="0" xfId="0" applyFill="1" applyProtection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4" fillId="0" borderId="0" xfId="0" applyFont="1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Titel!$G$21:$G$35</c:f>
              <c:numCache>
                <c:formatCode>mmm\-yy</c:formatCode>
                <c:ptCount val="15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</c:numCache>
            </c:numRef>
          </c:cat>
          <c:val>
            <c:numRef>
              <c:f>Titel!$H$21:$H$35</c:f>
              <c:numCache>
                <c:formatCode>0.0</c:formatCode>
                <c:ptCount val="15"/>
                <c:pt idx="0">
                  <c:v>128.5</c:v>
                </c:pt>
                <c:pt idx="1">
                  <c:v>124.25</c:v>
                </c:pt>
                <c:pt idx="2">
                  <c:v>141.96</c:v>
                </c:pt>
                <c:pt idx="3">
                  <c:v>125.46</c:v>
                </c:pt>
                <c:pt idx="4">
                  <c:v>132.41999999999999</c:v>
                </c:pt>
                <c:pt idx="5">
                  <c:v>139.44</c:v>
                </c:pt>
                <c:pt idx="6">
                  <c:v>148.93</c:v>
                </c:pt>
                <c:pt idx="7">
                  <c:v>144.29</c:v>
                </c:pt>
                <c:pt idx="8">
                  <c:v>174.72</c:v>
                </c:pt>
                <c:pt idx="9">
                  <c:v>157.94999999999999</c:v>
                </c:pt>
                <c:pt idx="10">
                  <c:v>158.72999999999999</c:v>
                </c:pt>
                <c:pt idx="11">
                  <c:v>174.08</c:v>
                </c:pt>
                <c:pt idx="12">
                  <c:v>136.33000000000001</c:v>
                </c:pt>
                <c:pt idx="13">
                  <c:v>124.78</c:v>
                </c:pt>
                <c:pt idx="14">
                  <c:v>152.21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Titel!$G$21:$G$35</c:f>
              <c:numCache>
                <c:formatCode>mmm\-yy</c:formatCode>
                <c:ptCount val="15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</c:numCache>
            </c:numRef>
          </c:cat>
          <c:val>
            <c:numRef>
              <c:f>Titel!$I$21:$I$35</c:f>
              <c:numCache>
                <c:formatCode>0.0</c:formatCode>
                <c:ptCount val="15"/>
                <c:pt idx="0">
                  <c:v>124.07</c:v>
                </c:pt>
                <c:pt idx="1">
                  <c:v>123.57</c:v>
                </c:pt>
                <c:pt idx="2">
                  <c:v>123.59</c:v>
                </c:pt>
                <c:pt idx="3">
                  <c:v>124.25</c:v>
                </c:pt>
                <c:pt idx="4">
                  <c:v>124.34</c:v>
                </c:pt>
                <c:pt idx="5">
                  <c:v>124.65</c:v>
                </c:pt>
                <c:pt idx="6">
                  <c:v>124.17</c:v>
                </c:pt>
                <c:pt idx="7">
                  <c:v>124.38</c:v>
                </c:pt>
                <c:pt idx="8">
                  <c:v>124.96</c:v>
                </c:pt>
                <c:pt idx="9">
                  <c:v>126.61</c:v>
                </c:pt>
                <c:pt idx="10">
                  <c:v>125.16</c:v>
                </c:pt>
                <c:pt idx="11">
                  <c:v>121.5</c:v>
                </c:pt>
                <c:pt idx="12">
                  <c:v>123.52</c:v>
                </c:pt>
                <c:pt idx="13">
                  <c:v>123.57</c:v>
                </c:pt>
                <c:pt idx="14">
                  <c:v>124.09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chemeClr val="bg1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J I 3 - m 03/25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1"/>
    </row>
    <row r="2" spans="1:4" ht="40.15" customHeight="1" x14ac:dyDescent="0.45">
      <c r="B2" s="15" t="s">
        <v>0</v>
      </c>
      <c r="D2" s="102"/>
    </row>
    <row r="3" spans="1:4" ht="34.5" x14ac:dyDescent="0.45">
      <c r="B3" s="15" t="s">
        <v>1</v>
      </c>
      <c r="D3" s="102"/>
    </row>
    <row r="4" spans="1:4" ht="6.6" customHeight="1" x14ac:dyDescent="0.2">
      <c r="D4" s="102"/>
    </row>
    <row r="5" spans="1:4" ht="20.25" x14ac:dyDescent="0.3">
      <c r="C5" s="92" t="s">
        <v>134</v>
      </c>
      <c r="D5" s="102"/>
    </row>
    <row r="6" spans="1:4" s="16" customFormat="1" ht="34.9" customHeight="1" x14ac:dyDescent="0.2">
      <c r="D6" s="102"/>
    </row>
    <row r="7" spans="1:4" ht="84" customHeight="1" x14ac:dyDescent="0.2">
      <c r="C7" s="93" t="s">
        <v>135</v>
      </c>
      <c r="D7" s="102"/>
    </row>
    <row r="8" spans="1:4" x14ac:dyDescent="0.2">
      <c r="D8" s="102"/>
    </row>
    <row r="9" spans="1:4" ht="45" x14ac:dyDescent="0.2">
      <c r="C9" s="17" t="s">
        <v>42</v>
      </c>
      <c r="D9" s="102"/>
    </row>
    <row r="10" spans="1:4" ht="7.15" customHeight="1" x14ac:dyDescent="0.2">
      <c r="D10" s="102"/>
    </row>
    <row r="11" spans="1:4" ht="15" x14ac:dyDescent="0.2">
      <c r="C11" s="17"/>
      <c r="D11" s="102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100"/>
      <c r="G17" s="103" t="s">
        <v>44</v>
      </c>
      <c r="H17" s="103"/>
      <c r="I17" s="103"/>
    </row>
    <row r="18" spans="6:9" x14ac:dyDescent="0.2">
      <c r="F18" s="100"/>
      <c r="G18" s="103" t="s">
        <v>45</v>
      </c>
      <c r="H18" s="103"/>
      <c r="I18" s="103"/>
    </row>
    <row r="19" spans="6:9" x14ac:dyDescent="0.2">
      <c r="F19" s="100"/>
      <c r="G19" s="39" t="s">
        <v>46</v>
      </c>
      <c r="H19" s="104" t="s">
        <v>47</v>
      </c>
      <c r="I19" s="104"/>
    </row>
    <row r="20" spans="6:9" x14ac:dyDescent="0.2">
      <c r="F20" s="100"/>
      <c r="G20" s="40" t="s">
        <v>46</v>
      </c>
      <c r="H20" s="40" t="s">
        <v>48</v>
      </c>
      <c r="I20" s="41" t="s">
        <v>49</v>
      </c>
    </row>
    <row r="21" spans="6:9" x14ac:dyDescent="0.2">
      <c r="F21" s="100"/>
      <c r="G21" s="42">
        <v>45292</v>
      </c>
      <c r="H21" s="43">
        <f>'T1'!C9</f>
        <v>128.5</v>
      </c>
      <c r="I21" s="43">
        <f>'T3'!C9</f>
        <v>124.07</v>
      </c>
    </row>
    <row r="22" spans="6:9" x14ac:dyDescent="0.2">
      <c r="F22" s="100"/>
      <c r="G22" s="42">
        <v>45323</v>
      </c>
      <c r="H22" s="43">
        <f>'T1'!C10</f>
        <v>124.25</v>
      </c>
      <c r="I22" s="43">
        <f>'T3'!C10</f>
        <v>123.57</v>
      </c>
    </row>
    <row r="23" spans="6:9" x14ac:dyDescent="0.2">
      <c r="F23" s="100"/>
      <c r="G23" s="42">
        <v>45352</v>
      </c>
      <c r="H23" s="43">
        <f>'T1'!C11</f>
        <v>141.96</v>
      </c>
      <c r="I23" s="43">
        <f>'T3'!C11</f>
        <v>123.59</v>
      </c>
    </row>
    <row r="24" spans="6:9" x14ac:dyDescent="0.2">
      <c r="F24" s="100"/>
      <c r="G24" s="42">
        <v>45383</v>
      </c>
      <c r="H24" s="43">
        <f>'T1'!C12</f>
        <v>125.46</v>
      </c>
      <c r="I24" s="43">
        <f>'T3'!C12</f>
        <v>124.25</v>
      </c>
    </row>
    <row r="25" spans="6:9" x14ac:dyDescent="0.2">
      <c r="F25" s="100"/>
      <c r="G25" s="42">
        <v>45413</v>
      </c>
      <c r="H25" s="43">
        <f>'T1'!C13</f>
        <v>132.41999999999999</v>
      </c>
      <c r="I25" s="43">
        <f>'T3'!C13</f>
        <v>124.34</v>
      </c>
    </row>
    <row r="26" spans="6:9" x14ac:dyDescent="0.2">
      <c r="F26" s="100"/>
      <c r="G26" s="42">
        <v>45444</v>
      </c>
      <c r="H26" s="43">
        <f>'T1'!C14</f>
        <v>139.44</v>
      </c>
      <c r="I26" s="43">
        <f>'T3'!C14</f>
        <v>124.65</v>
      </c>
    </row>
    <row r="27" spans="6:9" x14ac:dyDescent="0.2">
      <c r="F27" s="100"/>
      <c r="G27" s="42">
        <v>45474</v>
      </c>
      <c r="H27" s="43">
        <f>'T1'!C15</f>
        <v>148.93</v>
      </c>
      <c r="I27" s="43">
        <f>'T3'!C15</f>
        <v>124.17</v>
      </c>
    </row>
    <row r="28" spans="6:9" x14ac:dyDescent="0.2">
      <c r="F28" s="100"/>
      <c r="G28" s="42">
        <v>45505</v>
      </c>
      <c r="H28" s="43">
        <f>'T1'!C16</f>
        <v>144.29</v>
      </c>
      <c r="I28" s="43">
        <f>'T3'!C16</f>
        <v>124.38</v>
      </c>
    </row>
    <row r="29" spans="6:9" x14ac:dyDescent="0.2">
      <c r="F29" s="100"/>
      <c r="G29" s="42">
        <v>45536</v>
      </c>
      <c r="H29" s="43">
        <f>'T1'!C17</f>
        <v>174.72</v>
      </c>
      <c r="I29" s="43">
        <f>'T3'!C17</f>
        <v>124.96</v>
      </c>
    </row>
    <row r="30" spans="6:9" x14ac:dyDescent="0.2">
      <c r="F30" s="100"/>
      <c r="G30" s="42">
        <v>45566</v>
      </c>
      <c r="H30" s="43">
        <f>'T1'!C18</f>
        <v>157.94999999999999</v>
      </c>
      <c r="I30" s="43">
        <f>'T3'!C18</f>
        <v>126.61</v>
      </c>
    </row>
    <row r="31" spans="6:9" x14ac:dyDescent="0.2">
      <c r="F31" s="100"/>
      <c r="G31" s="42">
        <v>45597</v>
      </c>
      <c r="H31" s="43">
        <f>'T1'!C19</f>
        <v>158.72999999999999</v>
      </c>
      <c r="I31" s="43">
        <f>'T3'!C19</f>
        <v>125.16</v>
      </c>
    </row>
    <row r="32" spans="6:9" ht="12" customHeight="1" x14ac:dyDescent="0.2">
      <c r="F32" s="100"/>
      <c r="G32" s="42">
        <v>45627</v>
      </c>
      <c r="H32" s="43">
        <f>'T1'!C20</f>
        <v>174.08</v>
      </c>
      <c r="I32" s="43">
        <f>'T3'!C20</f>
        <v>121.5</v>
      </c>
    </row>
    <row r="33" spans="6:9" ht="12" customHeight="1" x14ac:dyDescent="0.2">
      <c r="F33" s="100"/>
      <c r="G33" s="42">
        <v>45658</v>
      </c>
      <c r="H33" s="43">
        <f>'T1'!C28</f>
        <v>136.33000000000001</v>
      </c>
      <c r="I33" s="43">
        <f>'T3'!C28</f>
        <v>123.52</v>
      </c>
    </row>
    <row r="34" spans="6:9" x14ac:dyDescent="0.2">
      <c r="F34" s="100"/>
      <c r="G34" s="42">
        <v>45689</v>
      </c>
      <c r="H34" s="43">
        <f>'T1'!C29</f>
        <v>124.78</v>
      </c>
      <c r="I34" s="43">
        <f>'T3'!C29</f>
        <v>123.57</v>
      </c>
    </row>
    <row r="35" spans="6:9" x14ac:dyDescent="0.2">
      <c r="F35" s="100"/>
      <c r="G35" s="42">
        <v>45717</v>
      </c>
      <c r="H35" s="43">
        <f>'T1'!C30</f>
        <v>152.21</v>
      </c>
      <c r="I35" s="43">
        <f>'T3'!C30</f>
        <v>124.09</v>
      </c>
    </row>
    <row r="36" spans="6:9" x14ac:dyDescent="0.2">
      <c r="F36" s="100"/>
      <c r="G36" s="42">
        <v>45748</v>
      </c>
      <c r="H36" s="43">
        <f>'T1'!C31</f>
        <v>0</v>
      </c>
      <c r="I36" s="43">
        <f>'T3'!C31</f>
        <v>0</v>
      </c>
    </row>
    <row r="37" spans="6:9" x14ac:dyDescent="0.2">
      <c r="F37" s="100"/>
      <c r="G37" s="42">
        <v>45778</v>
      </c>
      <c r="H37" s="43">
        <f>'T1'!C32</f>
        <v>0</v>
      </c>
      <c r="I37" s="43">
        <f>'T3'!C32</f>
        <v>0</v>
      </c>
    </row>
    <row r="38" spans="6:9" x14ac:dyDescent="0.2">
      <c r="F38" s="100"/>
      <c r="G38" s="42">
        <v>45809</v>
      </c>
      <c r="H38" s="43">
        <f>'T1'!C33</f>
        <v>0</v>
      </c>
      <c r="I38" s="43">
        <f>'T3'!C33</f>
        <v>0</v>
      </c>
    </row>
    <row r="39" spans="6:9" x14ac:dyDescent="0.2">
      <c r="F39" s="100"/>
      <c r="G39" s="42">
        <v>45839</v>
      </c>
      <c r="H39" s="43">
        <f>'T1'!C34</f>
        <v>0</v>
      </c>
      <c r="I39" s="43">
        <f>'T3'!C34</f>
        <v>0</v>
      </c>
    </row>
    <row r="40" spans="6:9" x14ac:dyDescent="0.2">
      <c r="F40" s="100"/>
      <c r="G40" s="42">
        <v>45870</v>
      </c>
      <c r="H40" s="43">
        <f>'T1'!C35</f>
        <v>0</v>
      </c>
      <c r="I40" s="43">
        <f>'T3'!C35</f>
        <v>0</v>
      </c>
    </row>
    <row r="41" spans="6:9" x14ac:dyDescent="0.2">
      <c r="F41" s="100"/>
      <c r="G41" s="42">
        <v>45901</v>
      </c>
      <c r="H41" s="43">
        <f>'T1'!C36</f>
        <v>0</v>
      </c>
      <c r="I41" s="43">
        <f>'T3'!C36</f>
        <v>0</v>
      </c>
    </row>
    <row r="42" spans="6:9" x14ac:dyDescent="0.2">
      <c r="F42" s="100"/>
      <c r="G42" s="42">
        <v>45931</v>
      </c>
      <c r="H42" s="43">
        <f>'T1'!C37</f>
        <v>0</v>
      </c>
      <c r="I42" s="43">
        <f>'T3'!C37</f>
        <v>0</v>
      </c>
    </row>
    <row r="43" spans="6:9" x14ac:dyDescent="0.2">
      <c r="F43" s="100"/>
      <c r="G43" s="42">
        <v>45962</v>
      </c>
      <c r="H43" s="43">
        <f>'T1'!C38</f>
        <v>0</v>
      </c>
      <c r="I43" s="43">
        <f>'T3'!C38</f>
        <v>0</v>
      </c>
    </row>
    <row r="44" spans="6:9" x14ac:dyDescent="0.2">
      <c r="F44" s="100"/>
      <c r="G44" s="42">
        <v>45992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4" t="s">
        <v>134</v>
      </c>
    </row>
    <row r="25" spans="1:2" ht="11.1" customHeight="1" x14ac:dyDescent="0.2">
      <c r="A25" s="23"/>
    </row>
    <row r="26" spans="1:2" ht="11.1" customHeight="1" x14ac:dyDescent="0.2">
      <c r="A26" s="23"/>
      <c r="B26" s="26" t="s">
        <v>50</v>
      </c>
    </row>
    <row r="27" spans="1:2" ht="11.1" customHeight="1" x14ac:dyDescent="0.2">
      <c r="A27" s="23"/>
      <c r="B27" s="94" t="s">
        <v>136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95" t="s">
        <v>123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5" t="s">
        <v>32</v>
      </c>
      <c r="C55" s="105"/>
      <c r="D55" s="105"/>
    </row>
    <row r="56" spans="1:5" ht="18" customHeight="1" x14ac:dyDescent="0.2">
      <c r="A56" s="33"/>
      <c r="B56" s="105"/>
      <c r="C56" s="105"/>
      <c r="D56" s="105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6" t="s">
        <v>34</v>
      </c>
      <c r="B1" s="106"/>
      <c r="C1" s="1"/>
      <c r="D1" s="107"/>
    </row>
    <row r="2" spans="1:4" s="5" customFormat="1" ht="20.65" customHeight="1" x14ac:dyDescent="0.2">
      <c r="A2" s="4"/>
      <c r="C2" s="6" t="s">
        <v>35</v>
      </c>
      <c r="D2" s="108"/>
    </row>
    <row r="3" spans="1:4" s="5" customFormat="1" ht="12" customHeight="1" x14ac:dyDescent="0.2">
      <c r="A3" s="4"/>
      <c r="C3" s="7"/>
      <c r="D3" s="108"/>
    </row>
    <row r="4" spans="1:4" s="5" customFormat="1" ht="12" customHeight="1" x14ac:dyDescent="0.2">
      <c r="A4" s="4"/>
      <c r="B4" s="109" t="s">
        <v>61</v>
      </c>
      <c r="D4" s="108"/>
    </row>
    <row r="5" spans="1:4" s="5" customFormat="1" ht="12" customHeight="1" x14ac:dyDescent="0.2">
      <c r="A5" s="4"/>
      <c r="B5" s="110"/>
      <c r="C5" s="11"/>
      <c r="D5" s="108"/>
    </row>
    <row r="6" spans="1:4" s="5" customFormat="1" ht="24" customHeight="1" x14ac:dyDescent="0.2">
      <c r="A6" s="4"/>
      <c r="B6" s="12" t="s">
        <v>36</v>
      </c>
      <c r="C6" s="10"/>
      <c r="D6" s="108"/>
    </row>
    <row r="7" spans="1:4" s="5" customFormat="1" ht="12" customHeight="1" x14ac:dyDescent="0.2">
      <c r="A7" s="4"/>
      <c r="B7" s="8"/>
      <c r="C7" s="10"/>
      <c r="D7" s="108"/>
    </row>
    <row r="8" spans="1:4" x14ac:dyDescent="0.2">
      <c r="A8" s="38">
        <v>1</v>
      </c>
      <c r="B8" s="44" t="s">
        <v>51</v>
      </c>
      <c r="C8" s="44"/>
    </row>
    <row r="9" spans="1:4" ht="12.75" x14ac:dyDescent="0.2">
      <c r="A9" s="45"/>
      <c r="B9" s="46" t="s">
        <v>52</v>
      </c>
      <c r="C9" s="47">
        <v>4</v>
      </c>
    </row>
    <row r="10" spans="1:4" ht="12.75" x14ac:dyDescent="0.2">
      <c r="A10" s="45"/>
      <c r="B10" s="46" t="s">
        <v>53</v>
      </c>
      <c r="C10" s="47">
        <v>5</v>
      </c>
    </row>
    <row r="11" spans="1:4" ht="12.75" x14ac:dyDescent="0.2">
      <c r="A11" s="45"/>
      <c r="B11" s="46" t="s">
        <v>54</v>
      </c>
      <c r="C11" s="47">
        <v>6</v>
      </c>
    </row>
    <row r="12" spans="1:4" x14ac:dyDescent="0.2">
      <c r="A12" s="47"/>
      <c r="B12" s="46" t="s">
        <v>55</v>
      </c>
      <c r="C12" s="47">
        <v>6</v>
      </c>
    </row>
    <row r="13" spans="1:4" ht="12.75" x14ac:dyDescent="0.2">
      <c r="A13" s="45"/>
      <c r="B13" s="46" t="s">
        <v>56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57</v>
      </c>
      <c r="C15" s="52"/>
    </row>
    <row r="16" spans="1:4" ht="12.75" x14ac:dyDescent="0.2">
      <c r="A16" s="45"/>
      <c r="B16" s="46" t="s">
        <v>52</v>
      </c>
      <c r="C16" s="47">
        <v>8</v>
      </c>
    </row>
    <row r="17" spans="1:6" ht="12.75" x14ac:dyDescent="0.2">
      <c r="A17" s="45"/>
      <c r="B17" s="46" t="s">
        <v>53</v>
      </c>
      <c r="C17" s="47">
        <v>9</v>
      </c>
    </row>
    <row r="18" spans="1:6" ht="12.75" x14ac:dyDescent="0.2">
      <c r="A18" s="45"/>
      <c r="B18" s="46" t="s">
        <v>54</v>
      </c>
      <c r="C18" s="47">
        <v>10</v>
      </c>
      <c r="F18" s="37"/>
    </row>
    <row r="19" spans="1:6" x14ac:dyDescent="0.2">
      <c r="A19" s="53"/>
      <c r="B19" s="46" t="s">
        <v>55</v>
      </c>
      <c r="C19" s="47">
        <v>10</v>
      </c>
    </row>
    <row r="20" spans="1:6" ht="12.75" x14ac:dyDescent="0.2">
      <c r="A20" s="45"/>
      <c r="B20" s="46" t="s">
        <v>56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58</v>
      </c>
      <c r="B22" s="47" t="s">
        <v>59</v>
      </c>
      <c r="C22" s="50"/>
    </row>
    <row r="23" spans="1:6" ht="12.75" x14ac:dyDescent="0.2">
      <c r="A23" s="45"/>
      <c r="B23" s="46" t="s">
        <v>52</v>
      </c>
      <c r="C23" s="47">
        <v>12</v>
      </c>
    </row>
    <row r="24" spans="1:6" x14ac:dyDescent="0.2">
      <c r="A24" s="47"/>
      <c r="B24" s="46" t="s">
        <v>53</v>
      </c>
      <c r="C24" s="47">
        <v>13</v>
      </c>
    </row>
    <row r="25" spans="1:6" ht="12.75" x14ac:dyDescent="0.2">
      <c r="A25" s="45"/>
      <c r="B25" s="46" t="s">
        <v>54</v>
      </c>
      <c r="C25" s="47">
        <v>14</v>
      </c>
    </row>
    <row r="26" spans="1:6" x14ac:dyDescent="0.2">
      <c r="A26" s="55"/>
      <c r="B26" s="46" t="s">
        <v>55</v>
      </c>
      <c r="C26" s="9">
        <v>14</v>
      </c>
    </row>
    <row r="27" spans="1:6" x14ac:dyDescent="0.2">
      <c r="A27" s="47"/>
      <c r="B27" s="46" t="s">
        <v>60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5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sheetPr codeName="Tabelle4"/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9" s="58" customFormat="1" ht="12" customHeight="1" x14ac:dyDescent="0.2">
      <c r="A1" s="135" t="s">
        <v>126</v>
      </c>
      <c r="B1" s="135"/>
      <c r="C1" s="135"/>
      <c r="D1" s="135"/>
      <c r="E1" s="135"/>
      <c r="F1" s="135"/>
      <c r="G1" s="135"/>
      <c r="H1" s="135"/>
      <c r="I1" s="135"/>
      <c r="J1" s="135"/>
      <c r="K1" s="148"/>
      <c r="L1" s="148"/>
      <c r="M1" s="148"/>
      <c r="N1" s="148"/>
      <c r="O1" s="148"/>
      <c r="P1" s="148"/>
      <c r="Q1" s="148"/>
      <c r="R1" s="148"/>
      <c r="S1" s="148"/>
      <c r="T1" s="149" t="s">
        <v>126</v>
      </c>
      <c r="U1" s="149"/>
      <c r="V1" s="149"/>
      <c r="W1" s="149"/>
      <c r="X1" s="149"/>
      <c r="Y1" s="149"/>
      <c r="Z1" s="149"/>
      <c r="AA1" s="149"/>
      <c r="AB1" s="149"/>
      <c r="AC1" s="149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35" t="s">
        <v>62</v>
      </c>
      <c r="B2" s="135"/>
      <c r="C2" s="135"/>
      <c r="D2" s="135"/>
      <c r="E2" s="135"/>
      <c r="F2" s="135"/>
      <c r="G2" s="135"/>
      <c r="H2" s="135"/>
      <c r="I2" s="135"/>
      <c r="J2" s="135"/>
      <c r="K2" s="135" t="s">
        <v>124</v>
      </c>
      <c r="L2" s="135"/>
      <c r="M2" s="135"/>
      <c r="N2" s="135"/>
      <c r="O2" s="135"/>
      <c r="P2" s="135"/>
      <c r="Q2" s="135"/>
      <c r="R2" s="135"/>
      <c r="S2" s="135"/>
      <c r="T2" s="135" t="s">
        <v>127</v>
      </c>
      <c r="U2" s="135"/>
      <c r="V2" s="135"/>
      <c r="W2" s="135"/>
      <c r="X2" s="135"/>
      <c r="Y2" s="135"/>
      <c r="Z2" s="135"/>
      <c r="AA2" s="135"/>
      <c r="AB2" s="135"/>
      <c r="AC2" s="135"/>
      <c r="AD2" s="135" t="s">
        <v>125</v>
      </c>
      <c r="AE2" s="135"/>
      <c r="AF2" s="135"/>
      <c r="AG2" s="135"/>
      <c r="AH2" s="135"/>
      <c r="AI2" s="135"/>
      <c r="AJ2" s="135"/>
      <c r="AK2" s="135"/>
      <c r="AL2" s="135"/>
    </row>
    <row r="3" spans="1:39" s="56" customFormat="1" ht="3.75" customHeight="1" x14ac:dyDescent="0.2">
      <c r="K3" s="59"/>
      <c r="R3" s="60"/>
      <c r="AK3" s="60"/>
    </row>
    <row r="4" spans="1:39" s="56" customFormat="1" ht="12" customHeight="1" x14ac:dyDescent="0.2">
      <c r="A4" s="136" t="s">
        <v>63</v>
      </c>
      <c r="B4" s="127"/>
      <c r="C4" s="61" t="s">
        <v>64</v>
      </c>
      <c r="D4" s="139" t="s">
        <v>65</v>
      </c>
      <c r="E4" s="140"/>
      <c r="F4" s="140"/>
      <c r="G4" s="140"/>
      <c r="H4" s="140"/>
      <c r="I4" s="140"/>
      <c r="J4" s="140"/>
      <c r="K4" s="125" t="s">
        <v>66</v>
      </c>
      <c r="L4" s="125"/>
      <c r="M4" s="125"/>
      <c r="N4" s="125"/>
      <c r="O4" s="125"/>
      <c r="P4" s="125"/>
      <c r="Q4" s="125"/>
      <c r="R4" s="122" t="s">
        <v>63</v>
      </c>
      <c r="S4" s="136"/>
      <c r="T4" s="136" t="s">
        <v>63</v>
      </c>
      <c r="U4" s="127"/>
      <c r="V4" s="62" t="s">
        <v>67</v>
      </c>
      <c r="W4" s="124" t="s">
        <v>68</v>
      </c>
      <c r="X4" s="125"/>
      <c r="Y4" s="125"/>
      <c r="Z4" s="125"/>
      <c r="AA4" s="125"/>
      <c r="AB4" s="125"/>
      <c r="AC4" s="125"/>
      <c r="AD4" s="125" t="s">
        <v>69</v>
      </c>
      <c r="AE4" s="125"/>
      <c r="AF4" s="125"/>
      <c r="AG4" s="125"/>
      <c r="AH4" s="125"/>
      <c r="AI4" s="125"/>
      <c r="AJ4" s="125"/>
      <c r="AK4" s="122" t="s">
        <v>63</v>
      </c>
      <c r="AL4" s="136"/>
      <c r="AM4" s="19"/>
    </row>
    <row r="5" spans="1:39" s="56" customFormat="1" ht="12" customHeight="1" x14ac:dyDescent="0.2">
      <c r="A5" s="137"/>
      <c r="B5" s="128"/>
      <c r="C5" s="142" t="s">
        <v>39</v>
      </c>
      <c r="D5" s="120" t="s">
        <v>70</v>
      </c>
      <c r="E5" s="124" t="s">
        <v>71</v>
      </c>
      <c r="F5" s="125"/>
      <c r="G5" s="125"/>
      <c r="H5" s="126"/>
      <c r="I5" s="144">
        <v>52</v>
      </c>
      <c r="J5" s="146">
        <v>53</v>
      </c>
      <c r="K5" s="127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1"/>
      <c r="S5" s="137"/>
      <c r="T5" s="137"/>
      <c r="U5" s="128"/>
      <c r="V5" s="62" t="s">
        <v>73</v>
      </c>
      <c r="W5" s="120" t="s">
        <v>74</v>
      </c>
      <c r="X5" s="124" t="s">
        <v>75</v>
      </c>
      <c r="Y5" s="125"/>
      <c r="Z5" s="126"/>
      <c r="AA5" s="21">
        <v>71</v>
      </c>
      <c r="AB5" s="21">
        <v>73</v>
      </c>
      <c r="AC5" s="64">
        <v>74</v>
      </c>
      <c r="AD5" s="127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41"/>
      <c r="AL5" s="137"/>
      <c r="AM5" s="19"/>
    </row>
    <row r="6" spans="1:39" s="56" customFormat="1" ht="12" customHeight="1" x14ac:dyDescent="0.2">
      <c r="A6" s="137"/>
      <c r="B6" s="128"/>
      <c r="C6" s="143"/>
      <c r="D6" s="134"/>
      <c r="E6" s="120" t="s">
        <v>81</v>
      </c>
      <c r="F6" s="65">
        <v>49</v>
      </c>
      <c r="G6" s="21">
        <v>50</v>
      </c>
      <c r="H6" s="21">
        <v>51</v>
      </c>
      <c r="I6" s="145"/>
      <c r="J6" s="147"/>
      <c r="K6" s="128"/>
      <c r="L6" s="120" t="s">
        <v>82</v>
      </c>
      <c r="M6" s="130" t="s">
        <v>83</v>
      </c>
      <c r="N6" s="120" t="s">
        <v>84</v>
      </c>
      <c r="O6" s="120" t="s">
        <v>85</v>
      </c>
      <c r="P6" s="120" t="s">
        <v>86</v>
      </c>
      <c r="Q6" s="122" t="s">
        <v>87</v>
      </c>
      <c r="R6" s="141"/>
      <c r="S6" s="137"/>
      <c r="T6" s="137"/>
      <c r="U6" s="128"/>
      <c r="V6" s="132" t="s">
        <v>88</v>
      </c>
      <c r="W6" s="134"/>
      <c r="X6" s="118" t="s">
        <v>133</v>
      </c>
      <c r="Y6" s="21">
        <v>69</v>
      </c>
      <c r="Z6" s="21" t="s">
        <v>89</v>
      </c>
      <c r="AA6" s="118" t="s">
        <v>90</v>
      </c>
      <c r="AB6" s="120" t="s">
        <v>91</v>
      </c>
      <c r="AC6" s="122" t="s">
        <v>92</v>
      </c>
      <c r="AD6" s="128"/>
      <c r="AE6" s="112" t="s">
        <v>93</v>
      </c>
      <c r="AF6" s="112" t="s">
        <v>94</v>
      </c>
      <c r="AG6" s="112" t="s">
        <v>95</v>
      </c>
      <c r="AH6" s="112" t="s">
        <v>96</v>
      </c>
      <c r="AI6" s="112" t="s">
        <v>97</v>
      </c>
      <c r="AJ6" s="114" t="s">
        <v>98</v>
      </c>
      <c r="AK6" s="141"/>
      <c r="AL6" s="137"/>
      <c r="AM6" s="19"/>
    </row>
    <row r="7" spans="1:39" s="56" customFormat="1" ht="42.6" customHeight="1" x14ac:dyDescent="0.2">
      <c r="A7" s="138"/>
      <c r="B7" s="129"/>
      <c r="C7" s="119"/>
      <c r="D7" s="121"/>
      <c r="E7" s="121"/>
      <c r="F7" s="66" t="s">
        <v>131</v>
      </c>
      <c r="G7" s="66" t="s">
        <v>99</v>
      </c>
      <c r="H7" s="66" t="s">
        <v>100</v>
      </c>
      <c r="I7" s="66" t="s">
        <v>132</v>
      </c>
      <c r="J7" s="67" t="s">
        <v>122</v>
      </c>
      <c r="K7" s="129"/>
      <c r="L7" s="121"/>
      <c r="M7" s="131"/>
      <c r="N7" s="121"/>
      <c r="O7" s="121"/>
      <c r="P7" s="121"/>
      <c r="Q7" s="123"/>
      <c r="R7" s="123"/>
      <c r="S7" s="138"/>
      <c r="T7" s="138"/>
      <c r="U7" s="129"/>
      <c r="V7" s="133"/>
      <c r="W7" s="121"/>
      <c r="X7" s="119"/>
      <c r="Y7" s="68" t="s">
        <v>101</v>
      </c>
      <c r="Z7" s="66" t="s">
        <v>102</v>
      </c>
      <c r="AA7" s="119"/>
      <c r="AB7" s="121"/>
      <c r="AC7" s="123"/>
      <c r="AD7" s="129"/>
      <c r="AE7" s="113"/>
      <c r="AF7" s="113"/>
      <c r="AG7" s="113"/>
      <c r="AH7" s="113"/>
      <c r="AI7" s="113"/>
      <c r="AJ7" s="115"/>
      <c r="AK7" s="123"/>
      <c r="AL7" s="138"/>
      <c r="AM7" s="19"/>
    </row>
    <row r="8" spans="1:39" s="69" customFormat="1" ht="12" customHeight="1" x14ac:dyDescent="0.2">
      <c r="B8" s="70"/>
      <c r="C8" s="116" t="s">
        <v>103</v>
      </c>
      <c r="D8" s="116"/>
      <c r="E8" s="116"/>
      <c r="F8" s="116"/>
      <c r="G8" s="116"/>
      <c r="H8" s="116"/>
      <c r="I8" s="116"/>
      <c r="J8" s="116"/>
      <c r="K8" s="117" t="s">
        <v>103</v>
      </c>
      <c r="L8" s="117"/>
      <c r="M8" s="117"/>
      <c r="N8" s="117"/>
      <c r="O8" s="117"/>
      <c r="P8" s="117"/>
      <c r="Q8" s="117"/>
      <c r="R8" s="71"/>
      <c r="S8" s="70"/>
      <c r="T8" s="20"/>
      <c r="U8" s="70"/>
      <c r="V8" s="116" t="s">
        <v>103</v>
      </c>
      <c r="W8" s="116"/>
      <c r="X8" s="116"/>
      <c r="Y8" s="116"/>
      <c r="Z8" s="116"/>
      <c r="AA8" s="116"/>
      <c r="AB8" s="116"/>
      <c r="AC8" s="116"/>
      <c r="AD8" s="117" t="s">
        <v>103</v>
      </c>
      <c r="AE8" s="117"/>
      <c r="AF8" s="117"/>
      <c r="AG8" s="117"/>
      <c r="AH8" s="117"/>
      <c r="AI8" s="117"/>
      <c r="AJ8" s="117"/>
      <c r="AK8" s="71"/>
      <c r="AL8" s="70"/>
    </row>
    <row r="9" spans="1:39" s="77" customFormat="1" ht="12" customHeight="1" x14ac:dyDescent="0.2">
      <c r="A9" s="76">
        <v>2024</v>
      </c>
      <c r="B9" s="73" t="s">
        <v>104</v>
      </c>
      <c r="C9" s="74">
        <v>128.5</v>
      </c>
      <c r="D9" s="74">
        <v>98.81</v>
      </c>
      <c r="E9" s="74">
        <v>75.47</v>
      </c>
      <c r="F9" s="74">
        <v>133.31</v>
      </c>
      <c r="G9" s="74">
        <v>117.77</v>
      </c>
      <c r="H9" s="74">
        <v>24.24</v>
      </c>
      <c r="I9" s="74">
        <v>158.66999999999999</v>
      </c>
      <c r="J9" s="74">
        <v>132.63999999999999</v>
      </c>
      <c r="K9" s="74">
        <v>188.51</v>
      </c>
      <c r="L9" s="74">
        <v>90.81</v>
      </c>
      <c r="M9" s="74">
        <v>298.06</v>
      </c>
      <c r="N9" s="74">
        <v>144.6</v>
      </c>
      <c r="O9" s="74">
        <v>49.6</v>
      </c>
      <c r="P9" s="74">
        <v>242.86</v>
      </c>
      <c r="Q9" s="74">
        <v>293.14999999999998</v>
      </c>
      <c r="R9" s="75">
        <v>2024</v>
      </c>
      <c r="S9" s="73" t="s">
        <v>104</v>
      </c>
      <c r="T9" s="76">
        <v>2024</v>
      </c>
      <c r="U9" s="73" t="s">
        <v>104</v>
      </c>
      <c r="V9" s="74">
        <v>76.73</v>
      </c>
      <c r="W9" s="74">
        <v>131.71</v>
      </c>
      <c r="X9" s="74">
        <v>144.51</v>
      </c>
      <c r="Y9" s="74">
        <v>123.1</v>
      </c>
      <c r="Z9" s="74">
        <v>178.34</v>
      </c>
      <c r="AA9" s="74">
        <v>92.55</v>
      </c>
      <c r="AB9" s="74">
        <v>104.65</v>
      </c>
      <c r="AC9" s="74">
        <v>227.06</v>
      </c>
      <c r="AD9" s="74">
        <v>120.68</v>
      </c>
      <c r="AE9" s="74">
        <v>206.81</v>
      </c>
      <c r="AF9" s="74">
        <v>110.98</v>
      </c>
      <c r="AG9" s="74">
        <v>106.91</v>
      </c>
      <c r="AH9" s="74">
        <v>151.97</v>
      </c>
      <c r="AI9" s="74">
        <v>100.06</v>
      </c>
      <c r="AJ9" s="74">
        <v>106.44</v>
      </c>
      <c r="AK9" s="75">
        <v>2024</v>
      </c>
      <c r="AL9" s="73" t="s">
        <v>104</v>
      </c>
    </row>
    <row r="10" spans="1:39" s="77" customFormat="1" ht="12" customHeight="1" x14ac:dyDescent="0.2">
      <c r="B10" s="73" t="s">
        <v>105</v>
      </c>
      <c r="C10" s="74">
        <v>124.25</v>
      </c>
      <c r="D10" s="74">
        <v>122.52</v>
      </c>
      <c r="E10" s="74">
        <v>115.08</v>
      </c>
      <c r="F10" s="74">
        <v>216.42</v>
      </c>
      <c r="G10" s="74">
        <v>206.22</v>
      </c>
      <c r="H10" s="74">
        <v>24.95</v>
      </c>
      <c r="I10" s="74">
        <v>143.27000000000001</v>
      </c>
      <c r="J10" s="74">
        <v>129.06</v>
      </c>
      <c r="K10" s="74">
        <v>151.75</v>
      </c>
      <c r="L10" s="74">
        <v>100.65</v>
      </c>
      <c r="M10" s="74">
        <v>150.22999999999999</v>
      </c>
      <c r="N10" s="74">
        <v>78.87</v>
      </c>
      <c r="O10" s="74">
        <v>49.45</v>
      </c>
      <c r="P10" s="74">
        <v>200.18</v>
      </c>
      <c r="Q10" s="74">
        <v>301.5</v>
      </c>
      <c r="R10" s="74"/>
      <c r="S10" s="73" t="s">
        <v>105</v>
      </c>
      <c r="T10" s="74"/>
      <c r="U10" s="73" t="s">
        <v>105</v>
      </c>
      <c r="V10" s="74">
        <v>75.42</v>
      </c>
      <c r="W10" s="74">
        <v>128.04</v>
      </c>
      <c r="X10" s="74">
        <v>148.97999999999999</v>
      </c>
      <c r="Y10" s="74">
        <v>131.82</v>
      </c>
      <c r="Z10" s="74">
        <v>176.08</v>
      </c>
      <c r="AA10" s="74">
        <v>92.03</v>
      </c>
      <c r="AB10" s="74">
        <v>98.55</v>
      </c>
      <c r="AC10" s="74">
        <v>186.44</v>
      </c>
      <c r="AD10" s="74">
        <v>131.41999999999999</v>
      </c>
      <c r="AE10" s="74">
        <v>221.8</v>
      </c>
      <c r="AF10" s="74">
        <v>119.28</v>
      </c>
      <c r="AG10" s="74">
        <v>128.27000000000001</v>
      </c>
      <c r="AH10" s="74">
        <v>148.94999999999999</v>
      </c>
      <c r="AI10" s="74">
        <v>107.6</v>
      </c>
      <c r="AJ10" s="74">
        <v>118.74</v>
      </c>
      <c r="AK10" s="74"/>
      <c r="AL10" s="73" t="s">
        <v>105</v>
      </c>
    </row>
    <row r="11" spans="1:39" s="77" customFormat="1" ht="12" customHeight="1" x14ac:dyDescent="0.2">
      <c r="B11" s="73" t="s">
        <v>106</v>
      </c>
      <c r="C11" s="74">
        <v>141.96</v>
      </c>
      <c r="D11" s="74">
        <v>138.93</v>
      </c>
      <c r="E11" s="74">
        <v>141.69</v>
      </c>
      <c r="F11" s="74">
        <v>173.67</v>
      </c>
      <c r="G11" s="74">
        <v>281.83999999999997</v>
      </c>
      <c r="H11" s="74">
        <v>110.88</v>
      </c>
      <c r="I11" s="74">
        <v>134.94</v>
      </c>
      <c r="J11" s="74">
        <v>127.06</v>
      </c>
      <c r="K11" s="74">
        <v>173.77</v>
      </c>
      <c r="L11" s="74">
        <v>89.84</v>
      </c>
      <c r="M11" s="74">
        <v>161.08000000000001</v>
      </c>
      <c r="N11" s="74">
        <v>100.78</v>
      </c>
      <c r="O11" s="74">
        <v>52.82</v>
      </c>
      <c r="P11" s="74">
        <v>246.32</v>
      </c>
      <c r="Q11" s="74">
        <v>334.34</v>
      </c>
      <c r="R11" s="74"/>
      <c r="S11" s="73" t="s">
        <v>106</v>
      </c>
      <c r="T11" s="74"/>
      <c r="U11" s="73" t="s">
        <v>106</v>
      </c>
      <c r="V11" s="74">
        <v>72.86</v>
      </c>
      <c r="W11" s="74">
        <v>135.19999999999999</v>
      </c>
      <c r="X11" s="74">
        <v>136.05000000000001</v>
      </c>
      <c r="Y11" s="74">
        <v>119.98</v>
      </c>
      <c r="Z11" s="74">
        <v>161.44</v>
      </c>
      <c r="AA11" s="74">
        <v>117.55</v>
      </c>
      <c r="AB11" s="74">
        <v>110.21</v>
      </c>
      <c r="AC11" s="74">
        <v>214.64</v>
      </c>
      <c r="AD11" s="74">
        <v>179.01</v>
      </c>
      <c r="AE11" s="74">
        <v>252.05</v>
      </c>
      <c r="AF11" s="74">
        <v>132.31</v>
      </c>
      <c r="AG11" s="74">
        <v>304.33</v>
      </c>
      <c r="AH11" s="74">
        <v>165.64</v>
      </c>
      <c r="AI11" s="74">
        <v>118.56</v>
      </c>
      <c r="AJ11" s="74">
        <v>184.39</v>
      </c>
      <c r="AK11" s="74"/>
      <c r="AL11" s="73" t="s">
        <v>106</v>
      </c>
    </row>
    <row r="12" spans="1:39" s="77" customFormat="1" ht="12" customHeight="1" x14ac:dyDescent="0.2">
      <c r="B12" s="73" t="s">
        <v>107</v>
      </c>
      <c r="C12" s="74">
        <v>125.46</v>
      </c>
      <c r="D12" s="74">
        <v>108.7</v>
      </c>
      <c r="E12" s="74">
        <v>100.55</v>
      </c>
      <c r="F12" s="74">
        <v>157.55000000000001</v>
      </c>
      <c r="G12" s="74">
        <v>199.31</v>
      </c>
      <c r="H12" s="74">
        <v>48.84</v>
      </c>
      <c r="I12" s="74">
        <v>128.16999999999999</v>
      </c>
      <c r="J12" s="74">
        <v>124.19</v>
      </c>
      <c r="K12" s="74">
        <v>160.36000000000001</v>
      </c>
      <c r="L12" s="74">
        <v>99.39</v>
      </c>
      <c r="M12" s="74">
        <v>150.66999999999999</v>
      </c>
      <c r="N12" s="74">
        <v>73.349999999999994</v>
      </c>
      <c r="O12" s="74">
        <v>51.41</v>
      </c>
      <c r="P12" s="74">
        <v>215.24</v>
      </c>
      <c r="Q12" s="74">
        <v>332.53</v>
      </c>
      <c r="R12" s="74"/>
      <c r="S12" s="73" t="s">
        <v>107</v>
      </c>
      <c r="T12" s="74"/>
      <c r="U12" s="73" t="s">
        <v>107</v>
      </c>
      <c r="V12" s="74">
        <v>76.819999999999993</v>
      </c>
      <c r="W12" s="74">
        <v>138.97999999999999</v>
      </c>
      <c r="X12" s="74">
        <v>136.34</v>
      </c>
      <c r="Y12" s="74">
        <v>126.48</v>
      </c>
      <c r="Z12" s="74">
        <v>151.93</v>
      </c>
      <c r="AA12" s="74">
        <v>132.06</v>
      </c>
      <c r="AB12" s="74">
        <v>106.7</v>
      </c>
      <c r="AC12" s="74">
        <v>212.23</v>
      </c>
      <c r="AD12" s="74">
        <v>125.92</v>
      </c>
      <c r="AE12" s="74">
        <v>246.88</v>
      </c>
      <c r="AF12" s="74">
        <v>127.34</v>
      </c>
      <c r="AG12" s="74">
        <v>164.34</v>
      </c>
      <c r="AH12" s="74">
        <v>157.97999999999999</v>
      </c>
      <c r="AI12" s="74">
        <v>115.56</v>
      </c>
      <c r="AJ12" s="74">
        <v>73.25</v>
      </c>
      <c r="AK12" s="74"/>
      <c r="AL12" s="73" t="s">
        <v>107</v>
      </c>
    </row>
    <row r="13" spans="1:39" s="77" customFormat="1" ht="12" customHeight="1" x14ac:dyDescent="0.2">
      <c r="B13" s="73" t="s">
        <v>108</v>
      </c>
      <c r="C13" s="74">
        <v>132.41999999999999</v>
      </c>
      <c r="D13" s="74">
        <v>110.33</v>
      </c>
      <c r="E13" s="74">
        <v>104.98</v>
      </c>
      <c r="F13" s="74">
        <v>145.29</v>
      </c>
      <c r="G13" s="74">
        <v>306.89999999999998</v>
      </c>
      <c r="H13" s="74">
        <v>65.59</v>
      </c>
      <c r="I13" s="74">
        <v>121.88</v>
      </c>
      <c r="J13" s="74">
        <v>123.69</v>
      </c>
      <c r="K13" s="74">
        <v>154</v>
      </c>
      <c r="L13" s="74">
        <v>86.78</v>
      </c>
      <c r="M13" s="74">
        <v>155.71</v>
      </c>
      <c r="N13" s="74">
        <v>206.86</v>
      </c>
      <c r="O13" s="74">
        <v>54.29</v>
      </c>
      <c r="P13" s="74">
        <v>194.59</v>
      </c>
      <c r="Q13" s="74">
        <v>313.3</v>
      </c>
      <c r="R13" s="74"/>
      <c r="S13" s="73" t="s">
        <v>108</v>
      </c>
      <c r="T13" s="74"/>
      <c r="U13" s="73" t="s">
        <v>108</v>
      </c>
      <c r="V13" s="74">
        <v>70.84</v>
      </c>
      <c r="W13" s="74">
        <v>149.91</v>
      </c>
      <c r="X13" s="74">
        <v>149.81</v>
      </c>
      <c r="Y13" s="74">
        <v>135.26</v>
      </c>
      <c r="Z13" s="74">
        <v>172.8</v>
      </c>
      <c r="AA13" s="74">
        <v>121.73</v>
      </c>
      <c r="AB13" s="74">
        <v>150.87</v>
      </c>
      <c r="AC13" s="74">
        <v>226.78</v>
      </c>
      <c r="AD13" s="74">
        <v>169.02</v>
      </c>
      <c r="AE13" s="74">
        <v>319.44</v>
      </c>
      <c r="AF13" s="74">
        <v>124.94</v>
      </c>
      <c r="AG13" s="74">
        <v>163.58000000000001</v>
      </c>
      <c r="AH13" s="74">
        <v>174.87</v>
      </c>
      <c r="AI13" s="74">
        <v>113.64</v>
      </c>
      <c r="AJ13" s="74">
        <v>173.2</v>
      </c>
      <c r="AK13" s="74"/>
      <c r="AL13" s="73" t="s">
        <v>108</v>
      </c>
    </row>
    <row r="14" spans="1:39" s="77" customFormat="1" ht="12" customHeight="1" x14ac:dyDescent="0.2">
      <c r="B14" s="73" t="s">
        <v>109</v>
      </c>
      <c r="C14" s="74">
        <v>139.44</v>
      </c>
      <c r="D14" s="74">
        <v>103.63</v>
      </c>
      <c r="E14" s="74">
        <v>96.34</v>
      </c>
      <c r="F14" s="74">
        <v>132.53</v>
      </c>
      <c r="G14" s="74">
        <v>284.51</v>
      </c>
      <c r="H14" s="74">
        <v>60.82</v>
      </c>
      <c r="I14" s="74">
        <v>120.25</v>
      </c>
      <c r="J14" s="74">
        <v>119.62</v>
      </c>
      <c r="K14" s="74">
        <v>182.54</v>
      </c>
      <c r="L14" s="74">
        <v>101.91</v>
      </c>
      <c r="M14" s="74">
        <v>188.39</v>
      </c>
      <c r="N14" s="74">
        <v>190</v>
      </c>
      <c r="O14" s="74">
        <v>53.31</v>
      </c>
      <c r="P14" s="74">
        <v>245.01</v>
      </c>
      <c r="Q14" s="74">
        <v>346.99</v>
      </c>
      <c r="R14" s="74"/>
      <c r="S14" s="73" t="s">
        <v>109</v>
      </c>
      <c r="T14" s="74"/>
      <c r="U14" s="73" t="s">
        <v>109</v>
      </c>
      <c r="V14" s="74">
        <v>87.33</v>
      </c>
      <c r="W14" s="74">
        <v>154</v>
      </c>
      <c r="X14" s="74">
        <v>155.30000000000001</v>
      </c>
      <c r="Y14" s="74">
        <v>145.62</v>
      </c>
      <c r="Z14" s="74">
        <v>170.61</v>
      </c>
      <c r="AA14" s="74">
        <v>118.33</v>
      </c>
      <c r="AB14" s="74">
        <v>151.34</v>
      </c>
      <c r="AC14" s="74">
        <v>251.02</v>
      </c>
      <c r="AD14" s="74">
        <v>151.41</v>
      </c>
      <c r="AE14" s="74">
        <v>303.63</v>
      </c>
      <c r="AF14" s="74">
        <v>119.51</v>
      </c>
      <c r="AG14" s="74">
        <v>115.05</v>
      </c>
      <c r="AH14" s="74">
        <v>171.08</v>
      </c>
      <c r="AI14" s="74">
        <v>105.11</v>
      </c>
      <c r="AJ14" s="74">
        <v>149.18</v>
      </c>
      <c r="AK14" s="74"/>
      <c r="AL14" s="73" t="s">
        <v>109</v>
      </c>
    </row>
    <row r="15" spans="1:39" s="77" customFormat="1" ht="12" customHeight="1" x14ac:dyDescent="0.2">
      <c r="B15" s="73" t="s">
        <v>110</v>
      </c>
      <c r="C15" s="74">
        <v>148.93</v>
      </c>
      <c r="D15" s="74">
        <v>113.68</v>
      </c>
      <c r="E15" s="74">
        <v>106.98</v>
      </c>
      <c r="F15" s="74">
        <v>126.78</v>
      </c>
      <c r="G15" s="74">
        <v>285.47000000000003</v>
      </c>
      <c r="H15" s="74">
        <v>85.95</v>
      </c>
      <c r="I15" s="74">
        <v>125.42</v>
      </c>
      <c r="J15" s="74">
        <v>137.29</v>
      </c>
      <c r="K15" s="74">
        <v>188.36</v>
      </c>
      <c r="L15" s="74">
        <v>89.48</v>
      </c>
      <c r="M15" s="74">
        <v>183.01</v>
      </c>
      <c r="N15" s="74">
        <v>156.58000000000001</v>
      </c>
      <c r="O15" s="74">
        <v>113.16</v>
      </c>
      <c r="P15" s="74">
        <v>239.34</v>
      </c>
      <c r="Q15" s="74">
        <v>333.98</v>
      </c>
      <c r="R15" s="74"/>
      <c r="S15" s="73" t="s">
        <v>110</v>
      </c>
      <c r="T15" s="74"/>
      <c r="U15" s="73" t="s">
        <v>110</v>
      </c>
      <c r="V15" s="74">
        <v>90.99</v>
      </c>
      <c r="W15" s="74">
        <v>153.47</v>
      </c>
      <c r="X15" s="74">
        <v>147.68</v>
      </c>
      <c r="Y15" s="74">
        <v>134.87</v>
      </c>
      <c r="Z15" s="74">
        <v>167.92</v>
      </c>
      <c r="AA15" s="74">
        <v>132.22</v>
      </c>
      <c r="AB15" s="74">
        <v>141.91</v>
      </c>
      <c r="AC15" s="74">
        <v>250.28</v>
      </c>
      <c r="AD15" s="74">
        <v>184.83</v>
      </c>
      <c r="AE15" s="74">
        <v>262.14</v>
      </c>
      <c r="AF15" s="74">
        <v>120.54</v>
      </c>
      <c r="AG15" s="74">
        <v>167.11</v>
      </c>
      <c r="AH15" s="74">
        <v>181.77</v>
      </c>
      <c r="AI15" s="74">
        <v>113.62</v>
      </c>
      <c r="AJ15" s="74">
        <v>239.65</v>
      </c>
      <c r="AK15" s="74"/>
      <c r="AL15" s="73" t="s">
        <v>110</v>
      </c>
    </row>
    <row r="16" spans="1:39" s="77" customFormat="1" ht="12" customHeight="1" x14ac:dyDescent="0.2">
      <c r="B16" s="73" t="s">
        <v>111</v>
      </c>
      <c r="C16" s="74">
        <v>144.29</v>
      </c>
      <c r="D16" s="74">
        <v>125.88</v>
      </c>
      <c r="E16" s="74">
        <v>120.94</v>
      </c>
      <c r="F16" s="74">
        <v>120.67</v>
      </c>
      <c r="G16" s="74">
        <v>329.61</v>
      </c>
      <c r="H16" s="74">
        <v>116.73</v>
      </c>
      <c r="I16" s="74">
        <v>141.34</v>
      </c>
      <c r="J16" s="74">
        <v>125.94</v>
      </c>
      <c r="K16" s="74">
        <v>197.85</v>
      </c>
      <c r="L16" s="74">
        <v>95.93</v>
      </c>
      <c r="M16" s="74">
        <v>167.43</v>
      </c>
      <c r="N16" s="74">
        <v>283.58999999999997</v>
      </c>
      <c r="O16" s="74">
        <v>157.16999999999999</v>
      </c>
      <c r="P16" s="74">
        <v>240.76</v>
      </c>
      <c r="Q16" s="74">
        <v>299.89</v>
      </c>
      <c r="R16" s="74"/>
      <c r="S16" s="73" t="s">
        <v>111</v>
      </c>
      <c r="T16" s="74"/>
      <c r="U16" s="73" t="s">
        <v>111</v>
      </c>
      <c r="V16" s="74">
        <v>78.400000000000006</v>
      </c>
      <c r="W16" s="74">
        <v>153.91999999999999</v>
      </c>
      <c r="X16" s="74">
        <v>149.01</v>
      </c>
      <c r="Y16" s="74">
        <v>135.18</v>
      </c>
      <c r="Z16" s="74">
        <v>170.87</v>
      </c>
      <c r="AA16" s="74">
        <v>125.44</v>
      </c>
      <c r="AB16" s="74">
        <v>148.96</v>
      </c>
      <c r="AC16" s="74">
        <v>258.31</v>
      </c>
      <c r="AD16" s="74">
        <v>141</v>
      </c>
      <c r="AE16" s="74">
        <v>241.13</v>
      </c>
      <c r="AF16" s="74">
        <v>112.98</v>
      </c>
      <c r="AG16" s="74">
        <v>192.96</v>
      </c>
      <c r="AH16" s="74">
        <v>169.12</v>
      </c>
      <c r="AI16" s="74">
        <v>110.65</v>
      </c>
      <c r="AJ16" s="74">
        <v>118.95</v>
      </c>
      <c r="AK16" s="74"/>
      <c r="AL16" s="73" t="s">
        <v>111</v>
      </c>
    </row>
    <row r="17" spans="1:38" s="77" customFormat="1" ht="12" customHeight="1" x14ac:dyDescent="0.2">
      <c r="B17" s="73" t="s">
        <v>112</v>
      </c>
      <c r="C17" s="74">
        <v>174.72</v>
      </c>
      <c r="D17" s="74">
        <v>252.98</v>
      </c>
      <c r="E17" s="74">
        <v>309.22000000000003</v>
      </c>
      <c r="F17" s="74">
        <v>142.07</v>
      </c>
      <c r="G17" s="74">
        <v>254.36</v>
      </c>
      <c r="H17" s="74">
        <v>455.86</v>
      </c>
      <c r="I17" s="74">
        <v>126.99</v>
      </c>
      <c r="J17" s="74">
        <v>124.66</v>
      </c>
      <c r="K17" s="74">
        <v>205.53</v>
      </c>
      <c r="L17" s="74">
        <v>109.67</v>
      </c>
      <c r="M17" s="74">
        <v>219.81</v>
      </c>
      <c r="N17" s="74">
        <v>150.41</v>
      </c>
      <c r="O17" s="74">
        <v>168.66</v>
      </c>
      <c r="P17" s="74">
        <v>233.94</v>
      </c>
      <c r="Q17" s="74">
        <v>330.27</v>
      </c>
      <c r="R17" s="74"/>
      <c r="S17" s="73" t="s">
        <v>112</v>
      </c>
      <c r="T17" s="74"/>
      <c r="U17" s="73" t="s">
        <v>112</v>
      </c>
      <c r="V17" s="74">
        <v>89.86</v>
      </c>
      <c r="W17" s="74">
        <v>143.85</v>
      </c>
      <c r="X17" s="74">
        <v>141.15</v>
      </c>
      <c r="Y17" s="74">
        <v>120.29</v>
      </c>
      <c r="Z17" s="74">
        <v>174.11</v>
      </c>
      <c r="AA17" s="74">
        <v>115.5</v>
      </c>
      <c r="AB17" s="74">
        <v>151.61000000000001</v>
      </c>
      <c r="AC17" s="74">
        <v>222.07</v>
      </c>
      <c r="AD17" s="74">
        <v>167.21</v>
      </c>
      <c r="AE17" s="74">
        <v>252.72</v>
      </c>
      <c r="AF17" s="74">
        <v>114</v>
      </c>
      <c r="AG17" s="74">
        <v>318.99</v>
      </c>
      <c r="AH17" s="74">
        <v>166.32</v>
      </c>
      <c r="AI17" s="74">
        <v>113.09</v>
      </c>
      <c r="AJ17" s="74">
        <v>156.44999999999999</v>
      </c>
      <c r="AK17" s="74"/>
      <c r="AL17" s="73" t="s">
        <v>112</v>
      </c>
    </row>
    <row r="18" spans="1:38" s="77" customFormat="1" ht="12" customHeight="1" x14ac:dyDescent="0.2">
      <c r="B18" s="73" t="s">
        <v>113</v>
      </c>
      <c r="C18" s="74">
        <v>157.94999999999999</v>
      </c>
      <c r="D18" s="74">
        <v>177.92</v>
      </c>
      <c r="E18" s="74">
        <v>198.07</v>
      </c>
      <c r="F18" s="74">
        <v>148.27000000000001</v>
      </c>
      <c r="G18" s="74">
        <v>219.71</v>
      </c>
      <c r="H18" s="74">
        <v>240.95</v>
      </c>
      <c r="I18" s="74">
        <v>130.02000000000001</v>
      </c>
      <c r="J18" s="74">
        <v>139</v>
      </c>
      <c r="K18" s="74">
        <v>192.35</v>
      </c>
      <c r="L18" s="74">
        <v>132.34</v>
      </c>
      <c r="M18" s="74">
        <v>162.65</v>
      </c>
      <c r="N18" s="74">
        <v>144.80000000000001</v>
      </c>
      <c r="O18" s="74">
        <v>119.65</v>
      </c>
      <c r="P18" s="74">
        <v>236.88</v>
      </c>
      <c r="Q18" s="74">
        <v>338.79</v>
      </c>
      <c r="R18" s="74"/>
      <c r="S18" s="73" t="s">
        <v>113</v>
      </c>
      <c r="T18" s="74"/>
      <c r="U18" s="73" t="s">
        <v>113</v>
      </c>
      <c r="V18" s="74">
        <v>88.65</v>
      </c>
      <c r="W18" s="74">
        <v>171.64</v>
      </c>
      <c r="X18" s="74">
        <v>145.19999999999999</v>
      </c>
      <c r="Y18" s="74">
        <v>123.19</v>
      </c>
      <c r="Z18" s="74">
        <v>179.97</v>
      </c>
      <c r="AA18" s="74">
        <v>131.75</v>
      </c>
      <c r="AB18" s="74">
        <v>157.52000000000001</v>
      </c>
      <c r="AC18" s="74">
        <v>403.53</v>
      </c>
      <c r="AD18" s="74">
        <v>139.29</v>
      </c>
      <c r="AE18" s="74">
        <v>264.73</v>
      </c>
      <c r="AF18" s="74">
        <v>107.8</v>
      </c>
      <c r="AG18" s="74">
        <v>173.95</v>
      </c>
      <c r="AH18" s="74">
        <v>167.1</v>
      </c>
      <c r="AI18" s="74">
        <v>115.2</v>
      </c>
      <c r="AJ18" s="74">
        <v>109.53</v>
      </c>
      <c r="AK18" s="74"/>
      <c r="AL18" s="73" t="s">
        <v>113</v>
      </c>
    </row>
    <row r="19" spans="1:38" s="77" customFormat="1" ht="12" customHeight="1" x14ac:dyDescent="0.2">
      <c r="B19" s="73" t="s">
        <v>114</v>
      </c>
      <c r="C19" s="74">
        <v>158.72999999999999</v>
      </c>
      <c r="D19" s="74">
        <v>148.66999999999999</v>
      </c>
      <c r="E19" s="74">
        <v>147.47</v>
      </c>
      <c r="F19" s="74">
        <v>173.61</v>
      </c>
      <c r="G19" s="74">
        <v>91.43</v>
      </c>
      <c r="H19" s="74">
        <v>125.93</v>
      </c>
      <c r="I19" s="74">
        <v>150.72999999999999</v>
      </c>
      <c r="J19" s="74">
        <v>153.04</v>
      </c>
      <c r="K19" s="74">
        <v>213.62</v>
      </c>
      <c r="L19" s="74">
        <v>139.28</v>
      </c>
      <c r="M19" s="74">
        <v>203.92</v>
      </c>
      <c r="N19" s="74">
        <v>199.85</v>
      </c>
      <c r="O19" s="74">
        <v>137.71</v>
      </c>
      <c r="P19" s="74">
        <v>252.09</v>
      </c>
      <c r="Q19" s="74">
        <v>377.1</v>
      </c>
      <c r="R19" s="74"/>
      <c r="S19" s="73" t="s">
        <v>114</v>
      </c>
      <c r="T19" s="74"/>
      <c r="U19" s="73" t="s">
        <v>114</v>
      </c>
      <c r="V19" s="74">
        <v>73.52</v>
      </c>
      <c r="W19" s="74">
        <v>179.41</v>
      </c>
      <c r="X19" s="74">
        <v>163.82</v>
      </c>
      <c r="Y19" s="74">
        <v>133.36000000000001</v>
      </c>
      <c r="Z19" s="74">
        <v>211.94</v>
      </c>
      <c r="AA19" s="74">
        <v>158.05000000000001</v>
      </c>
      <c r="AB19" s="74">
        <v>198.07</v>
      </c>
      <c r="AC19" s="74">
        <v>273.42</v>
      </c>
      <c r="AD19" s="74">
        <v>150.94999999999999</v>
      </c>
      <c r="AE19" s="74">
        <v>257.95999999999998</v>
      </c>
      <c r="AF19" s="74">
        <v>104.06</v>
      </c>
      <c r="AG19" s="74">
        <v>155.38999999999999</v>
      </c>
      <c r="AH19" s="74">
        <v>165.82</v>
      </c>
      <c r="AI19" s="74">
        <v>116.83</v>
      </c>
      <c r="AJ19" s="74">
        <v>151.68</v>
      </c>
      <c r="AK19" s="74"/>
      <c r="AL19" s="73" t="s">
        <v>114</v>
      </c>
    </row>
    <row r="20" spans="1:38" s="77" customFormat="1" ht="12" customHeight="1" x14ac:dyDescent="0.2">
      <c r="B20" s="73" t="s">
        <v>115</v>
      </c>
      <c r="C20" s="74">
        <v>174.08</v>
      </c>
      <c r="D20" s="74">
        <v>97.72</v>
      </c>
      <c r="E20" s="74">
        <v>83.29</v>
      </c>
      <c r="F20" s="74">
        <v>141.91999999999999</v>
      </c>
      <c r="G20" s="74">
        <v>65.31</v>
      </c>
      <c r="H20" s="74">
        <v>32.65</v>
      </c>
      <c r="I20" s="74">
        <v>129.1</v>
      </c>
      <c r="J20" s="74">
        <v>133.01</v>
      </c>
      <c r="K20" s="74">
        <v>285.56</v>
      </c>
      <c r="L20" s="74">
        <v>172.74</v>
      </c>
      <c r="M20" s="74">
        <v>256.51</v>
      </c>
      <c r="N20" s="74">
        <v>139.09</v>
      </c>
      <c r="O20" s="74">
        <v>140.72</v>
      </c>
      <c r="P20" s="74">
        <v>384.97</v>
      </c>
      <c r="Q20" s="74">
        <v>484.36</v>
      </c>
      <c r="R20" s="74"/>
      <c r="S20" s="73" t="s">
        <v>115</v>
      </c>
      <c r="T20" s="74"/>
      <c r="U20" s="73" t="s">
        <v>115</v>
      </c>
      <c r="V20" s="74">
        <v>90.64</v>
      </c>
      <c r="W20" s="74">
        <v>184.21</v>
      </c>
      <c r="X20" s="74">
        <v>174.69</v>
      </c>
      <c r="Y20" s="74">
        <v>153.74</v>
      </c>
      <c r="Z20" s="74">
        <v>207.78</v>
      </c>
      <c r="AA20" s="74">
        <v>183.73</v>
      </c>
      <c r="AB20" s="74">
        <v>176.05</v>
      </c>
      <c r="AC20" s="74">
        <v>233.6</v>
      </c>
      <c r="AD20" s="74">
        <v>164.86</v>
      </c>
      <c r="AE20" s="74">
        <v>257.94</v>
      </c>
      <c r="AF20" s="74">
        <v>103.93</v>
      </c>
      <c r="AG20" s="74">
        <v>244.51</v>
      </c>
      <c r="AH20" s="74">
        <v>175.68</v>
      </c>
      <c r="AI20" s="74">
        <v>125.35</v>
      </c>
      <c r="AJ20" s="74">
        <v>160.58000000000001</v>
      </c>
      <c r="AK20" s="74"/>
      <c r="AL20" s="73" t="s">
        <v>115</v>
      </c>
    </row>
    <row r="21" spans="1:38" s="96" customFormat="1" ht="12" customHeight="1" x14ac:dyDescent="0.2">
      <c r="B21" s="97" t="s">
        <v>137</v>
      </c>
      <c r="C21" s="74">
        <v>131.57000000000002</v>
      </c>
      <c r="D21" s="74">
        <v>120.08666666666666</v>
      </c>
      <c r="E21" s="74">
        <v>110.74666666666667</v>
      </c>
      <c r="F21" s="74">
        <v>174.46666666666667</v>
      </c>
      <c r="G21" s="74">
        <v>201.9433333333333</v>
      </c>
      <c r="H21" s="74">
        <v>53.356666666666662</v>
      </c>
      <c r="I21" s="74">
        <v>145.62666666666667</v>
      </c>
      <c r="J21" s="74">
        <v>129.58666666666667</v>
      </c>
      <c r="K21" s="74">
        <v>171.34333333333333</v>
      </c>
      <c r="L21" s="74">
        <v>93.766666666666666</v>
      </c>
      <c r="M21" s="74">
        <v>203.12333333333333</v>
      </c>
      <c r="N21" s="74">
        <v>108.08333333333333</v>
      </c>
      <c r="O21" s="74">
        <v>50.623333333333335</v>
      </c>
      <c r="P21" s="74">
        <v>229.78666666666666</v>
      </c>
      <c r="Q21" s="74">
        <v>309.66333333333336</v>
      </c>
      <c r="R21" s="74"/>
      <c r="S21" s="97" t="str">
        <f>B21</f>
        <v>Jan-Mär</v>
      </c>
      <c r="T21" s="74"/>
      <c r="U21" s="97" t="str">
        <f>B21</f>
        <v>Jan-Mär</v>
      </c>
      <c r="V21" s="74">
        <v>75.00333333333333</v>
      </c>
      <c r="W21" s="74">
        <v>131.65</v>
      </c>
      <c r="X21" s="74">
        <v>143.18</v>
      </c>
      <c r="Y21" s="74">
        <v>124.96666666666665</v>
      </c>
      <c r="Z21" s="74">
        <v>171.95333333333335</v>
      </c>
      <c r="AA21" s="74">
        <v>100.71</v>
      </c>
      <c r="AB21" s="74">
        <v>104.46999999999998</v>
      </c>
      <c r="AC21" s="74">
        <v>209.38</v>
      </c>
      <c r="AD21" s="74">
        <v>143.70333333333335</v>
      </c>
      <c r="AE21" s="74">
        <v>226.88666666666668</v>
      </c>
      <c r="AF21" s="74">
        <v>120.85666666666667</v>
      </c>
      <c r="AG21" s="74">
        <v>179.83666666666667</v>
      </c>
      <c r="AH21" s="74">
        <v>155.51999999999998</v>
      </c>
      <c r="AI21" s="74">
        <v>108.74000000000001</v>
      </c>
      <c r="AJ21" s="74">
        <v>136.52333333333334</v>
      </c>
      <c r="AK21" s="74"/>
      <c r="AL21" s="97" t="str">
        <f>B21</f>
        <v>Jan-Mär</v>
      </c>
    </row>
    <row r="22" spans="1:38" s="77" customFormat="1" ht="12" customHeight="1" x14ac:dyDescent="0.2">
      <c r="B22" s="78" t="s">
        <v>116</v>
      </c>
      <c r="C22" s="74">
        <v>145.89416666666668</v>
      </c>
      <c r="D22" s="74">
        <v>133.31416666666667</v>
      </c>
      <c r="E22" s="74">
        <v>133.34</v>
      </c>
      <c r="F22" s="74">
        <v>151.00750000000002</v>
      </c>
      <c r="G22" s="74">
        <v>220.20333333333335</v>
      </c>
      <c r="H22" s="74">
        <v>116.11583333333334</v>
      </c>
      <c r="I22" s="74">
        <v>134.23166666666665</v>
      </c>
      <c r="J22" s="74">
        <v>130.76666666666668</v>
      </c>
      <c r="K22" s="74">
        <v>191.18333333333331</v>
      </c>
      <c r="L22" s="74">
        <v>109.06833333333333</v>
      </c>
      <c r="M22" s="74">
        <v>191.45583333333335</v>
      </c>
      <c r="N22" s="74">
        <v>155.73166666666665</v>
      </c>
      <c r="O22" s="74">
        <v>95.66249999999998</v>
      </c>
      <c r="P22" s="74">
        <v>244.34833333333336</v>
      </c>
      <c r="Q22" s="74">
        <v>340.51666666666665</v>
      </c>
      <c r="R22" s="74"/>
      <c r="S22" s="78" t="s">
        <v>116</v>
      </c>
      <c r="T22" s="74"/>
      <c r="U22" s="78" t="s">
        <v>116</v>
      </c>
      <c r="V22" s="74">
        <v>81.004999999999981</v>
      </c>
      <c r="W22" s="74">
        <v>152.02833333333334</v>
      </c>
      <c r="X22" s="74">
        <v>149.37833333333336</v>
      </c>
      <c r="Y22" s="74">
        <v>131.9075</v>
      </c>
      <c r="Z22" s="74">
        <v>176.98249999999999</v>
      </c>
      <c r="AA22" s="74">
        <v>126.745</v>
      </c>
      <c r="AB22" s="74">
        <v>141.37</v>
      </c>
      <c r="AC22" s="74">
        <v>246.61499999999998</v>
      </c>
      <c r="AD22" s="74">
        <v>152.13333333333333</v>
      </c>
      <c r="AE22" s="74">
        <v>257.26916666666665</v>
      </c>
      <c r="AF22" s="74">
        <v>116.47249999999998</v>
      </c>
      <c r="AG22" s="74">
        <v>186.28250000000003</v>
      </c>
      <c r="AH22" s="74">
        <v>166.35833333333332</v>
      </c>
      <c r="AI22" s="74">
        <v>112.93916666666667</v>
      </c>
      <c r="AJ22" s="74">
        <v>145.17000000000002</v>
      </c>
      <c r="AK22" s="74"/>
      <c r="AL22" s="78" t="s">
        <v>116</v>
      </c>
    </row>
    <row r="23" spans="1:38" s="77" customFormat="1" ht="12" customHeight="1" x14ac:dyDescent="0.2">
      <c r="B23" s="72" t="s">
        <v>117</v>
      </c>
      <c r="C23" s="74">
        <v>131.57000000000002</v>
      </c>
      <c r="D23" s="74">
        <v>120.08666666666666</v>
      </c>
      <c r="E23" s="74">
        <v>110.74666666666667</v>
      </c>
      <c r="F23" s="74">
        <v>174.46666666666667</v>
      </c>
      <c r="G23" s="74">
        <v>201.9433333333333</v>
      </c>
      <c r="H23" s="74">
        <v>53.356666666666662</v>
      </c>
      <c r="I23" s="74">
        <v>145.62666666666667</v>
      </c>
      <c r="J23" s="74">
        <v>129.58666666666667</v>
      </c>
      <c r="K23" s="74">
        <v>171.34333333333333</v>
      </c>
      <c r="L23" s="74">
        <v>93.766666666666666</v>
      </c>
      <c r="M23" s="74">
        <v>203.12333333333333</v>
      </c>
      <c r="N23" s="74">
        <v>108.08333333333333</v>
      </c>
      <c r="O23" s="74">
        <v>50.623333333333335</v>
      </c>
      <c r="P23" s="74">
        <v>229.78666666666666</v>
      </c>
      <c r="Q23" s="74">
        <v>309.66333333333336</v>
      </c>
      <c r="R23" s="74"/>
      <c r="S23" s="72" t="s">
        <v>117</v>
      </c>
      <c r="T23" s="74"/>
      <c r="U23" s="72" t="s">
        <v>117</v>
      </c>
      <c r="V23" s="74">
        <v>75.00333333333333</v>
      </c>
      <c r="W23" s="74">
        <v>131.65</v>
      </c>
      <c r="X23" s="74">
        <v>143.18</v>
      </c>
      <c r="Y23" s="74">
        <v>124.96666666666665</v>
      </c>
      <c r="Z23" s="74">
        <v>171.95333333333335</v>
      </c>
      <c r="AA23" s="74">
        <v>100.71</v>
      </c>
      <c r="AB23" s="74">
        <v>104.46999999999998</v>
      </c>
      <c r="AC23" s="74">
        <v>209.38</v>
      </c>
      <c r="AD23" s="74">
        <v>143.70333333333335</v>
      </c>
      <c r="AE23" s="74">
        <v>226.88666666666668</v>
      </c>
      <c r="AF23" s="74">
        <v>120.85666666666667</v>
      </c>
      <c r="AG23" s="74">
        <v>179.83666666666667</v>
      </c>
      <c r="AH23" s="74">
        <v>155.51999999999998</v>
      </c>
      <c r="AI23" s="74">
        <v>108.74000000000001</v>
      </c>
      <c r="AJ23" s="74">
        <v>136.52333333333334</v>
      </c>
      <c r="AK23" s="74"/>
      <c r="AL23" s="72" t="s">
        <v>117</v>
      </c>
    </row>
    <row r="24" spans="1:38" s="77" customFormat="1" ht="12" customHeight="1" x14ac:dyDescent="0.2">
      <c r="B24" s="72" t="s">
        <v>118</v>
      </c>
      <c r="C24" s="74">
        <v>132.44</v>
      </c>
      <c r="D24" s="74">
        <v>107.55333333333333</v>
      </c>
      <c r="E24" s="74">
        <v>100.62333333333333</v>
      </c>
      <c r="F24" s="74">
        <v>145.12333333333333</v>
      </c>
      <c r="G24" s="74">
        <v>263.57333333333332</v>
      </c>
      <c r="H24" s="74">
        <v>58.416666666666664</v>
      </c>
      <c r="I24" s="74">
        <v>123.43333333333332</v>
      </c>
      <c r="J24" s="74">
        <v>122.5</v>
      </c>
      <c r="K24" s="74">
        <v>165.63333333333333</v>
      </c>
      <c r="L24" s="74">
        <v>96.026666666666685</v>
      </c>
      <c r="M24" s="74">
        <v>164.92333333333332</v>
      </c>
      <c r="N24" s="74">
        <v>156.73666666666668</v>
      </c>
      <c r="O24" s="74">
        <v>53.00333333333333</v>
      </c>
      <c r="P24" s="74">
        <v>218.28</v>
      </c>
      <c r="Q24" s="74">
        <v>330.94</v>
      </c>
      <c r="R24" s="74"/>
      <c r="S24" s="72" t="s">
        <v>118</v>
      </c>
      <c r="T24" s="74"/>
      <c r="U24" s="72" t="s">
        <v>118</v>
      </c>
      <c r="V24" s="74">
        <v>78.33</v>
      </c>
      <c r="W24" s="74">
        <v>147.63</v>
      </c>
      <c r="X24" s="74">
        <v>147.15</v>
      </c>
      <c r="Y24" s="74">
        <v>135.78666666666666</v>
      </c>
      <c r="Z24" s="74">
        <v>165.11333333333334</v>
      </c>
      <c r="AA24" s="74">
        <v>124.04</v>
      </c>
      <c r="AB24" s="74">
        <v>136.30333333333331</v>
      </c>
      <c r="AC24" s="74">
        <v>230.01</v>
      </c>
      <c r="AD24" s="74">
        <v>148.78333333333333</v>
      </c>
      <c r="AE24" s="74">
        <v>289.98333333333329</v>
      </c>
      <c r="AF24" s="74">
        <v>123.93</v>
      </c>
      <c r="AG24" s="74">
        <v>147.65666666666667</v>
      </c>
      <c r="AH24" s="74">
        <v>167.97666666666669</v>
      </c>
      <c r="AI24" s="74">
        <v>111.43666666666667</v>
      </c>
      <c r="AJ24" s="74">
        <v>131.87666666666667</v>
      </c>
      <c r="AK24" s="74"/>
      <c r="AL24" s="72" t="s">
        <v>118</v>
      </c>
    </row>
    <row r="25" spans="1:38" s="77" customFormat="1" ht="12" customHeight="1" x14ac:dyDescent="0.2">
      <c r="B25" s="72" t="s">
        <v>119</v>
      </c>
      <c r="C25" s="74">
        <v>155.98000000000002</v>
      </c>
      <c r="D25" s="74">
        <v>164.17999999999998</v>
      </c>
      <c r="E25" s="74">
        <v>179.04666666666671</v>
      </c>
      <c r="F25" s="74">
        <v>129.84</v>
      </c>
      <c r="G25" s="74">
        <v>289.81333333333333</v>
      </c>
      <c r="H25" s="74">
        <v>219.51333333333332</v>
      </c>
      <c r="I25" s="74">
        <v>131.25</v>
      </c>
      <c r="J25" s="74">
        <v>129.29666666666665</v>
      </c>
      <c r="K25" s="74">
        <v>197.24666666666667</v>
      </c>
      <c r="L25" s="74">
        <v>98.360000000000014</v>
      </c>
      <c r="M25" s="74">
        <v>190.08333333333334</v>
      </c>
      <c r="N25" s="74">
        <v>196.85999999999999</v>
      </c>
      <c r="O25" s="74">
        <v>146.33000000000001</v>
      </c>
      <c r="P25" s="74">
        <v>238.01333333333332</v>
      </c>
      <c r="Q25" s="74">
        <v>321.38</v>
      </c>
      <c r="R25" s="74"/>
      <c r="S25" s="72" t="s">
        <v>119</v>
      </c>
      <c r="T25" s="74"/>
      <c r="U25" s="72" t="s">
        <v>119</v>
      </c>
      <c r="V25" s="74">
        <v>86.416666666666671</v>
      </c>
      <c r="W25" s="74">
        <v>150.41333333333333</v>
      </c>
      <c r="X25" s="74">
        <v>145.94666666666669</v>
      </c>
      <c r="Y25" s="74">
        <v>130.11333333333334</v>
      </c>
      <c r="Z25" s="74">
        <v>170.96666666666667</v>
      </c>
      <c r="AA25" s="74">
        <v>124.38666666666666</v>
      </c>
      <c r="AB25" s="74">
        <v>147.49333333333334</v>
      </c>
      <c r="AC25" s="74">
        <v>243.55333333333337</v>
      </c>
      <c r="AD25" s="74">
        <v>164.34666666666669</v>
      </c>
      <c r="AE25" s="74">
        <v>251.99666666666667</v>
      </c>
      <c r="AF25" s="74">
        <v>115.83999999999999</v>
      </c>
      <c r="AG25" s="74">
        <v>226.35333333333335</v>
      </c>
      <c r="AH25" s="74">
        <v>172.40333333333334</v>
      </c>
      <c r="AI25" s="74">
        <v>112.45333333333333</v>
      </c>
      <c r="AJ25" s="74">
        <v>171.68333333333331</v>
      </c>
      <c r="AK25" s="74"/>
      <c r="AL25" s="72" t="s">
        <v>119</v>
      </c>
    </row>
    <row r="26" spans="1:38" s="77" customFormat="1" ht="12" customHeight="1" x14ac:dyDescent="0.2">
      <c r="B26" s="72" t="s">
        <v>120</v>
      </c>
      <c r="C26" s="74">
        <v>163.58666666666667</v>
      </c>
      <c r="D26" s="74">
        <v>141.43666666666664</v>
      </c>
      <c r="E26" s="74">
        <v>142.94333333333333</v>
      </c>
      <c r="F26" s="74">
        <v>154.6</v>
      </c>
      <c r="G26" s="74">
        <v>125.48333333333333</v>
      </c>
      <c r="H26" s="74">
        <v>133.17666666666665</v>
      </c>
      <c r="I26" s="74">
        <v>136.61666666666667</v>
      </c>
      <c r="J26" s="74">
        <v>141.68333333333331</v>
      </c>
      <c r="K26" s="74">
        <v>230.51</v>
      </c>
      <c r="L26" s="74">
        <v>148.12</v>
      </c>
      <c r="M26" s="74">
        <v>207.6933333333333</v>
      </c>
      <c r="N26" s="74">
        <v>161.24666666666667</v>
      </c>
      <c r="O26" s="74">
        <v>132.69333333333336</v>
      </c>
      <c r="P26" s="74">
        <v>291.31333333333333</v>
      </c>
      <c r="Q26" s="74">
        <v>400.08333333333331</v>
      </c>
      <c r="R26" s="74"/>
      <c r="S26" s="72" t="s">
        <v>120</v>
      </c>
      <c r="T26" s="74"/>
      <c r="U26" s="72" t="s">
        <v>120</v>
      </c>
      <c r="V26" s="74">
        <v>84.27</v>
      </c>
      <c r="W26" s="74">
        <v>178.42</v>
      </c>
      <c r="X26" s="74">
        <v>161.23666666666665</v>
      </c>
      <c r="Y26" s="74">
        <v>136.76333333333335</v>
      </c>
      <c r="Z26" s="74">
        <v>199.89666666666665</v>
      </c>
      <c r="AA26" s="74">
        <v>157.84333333333333</v>
      </c>
      <c r="AB26" s="74">
        <v>177.21333333333337</v>
      </c>
      <c r="AC26" s="74">
        <v>303.51666666666671</v>
      </c>
      <c r="AD26" s="74">
        <v>151.70000000000002</v>
      </c>
      <c r="AE26" s="74">
        <v>260.21000000000004</v>
      </c>
      <c r="AF26" s="74">
        <v>105.26333333333334</v>
      </c>
      <c r="AG26" s="74">
        <v>191.2833333333333</v>
      </c>
      <c r="AH26" s="74">
        <v>169.53333333333333</v>
      </c>
      <c r="AI26" s="74">
        <v>119.12666666666667</v>
      </c>
      <c r="AJ26" s="74">
        <v>140.59666666666669</v>
      </c>
      <c r="AK26" s="74"/>
      <c r="AL26" s="72" t="s">
        <v>120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104</v>
      </c>
      <c r="C28" s="74">
        <v>136.33000000000001</v>
      </c>
      <c r="D28" s="74">
        <v>95.66</v>
      </c>
      <c r="E28" s="74">
        <v>70.739999999999995</v>
      </c>
      <c r="F28" s="74">
        <v>128.03</v>
      </c>
      <c r="G28" s="74">
        <v>88.1</v>
      </c>
      <c r="H28" s="74">
        <v>20.51</v>
      </c>
      <c r="I28" s="74">
        <v>158.53</v>
      </c>
      <c r="J28" s="74">
        <v>134.46</v>
      </c>
      <c r="K28" s="74">
        <v>215.65</v>
      </c>
      <c r="L28" s="74">
        <v>105.42</v>
      </c>
      <c r="M28" s="74">
        <v>304</v>
      </c>
      <c r="N28" s="74">
        <v>131.84</v>
      </c>
      <c r="O28" s="74">
        <v>121.66</v>
      </c>
      <c r="P28" s="74">
        <v>254.88</v>
      </c>
      <c r="Q28" s="74">
        <v>347.96</v>
      </c>
      <c r="R28" s="75">
        <f>R9 +1</f>
        <v>2025</v>
      </c>
      <c r="S28" s="73" t="s">
        <v>104</v>
      </c>
      <c r="T28" s="76">
        <f>T9 +1</f>
        <v>2025</v>
      </c>
      <c r="U28" s="73" t="s">
        <v>104</v>
      </c>
      <c r="V28" s="74">
        <v>72.81</v>
      </c>
      <c r="W28" s="74">
        <v>135.25</v>
      </c>
      <c r="X28" s="74">
        <v>136.96</v>
      </c>
      <c r="Y28" s="74">
        <v>121.32</v>
      </c>
      <c r="Z28" s="74">
        <v>161.66</v>
      </c>
      <c r="AA28" s="74">
        <v>94.58</v>
      </c>
      <c r="AB28" s="74">
        <v>108.28</v>
      </c>
      <c r="AC28" s="74">
        <v>277.64999999999998</v>
      </c>
      <c r="AD28" s="74">
        <v>128.91</v>
      </c>
      <c r="AE28" s="74">
        <v>245.13</v>
      </c>
      <c r="AF28" s="74">
        <v>101.01</v>
      </c>
      <c r="AG28" s="74">
        <v>111.73</v>
      </c>
      <c r="AH28" s="74">
        <v>165.45</v>
      </c>
      <c r="AI28" s="74">
        <v>102.74</v>
      </c>
      <c r="AJ28" s="74">
        <v>114.82</v>
      </c>
      <c r="AK28" s="75">
        <f>AK9 +1</f>
        <v>2025</v>
      </c>
      <c r="AL28" s="73" t="s">
        <v>104</v>
      </c>
    </row>
    <row r="29" spans="1:38" s="77" customFormat="1" ht="12" customHeight="1" x14ac:dyDescent="0.2">
      <c r="B29" s="73" t="s">
        <v>105</v>
      </c>
      <c r="C29" s="74">
        <v>124.78</v>
      </c>
      <c r="D29" s="74">
        <v>94.94</v>
      </c>
      <c r="E29" s="74">
        <v>74.36</v>
      </c>
      <c r="F29" s="74">
        <v>134.44</v>
      </c>
      <c r="G29" s="74">
        <v>143.05000000000001</v>
      </c>
      <c r="H29" s="74">
        <v>20.61</v>
      </c>
      <c r="I29" s="74">
        <v>146.80000000000001</v>
      </c>
      <c r="J29" s="74">
        <v>127.21</v>
      </c>
      <c r="K29" s="74">
        <v>179.28</v>
      </c>
      <c r="L29" s="74">
        <v>104.67</v>
      </c>
      <c r="M29" s="74">
        <v>166.24</v>
      </c>
      <c r="N29" s="74">
        <v>84.5</v>
      </c>
      <c r="O29" s="74">
        <v>143.58000000000001</v>
      </c>
      <c r="P29" s="74">
        <v>208.97</v>
      </c>
      <c r="Q29" s="74">
        <v>316.13</v>
      </c>
      <c r="R29" s="74"/>
      <c r="S29" s="73" t="s">
        <v>105</v>
      </c>
      <c r="T29" s="74"/>
      <c r="U29" s="73" t="s">
        <v>105</v>
      </c>
      <c r="V29" s="74">
        <v>68.92</v>
      </c>
      <c r="W29" s="74">
        <v>126.46</v>
      </c>
      <c r="X29" s="74">
        <v>137.69999999999999</v>
      </c>
      <c r="Y29" s="74">
        <v>127.75</v>
      </c>
      <c r="Z29" s="74">
        <v>153.41999999999999</v>
      </c>
      <c r="AA29" s="74">
        <v>92.55</v>
      </c>
      <c r="AB29" s="74">
        <v>97.4</v>
      </c>
      <c r="AC29" s="74">
        <v>216.07</v>
      </c>
      <c r="AD29" s="74">
        <v>132.12</v>
      </c>
      <c r="AE29" s="74">
        <v>239.43</v>
      </c>
      <c r="AF29" s="74">
        <v>109.5</v>
      </c>
      <c r="AG29" s="74">
        <v>125.56</v>
      </c>
      <c r="AH29" s="74">
        <v>154.76</v>
      </c>
      <c r="AI29" s="74">
        <v>106.44</v>
      </c>
      <c r="AJ29" s="74">
        <v>118.67</v>
      </c>
      <c r="AK29" s="74"/>
      <c r="AL29" s="73" t="s">
        <v>105</v>
      </c>
    </row>
    <row r="30" spans="1:38" s="77" customFormat="1" ht="12" customHeight="1" x14ac:dyDescent="0.2">
      <c r="B30" s="73" t="s">
        <v>106</v>
      </c>
      <c r="C30" s="74">
        <v>152.21</v>
      </c>
      <c r="D30" s="74">
        <v>134.83000000000001</v>
      </c>
      <c r="E30" s="74">
        <v>128.85</v>
      </c>
      <c r="F30" s="74">
        <v>160.94999999999999</v>
      </c>
      <c r="G30" s="74">
        <v>213.12</v>
      </c>
      <c r="H30" s="74">
        <v>99.12</v>
      </c>
      <c r="I30" s="74">
        <v>153.1</v>
      </c>
      <c r="J30" s="74">
        <v>135.94</v>
      </c>
      <c r="K30" s="74">
        <v>202.32</v>
      </c>
      <c r="L30" s="74">
        <v>97.03</v>
      </c>
      <c r="M30" s="74">
        <v>179.92</v>
      </c>
      <c r="N30" s="74">
        <v>100.59</v>
      </c>
      <c r="O30" s="74">
        <v>150.22</v>
      </c>
      <c r="P30" s="74">
        <v>251.18</v>
      </c>
      <c r="Q30" s="74">
        <v>362.94</v>
      </c>
      <c r="R30" s="74"/>
      <c r="S30" s="73" t="s">
        <v>106</v>
      </c>
      <c r="T30" s="74"/>
      <c r="U30" s="73" t="s">
        <v>106</v>
      </c>
      <c r="V30" s="74">
        <v>74.89</v>
      </c>
      <c r="W30" s="74">
        <v>141.05000000000001</v>
      </c>
      <c r="X30" s="74">
        <v>139.62</v>
      </c>
      <c r="Y30" s="74">
        <v>124.35</v>
      </c>
      <c r="Z30" s="74">
        <v>163.74</v>
      </c>
      <c r="AA30" s="74">
        <v>111.65</v>
      </c>
      <c r="AB30" s="74">
        <v>127.19</v>
      </c>
      <c r="AC30" s="74">
        <v>246.61</v>
      </c>
      <c r="AD30" s="74">
        <v>191.44</v>
      </c>
      <c r="AE30" s="74">
        <v>377.43</v>
      </c>
      <c r="AF30" s="74">
        <v>122.45</v>
      </c>
      <c r="AG30" s="74">
        <v>276.18</v>
      </c>
      <c r="AH30" s="74">
        <v>172.91</v>
      </c>
      <c r="AI30" s="74">
        <v>121.69</v>
      </c>
      <c r="AJ30" s="74">
        <v>183.53</v>
      </c>
      <c r="AK30" s="74"/>
      <c r="AL30" s="73" t="s">
        <v>106</v>
      </c>
    </row>
    <row r="31" spans="1:38" s="77" customFormat="1" ht="12" customHeight="1" x14ac:dyDescent="0.2">
      <c r="B31" s="73" t="s">
        <v>107</v>
      </c>
      <c r="C31" s="74">
        <v>0</v>
      </c>
      <c r="D31" s="74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74">
        <v>0</v>
      </c>
      <c r="Q31" s="74">
        <v>0</v>
      </c>
      <c r="R31" s="74"/>
      <c r="S31" s="73" t="s">
        <v>107</v>
      </c>
      <c r="T31" s="74"/>
      <c r="U31" s="73" t="s">
        <v>107</v>
      </c>
      <c r="V31" s="74">
        <v>0</v>
      </c>
      <c r="W31" s="74">
        <v>0</v>
      </c>
      <c r="X31" s="74">
        <v>0</v>
      </c>
      <c r="Y31" s="74">
        <v>0</v>
      </c>
      <c r="Z31" s="74">
        <v>0</v>
      </c>
      <c r="AA31" s="74">
        <v>0</v>
      </c>
      <c r="AB31" s="74">
        <v>0</v>
      </c>
      <c r="AC31" s="74">
        <v>0</v>
      </c>
      <c r="AD31" s="74">
        <v>0</v>
      </c>
      <c r="AE31" s="74">
        <v>0</v>
      </c>
      <c r="AF31" s="74">
        <v>0</v>
      </c>
      <c r="AG31" s="74">
        <v>0</v>
      </c>
      <c r="AH31" s="74">
        <v>0</v>
      </c>
      <c r="AI31" s="74">
        <v>0</v>
      </c>
      <c r="AJ31" s="74">
        <v>0</v>
      </c>
      <c r="AK31" s="79"/>
      <c r="AL31" s="73" t="s">
        <v>107</v>
      </c>
    </row>
    <row r="32" spans="1:38" s="77" customFormat="1" ht="12" customHeight="1" x14ac:dyDescent="0.2">
      <c r="B32" s="73" t="s">
        <v>108</v>
      </c>
      <c r="C32" s="74">
        <v>0</v>
      </c>
      <c r="D32" s="74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74">
        <v>0</v>
      </c>
      <c r="N32" s="74">
        <v>0</v>
      </c>
      <c r="O32" s="74">
        <v>0</v>
      </c>
      <c r="P32" s="74">
        <v>0</v>
      </c>
      <c r="Q32" s="74">
        <v>0</v>
      </c>
      <c r="R32" s="74"/>
      <c r="S32" s="73" t="s">
        <v>108</v>
      </c>
      <c r="T32" s="74"/>
      <c r="U32" s="73" t="s">
        <v>108</v>
      </c>
      <c r="V32" s="74">
        <v>0</v>
      </c>
      <c r="W32" s="74">
        <v>0</v>
      </c>
      <c r="X32" s="74">
        <v>0</v>
      </c>
      <c r="Y32" s="74">
        <v>0</v>
      </c>
      <c r="Z32" s="74">
        <v>0</v>
      </c>
      <c r="AA32" s="74">
        <v>0</v>
      </c>
      <c r="AB32" s="74">
        <v>0</v>
      </c>
      <c r="AC32" s="74">
        <v>0</v>
      </c>
      <c r="AD32" s="74">
        <v>0</v>
      </c>
      <c r="AE32" s="74">
        <v>0</v>
      </c>
      <c r="AF32" s="74">
        <v>0</v>
      </c>
      <c r="AG32" s="74">
        <v>0</v>
      </c>
      <c r="AH32" s="74">
        <v>0</v>
      </c>
      <c r="AI32" s="74">
        <v>0</v>
      </c>
      <c r="AJ32" s="74">
        <v>0</v>
      </c>
      <c r="AK32" s="79"/>
      <c r="AL32" s="73" t="s">
        <v>108</v>
      </c>
    </row>
    <row r="33" spans="1:38" s="80" customFormat="1" ht="12" customHeight="1" x14ac:dyDescent="0.2">
      <c r="B33" s="73" t="s">
        <v>109</v>
      </c>
      <c r="C33" s="74">
        <v>0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0</v>
      </c>
      <c r="N33" s="74">
        <v>0</v>
      </c>
      <c r="O33" s="74">
        <v>0</v>
      </c>
      <c r="P33" s="74">
        <v>0</v>
      </c>
      <c r="Q33" s="74">
        <v>0</v>
      </c>
      <c r="R33" s="74"/>
      <c r="S33" s="73" t="s">
        <v>109</v>
      </c>
      <c r="T33" s="74"/>
      <c r="U33" s="73" t="s">
        <v>109</v>
      </c>
      <c r="V33" s="74">
        <v>0</v>
      </c>
      <c r="W33" s="74">
        <v>0</v>
      </c>
      <c r="X33" s="74">
        <v>0</v>
      </c>
      <c r="Y33" s="74">
        <v>0</v>
      </c>
      <c r="Z33" s="74">
        <v>0</v>
      </c>
      <c r="AA33" s="74">
        <v>0</v>
      </c>
      <c r="AB33" s="74">
        <v>0</v>
      </c>
      <c r="AC33" s="74">
        <v>0</v>
      </c>
      <c r="AD33" s="74">
        <v>0</v>
      </c>
      <c r="AE33" s="74">
        <v>0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9"/>
      <c r="AL33" s="73" t="s">
        <v>109</v>
      </c>
    </row>
    <row r="34" spans="1:38" s="81" customFormat="1" ht="12" customHeight="1" x14ac:dyDescent="0.2">
      <c r="B34" s="73" t="s">
        <v>110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9"/>
      <c r="S34" s="73" t="s">
        <v>110</v>
      </c>
      <c r="T34" s="79"/>
      <c r="U34" s="73" t="s">
        <v>110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9"/>
      <c r="AL34" s="73" t="s">
        <v>110</v>
      </c>
    </row>
    <row r="35" spans="1:38" s="81" customFormat="1" ht="12" customHeight="1" x14ac:dyDescent="0.2">
      <c r="B35" s="73" t="s">
        <v>111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9"/>
      <c r="S35" s="73" t="s">
        <v>111</v>
      </c>
      <c r="T35" s="79"/>
      <c r="U35" s="73" t="s">
        <v>111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111</v>
      </c>
    </row>
    <row r="36" spans="1:38" s="81" customFormat="1" ht="12" customHeight="1" x14ac:dyDescent="0.2">
      <c r="B36" s="73" t="s">
        <v>112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9"/>
      <c r="S36" s="73" t="s">
        <v>112</v>
      </c>
      <c r="T36" s="79"/>
      <c r="U36" s="73" t="s">
        <v>112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112</v>
      </c>
    </row>
    <row r="37" spans="1:38" s="81" customFormat="1" ht="12" customHeight="1" x14ac:dyDescent="0.2">
      <c r="B37" s="73" t="s">
        <v>113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9"/>
      <c r="S37" s="73" t="s">
        <v>113</v>
      </c>
      <c r="T37" s="79"/>
      <c r="U37" s="73" t="s">
        <v>113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113</v>
      </c>
    </row>
    <row r="38" spans="1:38" s="81" customFormat="1" ht="12" customHeight="1" x14ac:dyDescent="0.2">
      <c r="B38" s="73" t="s">
        <v>114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9"/>
      <c r="S38" s="73" t="s">
        <v>114</v>
      </c>
      <c r="T38" s="79"/>
      <c r="U38" s="73" t="s">
        <v>114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114</v>
      </c>
    </row>
    <row r="39" spans="1:38" s="81" customFormat="1" ht="12" customHeight="1" x14ac:dyDescent="0.2">
      <c r="B39" s="73" t="s">
        <v>115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9"/>
      <c r="S39" s="73" t="s">
        <v>115</v>
      </c>
      <c r="T39" s="79"/>
      <c r="U39" s="73" t="s">
        <v>115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115</v>
      </c>
    </row>
    <row r="40" spans="1:38" s="96" customFormat="1" ht="12" customHeight="1" x14ac:dyDescent="0.2">
      <c r="B40" s="97" t="s">
        <v>137</v>
      </c>
      <c r="C40" s="74">
        <v>137.77333333333334</v>
      </c>
      <c r="D40" s="74">
        <v>108.47666666666667</v>
      </c>
      <c r="E40" s="74">
        <v>91.316666666666663</v>
      </c>
      <c r="F40" s="74">
        <v>141.14000000000001</v>
      </c>
      <c r="G40" s="74">
        <v>148.09</v>
      </c>
      <c r="H40" s="74">
        <v>46.74666666666667</v>
      </c>
      <c r="I40" s="74">
        <v>152.81000000000003</v>
      </c>
      <c r="J40" s="74">
        <v>132.53666666666666</v>
      </c>
      <c r="K40" s="74">
        <v>199.08333333333334</v>
      </c>
      <c r="L40" s="74">
        <v>102.37333333333333</v>
      </c>
      <c r="M40" s="74">
        <v>216.72</v>
      </c>
      <c r="N40" s="74">
        <v>105.64333333333333</v>
      </c>
      <c r="O40" s="74">
        <v>138.48666666666668</v>
      </c>
      <c r="P40" s="74">
        <v>238.34333333333333</v>
      </c>
      <c r="Q40" s="74">
        <v>342.34333333333331</v>
      </c>
      <c r="R40" s="74"/>
      <c r="S40" s="97" t="str">
        <f>B40</f>
        <v>Jan-Mär</v>
      </c>
      <c r="T40" s="74"/>
      <c r="U40" s="97" t="str">
        <f>B40</f>
        <v>Jan-Mär</v>
      </c>
      <c r="V40" s="74">
        <v>72.206666666666663</v>
      </c>
      <c r="W40" s="74">
        <v>134.25333333333333</v>
      </c>
      <c r="X40" s="74">
        <v>138.09333333333333</v>
      </c>
      <c r="Y40" s="74">
        <v>124.47333333333331</v>
      </c>
      <c r="Z40" s="74">
        <v>159.60666666666665</v>
      </c>
      <c r="AA40" s="74">
        <v>99.59333333333332</v>
      </c>
      <c r="AB40" s="74">
        <v>110.95666666666666</v>
      </c>
      <c r="AC40" s="74">
        <v>246.77666666666664</v>
      </c>
      <c r="AD40" s="74">
        <v>150.82333333333332</v>
      </c>
      <c r="AE40" s="74">
        <v>287.33</v>
      </c>
      <c r="AF40" s="74">
        <v>110.98666666666666</v>
      </c>
      <c r="AG40" s="74">
        <v>171.15666666666667</v>
      </c>
      <c r="AH40" s="74">
        <v>164.37333333333333</v>
      </c>
      <c r="AI40" s="74">
        <v>110.29</v>
      </c>
      <c r="AJ40" s="74">
        <v>139.00666666666666</v>
      </c>
      <c r="AK40" s="74"/>
      <c r="AL40" s="97" t="str">
        <f>B40</f>
        <v>Jan-Mär</v>
      </c>
    </row>
    <row r="41" spans="1:38" s="81" customFormat="1" ht="12" customHeight="1" x14ac:dyDescent="0.2">
      <c r="B41" s="72" t="s">
        <v>117</v>
      </c>
      <c r="C41" s="74">
        <v>137.77333333333334</v>
      </c>
      <c r="D41" s="74">
        <v>108.47666666666667</v>
      </c>
      <c r="E41" s="74">
        <v>91.316666666666663</v>
      </c>
      <c r="F41" s="74">
        <v>141.14000000000001</v>
      </c>
      <c r="G41" s="74">
        <v>148.09</v>
      </c>
      <c r="H41" s="74">
        <v>46.74666666666667</v>
      </c>
      <c r="I41" s="74">
        <v>152.81000000000003</v>
      </c>
      <c r="J41" s="74">
        <v>132.53666666666666</v>
      </c>
      <c r="K41" s="74">
        <v>199.08333333333334</v>
      </c>
      <c r="L41" s="74">
        <v>102.37333333333333</v>
      </c>
      <c r="M41" s="74">
        <v>216.72</v>
      </c>
      <c r="N41" s="74">
        <v>105.64333333333333</v>
      </c>
      <c r="O41" s="74">
        <v>138.48666666666668</v>
      </c>
      <c r="P41" s="74">
        <v>238.34333333333333</v>
      </c>
      <c r="Q41" s="74">
        <v>342.34333333333331</v>
      </c>
      <c r="R41" s="74"/>
      <c r="S41" s="72" t="s">
        <v>117</v>
      </c>
      <c r="T41" s="74"/>
      <c r="U41" s="72" t="s">
        <v>117</v>
      </c>
      <c r="V41" s="74">
        <v>72.206666666666663</v>
      </c>
      <c r="W41" s="74">
        <v>134.25333333333333</v>
      </c>
      <c r="X41" s="74">
        <v>138.09333333333333</v>
      </c>
      <c r="Y41" s="74">
        <v>124.47333333333331</v>
      </c>
      <c r="Z41" s="74">
        <v>159.60666666666665</v>
      </c>
      <c r="AA41" s="74">
        <v>99.59333333333332</v>
      </c>
      <c r="AB41" s="74">
        <v>110.95666666666666</v>
      </c>
      <c r="AC41" s="74">
        <v>246.77666666666664</v>
      </c>
      <c r="AD41" s="74">
        <v>150.82333333333332</v>
      </c>
      <c r="AE41" s="74">
        <v>287.33</v>
      </c>
      <c r="AF41" s="74">
        <v>110.98666666666666</v>
      </c>
      <c r="AG41" s="74">
        <v>171.15666666666667</v>
      </c>
      <c r="AH41" s="74">
        <v>164.37333333333333</v>
      </c>
      <c r="AI41" s="74">
        <v>110.29</v>
      </c>
      <c r="AJ41" s="74">
        <v>139.00666666666666</v>
      </c>
      <c r="AK41" s="74"/>
      <c r="AL41" s="72" t="s">
        <v>117</v>
      </c>
    </row>
    <row r="42" spans="1:38" s="77" customFormat="1" ht="12" customHeight="1" x14ac:dyDescent="0.2">
      <c r="B42" s="72" t="s">
        <v>118</v>
      </c>
      <c r="C42" s="74">
        <v>0</v>
      </c>
      <c r="D42" s="74">
        <v>0</v>
      </c>
      <c r="E42" s="74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4">
        <v>0</v>
      </c>
      <c r="P42" s="74">
        <v>0</v>
      </c>
      <c r="Q42" s="74">
        <v>0</v>
      </c>
      <c r="R42" s="74"/>
      <c r="S42" s="72" t="s">
        <v>118</v>
      </c>
      <c r="T42" s="74"/>
      <c r="U42" s="72" t="s">
        <v>118</v>
      </c>
      <c r="V42" s="74">
        <v>0</v>
      </c>
      <c r="W42" s="74">
        <v>0</v>
      </c>
      <c r="X42" s="74">
        <v>0</v>
      </c>
      <c r="Y42" s="74">
        <v>0</v>
      </c>
      <c r="Z42" s="74">
        <v>0</v>
      </c>
      <c r="AA42" s="74">
        <v>0</v>
      </c>
      <c r="AB42" s="74">
        <v>0</v>
      </c>
      <c r="AC42" s="74">
        <v>0</v>
      </c>
      <c r="AD42" s="74">
        <v>0</v>
      </c>
      <c r="AE42" s="74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/>
      <c r="AL42" s="72" t="s">
        <v>118</v>
      </c>
    </row>
    <row r="43" spans="1:38" s="77" customFormat="1" ht="12" customHeight="1" x14ac:dyDescent="0.2">
      <c r="B43" s="72" t="s">
        <v>119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74"/>
      <c r="S43" s="72" t="s">
        <v>119</v>
      </c>
      <c r="T43" s="74"/>
      <c r="U43" s="72" t="s">
        <v>119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119</v>
      </c>
    </row>
    <row r="44" spans="1:38" s="77" customFormat="1" ht="12" customHeight="1" x14ac:dyDescent="0.2">
      <c r="B44" s="72" t="s">
        <v>120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74"/>
      <c r="S44" s="72" t="s">
        <v>120</v>
      </c>
      <c r="T44" s="74"/>
      <c r="U44" s="72" t="s">
        <v>120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120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11" t="s">
        <v>121</v>
      </c>
      <c r="D46" s="111"/>
      <c r="E46" s="111"/>
      <c r="F46" s="111"/>
      <c r="G46" s="111"/>
      <c r="H46" s="111"/>
      <c r="I46" s="111"/>
      <c r="J46" s="111"/>
      <c r="K46" s="111" t="s">
        <v>121</v>
      </c>
      <c r="L46" s="111"/>
      <c r="M46" s="111"/>
      <c r="N46" s="111"/>
      <c r="O46" s="111"/>
      <c r="P46" s="111"/>
      <c r="Q46" s="111"/>
      <c r="R46" s="82"/>
      <c r="T46" s="83"/>
      <c r="V46" s="111" t="s">
        <v>121</v>
      </c>
      <c r="W46" s="111"/>
      <c r="X46" s="111"/>
      <c r="Y46" s="111"/>
      <c r="Z46" s="111"/>
      <c r="AA46" s="111"/>
      <c r="AB46" s="111"/>
      <c r="AC46" s="111"/>
      <c r="AD46" s="111" t="s">
        <v>121</v>
      </c>
      <c r="AE46" s="111"/>
      <c r="AF46" s="111"/>
      <c r="AG46" s="111"/>
      <c r="AH46" s="111"/>
      <c r="AI46" s="111"/>
      <c r="AJ46" s="111"/>
      <c r="AK46" s="82"/>
    </row>
    <row r="47" spans="1:38" s="77" customFormat="1" ht="12" customHeight="1" x14ac:dyDescent="0.2">
      <c r="A47" s="76">
        <f>A28</f>
        <v>2025</v>
      </c>
      <c r="B47" s="73" t="s">
        <v>104</v>
      </c>
      <c r="C47" s="84">
        <v>6.09</v>
      </c>
      <c r="D47" s="84">
        <v>-3.19</v>
      </c>
      <c r="E47" s="84">
        <v>-6.27</v>
      </c>
      <c r="F47" s="84">
        <v>-3.96</v>
      </c>
      <c r="G47" s="84">
        <v>-25.19</v>
      </c>
      <c r="H47" s="84">
        <v>-15.39</v>
      </c>
      <c r="I47" s="84">
        <v>-0.09</v>
      </c>
      <c r="J47" s="84">
        <v>1.37</v>
      </c>
      <c r="K47" s="84">
        <v>14.4</v>
      </c>
      <c r="L47" s="84">
        <v>16.09</v>
      </c>
      <c r="M47" s="84">
        <v>1.99</v>
      </c>
      <c r="N47" s="84">
        <v>-8.82</v>
      </c>
      <c r="O47" s="84">
        <v>145.28</v>
      </c>
      <c r="P47" s="84">
        <v>4.95</v>
      </c>
      <c r="Q47" s="84">
        <v>18.7</v>
      </c>
      <c r="R47" s="75">
        <f>R28</f>
        <v>2025</v>
      </c>
      <c r="S47" s="73" t="s">
        <v>104</v>
      </c>
      <c r="T47" s="76">
        <f>T28</f>
        <v>2025</v>
      </c>
      <c r="U47" s="73" t="s">
        <v>104</v>
      </c>
      <c r="V47" s="84">
        <v>-5.1100000000000003</v>
      </c>
      <c r="W47" s="84">
        <v>2.69</v>
      </c>
      <c r="X47" s="84">
        <v>-5.22</v>
      </c>
      <c r="Y47" s="84">
        <v>-1.45</v>
      </c>
      <c r="Z47" s="84">
        <v>-9.35</v>
      </c>
      <c r="AA47" s="84">
        <v>2.19</v>
      </c>
      <c r="AB47" s="84">
        <v>3.47</v>
      </c>
      <c r="AC47" s="84">
        <v>22.28</v>
      </c>
      <c r="AD47" s="84">
        <v>6.82</v>
      </c>
      <c r="AE47" s="84">
        <v>18.53</v>
      </c>
      <c r="AF47" s="84">
        <v>-8.98</v>
      </c>
      <c r="AG47" s="84">
        <v>4.51</v>
      </c>
      <c r="AH47" s="84">
        <v>8.8699999999999992</v>
      </c>
      <c r="AI47" s="84">
        <v>2.68</v>
      </c>
      <c r="AJ47" s="84">
        <v>7.87</v>
      </c>
      <c r="AK47" s="75">
        <f>AK28</f>
        <v>2025</v>
      </c>
      <c r="AL47" s="73" t="s">
        <v>104</v>
      </c>
    </row>
    <row r="48" spans="1:38" s="77" customFormat="1" ht="12" customHeight="1" x14ac:dyDescent="0.2">
      <c r="B48" s="73" t="s">
        <v>105</v>
      </c>
      <c r="C48" s="84">
        <v>0.43</v>
      </c>
      <c r="D48" s="84">
        <v>-22.51</v>
      </c>
      <c r="E48" s="84">
        <v>-35.380000000000003</v>
      </c>
      <c r="F48" s="84">
        <v>-37.880000000000003</v>
      </c>
      <c r="G48" s="84">
        <v>-30.63</v>
      </c>
      <c r="H48" s="84">
        <v>-17.39</v>
      </c>
      <c r="I48" s="84">
        <v>2.46</v>
      </c>
      <c r="J48" s="84">
        <v>-1.43</v>
      </c>
      <c r="K48" s="84">
        <v>18.14</v>
      </c>
      <c r="L48" s="84">
        <v>3.99</v>
      </c>
      <c r="M48" s="84">
        <v>10.66</v>
      </c>
      <c r="N48" s="84">
        <v>7.14</v>
      </c>
      <c r="O48" s="84">
        <v>190.35</v>
      </c>
      <c r="P48" s="84">
        <v>4.3899999999999997</v>
      </c>
      <c r="Q48" s="84">
        <v>4.8499999999999996</v>
      </c>
      <c r="R48" s="82"/>
      <c r="S48" s="73" t="s">
        <v>105</v>
      </c>
      <c r="U48" s="73" t="s">
        <v>105</v>
      </c>
      <c r="V48" s="84">
        <v>-8.6199999999999992</v>
      </c>
      <c r="W48" s="84">
        <v>-1.23</v>
      </c>
      <c r="X48" s="84">
        <v>-7.57</v>
      </c>
      <c r="Y48" s="84">
        <v>-3.09</v>
      </c>
      <c r="Z48" s="84">
        <v>-12.87</v>
      </c>
      <c r="AA48" s="84">
        <v>0.56999999999999995</v>
      </c>
      <c r="AB48" s="84">
        <v>-1.17</v>
      </c>
      <c r="AC48" s="84">
        <v>15.89</v>
      </c>
      <c r="AD48" s="84">
        <v>0.53</v>
      </c>
      <c r="AE48" s="84">
        <v>7.95</v>
      </c>
      <c r="AF48" s="84">
        <v>-8.1999999999999993</v>
      </c>
      <c r="AG48" s="84">
        <v>-2.11</v>
      </c>
      <c r="AH48" s="84">
        <v>3.9</v>
      </c>
      <c r="AI48" s="84">
        <v>-1.08</v>
      </c>
      <c r="AJ48" s="84">
        <v>-0.06</v>
      </c>
      <c r="AK48" s="84"/>
      <c r="AL48" s="73" t="s">
        <v>105</v>
      </c>
    </row>
    <row r="49" spans="2:38" s="77" customFormat="1" ht="12" customHeight="1" x14ac:dyDescent="0.2">
      <c r="B49" s="73" t="s">
        <v>106</v>
      </c>
      <c r="C49" s="84">
        <v>7.22</v>
      </c>
      <c r="D49" s="84">
        <v>-2.95</v>
      </c>
      <c r="E49" s="84">
        <v>-9.06</v>
      </c>
      <c r="F49" s="84">
        <v>-7.32</v>
      </c>
      <c r="G49" s="84">
        <v>-24.38</v>
      </c>
      <c r="H49" s="84">
        <v>-10.61</v>
      </c>
      <c r="I49" s="84">
        <v>13.46</v>
      </c>
      <c r="J49" s="84">
        <v>6.99</v>
      </c>
      <c r="K49" s="84">
        <v>16.43</v>
      </c>
      <c r="L49" s="84">
        <v>8</v>
      </c>
      <c r="M49" s="84">
        <v>11.7</v>
      </c>
      <c r="N49" s="84">
        <v>-0.19</v>
      </c>
      <c r="O49" s="84">
        <v>184.4</v>
      </c>
      <c r="P49" s="84">
        <v>1.97</v>
      </c>
      <c r="Q49" s="84">
        <v>8.5500000000000007</v>
      </c>
      <c r="R49" s="84"/>
      <c r="S49" s="73" t="s">
        <v>106</v>
      </c>
      <c r="T49" s="84"/>
      <c r="U49" s="73" t="s">
        <v>106</v>
      </c>
      <c r="V49" s="84">
        <v>2.79</v>
      </c>
      <c r="W49" s="84">
        <v>4.33</v>
      </c>
      <c r="X49" s="84">
        <v>2.62</v>
      </c>
      <c r="Y49" s="84">
        <v>3.64</v>
      </c>
      <c r="Z49" s="84">
        <v>1.42</v>
      </c>
      <c r="AA49" s="84">
        <v>-5.0199999999999996</v>
      </c>
      <c r="AB49" s="84">
        <v>15.41</v>
      </c>
      <c r="AC49" s="84">
        <v>14.89</v>
      </c>
      <c r="AD49" s="84">
        <v>6.94</v>
      </c>
      <c r="AE49" s="84">
        <v>49.74</v>
      </c>
      <c r="AF49" s="84">
        <v>-7.45</v>
      </c>
      <c r="AG49" s="84">
        <v>-9.25</v>
      </c>
      <c r="AH49" s="84">
        <v>4.3899999999999997</v>
      </c>
      <c r="AI49" s="84">
        <v>2.64</v>
      </c>
      <c r="AJ49" s="84">
        <v>-0.47</v>
      </c>
      <c r="AK49" s="84"/>
      <c r="AL49" s="73" t="s">
        <v>106</v>
      </c>
    </row>
    <row r="50" spans="2:38" s="77" customFormat="1" ht="12" customHeight="1" x14ac:dyDescent="0.2">
      <c r="B50" s="73" t="s">
        <v>107</v>
      </c>
      <c r="C50" s="84">
        <v>0</v>
      </c>
      <c r="D50" s="84">
        <v>0</v>
      </c>
      <c r="E50" s="84">
        <v>0</v>
      </c>
      <c r="F50" s="84">
        <v>0</v>
      </c>
      <c r="G50" s="84">
        <v>0</v>
      </c>
      <c r="H50" s="84">
        <v>0</v>
      </c>
      <c r="I50" s="84">
        <v>0</v>
      </c>
      <c r="J50" s="84">
        <v>0</v>
      </c>
      <c r="K50" s="84">
        <v>0</v>
      </c>
      <c r="L50" s="84">
        <v>0</v>
      </c>
      <c r="M50" s="84">
        <v>0</v>
      </c>
      <c r="N50" s="84">
        <v>0</v>
      </c>
      <c r="O50" s="84">
        <v>0</v>
      </c>
      <c r="P50" s="84">
        <v>0</v>
      </c>
      <c r="Q50" s="84">
        <v>0</v>
      </c>
      <c r="R50" s="84"/>
      <c r="S50" s="73" t="s">
        <v>107</v>
      </c>
      <c r="T50" s="84"/>
      <c r="U50" s="73" t="s">
        <v>107</v>
      </c>
      <c r="V50" s="84">
        <v>0</v>
      </c>
      <c r="W50" s="84">
        <v>0</v>
      </c>
      <c r="X50" s="84">
        <v>0</v>
      </c>
      <c r="Y50" s="84">
        <v>0</v>
      </c>
      <c r="Z50" s="84">
        <v>0</v>
      </c>
      <c r="AA50" s="84">
        <v>0</v>
      </c>
      <c r="AB50" s="84">
        <v>0</v>
      </c>
      <c r="AC50" s="84">
        <v>0</v>
      </c>
      <c r="AD50" s="84">
        <v>0</v>
      </c>
      <c r="AE50" s="84">
        <v>0</v>
      </c>
      <c r="AF50" s="84">
        <v>0</v>
      </c>
      <c r="AG50" s="84">
        <v>0</v>
      </c>
      <c r="AH50" s="84">
        <v>0</v>
      </c>
      <c r="AI50" s="84">
        <v>0</v>
      </c>
      <c r="AJ50" s="84">
        <v>0</v>
      </c>
      <c r="AK50" s="79"/>
      <c r="AL50" s="73" t="s">
        <v>107</v>
      </c>
    </row>
    <row r="51" spans="2:38" s="77" customFormat="1" ht="12" customHeight="1" x14ac:dyDescent="0.2">
      <c r="B51" s="73" t="s">
        <v>108</v>
      </c>
      <c r="C51" s="84">
        <v>0</v>
      </c>
      <c r="D51" s="84">
        <v>0</v>
      </c>
      <c r="E51" s="84">
        <v>0</v>
      </c>
      <c r="F51" s="84">
        <v>0</v>
      </c>
      <c r="G51" s="84">
        <v>0</v>
      </c>
      <c r="H51" s="84">
        <v>0</v>
      </c>
      <c r="I51" s="84">
        <v>0</v>
      </c>
      <c r="J51" s="84">
        <v>0</v>
      </c>
      <c r="K51" s="84">
        <v>0</v>
      </c>
      <c r="L51" s="84">
        <v>0</v>
      </c>
      <c r="M51" s="84">
        <v>0</v>
      </c>
      <c r="N51" s="84">
        <v>0</v>
      </c>
      <c r="O51" s="84">
        <v>0</v>
      </c>
      <c r="P51" s="84">
        <v>0</v>
      </c>
      <c r="Q51" s="84">
        <v>0</v>
      </c>
      <c r="R51" s="84"/>
      <c r="S51" s="73" t="s">
        <v>108</v>
      </c>
      <c r="T51" s="84"/>
      <c r="U51" s="73" t="s">
        <v>108</v>
      </c>
      <c r="V51" s="84">
        <v>0</v>
      </c>
      <c r="W51" s="84">
        <v>0</v>
      </c>
      <c r="X51" s="84">
        <v>0</v>
      </c>
      <c r="Y51" s="84">
        <v>0</v>
      </c>
      <c r="Z51" s="84">
        <v>0</v>
      </c>
      <c r="AA51" s="84">
        <v>0</v>
      </c>
      <c r="AB51" s="84">
        <v>0</v>
      </c>
      <c r="AC51" s="84">
        <v>0</v>
      </c>
      <c r="AD51" s="84">
        <v>0</v>
      </c>
      <c r="AE51" s="84">
        <v>0</v>
      </c>
      <c r="AF51" s="84">
        <v>0</v>
      </c>
      <c r="AG51" s="84">
        <v>0</v>
      </c>
      <c r="AH51" s="84">
        <v>0</v>
      </c>
      <c r="AI51" s="84">
        <v>0</v>
      </c>
      <c r="AJ51" s="84">
        <v>0</v>
      </c>
      <c r="AK51" s="79"/>
      <c r="AL51" s="73" t="s">
        <v>108</v>
      </c>
    </row>
    <row r="52" spans="2:38" s="77" customFormat="1" ht="12" customHeight="1" x14ac:dyDescent="0.2">
      <c r="B52" s="73" t="s">
        <v>109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84">
        <v>0</v>
      </c>
      <c r="K52" s="84"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84">
        <v>0</v>
      </c>
      <c r="R52" s="84"/>
      <c r="S52" s="73" t="s">
        <v>109</v>
      </c>
      <c r="T52" s="84"/>
      <c r="U52" s="73" t="s">
        <v>109</v>
      </c>
      <c r="V52" s="84">
        <v>0</v>
      </c>
      <c r="W52" s="84">
        <v>0</v>
      </c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>
        <v>0</v>
      </c>
      <c r="AE52" s="84">
        <v>0</v>
      </c>
      <c r="AF52" s="84">
        <v>0</v>
      </c>
      <c r="AG52" s="84">
        <v>0</v>
      </c>
      <c r="AH52" s="84">
        <v>0</v>
      </c>
      <c r="AI52" s="84">
        <v>0</v>
      </c>
      <c r="AJ52" s="84">
        <v>0</v>
      </c>
      <c r="AK52" s="79"/>
      <c r="AL52" s="73" t="s">
        <v>109</v>
      </c>
    </row>
    <row r="53" spans="2:38" s="77" customFormat="1" ht="12" customHeight="1" x14ac:dyDescent="0.2">
      <c r="B53" s="73" t="s">
        <v>110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79"/>
      <c r="S53" s="73" t="s">
        <v>110</v>
      </c>
      <c r="T53" s="79"/>
      <c r="U53" s="73" t="s">
        <v>110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79"/>
      <c r="AL53" s="73" t="s">
        <v>110</v>
      </c>
    </row>
    <row r="54" spans="2:38" s="77" customFormat="1" ht="12" customHeight="1" x14ac:dyDescent="0.2">
      <c r="B54" s="73" t="s">
        <v>111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79"/>
      <c r="S54" s="73" t="s">
        <v>111</v>
      </c>
      <c r="T54" s="79"/>
      <c r="U54" s="73" t="s">
        <v>111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111</v>
      </c>
    </row>
    <row r="55" spans="2:38" s="77" customFormat="1" ht="12" customHeight="1" x14ac:dyDescent="0.2">
      <c r="B55" s="73" t="s">
        <v>112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79"/>
      <c r="S55" s="73" t="s">
        <v>112</v>
      </c>
      <c r="T55" s="79"/>
      <c r="U55" s="73" t="s">
        <v>112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112</v>
      </c>
    </row>
    <row r="56" spans="2:38" s="77" customFormat="1" ht="12" customHeight="1" x14ac:dyDescent="0.2">
      <c r="B56" s="73" t="s">
        <v>113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79"/>
      <c r="S56" s="73" t="s">
        <v>113</v>
      </c>
      <c r="T56" s="79"/>
      <c r="U56" s="73" t="s">
        <v>113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113</v>
      </c>
    </row>
    <row r="57" spans="2:38" s="77" customFormat="1" ht="12" customHeight="1" x14ac:dyDescent="0.2">
      <c r="B57" s="73" t="s">
        <v>114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79"/>
      <c r="S57" s="73" t="s">
        <v>114</v>
      </c>
      <c r="T57" s="79"/>
      <c r="U57" s="73" t="s">
        <v>114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114</v>
      </c>
    </row>
    <row r="58" spans="2:38" s="56" customFormat="1" ht="12" customHeight="1" x14ac:dyDescent="0.2">
      <c r="B58" s="73" t="s">
        <v>115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79"/>
      <c r="S58" s="73" t="s">
        <v>115</v>
      </c>
      <c r="T58" s="79"/>
      <c r="U58" s="73" t="s">
        <v>115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115</v>
      </c>
    </row>
    <row r="59" spans="2:38" s="56" customFormat="1" ht="12" customHeight="1" x14ac:dyDescent="0.2">
      <c r="B59" s="97" t="s">
        <v>137</v>
      </c>
      <c r="C59" s="84">
        <v>4.7148539434014793</v>
      </c>
      <c r="D59" s="84">
        <v>-9.6680175428856927</v>
      </c>
      <c r="E59" s="84">
        <v>-17.544546111244884</v>
      </c>
      <c r="F59" s="84">
        <v>-19.10202521971722</v>
      </c>
      <c r="G59" s="84">
        <v>-26.667547001634105</v>
      </c>
      <c r="H59" s="84">
        <v>-12.388330105578788</v>
      </c>
      <c r="I59" s="84">
        <v>4.9327046328511557</v>
      </c>
      <c r="J59" s="84">
        <v>2.2764687725074424</v>
      </c>
      <c r="K59" s="84">
        <v>16.189716553508561</v>
      </c>
      <c r="L59" s="84">
        <v>9.1788126555279064</v>
      </c>
      <c r="M59" s="84">
        <v>6.6937985132185673</v>
      </c>
      <c r="N59" s="84">
        <v>-2.2575173477255248</v>
      </c>
      <c r="O59" s="84">
        <v>173.56291565154407</v>
      </c>
      <c r="P59" s="84">
        <v>3.7237437623302867</v>
      </c>
      <c r="Q59" s="84">
        <v>10.553396699641524</v>
      </c>
      <c r="R59" s="84"/>
      <c r="S59" s="97" t="str">
        <f>B59</f>
        <v>Jan-Mär</v>
      </c>
      <c r="T59" s="84"/>
      <c r="U59" s="97" t="str">
        <f>B59</f>
        <v>Jan-Mär</v>
      </c>
      <c r="V59" s="84">
        <v>-3.7287231678592008</v>
      </c>
      <c r="W59" s="84">
        <v>1.9774655019622713</v>
      </c>
      <c r="X59" s="84">
        <v>-3.5526377054523408</v>
      </c>
      <c r="Y59" s="84">
        <v>-0.39477193918379783</v>
      </c>
      <c r="Z59" s="84">
        <v>-7.1802427015081776</v>
      </c>
      <c r="AA59" s="84">
        <v>-1.1087942276503497</v>
      </c>
      <c r="AB59" s="84">
        <v>6.2091190453399889</v>
      </c>
      <c r="AC59" s="84">
        <v>17.860668003948163</v>
      </c>
      <c r="AD59" s="84">
        <v>4.9546519449792186</v>
      </c>
      <c r="AE59" s="84">
        <v>26.640319689712896</v>
      </c>
      <c r="AF59" s="84">
        <v>-8.1666988443610933</v>
      </c>
      <c r="AG59" s="84">
        <v>-4.826601916553912</v>
      </c>
      <c r="AH59" s="84">
        <v>5.6927297668038648</v>
      </c>
      <c r="AI59" s="84">
        <v>1.4254184292808532</v>
      </c>
      <c r="AJ59" s="84">
        <v>1.8189808823888285</v>
      </c>
      <c r="AK59" s="98"/>
      <c r="AL59" s="97" t="str">
        <f>B59</f>
        <v>Jan-Mär</v>
      </c>
    </row>
    <row r="60" spans="2:38" s="77" customFormat="1" ht="12" customHeight="1" x14ac:dyDescent="0.2">
      <c r="B60" s="72" t="s">
        <v>117</v>
      </c>
      <c r="C60" s="84">
        <v>4.7148539434014793</v>
      </c>
      <c r="D60" s="84">
        <v>-9.6680175428856927</v>
      </c>
      <c r="E60" s="84">
        <v>-17.544546111244884</v>
      </c>
      <c r="F60" s="84">
        <v>-19.10202521971722</v>
      </c>
      <c r="G60" s="84">
        <v>-26.667547001634105</v>
      </c>
      <c r="H60" s="84">
        <v>-12.388330105578788</v>
      </c>
      <c r="I60" s="84">
        <v>4.9327046328511557</v>
      </c>
      <c r="J60" s="84">
        <v>2.2764687725074424</v>
      </c>
      <c r="K60" s="84">
        <v>16.189716553508561</v>
      </c>
      <c r="L60" s="84">
        <v>9.1788126555279064</v>
      </c>
      <c r="M60" s="84">
        <v>6.6937985132185673</v>
      </c>
      <c r="N60" s="84">
        <v>-2.2575173477255248</v>
      </c>
      <c r="O60" s="84">
        <v>173.56291565154407</v>
      </c>
      <c r="P60" s="84">
        <v>3.7237437623302867</v>
      </c>
      <c r="Q60" s="84">
        <v>10.553396699641524</v>
      </c>
      <c r="R60" s="84"/>
      <c r="S60" s="72" t="s">
        <v>117</v>
      </c>
      <c r="T60" s="84"/>
      <c r="U60" s="72" t="s">
        <v>117</v>
      </c>
      <c r="V60" s="84">
        <v>-3.7287231678592008</v>
      </c>
      <c r="W60" s="84">
        <v>1.9774655019622713</v>
      </c>
      <c r="X60" s="84">
        <v>-3.5526377054523408</v>
      </c>
      <c r="Y60" s="84">
        <v>-0.39477193918379783</v>
      </c>
      <c r="Z60" s="84">
        <v>-7.1802427015081776</v>
      </c>
      <c r="AA60" s="84">
        <v>-1.1087942276503497</v>
      </c>
      <c r="AB60" s="84">
        <v>6.2091190453399889</v>
      </c>
      <c r="AC60" s="84">
        <v>17.860668003948163</v>
      </c>
      <c r="AD60" s="84">
        <v>4.9546519449792186</v>
      </c>
      <c r="AE60" s="84">
        <v>26.640319689712896</v>
      </c>
      <c r="AF60" s="84">
        <v>-8.1666988443610933</v>
      </c>
      <c r="AG60" s="84">
        <v>-4.826601916553912</v>
      </c>
      <c r="AH60" s="84">
        <v>5.6927297668038648</v>
      </c>
      <c r="AI60" s="84">
        <v>1.4254184292808532</v>
      </c>
      <c r="AJ60" s="84">
        <v>1.8189808823888285</v>
      </c>
      <c r="AK60" s="84"/>
      <c r="AL60" s="72" t="s">
        <v>117</v>
      </c>
    </row>
    <row r="61" spans="2:38" s="77" customFormat="1" ht="12" customHeight="1" x14ac:dyDescent="0.2">
      <c r="B61" s="72" t="s">
        <v>118</v>
      </c>
      <c r="C61" s="84">
        <v>0</v>
      </c>
      <c r="D61" s="84">
        <v>0</v>
      </c>
      <c r="E61" s="84">
        <v>0</v>
      </c>
      <c r="F61" s="84">
        <v>0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84">
        <v>0</v>
      </c>
      <c r="R61" s="84"/>
      <c r="S61" s="72" t="s">
        <v>118</v>
      </c>
      <c r="T61" s="84"/>
      <c r="U61" s="72" t="s">
        <v>118</v>
      </c>
      <c r="V61" s="84">
        <v>0</v>
      </c>
      <c r="W61" s="84">
        <v>0</v>
      </c>
      <c r="X61" s="84">
        <v>0</v>
      </c>
      <c r="Y61" s="84">
        <v>0</v>
      </c>
      <c r="Z61" s="84">
        <v>0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84">
        <v>0</v>
      </c>
      <c r="AG61" s="84">
        <v>0</v>
      </c>
      <c r="AH61" s="84">
        <v>0</v>
      </c>
      <c r="AI61" s="84">
        <v>0</v>
      </c>
      <c r="AJ61" s="84">
        <v>0</v>
      </c>
      <c r="AK61" s="84"/>
      <c r="AL61" s="72" t="s">
        <v>118</v>
      </c>
    </row>
    <row r="62" spans="2:38" s="77" customFormat="1" ht="12" customHeight="1" x14ac:dyDescent="0.2">
      <c r="B62" s="72" t="s">
        <v>119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79"/>
      <c r="S62" s="72" t="s">
        <v>119</v>
      </c>
      <c r="T62" s="79"/>
      <c r="U62" s="72" t="s">
        <v>119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119</v>
      </c>
    </row>
    <row r="63" spans="2:38" s="77" customFormat="1" ht="12" customHeight="1" x14ac:dyDescent="0.2">
      <c r="B63" s="72" t="s">
        <v>120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79"/>
      <c r="S63" s="72" t="s">
        <v>120</v>
      </c>
      <c r="T63" s="79"/>
      <c r="U63" s="72" t="s">
        <v>120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120</v>
      </c>
    </row>
    <row r="64" spans="2:38" s="56" customFormat="1" x14ac:dyDescent="0.2">
      <c r="B64" s="19"/>
      <c r="K64" s="19"/>
      <c r="R64" s="60"/>
      <c r="S64" s="19"/>
      <c r="U64" s="19"/>
      <c r="X64" s="85"/>
      <c r="Y64" s="85"/>
      <c r="Z64" s="85"/>
      <c r="AA64" s="85"/>
      <c r="AB64" s="85"/>
      <c r="AC64" s="85"/>
      <c r="AD64" s="85"/>
      <c r="AK64" s="86"/>
      <c r="AL64" s="19"/>
    </row>
    <row r="65" spans="2:38" s="56" customFormat="1" x14ac:dyDescent="0.2">
      <c r="B65" s="19"/>
      <c r="K65" s="19"/>
      <c r="R65" s="60"/>
      <c r="S65" s="19"/>
      <c r="U65" s="19"/>
      <c r="X65" s="85"/>
      <c r="Y65" s="85"/>
      <c r="Z65" s="85"/>
      <c r="AA65" s="85"/>
      <c r="AB65" s="85"/>
      <c r="AC65" s="85"/>
      <c r="AD65" s="85"/>
      <c r="AK65" s="86"/>
      <c r="AL65" s="19"/>
    </row>
    <row r="66" spans="2:38" s="56" customFormat="1" x14ac:dyDescent="0.2">
      <c r="B66" s="19"/>
      <c r="K66" s="19"/>
      <c r="R66" s="60"/>
      <c r="S66" s="19"/>
      <c r="U66" s="19"/>
      <c r="X66" s="85"/>
      <c r="Y66" s="85"/>
      <c r="Z66" s="85"/>
      <c r="AA66" s="85"/>
      <c r="AB66" s="85"/>
      <c r="AC66" s="85"/>
      <c r="AD66" s="85"/>
      <c r="AK66" s="86"/>
      <c r="AL66" s="19"/>
    </row>
    <row r="67" spans="2:38" s="56" customFormat="1" x14ac:dyDescent="0.2">
      <c r="B67" s="19"/>
      <c r="K67" s="19"/>
      <c r="R67" s="60"/>
      <c r="S67" s="19"/>
      <c r="U67" s="19"/>
      <c r="X67" s="85"/>
      <c r="Y67" s="85"/>
      <c r="Z67" s="85"/>
      <c r="AA67" s="85"/>
      <c r="AB67" s="85"/>
      <c r="AC67" s="85"/>
      <c r="AD67" s="85"/>
      <c r="AK67" s="86"/>
      <c r="AL67" s="19"/>
    </row>
    <row r="68" spans="2:38" s="56" customFormat="1" x14ac:dyDescent="0.2">
      <c r="B68" s="19"/>
      <c r="K68" s="19"/>
      <c r="R68" s="60"/>
      <c r="S68" s="19"/>
      <c r="U68" s="19"/>
      <c r="X68" s="85"/>
      <c r="Y68" s="85"/>
      <c r="Z68" s="85"/>
      <c r="AA68" s="85"/>
      <c r="AB68" s="85"/>
      <c r="AC68" s="85"/>
      <c r="AD68" s="85"/>
      <c r="AK68" s="86"/>
      <c r="AL68" s="19"/>
    </row>
    <row r="69" spans="2:38" s="56" customFormat="1" x14ac:dyDescent="0.2">
      <c r="B69" s="19"/>
      <c r="K69" s="19"/>
      <c r="R69" s="60"/>
      <c r="S69" s="19"/>
      <c r="U69" s="19"/>
      <c r="X69" s="85"/>
      <c r="Y69" s="85"/>
      <c r="Z69" s="85"/>
      <c r="AA69" s="85"/>
      <c r="AB69" s="85"/>
      <c r="AC69" s="85"/>
      <c r="AD69" s="85"/>
      <c r="AK69" s="86"/>
      <c r="AL69" s="19"/>
    </row>
    <row r="70" spans="2:38" s="56" customFormat="1" x14ac:dyDescent="0.2">
      <c r="B70" s="19"/>
      <c r="K70" s="19"/>
      <c r="R70" s="60"/>
      <c r="S70" s="19"/>
      <c r="U70" s="19"/>
      <c r="X70" s="85"/>
      <c r="Y70" s="85"/>
      <c r="Z70" s="85"/>
      <c r="AA70" s="85"/>
      <c r="AB70" s="85"/>
      <c r="AC70" s="85"/>
      <c r="AD70" s="85"/>
      <c r="AK70" s="86"/>
      <c r="AL70" s="19"/>
    </row>
    <row r="71" spans="2:38" s="56" customFormat="1" x14ac:dyDescent="0.2">
      <c r="B71" s="19"/>
      <c r="K71" s="19"/>
      <c r="R71" s="60"/>
      <c r="S71" s="19"/>
      <c r="U71" s="19"/>
      <c r="X71" s="85"/>
      <c r="Y71" s="85"/>
      <c r="Z71" s="85"/>
      <c r="AA71" s="85"/>
      <c r="AB71" s="85"/>
      <c r="AC71" s="85"/>
      <c r="AD71" s="85"/>
      <c r="AK71" s="86"/>
      <c r="AL71" s="19"/>
    </row>
    <row r="72" spans="2:38" s="56" customFormat="1" x14ac:dyDescent="0.2">
      <c r="B72" s="19"/>
      <c r="K72" s="19"/>
      <c r="R72" s="60"/>
      <c r="S72" s="19"/>
      <c r="U72" s="19"/>
      <c r="X72" s="85"/>
      <c r="Y72" s="85"/>
      <c r="Z72" s="85"/>
      <c r="AA72" s="85"/>
      <c r="AB72" s="85"/>
      <c r="AC72" s="85"/>
      <c r="AD72" s="85"/>
      <c r="AK72" s="86"/>
      <c r="AL72" s="19"/>
    </row>
    <row r="73" spans="2:38" s="56" customFormat="1" x14ac:dyDescent="0.2">
      <c r="B73" s="19"/>
      <c r="K73" s="19"/>
      <c r="R73" s="60"/>
      <c r="S73" s="19"/>
      <c r="U73" s="19"/>
      <c r="X73" s="85"/>
      <c r="Y73" s="85"/>
      <c r="Z73" s="85"/>
      <c r="AA73" s="85"/>
      <c r="AB73" s="85"/>
      <c r="AC73" s="85"/>
      <c r="AD73" s="85"/>
      <c r="AK73" s="86"/>
      <c r="AL73" s="19"/>
    </row>
    <row r="74" spans="2:38" s="56" customFormat="1" x14ac:dyDescent="0.2">
      <c r="B74" s="19"/>
      <c r="L74" s="85"/>
      <c r="M74" s="85"/>
      <c r="N74" s="85"/>
      <c r="O74" s="85"/>
      <c r="P74" s="85"/>
      <c r="Q74" s="85"/>
      <c r="R74" s="86"/>
      <c r="S74" s="19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86"/>
      <c r="AL74" s="19"/>
    </row>
    <row r="75" spans="2:38" s="56" customFormat="1" x14ac:dyDescent="0.2">
      <c r="B75" s="19"/>
      <c r="L75" s="85"/>
      <c r="M75" s="85"/>
      <c r="N75" s="85"/>
      <c r="O75" s="85"/>
      <c r="P75" s="85"/>
      <c r="Q75" s="85"/>
      <c r="R75" s="86"/>
      <c r="S75" s="19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6"/>
      <c r="AL75" s="19"/>
    </row>
    <row r="76" spans="2:38" s="56" customFormat="1" x14ac:dyDescent="0.2">
      <c r="B76" s="19"/>
      <c r="L76" s="85"/>
      <c r="M76" s="85"/>
      <c r="N76" s="85"/>
      <c r="O76" s="85"/>
      <c r="P76" s="85"/>
      <c r="Q76" s="85"/>
      <c r="R76" s="86"/>
      <c r="S76" s="19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6"/>
      <c r="AL76" s="19"/>
    </row>
    <row r="77" spans="2:38" s="56" customFormat="1" x14ac:dyDescent="0.2">
      <c r="B77" s="19"/>
      <c r="L77" s="85"/>
      <c r="M77" s="85"/>
      <c r="N77" s="85"/>
      <c r="O77" s="85"/>
      <c r="P77" s="85"/>
      <c r="Q77" s="85"/>
      <c r="R77" s="86"/>
      <c r="S77" s="19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6"/>
      <c r="AL77" s="19"/>
    </row>
    <row r="78" spans="2:38" s="56" customFormat="1" x14ac:dyDescent="0.2">
      <c r="B78" s="19"/>
      <c r="L78" s="85"/>
      <c r="M78" s="85"/>
      <c r="N78" s="85"/>
      <c r="O78" s="85"/>
      <c r="P78" s="85"/>
      <c r="Q78" s="85"/>
      <c r="R78" s="86"/>
      <c r="S78" s="19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6"/>
      <c r="AL78" s="19"/>
    </row>
    <row r="79" spans="2:38" s="56" customFormat="1" x14ac:dyDescent="0.2">
      <c r="B79" s="19"/>
      <c r="L79" s="85"/>
      <c r="M79" s="85"/>
      <c r="N79" s="85"/>
      <c r="O79" s="85"/>
      <c r="P79" s="85"/>
      <c r="Q79" s="85"/>
      <c r="R79" s="86"/>
      <c r="S79" s="19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6"/>
      <c r="AL79" s="19"/>
    </row>
    <row r="80" spans="2:38" s="56" customFormat="1" x14ac:dyDescent="0.2">
      <c r="B80" s="19"/>
      <c r="L80" s="85"/>
      <c r="M80" s="85"/>
      <c r="N80" s="85"/>
      <c r="O80" s="85"/>
      <c r="P80" s="85"/>
      <c r="Q80" s="85"/>
      <c r="R80" s="86"/>
      <c r="S80" s="19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6"/>
      <c r="AL80" s="19"/>
    </row>
    <row r="81" spans="2:38" s="56" customFormat="1" x14ac:dyDescent="0.2">
      <c r="B81" s="19"/>
      <c r="L81" s="85"/>
      <c r="M81" s="85"/>
      <c r="N81" s="85"/>
      <c r="O81" s="85"/>
      <c r="P81" s="85"/>
      <c r="Q81" s="85"/>
      <c r="R81" s="86"/>
      <c r="S81" s="19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6"/>
      <c r="AL81" s="19"/>
    </row>
    <row r="82" spans="2:38" s="56" customFormat="1" x14ac:dyDescent="0.2">
      <c r="B82" s="19"/>
      <c r="L82" s="85"/>
      <c r="M82" s="85"/>
      <c r="N82" s="85"/>
      <c r="O82" s="85"/>
      <c r="P82" s="85"/>
      <c r="Q82" s="85"/>
      <c r="R82" s="86"/>
      <c r="S82" s="19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6"/>
      <c r="AL82" s="19"/>
    </row>
    <row r="83" spans="2:38" s="56" customFormat="1" x14ac:dyDescent="0.2">
      <c r="B83" s="19"/>
      <c r="L83" s="85"/>
      <c r="M83" s="85"/>
      <c r="N83" s="85"/>
      <c r="O83" s="85"/>
      <c r="P83" s="85"/>
      <c r="Q83" s="85"/>
      <c r="R83" s="86"/>
      <c r="S83" s="19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6"/>
      <c r="AL83" s="19"/>
    </row>
    <row r="84" spans="2:38" s="56" customFormat="1" x14ac:dyDescent="0.2">
      <c r="B84" s="19"/>
      <c r="L84" s="85"/>
      <c r="M84" s="85"/>
      <c r="N84" s="85"/>
      <c r="O84" s="85"/>
      <c r="P84" s="85"/>
      <c r="Q84" s="85"/>
      <c r="R84" s="86"/>
      <c r="S84" s="19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6"/>
      <c r="AL84" s="19"/>
    </row>
    <row r="85" spans="2:38" s="56" customFormat="1" x14ac:dyDescent="0.2">
      <c r="B85" s="19"/>
      <c r="L85" s="85"/>
      <c r="M85" s="85"/>
      <c r="N85" s="85"/>
      <c r="O85" s="85"/>
      <c r="P85" s="85"/>
      <c r="Q85" s="85"/>
      <c r="R85" s="86"/>
      <c r="S85" s="19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6"/>
      <c r="AL85" s="19"/>
    </row>
    <row r="86" spans="2:38" s="56" customFormat="1" x14ac:dyDescent="0.2">
      <c r="B86" s="19"/>
      <c r="L86" s="85"/>
      <c r="M86" s="85"/>
      <c r="N86" s="85"/>
      <c r="O86" s="85"/>
      <c r="P86" s="85"/>
      <c r="Q86" s="85"/>
      <c r="R86" s="86"/>
      <c r="S86" s="19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6"/>
      <c r="AL86" s="19"/>
    </row>
    <row r="87" spans="2:38" s="56" customFormat="1" x14ac:dyDescent="0.2">
      <c r="B87" s="19"/>
      <c r="L87" s="85"/>
      <c r="M87" s="85"/>
      <c r="N87" s="85"/>
      <c r="O87" s="85"/>
      <c r="P87" s="85"/>
      <c r="Q87" s="85"/>
      <c r="R87" s="86"/>
      <c r="S87" s="19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6"/>
      <c r="AL87" s="19"/>
    </row>
    <row r="88" spans="2:38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19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6"/>
      <c r="AL88" s="19"/>
    </row>
    <row r="89" spans="2:38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19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6"/>
      <c r="AL89" s="19"/>
    </row>
    <row r="90" spans="2:38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19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6"/>
      <c r="AL90" s="19"/>
    </row>
    <row r="91" spans="2:38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19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6"/>
      <c r="AL91" s="19"/>
    </row>
    <row r="92" spans="2:38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19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6"/>
      <c r="AL92" s="19"/>
    </row>
    <row r="93" spans="2:38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19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6"/>
      <c r="AL93" s="19"/>
    </row>
    <row r="94" spans="2:38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19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6"/>
      <c r="AL94" s="19"/>
    </row>
    <row r="95" spans="2:38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19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6"/>
      <c r="AL95" s="19"/>
    </row>
    <row r="96" spans="2:38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19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6"/>
      <c r="AL96" s="19"/>
    </row>
    <row r="97" spans="2:38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19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6"/>
      <c r="AL97" s="19"/>
    </row>
    <row r="98" spans="2:38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19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86"/>
      <c r="AL98" s="19"/>
    </row>
    <row r="99" spans="2:38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19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6"/>
      <c r="AL99" s="19"/>
    </row>
    <row r="100" spans="2:38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19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6"/>
      <c r="AL100" s="19"/>
    </row>
    <row r="101" spans="2:38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19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6"/>
      <c r="AL101" s="19"/>
    </row>
    <row r="102" spans="2:38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19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6"/>
      <c r="AL102" s="19"/>
    </row>
    <row r="103" spans="2:38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19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6"/>
      <c r="AL103" s="19"/>
    </row>
    <row r="104" spans="2:38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19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6"/>
      <c r="AL104" s="19"/>
    </row>
    <row r="105" spans="2:38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19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6"/>
      <c r="AL105" s="19"/>
    </row>
    <row r="106" spans="2:38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19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6"/>
      <c r="AL106" s="19"/>
    </row>
    <row r="107" spans="2:38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19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6"/>
      <c r="AL107" s="19"/>
    </row>
    <row r="108" spans="2:38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19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6"/>
      <c r="AL108" s="19"/>
    </row>
    <row r="109" spans="2:38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19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6"/>
      <c r="AL109" s="19"/>
    </row>
    <row r="110" spans="2:38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19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86"/>
      <c r="AL110" s="19"/>
    </row>
    <row r="111" spans="2:38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19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86"/>
      <c r="AL111" s="19"/>
    </row>
    <row r="112" spans="2:38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19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6"/>
      <c r="AL112" s="19"/>
    </row>
    <row r="113" spans="2:38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19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6"/>
      <c r="AL113" s="19"/>
    </row>
    <row r="114" spans="2:38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19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6"/>
      <c r="AL114" s="19"/>
    </row>
    <row r="115" spans="2:38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19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6"/>
      <c r="AL115" s="19"/>
    </row>
    <row r="116" spans="2:38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19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6"/>
      <c r="AL116" s="19"/>
    </row>
    <row r="117" spans="2:38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19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6"/>
      <c r="AL117" s="19"/>
    </row>
    <row r="118" spans="2:38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19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6"/>
      <c r="AL118" s="19"/>
    </row>
    <row r="119" spans="2:38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19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6"/>
      <c r="AL119" s="19"/>
    </row>
    <row r="120" spans="2:38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19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86"/>
      <c r="AL120" s="19"/>
    </row>
    <row r="121" spans="2:38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19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86"/>
      <c r="AL121" s="19"/>
    </row>
    <row r="122" spans="2:38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19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86"/>
      <c r="AL122" s="19"/>
    </row>
    <row r="123" spans="2:38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19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6"/>
      <c r="AL123" s="19"/>
    </row>
    <row r="124" spans="2:38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19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86"/>
      <c r="AL124" s="19"/>
    </row>
    <row r="125" spans="2:38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19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86"/>
      <c r="AL125" s="19"/>
    </row>
    <row r="126" spans="2:38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19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86"/>
      <c r="AL126" s="19"/>
    </row>
    <row r="127" spans="2:38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19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6"/>
      <c r="AL127" s="19"/>
    </row>
    <row r="128" spans="2:38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19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86"/>
      <c r="AL128" s="19"/>
    </row>
    <row r="129" spans="2:38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19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86"/>
      <c r="AL129" s="19"/>
    </row>
    <row r="130" spans="2:38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19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86"/>
      <c r="AL130" s="19"/>
    </row>
    <row r="131" spans="2:38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19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86"/>
      <c r="AL131" s="19"/>
    </row>
    <row r="132" spans="2:38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19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86"/>
      <c r="AL132" s="19"/>
    </row>
    <row r="133" spans="2:38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19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86"/>
      <c r="AL133" s="19"/>
    </row>
    <row r="134" spans="2:38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19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86"/>
      <c r="AL134" s="19"/>
    </row>
    <row r="135" spans="2:38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19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86"/>
      <c r="AL135" s="19"/>
    </row>
    <row r="136" spans="2:38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19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86"/>
      <c r="AL136" s="19"/>
    </row>
    <row r="137" spans="2:38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19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86"/>
      <c r="AL137" s="19"/>
    </row>
    <row r="138" spans="2:38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19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86"/>
      <c r="AL138" s="19"/>
    </row>
    <row r="139" spans="2:38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19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86"/>
      <c r="AL139" s="19"/>
    </row>
    <row r="140" spans="2:38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19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86"/>
      <c r="AL140" s="19"/>
    </row>
    <row r="141" spans="2:38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19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86"/>
      <c r="AL141" s="19"/>
    </row>
    <row r="142" spans="2:38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19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86"/>
      <c r="AL142" s="19"/>
    </row>
    <row r="143" spans="2:38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19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86"/>
      <c r="AL143" s="19"/>
    </row>
    <row r="144" spans="2:38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19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86"/>
      <c r="AL144" s="19"/>
    </row>
    <row r="145" spans="2:38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19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86"/>
      <c r="AL145" s="19"/>
    </row>
    <row r="146" spans="2:38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19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86"/>
      <c r="AL146" s="19"/>
    </row>
    <row r="147" spans="2:38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19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86"/>
      <c r="AL147" s="19"/>
    </row>
    <row r="148" spans="2:38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19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86"/>
      <c r="AL148" s="19"/>
    </row>
    <row r="149" spans="2:38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19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86"/>
      <c r="AL149" s="19"/>
    </row>
    <row r="150" spans="2:38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19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86"/>
      <c r="AL150" s="19"/>
    </row>
    <row r="151" spans="2:38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19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86"/>
      <c r="AL151" s="19"/>
    </row>
    <row r="152" spans="2:38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19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86"/>
      <c r="AL152" s="19"/>
    </row>
    <row r="153" spans="2:38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19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86"/>
      <c r="AL153" s="19"/>
    </row>
    <row r="154" spans="2:38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19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86"/>
      <c r="AL154" s="19"/>
    </row>
    <row r="155" spans="2:38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19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86"/>
      <c r="AL155" s="19"/>
    </row>
    <row r="156" spans="2:38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19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86"/>
      <c r="AL156" s="19"/>
    </row>
    <row r="157" spans="2:38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19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86"/>
      <c r="AL157" s="19"/>
    </row>
    <row r="158" spans="2:38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19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86"/>
      <c r="AL158" s="19"/>
    </row>
    <row r="159" spans="2:38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19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86"/>
      <c r="AL159" s="19"/>
    </row>
    <row r="160" spans="2:38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19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86"/>
      <c r="AL160" s="19"/>
    </row>
    <row r="161" spans="2:38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19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86"/>
      <c r="AL161" s="19"/>
    </row>
    <row r="162" spans="2:38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19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86"/>
      <c r="AL162" s="19"/>
    </row>
    <row r="163" spans="2:38" s="56" customFormat="1" x14ac:dyDescent="0.2">
      <c r="K163" s="85"/>
      <c r="L163" s="85"/>
      <c r="M163" s="85"/>
      <c r="N163" s="85"/>
      <c r="O163" s="85"/>
      <c r="P163" s="85"/>
      <c r="Q163" s="85"/>
      <c r="R163" s="86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86"/>
    </row>
    <row r="164" spans="2:38" s="56" customFormat="1" x14ac:dyDescent="0.2">
      <c r="K164" s="85"/>
      <c r="L164" s="85"/>
      <c r="M164" s="85"/>
      <c r="N164" s="85"/>
      <c r="O164" s="85"/>
      <c r="P164" s="85"/>
      <c r="Q164" s="85"/>
      <c r="R164" s="86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86"/>
    </row>
    <row r="165" spans="2:38" s="56" customFormat="1" x14ac:dyDescent="0.2">
      <c r="K165" s="85"/>
      <c r="L165" s="85"/>
      <c r="M165" s="85"/>
      <c r="N165" s="85"/>
      <c r="O165" s="85"/>
      <c r="P165" s="85"/>
      <c r="Q165" s="85"/>
      <c r="R165" s="86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86"/>
    </row>
    <row r="166" spans="2:38" s="56" customFormat="1" x14ac:dyDescent="0.2">
      <c r="K166" s="85"/>
      <c r="L166" s="85"/>
      <c r="M166" s="85"/>
      <c r="N166" s="85"/>
      <c r="O166" s="85"/>
      <c r="P166" s="85"/>
      <c r="Q166" s="85"/>
      <c r="R166" s="86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86"/>
    </row>
    <row r="167" spans="2:38" s="56" customFormat="1" x14ac:dyDescent="0.2">
      <c r="K167" s="85"/>
      <c r="L167" s="85"/>
      <c r="M167" s="85"/>
      <c r="N167" s="85"/>
      <c r="O167" s="85"/>
      <c r="P167" s="85"/>
      <c r="Q167" s="85"/>
      <c r="R167" s="86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86"/>
    </row>
    <row r="168" spans="2:38" s="56" customFormat="1" x14ac:dyDescent="0.2">
      <c r="K168" s="85"/>
      <c r="L168" s="85"/>
      <c r="M168" s="85"/>
      <c r="N168" s="85"/>
      <c r="O168" s="85"/>
      <c r="P168" s="85"/>
      <c r="Q168" s="85"/>
      <c r="R168" s="86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86"/>
    </row>
    <row r="169" spans="2:38" s="56" customFormat="1" x14ac:dyDescent="0.2">
      <c r="K169" s="85"/>
      <c r="L169" s="85"/>
      <c r="M169" s="85"/>
      <c r="N169" s="85"/>
      <c r="O169" s="85"/>
      <c r="P169" s="85"/>
      <c r="Q169" s="85"/>
      <c r="R169" s="86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86"/>
    </row>
    <row r="170" spans="2:38" s="56" customFormat="1" x14ac:dyDescent="0.2">
      <c r="K170" s="85"/>
      <c r="L170" s="85"/>
      <c r="M170" s="85"/>
      <c r="N170" s="85"/>
      <c r="O170" s="85"/>
      <c r="P170" s="85"/>
      <c r="Q170" s="85"/>
      <c r="R170" s="86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86"/>
    </row>
    <row r="171" spans="2:38" s="56" customFormat="1" x14ac:dyDescent="0.2">
      <c r="K171" s="85"/>
      <c r="L171" s="85"/>
      <c r="M171" s="85"/>
      <c r="N171" s="85"/>
      <c r="O171" s="85"/>
      <c r="P171" s="85"/>
      <c r="Q171" s="85"/>
      <c r="R171" s="86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86"/>
    </row>
    <row r="172" spans="2:38" s="56" customFormat="1" x14ac:dyDescent="0.2">
      <c r="K172" s="85"/>
      <c r="L172" s="85"/>
      <c r="M172" s="85"/>
      <c r="N172" s="85"/>
      <c r="O172" s="85"/>
      <c r="P172" s="85"/>
      <c r="Q172" s="85"/>
      <c r="R172" s="86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86"/>
    </row>
    <row r="173" spans="2:38" s="56" customFormat="1" x14ac:dyDescent="0.2">
      <c r="K173" s="85"/>
      <c r="L173" s="85"/>
      <c r="M173" s="85"/>
      <c r="N173" s="85"/>
      <c r="O173" s="85"/>
      <c r="P173" s="85"/>
      <c r="Q173" s="85"/>
      <c r="R173" s="86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86"/>
    </row>
    <row r="174" spans="2:38" s="56" customFormat="1" x14ac:dyDescent="0.2">
      <c r="K174" s="85"/>
      <c r="L174" s="85"/>
      <c r="M174" s="85"/>
      <c r="N174" s="85"/>
      <c r="O174" s="85"/>
      <c r="P174" s="85"/>
      <c r="Q174" s="85"/>
      <c r="R174" s="86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86"/>
    </row>
    <row r="175" spans="2:38" s="56" customFormat="1" x14ac:dyDescent="0.2">
      <c r="K175" s="85"/>
      <c r="L175" s="85"/>
      <c r="M175" s="85"/>
      <c r="N175" s="85"/>
      <c r="O175" s="85"/>
      <c r="P175" s="85"/>
      <c r="Q175" s="85"/>
      <c r="R175" s="86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86"/>
    </row>
    <row r="176" spans="2:38" s="56" customFormat="1" x14ac:dyDescent="0.2">
      <c r="K176" s="85"/>
      <c r="L176" s="85"/>
      <c r="M176" s="85"/>
      <c r="N176" s="85"/>
      <c r="O176" s="85"/>
      <c r="P176" s="85"/>
      <c r="Q176" s="85"/>
      <c r="R176" s="86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86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  <hyperlink ref="T2:AC2" location="Inhaltsverzeichnis!B11" display="    Wirtschaftszweig L und M" xr:uid="{37A75E22-8A60-43E0-AC72-0B2CDB4635CD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03/25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sheetPr codeName="Tabelle5"/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8" s="58" customFormat="1" ht="12" customHeight="1" x14ac:dyDescent="0.2">
      <c r="A1" s="135" t="s">
        <v>129</v>
      </c>
      <c r="B1" s="135"/>
      <c r="C1" s="135"/>
      <c r="D1" s="135"/>
      <c r="E1" s="135"/>
      <c r="F1" s="135"/>
      <c r="G1" s="135"/>
      <c r="H1" s="135"/>
      <c r="I1" s="135"/>
      <c r="J1" s="135"/>
      <c r="K1" s="45"/>
      <c r="L1" s="87"/>
      <c r="M1" s="87"/>
      <c r="N1" s="88"/>
      <c r="O1" s="88"/>
      <c r="P1" s="88"/>
      <c r="Q1" s="88"/>
      <c r="R1" s="89"/>
      <c r="S1" s="88"/>
      <c r="T1" s="149" t="s">
        <v>128</v>
      </c>
      <c r="U1" s="149"/>
      <c r="V1" s="149"/>
      <c r="W1" s="149"/>
      <c r="X1" s="149"/>
      <c r="Y1" s="149"/>
      <c r="Z1" s="149"/>
      <c r="AA1" s="149"/>
      <c r="AB1" s="149"/>
      <c r="AC1" s="149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35" t="s">
        <v>62</v>
      </c>
      <c r="B2" s="135"/>
      <c r="C2" s="135"/>
      <c r="D2" s="135"/>
      <c r="E2" s="135"/>
      <c r="F2" s="135"/>
      <c r="G2" s="135"/>
      <c r="H2" s="135"/>
      <c r="I2" s="135"/>
      <c r="J2" s="135"/>
      <c r="K2" s="135" t="s">
        <v>124</v>
      </c>
      <c r="L2" s="135"/>
      <c r="M2" s="135"/>
      <c r="N2" s="135"/>
      <c r="O2" s="135"/>
      <c r="P2" s="135"/>
      <c r="Q2" s="135"/>
      <c r="R2" s="135"/>
      <c r="S2" s="135"/>
      <c r="T2" s="135" t="s">
        <v>127</v>
      </c>
      <c r="U2" s="135"/>
      <c r="V2" s="135"/>
      <c r="W2" s="135"/>
      <c r="X2" s="135"/>
      <c r="Y2" s="135"/>
      <c r="Z2" s="135"/>
      <c r="AA2" s="135"/>
      <c r="AB2" s="135"/>
      <c r="AC2" s="135"/>
      <c r="AD2" s="135" t="s">
        <v>125</v>
      </c>
      <c r="AE2" s="135"/>
      <c r="AF2" s="135"/>
      <c r="AG2" s="135"/>
      <c r="AH2" s="135"/>
      <c r="AI2" s="135"/>
      <c r="AJ2" s="135"/>
      <c r="AK2" s="135"/>
      <c r="AL2" s="135"/>
    </row>
    <row r="3" spans="1:38" s="56" customFormat="1" ht="3.75" customHeight="1" x14ac:dyDescent="0.2">
      <c r="K3" s="59"/>
      <c r="R3" s="60"/>
      <c r="AK3" s="60"/>
    </row>
    <row r="4" spans="1:38" s="56" customFormat="1" ht="12" customHeight="1" x14ac:dyDescent="0.2">
      <c r="A4" s="136" t="s">
        <v>63</v>
      </c>
      <c r="B4" s="127"/>
      <c r="C4" s="61" t="s">
        <v>64</v>
      </c>
      <c r="D4" s="139" t="s">
        <v>65</v>
      </c>
      <c r="E4" s="140"/>
      <c r="F4" s="140"/>
      <c r="G4" s="140"/>
      <c r="H4" s="140"/>
      <c r="I4" s="140"/>
      <c r="J4" s="140"/>
      <c r="K4" s="125" t="s">
        <v>66</v>
      </c>
      <c r="L4" s="125"/>
      <c r="M4" s="125"/>
      <c r="N4" s="125"/>
      <c r="O4" s="125"/>
      <c r="P4" s="125"/>
      <c r="Q4" s="125"/>
      <c r="R4" s="122" t="s">
        <v>63</v>
      </c>
      <c r="S4" s="136"/>
      <c r="T4" s="136" t="s">
        <v>63</v>
      </c>
      <c r="U4" s="127"/>
      <c r="V4" s="62" t="s">
        <v>67</v>
      </c>
      <c r="W4" s="124" t="s">
        <v>68</v>
      </c>
      <c r="X4" s="125"/>
      <c r="Y4" s="125"/>
      <c r="Z4" s="125"/>
      <c r="AA4" s="125"/>
      <c r="AB4" s="125"/>
      <c r="AC4" s="125"/>
      <c r="AD4" s="125" t="s">
        <v>69</v>
      </c>
      <c r="AE4" s="125"/>
      <c r="AF4" s="125"/>
      <c r="AG4" s="125"/>
      <c r="AH4" s="125"/>
      <c r="AI4" s="125"/>
      <c r="AJ4" s="125"/>
      <c r="AK4" s="122" t="s">
        <v>63</v>
      </c>
      <c r="AL4" s="136"/>
    </row>
    <row r="5" spans="1:38" s="56" customFormat="1" ht="12" customHeight="1" x14ac:dyDescent="0.2">
      <c r="A5" s="137"/>
      <c r="B5" s="128"/>
      <c r="C5" s="142" t="s">
        <v>39</v>
      </c>
      <c r="D5" s="120" t="s">
        <v>70</v>
      </c>
      <c r="E5" s="124" t="s">
        <v>71</v>
      </c>
      <c r="F5" s="125"/>
      <c r="G5" s="125"/>
      <c r="H5" s="126"/>
      <c r="I5" s="144">
        <v>52</v>
      </c>
      <c r="J5" s="146">
        <v>53</v>
      </c>
      <c r="K5" s="127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1"/>
      <c r="S5" s="137"/>
      <c r="T5" s="137"/>
      <c r="U5" s="128"/>
      <c r="V5" s="62" t="s">
        <v>73</v>
      </c>
      <c r="W5" s="120" t="s">
        <v>74</v>
      </c>
      <c r="X5" s="124" t="s">
        <v>75</v>
      </c>
      <c r="Y5" s="125"/>
      <c r="Z5" s="126"/>
      <c r="AA5" s="21">
        <v>71</v>
      </c>
      <c r="AB5" s="21">
        <v>73</v>
      </c>
      <c r="AC5" s="64">
        <v>74</v>
      </c>
      <c r="AD5" s="127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41"/>
      <c r="AL5" s="137"/>
    </row>
    <row r="6" spans="1:38" s="56" customFormat="1" ht="12" customHeight="1" x14ac:dyDescent="0.2">
      <c r="A6" s="137"/>
      <c r="B6" s="128"/>
      <c r="C6" s="143"/>
      <c r="D6" s="134"/>
      <c r="E6" s="120" t="s">
        <v>81</v>
      </c>
      <c r="F6" s="65">
        <v>49</v>
      </c>
      <c r="G6" s="21">
        <v>50</v>
      </c>
      <c r="H6" s="21">
        <v>51</v>
      </c>
      <c r="I6" s="145"/>
      <c r="J6" s="147"/>
      <c r="K6" s="128"/>
      <c r="L6" s="120" t="s">
        <v>82</v>
      </c>
      <c r="M6" s="130" t="s">
        <v>83</v>
      </c>
      <c r="N6" s="120" t="s">
        <v>84</v>
      </c>
      <c r="O6" s="120" t="s">
        <v>85</v>
      </c>
      <c r="P6" s="120" t="s">
        <v>86</v>
      </c>
      <c r="Q6" s="122" t="s">
        <v>87</v>
      </c>
      <c r="R6" s="141"/>
      <c r="S6" s="137"/>
      <c r="T6" s="137"/>
      <c r="U6" s="128"/>
      <c r="V6" s="132" t="s">
        <v>88</v>
      </c>
      <c r="W6" s="134"/>
      <c r="X6" s="118" t="s">
        <v>133</v>
      </c>
      <c r="Y6" s="21">
        <v>69</v>
      </c>
      <c r="Z6" s="21" t="s">
        <v>89</v>
      </c>
      <c r="AA6" s="118" t="s">
        <v>90</v>
      </c>
      <c r="AB6" s="120" t="s">
        <v>91</v>
      </c>
      <c r="AC6" s="122" t="s">
        <v>92</v>
      </c>
      <c r="AD6" s="128"/>
      <c r="AE6" s="112" t="s">
        <v>93</v>
      </c>
      <c r="AF6" s="112" t="s">
        <v>94</v>
      </c>
      <c r="AG6" s="112" t="s">
        <v>95</v>
      </c>
      <c r="AH6" s="112" t="s">
        <v>96</v>
      </c>
      <c r="AI6" s="112" t="s">
        <v>97</v>
      </c>
      <c r="AJ6" s="114" t="s">
        <v>98</v>
      </c>
      <c r="AK6" s="141"/>
      <c r="AL6" s="137"/>
    </row>
    <row r="7" spans="1:38" s="56" customFormat="1" ht="42.6" customHeight="1" x14ac:dyDescent="0.2">
      <c r="A7" s="138"/>
      <c r="B7" s="129"/>
      <c r="C7" s="119"/>
      <c r="D7" s="121"/>
      <c r="E7" s="121"/>
      <c r="F7" s="66" t="s">
        <v>131</v>
      </c>
      <c r="G7" s="66" t="s">
        <v>99</v>
      </c>
      <c r="H7" s="66" t="s">
        <v>100</v>
      </c>
      <c r="I7" s="66" t="s">
        <v>132</v>
      </c>
      <c r="J7" s="67" t="s">
        <v>122</v>
      </c>
      <c r="K7" s="129"/>
      <c r="L7" s="121"/>
      <c r="M7" s="131"/>
      <c r="N7" s="121"/>
      <c r="O7" s="121"/>
      <c r="P7" s="121"/>
      <c r="Q7" s="123"/>
      <c r="R7" s="123"/>
      <c r="S7" s="138"/>
      <c r="T7" s="138"/>
      <c r="U7" s="129"/>
      <c r="V7" s="133"/>
      <c r="W7" s="121"/>
      <c r="X7" s="119"/>
      <c r="Y7" s="68" t="s">
        <v>101</v>
      </c>
      <c r="Z7" s="66" t="s">
        <v>102</v>
      </c>
      <c r="AA7" s="119"/>
      <c r="AB7" s="121"/>
      <c r="AC7" s="123"/>
      <c r="AD7" s="129"/>
      <c r="AE7" s="113"/>
      <c r="AF7" s="113"/>
      <c r="AG7" s="113"/>
      <c r="AH7" s="113"/>
      <c r="AI7" s="113"/>
      <c r="AJ7" s="115"/>
      <c r="AK7" s="123"/>
      <c r="AL7" s="138"/>
    </row>
    <row r="8" spans="1:38" s="69" customFormat="1" ht="12" customHeight="1" x14ac:dyDescent="0.2">
      <c r="B8" s="70"/>
      <c r="C8" s="117" t="s">
        <v>103</v>
      </c>
      <c r="D8" s="117"/>
      <c r="E8" s="117"/>
      <c r="F8" s="117"/>
      <c r="G8" s="117"/>
      <c r="H8" s="117"/>
      <c r="I8" s="117"/>
      <c r="J8" s="117"/>
      <c r="K8" s="117" t="s">
        <v>103</v>
      </c>
      <c r="L8" s="117"/>
      <c r="M8" s="117"/>
      <c r="N8" s="117"/>
      <c r="O8" s="117"/>
      <c r="P8" s="117"/>
      <c r="Q8" s="117"/>
      <c r="R8" s="71"/>
      <c r="S8" s="20"/>
      <c r="T8" s="20"/>
      <c r="U8" s="70"/>
      <c r="V8" s="116" t="s">
        <v>103</v>
      </c>
      <c r="W8" s="116"/>
      <c r="X8" s="116"/>
      <c r="Y8" s="116"/>
      <c r="Z8" s="116"/>
      <c r="AA8" s="116"/>
      <c r="AB8" s="116"/>
      <c r="AC8" s="116"/>
      <c r="AD8" s="117" t="s">
        <v>103</v>
      </c>
      <c r="AE8" s="117"/>
      <c r="AF8" s="117"/>
      <c r="AG8" s="117"/>
      <c r="AH8" s="117"/>
      <c r="AI8" s="117"/>
      <c r="AJ8" s="117"/>
      <c r="AK8" s="71"/>
      <c r="AL8" s="70"/>
    </row>
    <row r="9" spans="1:38" s="77" customFormat="1" ht="12" customHeight="1" x14ac:dyDescent="0.2">
      <c r="A9" s="76">
        <v>2024</v>
      </c>
      <c r="B9" s="73" t="s">
        <v>104</v>
      </c>
      <c r="C9" s="74">
        <v>147.47</v>
      </c>
      <c r="D9" s="74">
        <v>106.69</v>
      </c>
      <c r="E9" s="74">
        <v>66.13</v>
      </c>
      <c r="F9" s="74">
        <v>109.72</v>
      </c>
      <c r="G9" s="74">
        <v>160.61000000000001</v>
      </c>
      <c r="H9" s="74">
        <v>26.24</v>
      </c>
      <c r="I9" s="74">
        <v>208.54</v>
      </c>
      <c r="J9" s="74">
        <v>171.32</v>
      </c>
      <c r="K9" s="74">
        <v>209.24</v>
      </c>
      <c r="L9" s="74">
        <v>108.56</v>
      </c>
      <c r="M9" s="74">
        <v>371.72</v>
      </c>
      <c r="N9" s="74">
        <v>154.4</v>
      </c>
      <c r="O9" s="74">
        <v>54.17</v>
      </c>
      <c r="P9" s="74">
        <v>258.73</v>
      </c>
      <c r="Q9" s="74">
        <v>299.7</v>
      </c>
      <c r="R9" s="75">
        <v>2024</v>
      </c>
      <c r="S9" s="73" t="s">
        <v>104</v>
      </c>
      <c r="T9" s="76">
        <v>2024</v>
      </c>
      <c r="U9" s="73" t="s">
        <v>104</v>
      </c>
      <c r="V9" s="74">
        <v>87.24</v>
      </c>
      <c r="W9" s="74">
        <v>156.62</v>
      </c>
      <c r="X9" s="74">
        <v>166.76</v>
      </c>
      <c r="Y9" s="74">
        <v>147.58000000000001</v>
      </c>
      <c r="Z9" s="74">
        <v>197.07</v>
      </c>
      <c r="AA9" s="74">
        <v>116.47</v>
      </c>
      <c r="AB9" s="74">
        <v>127.74</v>
      </c>
      <c r="AC9" s="74">
        <v>267.52999999999997</v>
      </c>
      <c r="AD9" s="74">
        <v>151.41999999999999</v>
      </c>
      <c r="AE9" s="74">
        <v>250.62</v>
      </c>
      <c r="AF9" s="74">
        <v>147.57</v>
      </c>
      <c r="AG9" s="74">
        <v>112.65</v>
      </c>
      <c r="AH9" s="74">
        <v>202.03</v>
      </c>
      <c r="AI9" s="74">
        <v>132.12</v>
      </c>
      <c r="AJ9" s="74">
        <v>132.29</v>
      </c>
      <c r="AK9" s="75">
        <v>2024</v>
      </c>
      <c r="AL9" s="73" t="s">
        <v>104</v>
      </c>
    </row>
    <row r="10" spans="1:38" s="77" customFormat="1" ht="12" customHeight="1" x14ac:dyDescent="0.2">
      <c r="B10" s="73" t="s">
        <v>105</v>
      </c>
      <c r="C10" s="74">
        <v>141.65</v>
      </c>
      <c r="D10" s="74">
        <v>125.36</v>
      </c>
      <c r="E10" s="74">
        <v>99.11</v>
      </c>
      <c r="F10" s="74">
        <v>178.2</v>
      </c>
      <c r="G10" s="74">
        <v>281.39</v>
      </c>
      <c r="H10" s="74">
        <v>26.53</v>
      </c>
      <c r="I10" s="74">
        <v>190.94</v>
      </c>
      <c r="J10" s="74">
        <v>168.05</v>
      </c>
      <c r="K10" s="74">
        <v>167.22</v>
      </c>
      <c r="L10" s="74">
        <v>123.04</v>
      </c>
      <c r="M10" s="74">
        <v>186.8</v>
      </c>
      <c r="N10" s="74">
        <v>83.28</v>
      </c>
      <c r="O10" s="74">
        <v>53.65</v>
      </c>
      <c r="P10" s="74">
        <v>214.25</v>
      </c>
      <c r="Q10" s="74">
        <v>309.11</v>
      </c>
      <c r="R10" s="82"/>
      <c r="S10" s="73" t="s">
        <v>105</v>
      </c>
      <c r="T10" s="74"/>
      <c r="U10" s="73" t="s">
        <v>105</v>
      </c>
      <c r="V10" s="74">
        <v>85.82</v>
      </c>
      <c r="W10" s="74">
        <v>152.5</v>
      </c>
      <c r="X10" s="74">
        <v>173.17</v>
      </c>
      <c r="Y10" s="74">
        <v>159.16</v>
      </c>
      <c r="Z10" s="74">
        <v>195.3</v>
      </c>
      <c r="AA10" s="74">
        <v>116.68</v>
      </c>
      <c r="AB10" s="74">
        <v>118.42</v>
      </c>
      <c r="AC10" s="74">
        <v>217.73</v>
      </c>
      <c r="AD10" s="74">
        <v>167.39</v>
      </c>
      <c r="AE10" s="74">
        <v>275.87</v>
      </c>
      <c r="AF10" s="74">
        <v>160.22999999999999</v>
      </c>
      <c r="AG10" s="74">
        <v>147.27000000000001</v>
      </c>
      <c r="AH10" s="74">
        <v>199.32</v>
      </c>
      <c r="AI10" s="74">
        <v>143.41</v>
      </c>
      <c r="AJ10" s="74">
        <v>148.21</v>
      </c>
      <c r="AK10" s="82"/>
      <c r="AL10" s="73" t="s">
        <v>105</v>
      </c>
    </row>
    <row r="11" spans="1:38" s="77" customFormat="1" ht="12" customHeight="1" x14ac:dyDescent="0.2">
      <c r="B11" s="73" t="s">
        <v>106</v>
      </c>
      <c r="C11" s="74">
        <v>163.83000000000001</v>
      </c>
      <c r="D11" s="74">
        <v>148.9</v>
      </c>
      <c r="E11" s="74">
        <v>135.99</v>
      </c>
      <c r="F11" s="74">
        <v>150.97999999999999</v>
      </c>
      <c r="G11" s="74">
        <v>385.4</v>
      </c>
      <c r="H11" s="74">
        <v>117.69</v>
      </c>
      <c r="I11" s="74">
        <v>182.68</v>
      </c>
      <c r="J11" s="74">
        <v>165.95</v>
      </c>
      <c r="K11" s="74">
        <v>190.56</v>
      </c>
      <c r="L11" s="74">
        <v>106.95</v>
      </c>
      <c r="M11" s="74">
        <v>200.26</v>
      </c>
      <c r="N11" s="74">
        <v>106.68</v>
      </c>
      <c r="O11" s="74">
        <v>57.02</v>
      </c>
      <c r="P11" s="74">
        <v>264.3</v>
      </c>
      <c r="Q11" s="74">
        <v>343.98</v>
      </c>
      <c r="R11" s="82"/>
      <c r="S11" s="73" t="s">
        <v>106</v>
      </c>
      <c r="T11" s="74"/>
      <c r="U11" s="73" t="s">
        <v>106</v>
      </c>
      <c r="V11" s="74">
        <v>83.13</v>
      </c>
      <c r="W11" s="74">
        <v>162.27000000000001</v>
      </c>
      <c r="X11" s="74">
        <v>158.52000000000001</v>
      </c>
      <c r="Y11" s="74">
        <v>145.35</v>
      </c>
      <c r="Z11" s="74">
        <v>179.32</v>
      </c>
      <c r="AA11" s="74">
        <v>149.59</v>
      </c>
      <c r="AB11" s="74">
        <v>132.54</v>
      </c>
      <c r="AC11" s="74">
        <v>252.37</v>
      </c>
      <c r="AD11" s="74">
        <v>228.65</v>
      </c>
      <c r="AE11" s="74">
        <v>306.7</v>
      </c>
      <c r="AF11" s="74">
        <v>178.83</v>
      </c>
      <c r="AG11" s="74">
        <v>373.29</v>
      </c>
      <c r="AH11" s="74">
        <v>222.32</v>
      </c>
      <c r="AI11" s="74">
        <v>158.88</v>
      </c>
      <c r="AJ11" s="74">
        <v>233.62</v>
      </c>
      <c r="AK11" s="74"/>
      <c r="AL11" s="73" t="s">
        <v>106</v>
      </c>
    </row>
    <row r="12" spans="1:38" s="77" customFormat="1" ht="12" customHeight="1" x14ac:dyDescent="0.2">
      <c r="B12" s="73" t="s">
        <v>107</v>
      </c>
      <c r="C12" s="74">
        <v>145.19999999999999</v>
      </c>
      <c r="D12" s="74">
        <v>118.82</v>
      </c>
      <c r="E12" s="74">
        <v>95.42</v>
      </c>
      <c r="F12" s="74">
        <v>139.97999999999999</v>
      </c>
      <c r="G12" s="74">
        <v>288.79000000000002</v>
      </c>
      <c r="H12" s="74">
        <v>52.6</v>
      </c>
      <c r="I12" s="74">
        <v>175.25</v>
      </c>
      <c r="J12" s="74">
        <v>162.04</v>
      </c>
      <c r="K12" s="74">
        <v>176.52</v>
      </c>
      <c r="L12" s="74">
        <v>117.91</v>
      </c>
      <c r="M12" s="74">
        <v>188.75</v>
      </c>
      <c r="N12" s="74">
        <v>78.319999999999993</v>
      </c>
      <c r="O12" s="74">
        <v>55.36</v>
      </c>
      <c r="P12" s="74">
        <v>231.13</v>
      </c>
      <c r="Q12" s="74">
        <v>344.56</v>
      </c>
      <c r="R12" s="82"/>
      <c r="S12" s="73" t="s">
        <v>107</v>
      </c>
      <c r="T12" s="74"/>
      <c r="U12" s="73" t="s">
        <v>107</v>
      </c>
      <c r="V12" s="74">
        <v>87.86</v>
      </c>
      <c r="W12" s="74">
        <v>167.27</v>
      </c>
      <c r="X12" s="74">
        <v>159.22</v>
      </c>
      <c r="Y12" s="74">
        <v>153.09</v>
      </c>
      <c r="Z12" s="74">
        <v>168.9</v>
      </c>
      <c r="AA12" s="74">
        <v>168.14</v>
      </c>
      <c r="AB12" s="74">
        <v>129.72</v>
      </c>
      <c r="AC12" s="74">
        <v>247.25</v>
      </c>
      <c r="AD12" s="74">
        <v>161.1</v>
      </c>
      <c r="AE12" s="74">
        <v>299.27</v>
      </c>
      <c r="AF12" s="74">
        <v>172.63</v>
      </c>
      <c r="AG12" s="74">
        <v>200.79</v>
      </c>
      <c r="AH12" s="74">
        <v>212.14</v>
      </c>
      <c r="AI12" s="74">
        <v>155.05000000000001</v>
      </c>
      <c r="AJ12" s="74">
        <v>91.15</v>
      </c>
      <c r="AK12" s="74"/>
      <c r="AL12" s="73" t="s">
        <v>107</v>
      </c>
    </row>
    <row r="13" spans="1:38" s="77" customFormat="1" ht="12" customHeight="1" x14ac:dyDescent="0.2">
      <c r="B13" s="73" t="s">
        <v>108</v>
      </c>
      <c r="C13" s="74">
        <v>154.83000000000001</v>
      </c>
      <c r="D13" s="74">
        <v>122.79</v>
      </c>
      <c r="E13" s="74">
        <v>104.12</v>
      </c>
      <c r="F13" s="74">
        <v>132.62</v>
      </c>
      <c r="G13" s="74">
        <v>454.06</v>
      </c>
      <c r="H13" s="74">
        <v>71.95</v>
      </c>
      <c r="I13" s="74">
        <v>166.42</v>
      </c>
      <c r="J13" s="74">
        <v>160.88</v>
      </c>
      <c r="K13" s="74">
        <v>169.85</v>
      </c>
      <c r="L13" s="74">
        <v>103.12</v>
      </c>
      <c r="M13" s="74">
        <v>195.78</v>
      </c>
      <c r="N13" s="74">
        <v>224.6</v>
      </c>
      <c r="O13" s="74">
        <v>58.41</v>
      </c>
      <c r="P13" s="74">
        <v>209.03</v>
      </c>
      <c r="Q13" s="74">
        <v>324.20999999999998</v>
      </c>
      <c r="R13" s="82"/>
      <c r="S13" s="73" t="s">
        <v>108</v>
      </c>
      <c r="T13" s="74"/>
      <c r="U13" s="73" t="s">
        <v>108</v>
      </c>
      <c r="V13" s="74">
        <v>81.099999999999994</v>
      </c>
      <c r="W13" s="74">
        <v>180.68</v>
      </c>
      <c r="X13" s="74">
        <v>174.8</v>
      </c>
      <c r="Y13" s="74">
        <v>163.82</v>
      </c>
      <c r="Z13" s="74">
        <v>192.15</v>
      </c>
      <c r="AA13" s="74">
        <v>154.97999999999999</v>
      </c>
      <c r="AB13" s="74">
        <v>186.19</v>
      </c>
      <c r="AC13" s="74">
        <v>266.89</v>
      </c>
      <c r="AD13" s="74">
        <v>215.89</v>
      </c>
      <c r="AE13" s="74">
        <v>376.25</v>
      </c>
      <c r="AF13" s="74">
        <v>169.51</v>
      </c>
      <c r="AG13" s="74">
        <v>211.04</v>
      </c>
      <c r="AH13" s="74">
        <v>235.09</v>
      </c>
      <c r="AI13" s="74">
        <v>152.76</v>
      </c>
      <c r="AJ13" s="74">
        <v>220.38</v>
      </c>
      <c r="AK13" s="74"/>
      <c r="AL13" s="73" t="s">
        <v>108</v>
      </c>
    </row>
    <row r="14" spans="1:38" s="77" customFormat="1" ht="12" customHeight="1" x14ac:dyDescent="0.2">
      <c r="B14" s="73" t="s">
        <v>109</v>
      </c>
      <c r="C14" s="74">
        <v>163.05000000000001</v>
      </c>
      <c r="D14" s="74">
        <v>117.56</v>
      </c>
      <c r="E14" s="74">
        <v>97.85</v>
      </c>
      <c r="F14" s="74">
        <v>124.29</v>
      </c>
      <c r="G14" s="74">
        <v>420.85</v>
      </c>
      <c r="H14" s="74">
        <v>68.03</v>
      </c>
      <c r="I14" s="74">
        <v>164.68</v>
      </c>
      <c r="J14" s="74">
        <v>155.06</v>
      </c>
      <c r="K14" s="74">
        <v>201.97</v>
      </c>
      <c r="L14" s="74">
        <v>120.71</v>
      </c>
      <c r="M14" s="74">
        <v>240.62</v>
      </c>
      <c r="N14" s="74">
        <v>205.78</v>
      </c>
      <c r="O14" s="74">
        <v>57.48</v>
      </c>
      <c r="P14" s="74">
        <v>263.27</v>
      </c>
      <c r="Q14" s="74">
        <v>358.96</v>
      </c>
      <c r="R14" s="82"/>
      <c r="S14" s="73" t="s">
        <v>109</v>
      </c>
      <c r="T14" s="74"/>
      <c r="U14" s="73" t="s">
        <v>109</v>
      </c>
      <c r="V14" s="74">
        <v>100.14</v>
      </c>
      <c r="W14" s="74">
        <v>185.75</v>
      </c>
      <c r="X14" s="74">
        <v>181.83</v>
      </c>
      <c r="Y14" s="74">
        <v>176.66</v>
      </c>
      <c r="Z14" s="74">
        <v>189.99</v>
      </c>
      <c r="AA14" s="74">
        <v>150.75</v>
      </c>
      <c r="AB14" s="74">
        <v>187.31</v>
      </c>
      <c r="AC14" s="74">
        <v>295.44</v>
      </c>
      <c r="AD14" s="74">
        <v>194.27</v>
      </c>
      <c r="AE14" s="74">
        <v>357.86</v>
      </c>
      <c r="AF14" s="74">
        <v>162.12</v>
      </c>
      <c r="AG14" s="74">
        <v>156.13999999999999</v>
      </c>
      <c r="AH14" s="74">
        <v>230.66</v>
      </c>
      <c r="AI14" s="74">
        <v>141.37</v>
      </c>
      <c r="AJ14" s="74">
        <v>190.24</v>
      </c>
      <c r="AK14" s="74"/>
      <c r="AL14" s="73" t="s">
        <v>109</v>
      </c>
    </row>
    <row r="15" spans="1:38" s="77" customFormat="1" ht="12" customHeight="1" x14ac:dyDescent="0.2">
      <c r="B15" s="73" t="s">
        <v>110</v>
      </c>
      <c r="C15" s="74">
        <v>175.53</v>
      </c>
      <c r="D15" s="74">
        <v>130.9</v>
      </c>
      <c r="E15" s="74">
        <v>111.92</v>
      </c>
      <c r="F15" s="74">
        <v>120.51</v>
      </c>
      <c r="G15" s="74">
        <v>421.92</v>
      </c>
      <c r="H15" s="74">
        <v>97.89</v>
      </c>
      <c r="I15" s="74">
        <v>172.12</v>
      </c>
      <c r="J15" s="74">
        <v>177.61</v>
      </c>
      <c r="K15" s="74">
        <v>207.65</v>
      </c>
      <c r="L15" s="74">
        <v>105.44</v>
      </c>
      <c r="M15" s="74">
        <v>231.49</v>
      </c>
      <c r="N15" s="74">
        <v>167.46</v>
      </c>
      <c r="O15" s="74">
        <v>122.43</v>
      </c>
      <c r="P15" s="74">
        <v>257.37</v>
      </c>
      <c r="Q15" s="74">
        <v>345.47</v>
      </c>
      <c r="R15" s="82"/>
      <c r="S15" s="73" t="s">
        <v>110</v>
      </c>
      <c r="T15" s="74"/>
      <c r="U15" s="73" t="s">
        <v>110</v>
      </c>
      <c r="V15" s="74">
        <v>104.64</v>
      </c>
      <c r="W15" s="74">
        <v>185.36</v>
      </c>
      <c r="X15" s="74">
        <v>172.62</v>
      </c>
      <c r="Y15" s="74">
        <v>163.28</v>
      </c>
      <c r="Z15" s="74">
        <v>187.39</v>
      </c>
      <c r="AA15" s="74">
        <v>168.64</v>
      </c>
      <c r="AB15" s="74">
        <v>175.29</v>
      </c>
      <c r="AC15" s="74">
        <v>294.62</v>
      </c>
      <c r="AD15" s="74">
        <v>241.12</v>
      </c>
      <c r="AE15" s="74">
        <v>307.25</v>
      </c>
      <c r="AF15" s="74">
        <v>163.63999999999999</v>
      </c>
      <c r="AG15" s="74">
        <v>249.66</v>
      </c>
      <c r="AH15" s="74">
        <v>246.01</v>
      </c>
      <c r="AI15" s="74">
        <v>153.08000000000001</v>
      </c>
      <c r="AJ15" s="74">
        <v>308.87</v>
      </c>
      <c r="AK15" s="74"/>
      <c r="AL15" s="73" t="s">
        <v>110</v>
      </c>
    </row>
    <row r="16" spans="1:38" s="77" customFormat="1" ht="12" customHeight="1" x14ac:dyDescent="0.2">
      <c r="B16" s="73" t="s">
        <v>111</v>
      </c>
      <c r="C16" s="74">
        <v>169.72</v>
      </c>
      <c r="D16" s="74">
        <v>147.16</v>
      </c>
      <c r="E16" s="74">
        <v>130.28</v>
      </c>
      <c r="F16" s="74">
        <v>115.74</v>
      </c>
      <c r="G16" s="74">
        <v>487.31</v>
      </c>
      <c r="H16" s="74">
        <v>135.37</v>
      </c>
      <c r="I16" s="74">
        <v>193.82</v>
      </c>
      <c r="J16" s="74">
        <v>163.09</v>
      </c>
      <c r="K16" s="74">
        <v>218.17</v>
      </c>
      <c r="L16" s="74">
        <v>113.81</v>
      </c>
      <c r="M16" s="74">
        <v>212.22</v>
      </c>
      <c r="N16" s="74">
        <v>307.07</v>
      </c>
      <c r="O16" s="74">
        <v>170.56</v>
      </c>
      <c r="P16" s="74">
        <v>259.13</v>
      </c>
      <c r="Q16" s="74">
        <v>309.92</v>
      </c>
      <c r="R16" s="82"/>
      <c r="S16" s="73" t="s">
        <v>111</v>
      </c>
      <c r="T16" s="74"/>
      <c r="U16" s="73" t="s">
        <v>111</v>
      </c>
      <c r="V16" s="74">
        <v>90.24</v>
      </c>
      <c r="W16" s="74">
        <v>185.71</v>
      </c>
      <c r="X16" s="74">
        <v>174.54</v>
      </c>
      <c r="Y16" s="74">
        <v>163.99</v>
      </c>
      <c r="Z16" s="74">
        <v>191.21</v>
      </c>
      <c r="AA16" s="74">
        <v>160.19999999999999</v>
      </c>
      <c r="AB16" s="74">
        <v>184.75</v>
      </c>
      <c r="AC16" s="74">
        <v>300.77</v>
      </c>
      <c r="AD16" s="74">
        <v>186.04</v>
      </c>
      <c r="AE16" s="74">
        <v>287.26</v>
      </c>
      <c r="AF16" s="74">
        <v>153.58000000000001</v>
      </c>
      <c r="AG16" s="74">
        <v>293.27</v>
      </c>
      <c r="AH16" s="74">
        <v>229.66</v>
      </c>
      <c r="AI16" s="74">
        <v>149.12</v>
      </c>
      <c r="AJ16" s="74">
        <v>152.27000000000001</v>
      </c>
      <c r="AK16" s="74"/>
      <c r="AL16" s="73" t="s">
        <v>111</v>
      </c>
    </row>
    <row r="17" spans="1:38" s="77" customFormat="1" ht="12" customHeight="1" x14ac:dyDescent="0.2">
      <c r="B17" s="73" t="s">
        <v>112</v>
      </c>
      <c r="C17" s="74">
        <v>205.81</v>
      </c>
      <c r="D17" s="74">
        <v>294.85000000000002</v>
      </c>
      <c r="E17" s="74">
        <v>349.68</v>
      </c>
      <c r="F17" s="74">
        <v>135.29</v>
      </c>
      <c r="G17" s="74">
        <v>375.98</v>
      </c>
      <c r="H17" s="74">
        <v>535.42999999999995</v>
      </c>
      <c r="I17" s="74">
        <v>174.88</v>
      </c>
      <c r="J17" s="74">
        <v>162.18</v>
      </c>
      <c r="K17" s="74">
        <v>227.71</v>
      </c>
      <c r="L17" s="74">
        <v>131.74</v>
      </c>
      <c r="M17" s="74">
        <v>273.97000000000003</v>
      </c>
      <c r="N17" s="74">
        <v>161.38</v>
      </c>
      <c r="O17" s="74">
        <v>183.26</v>
      </c>
      <c r="P17" s="74">
        <v>252.09</v>
      </c>
      <c r="Q17" s="74">
        <v>342.08</v>
      </c>
      <c r="R17" s="82"/>
      <c r="S17" s="73" t="s">
        <v>112</v>
      </c>
      <c r="T17" s="74"/>
      <c r="U17" s="73" t="s">
        <v>112</v>
      </c>
      <c r="V17" s="74">
        <v>103.5</v>
      </c>
      <c r="W17" s="74">
        <v>173.9</v>
      </c>
      <c r="X17" s="74">
        <v>165.05</v>
      </c>
      <c r="Y17" s="74">
        <v>145.94999999999999</v>
      </c>
      <c r="Z17" s="74">
        <v>195.22</v>
      </c>
      <c r="AA17" s="74">
        <v>147.58000000000001</v>
      </c>
      <c r="AB17" s="74">
        <v>190.18</v>
      </c>
      <c r="AC17" s="74">
        <v>258.64999999999998</v>
      </c>
      <c r="AD17" s="74">
        <v>220.22</v>
      </c>
      <c r="AE17" s="74">
        <v>299.31</v>
      </c>
      <c r="AF17" s="74">
        <v>155.22</v>
      </c>
      <c r="AG17" s="74">
        <v>457.87</v>
      </c>
      <c r="AH17" s="74">
        <v>226.2</v>
      </c>
      <c r="AI17" s="74">
        <v>152.91</v>
      </c>
      <c r="AJ17" s="74">
        <v>201.48</v>
      </c>
      <c r="AK17" s="74"/>
      <c r="AL17" s="73" t="s">
        <v>112</v>
      </c>
    </row>
    <row r="18" spans="1:38" s="77" customFormat="1" ht="12" customHeight="1" x14ac:dyDescent="0.2">
      <c r="B18" s="73" t="s">
        <v>113</v>
      </c>
      <c r="C18" s="74">
        <v>185.96</v>
      </c>
      <c r="D18" s="74">
        <v>207.11</v>
      </c>
      <c r="E18" s="74">
        <v>219.19</v>
      </c>
      <c r="F18" s="74">
        <v>140.22999999999999</v>
      </c>
      <c r="G18" s="74">
        <v>324.75</v>
      </c>
      <c r="H18" s="74">
        <v>285.56</v>
      </c>
      <c r="I18" s="74">
        <v>179.09</v>
      </c>
      <c r="J18" s="74">
        <v>181.98</v>
      </c>
      <c r="K18" s="74">
        <v>213.83</v>
      </c>
      <c r="L18" s="74">
        <v>163.69999999999999</v>
      </c>
      <c r="M18" s="74">
        <v>205.91</v>
      </c>
      <c r="N18" s="74">
        <v>158.18</v>
      </c>
      <c r="O18" s="74">
        <v>129.97</v>
      </c>
      <c r="P18" s="74">
        <v>255.53</v>
      </c>
      <c r="Q18" s="74">
        <v>351.34</v>
      </c>
      <c r="R18" s="82"/>
      <c r="S18" s="73" t="s">
        <v>113</v>
      </c>
      <c r="T18" s="74"/>
      <c r="U18" s="73" t="s">
        <v>113</v>
      </c>
      <c r="V18" s="74">
        <v>102.26</v>
      </c>
      <c r="W18" s="74">
        <v>207.89</v>
      </c>
      <c r="X18" s="74">
        <v>169.84</v>
      </c>
      <c r="Y18" s="74">
        <v>149.47999999999999</v>
      </c>
      <c r="Z18" s="74">
        <v>202.02</v>
      </c>
      <c r="AA18" s="74">
        <v>168.39</v>
      </c>
      <c r="AB18" s="74">
        <v>200.66</v>
      </c>
      <c r="AC18" s="74">
        <v>474.3</v>
      </c>
      <c r="AD18" s="74">
        <v>181.56</v>
      </c>
      <c r="AE18" s="74">
        <v>318.12</v>
      </c>
      <c r="AF18" s="74">
        <v>147.22</v>
      </c>
      <c r="AG18" s="74">
        <v>245.08</v>
      </c>
      <c r="AH18" s="74">
        <v>227.35</v>
      </c>
      <c r="AI18" s="74">
        <v>155.69</v>
      </c>
      <c r="AJ18" s="74">
        <v>138.99</v>
      </c>
      <c r="AK18" s="74"/>
      <c r="AL18" s="73" t="s">
        <v>113</v>
      </c>
    </row>
    <row r="19" spans="1:38" s="77" customFormat="1" ht="12" customHeight="1" x14ac:dyDescent="0.2">
      <c r="B19" s="73" t="s">
        <v>114</v>
      </c>
      <c r="C19" s="74">
        <v>185.63</v>
      </c>
      <c r="D19" s="74">
        <v>167.06</v>
      </c>
      <c r="E19" s="74">
        <v>149.63</v>
      </c>
      <c r="F19" s="74">
        <v>148.84</v>
      </c>
      <c r="G19" s="74">
        <v>135.13999999999999</v>
      </c>
      <c r="H19" s="74">
        <v>150.62</v>
      </c>
      <c r="I19" s="74">
        <v>208.29</v>
      </c>
      <c r="J19" s="74">
        <v>201.33</v>
      </c>
      <c r="K19" s="74">
        <v>237.83</v>
      </c>
      <c r="L19" s="74">
        <v>171.49</v>
      </c>
      <c r="M19" s="74">
        <v>258.44</v>
      </c>
      <c r="N19" s="74">
        <v>218.66</v>
      </c>
      <c r="O19" s="74">
        <v>149.44</v>
      </c>
      <c r="P19" s="74">
        <v>272.04000000000002</v>
      </c>
      <c r="Q19" s="74">
        <v>390.73</v>
      </c>
      <c r="R19" s="82"/>
      <c r="S19" s="73" t="s">
        <v>114</v>
      </c>
      <c r="T19" s="74"/>
      <c r="U19" s="73" t="s">
        <v>114</v>
      </c>
      <c r="V19" s="74">
        <v>84.9</v>
      </c>
      <c r="W19" s="74">
        <v>218.11</v>
      </c>
      <c r="X19" s="74">
        <v>191.32</v>
      </c>
      <c r="Y19" s="74">
        <v>161.80000000000001</v>
      </c>
      <c r="Z19" s="74">
        <v>237.95</v>
      </c>
      <c r="AA19" s="74">
        <v>201.99</v>
      </c>
      <c r="AB19" s="74">
        <v>254</v>
      </c>
      <c r="AC19" s="74">
        <v>317.51</v>
      </c>
      <c r="AD19" s="74">
        <v>194.01</v>
      </c>
      <c r="AE19" s="74">
        <v>313.08</v>
      </c>
      <c r="AF19" s="74">
        <v>142.65</v>
      </c>
      <c r="AG19" s="74">
        <v>190.03</v>
      </c>
      <c r="AH19" s="74">
        <v>225.51</v>
      </c>
      <c r="AI19" s="74">
        <v>157.78</v>
      </c>
      <c r="AJ19" s="74">
        <v>192.74</v>
      </c>
      <c r="AK19" s="74"/>
      <c r="AL19" s="73" t="s">
        <v>114</v>
      </c>
    </row>
    <row r="20" spans="1:38" s="77" customFormat="1" ht="12" customHeight="1" x14ac:dyDescent="0.2">
      <c r="B20" s="73" t="s">
        <v>115</v>
      </c>
      <c r="C20" s="74">
        <v>203.08</v>
      </c>
      <c r="D20" s="74">
        <v>110.24</v>
      </c>
      <c r="E20" s="74">
        <v>80.260000000000005</v>
      </c>
      <c r="F20" s="74">
        <v>127.22</v>
      </c>
      <c r="G20" s="74">
        <v>96.55</v>
      </c>
      <c r="H20" s="74">
        <v>39.11</v>
      </c>
      <c r="I20" s="74">
        <v>178.73</v>
      </c>
      <c r="J20" s="74">
        <v>175.3</v>
      </c>
      <c r="K20" s="74">
        <v>315.83</v>
      </c>
      <c r="L20" s="74">
        <v>203.88</v>
      </c>
      <c r="M20" s="74">
        <v>325.5</v>
      </c>
      <c r="N20" s="74">
        <v>151.08000000000001</v>
      </c>
      <c r="O20" s="74">
        <v>152.61000000000001</v>
      </c>
      <c r="P20" s="74">
        <v>415.19</v>
      </c>
      <c r="Q20" s="74">
        <v>502.63</v>
      </c>
      <c r="R20" s="82"/>
      <c r="S20" s="73" t="s">
        <v>115</v>
      </c>
      <c r="T20" s="74"/>
      <c r="U20" s="73" t="s">
        <v>115</v>
      </c>
      <c r="V20" s="74">
        <v>104.75</v>
      </c>
      <c r="W20" s="74">
        <v>224.02</v>
      </c>
      <c r="X20" s="74">
        <v>204.65</v>
      </c>
      <c r="Y20" s="74">
        <v>186.55</v>
      </c>
      <c r="Z20" s="74">
        <v>233.25</v>
      </c>
      <c r="AA20" s="74">
        <v>234.88</v>
      </c>
      <c r="AB20" s="74">
        <v>222.46</v>
      </c>
      <c r="AC20" s="74">
        <v>271.23</v>
      </c>
      <c r="AD20" s="74">
        <v>213.55</v>
      </c>
      <c r="AE20" s="74">
        <v>309.89</v>
      </c>
      <c r="AF20" s="74">
        <v>142.44999999999999</v>
      </c>
      <c r="AG20" s="74">
        <v>326.33</v>
      </c>
      <c r="AH20" s="74">
        <v>238.91</v>
      </c>
      <c r="AI20" s="74">
        <v>170.11</v>
      </c>
      <c r="AJ20" s="74">
        <v>203.11</v>
      </c>
      <c r="AK20" s="74"/>
      <c r="AL20" s="73" t="s">
        <v>115</v>
      </c>
    </row>
    <row r="21" spans="1:38" s="96" customFormat="1" ht="12" customHeight="1" x14ac:dyDescent="0.2">
      <c r="B21" s="97" t="s">
        <v>137</v>
      </c>
      <c r="C21" s="74">
        <v>150.98333333333335</v>
      </c>
      <c r="D21" s="74">
        <v>126.98333333333335</v>
      </c>
      <c r="E21" s="74">
        <v>100.41000000000001</v>
      </c>
      <c r="F21" s="74">
        <v>146.29999999999998</v>
      </c>
      <c r="G21" s="74">
        <v>275.8</v>
      </c>
      <c r="H21" s="74">
        <v>56.819999999999993</v>
      </c>
      <c r="I21" s="74">
        <v>194.05333333333337</v>
      </c>
      <c r="J21" s="74">
        <v>168.44</v>
      </c>
      <c r="K21" s="74">
        <v>189.00666666666666</v>
      </c>
      <c r="L21" s="74">
        <v>112.85000000000001</v>
      </c>
      <c r="M21" s="74">
        <v>252.92666666666665</v>
      </c>
      <c r="N21" s="74">
        <v>114.78666666666668</v>
      </c>
      <c r="O21" s="74">
        <v>54.946666666666665</v>
      </c>
      <c r="P21" s="74">
        <v>245.76</v>
      </c>
      <c r="Q21" s="74">
        <v>317.59666666666664</v>
      </c>
      <c r="R21" s="99"/>
      <c r="S21" s="97" t="str">
        <f>B21</f>
        <v>Jan-Mär</v>
      </c>
      <c r="T21" s="74"/>
      <c r="U21" s="97" t="str">
        <f>B21</f>
        <v>Jan-Mär</v>
      </c>
      <c r="V21" s="74">
        <v>85.396666666666661</v>
      </c>
      <c r="W21" s="74">
        <v>157.13</v>
      </c>
      <c r="X21" s="74">
        <v>166.14999999999998</v>
      </c>
      <c r="Y21" s="74">
        <v>150.69666666666669</v>
      </c>
      <c r="Z21" s="74">
        <v>190.56333333333336</v>
      </c>
      <c r="AA21" s="74">
        <v>127.58</v>
      </c>
      <c r="AB21" s="74">
        <v>126.23333333333333</v>
      </c>
      <c r="AC21" s="74">
        <v>245.87666666666667</v>
      </c>
      <c r="AD21" s="74">
        <v>182.48666666666665</v>
      </c>
      <c r="AE21" s="74">
        <v>277.73</v>
      </c>
      <c r="AF21" s="74">
        <v>162.21</v>
      </c>
      <c r="AG21" s="74">
        <v>211.07000000000002</v>
      </c>
      <c r="AH21" s="74">
        <v>207.89000000000001</v>
      </c>
      <c r="AI21" s="74">
        <v>144.80333333333331</v>
      </c>
      <c r="AJ21" s="74">
        <v>171.37333333333333</v>
      </c>
      <c r="AK21" s="74"/>
      <c r="AL21" s="97" t="str">
        <f>B21</f>
        <v>Jan-Mär</v>
      </c>
    </row>
    <row r="22" spans="1:38" s="77" customFormat="1" ht="12" customHeight="1" x14ac:dyDescent="0.2">
      <c r="B22" s="78" t="s">
        <v>116</v>
      </c>
      <c r="C22" s="74">
        <v>170.14666666666668</v>
      </c>
      <c r="D22" s="74">
        <v>149.78666666666669</v>
      </c>
      <c r="E22" s="74">
        <v>136.63166666666669</v>
      </c>
      <c r="F22" s="74">
        <v>135.30166666666665</v>
      </c>
      <c r="G22" s="74">
        <v>319.39583333333331</v>
      </c>
      <c r="H22" s="74">
        <v>133.91833333333332</v>
      </c>
      <c r="I22" s="74">
        <v>182.95333333333329</v>
      </c>
      <c r="J22" s="74">
        <v>170.39916666666664</v>
      </c>
      <c r="K22" s="74">
        <v>211.36500000000001</v>
      </c>
      <c r="L22" s="74">
        <v>130.86249999999998</v>
      </c>
      <c r="M22" s="74">
        <v>240.95499999999996</v>
      </c>
      <c r="N22" s="74">
        <v>168.07416666666666</v>
      </c>
      <c r="O22" s="74">
        <v>103.69666666666667</v>
      </c>
      <c r="P22" s="74">
        <v>262.67166666666668</v>
      </c>
      <c r="Q22" s="74">
        <v>351.89083333333332</v>
      </c>
      <c r="R22" s="82"/>
      <c r="S22" s="78" t="s">
        <v>116</v>
      </c>
      <c r="T22" s="74"/>
      <c r="U22" s="78" t="s">
        <v>116</v>
      </c>
      <c r="V22" s="74">
        <v>92.964999999999989</v>
      </c>
      <c r="W22" s="74">
        <v>183.34</v>
      </c>
      <c r="X22" s="74">
        <v>174.35999999999999</v>
      </c>
      <c r="Y22" s="74">
        <v>159.72583333333333</v>
      </c>
      <c r="Z22" s="74">
        <v>197.48083333333332</v>
      </c>
      <c r="AA22" s="74">
        <v>161.52416666666667</v>
      </c>
      <c r="AB22" s="74">
        <v>175.77166666666665</v>
      </c>
      <c r="AC22" s="74">
        <v>288.69083333333339</v>
      </c>
      <c r="AD22" s="74">
        <v>196.26833333333335</v>
      </c>
      <c r="AE22" s="74">
        <v>308.45666666666665</v>
      </c>
      <c r="AF22" s="74">
        <v>157.97083333333333</v>
      </c>
      <c r="AG22" s="74">
        <v>246.95166666666668</v>
      </c>
      <c r="AH22" s="74">
        <v>224.6</v>
      </c>
      <c r="AI22" s="74">
        <v>151.85666666666668</v>
      </c>
      <c r="AJ22" s="74">
        <v>184.44583333333333</v>
      </c>
      <c r="AK22" s="74"/>
      <c r="AL22" s="78" t="s">
        <v>116</v>
      </c>
    </row>
    <row r="23" spans="1:38" s="77" customFormat="1" ht="12" customHeight="1" x14ac:dyDescent="0.2">
      <c r="B23" s="72" t="s">
        <v>117</v>
      </c>
      <c r="C23" s="74">
        <v>150.98333333333335</v>
      </c>
      <c r="D23" s="74">
        <v>126.98333333333335</v>
      </c>
      <c r="E23" s="74">
        <v>100.41000000000001</v>
      </c>
      <c r="F23" s="74">
        <v>146.29999999999998</v>
      </c>
      <c r="G23" s="74">
        <v>275.8</v>
      </c>
      <c r="H23" s="74">
        <v>56.819999999999993</v>
      </c>
      <c r="I23" s="74">
        <v>194.05333333333337</v>
      </c>
      <c r="J23" s="74">
        <v>168.44</v>
      </c>
      <c r="K23" s="74">
        <v>189.00666666666666</v>
      </c>
      <c r="L23" s="74">
        <v>112.85000000000001</v>
      </c>
      <c r="M23" s="74">
        <v>252.92666666666665</v>
      </c>
      <c r="N23" s="74">
        <v>114.78666666666668</v>
      </c>
      <c r="O23" s="74">
        <v>54.946666666666665</v>
      </c>
      <c r="P23" s="74">
        <v>245.76</v>
      </c>
      <c r="Q23" s="74">
        <v>317.59666666666664</v>
      </c>
      <c r="R23" s="82"/>
      <c r="S23" s="72" t="s">
        <v>117</v>
      </c>
      <c r="T23" s="74"/>
      <c r="U23" s="72" t="s">
        <v>117</v>
      </c>
      <c r="V23" s="74">
        <v>85.396666666666661</v>
      </c>
      <c r="W23" s="74">
        <v>157.13</v>
      </c>
      <c r="X23" s="74">
        <v>166.14999999999998</v>
      </c>
      <c r="Y23" s="74">
        <v>150.69666666666669</v>
      </c>
      <c r="Z23" s="74">
        <v>190.56333333333336</v>
      </c>
      <c r="AA23" s="74">
        <v>127.58</v>
      </c>
      <c r="AB23" s="74">
        <v>126.23333333333333</v>
      </c>
      <c r="AC23" s="74">
        <v>245.87666666666667</v>
      </c>
      <c r="AD23" s="74">
        <v>182.48666666666665</v>
      </c>
      <c r="AE23" s="74">
        <v>277.73</v>
      </c>
      <c r="AF23" s="74">
        <v>162.21</v>
      </c>
      <c r="AG23" s="74">
        <v>211.07000000000002</v>
      </c>
      <c r="AH23" s="74">
        <v>207.89000000000001</v>
      </c>
      <c r="AI23" s="74">
        <v>144.80333333333331</v>
      </c>
      <c r="AJ23" s="74">
        <v>171.37333333333333</v>
      </c>
      <c r="AK23" s="74"/>
      <c r="AL23" s="72" t="s">
        <v>117</v>
      </c>
    </row>
    <row r="24" spans="1:38" s="77" customFormat="1" ht="12" customHeight="1" x14ac:dyDescent="0.2">
      <c r="B24" s="72" t="s">
        <v>118</v>
      </c>
      <c r="C24" s="74">
        <v>154.35999999999999</v>
      </c>
      <c r="D24" s="74">
        <v>119.72333333333334</v>
      </c>
      <c r="E24" s="74">
        <v>99.13</v>
      </c>
      <c r="F24" s="74">
        <v>132.29666666666668</v>
      </c>
      <c r="G24" s="74">
        <v>387.90000000000003</v>
      </c>
      <c r="H24" s="74">
        <v>64.193333333333342</v>
      </c>
      <c r="I24" s="74">
        <v>168.78333333333333</v>
      </c>
      <c r="J24" s="74">
        <v>159.32666666666665</v>
      </c>
      <c r="K24" s="74">
        <v>182.78</v>
      </c>
      <c r="L24" s="74">
        <v>113.91333333333334</v>
      </c>
      <c r="M24" s="74">
        <v>208.38333333333333</v>
      </c>
      <c r="N24" s="74">
        <v>169.56666666666663</v>
      </c>
      <c r="O24" s="74">
        <v>57.083333333333336</v>
      </c>
      <c r="P24" s="74">
        <v>234.47666666666666</v>
      </c>
      <c r="Q24" s="74">
        <v>342.57666666666665</v>
      </c>
      <c r="R24" s="82"/>
      <c r="S24" s="72" t="s">
        <v>118</v>
      </c>
      <c r="T24" s="74"/>
      <c r="U24" s="72" t="s">
        <v>118</v>
      </c>
      <c r="V24" s="74">
        <v>89.699999999999989</v>
      </c>
      <c r="W24" s="74">
        <v>177.9</v>
      </c>
      <c r="X24" s="74">
        <v>171.95000000000002</v>
      </c>
      <c r="Y24" s="74">
        <v>164.52333333333331</v>
      </c>
      <c r="Z24" s="74">
        <v>183.67999999999998</v>
      </c>
      <c r="AA24" s="74">
        <v>157.95666666666668</v>
      </c>
      <c r="AB24" s="74">
        <v>167.73999999999998</v>
      </c>
      <c r="AC24" s="74">
        <v>269.85999999999996</v>
      </c>
      <c r="AD24" s="74">
        <v>190.42</v>
      </c>
      <c r="AE24" s="74">
        <v>344.46000000000004</v>
      </c>
      <c r="AF24" s="74">
        <v>168.08666666666667</v>
      </c>
      <c r="AG24" s="74">
        <v>189.32333333333335</v>
      </c>
      <c r="AH24" s="74">
        <v>225.96333333333334</v>
      </c>
      <c r="AI24" s="74">
        <v>149.72666666666666</v>
      </c>
      <c r="AJ24" s="74">
        <v>167.25666666666666</v>
      </c>
      <c r="AK24" s="74"/>
      <c r="AL24" s="72" t="s">
        <v>118</v>
      </c>
    </row>
    <row r="25" spans="1:38" s="77" customFormat="1" ht="12" customHeight="1" x14ac:dyDescent="0.2">
      <c r="B25" s="72" t="s">
        <v>119</v>
      </c>
      <c r="C25" s="74">
        <v>183.68666666666664</v>
      </c>
      <c r="D25" s="74">
        <v>190.97000000000003</v>
      </c>
      <c r="E25" s="74">
        <v>197.29333333333332</v>
      </c>
      <c r="F25" s="74">
        <v>123.84666666666665</v>
      </c>
      <c r="G25" s="74">
        <v>428.40333333333336</v>
      </c>
      <c r="H25" s="74">
        <v>256.22999999999996</v>
      </c>
      <c r="I25" s="74">
        <v>180.27333333333331</v>
      </c>
      <c r="J25" s="74">
        <v>167.62666666666669</v>
      </c>
      <c r="K25" s="74">
        <v>217.84333333333333</v>
      </c>
      <c r="L25" s="74">
        <v>116.99666666666667</v>
      </c>
      <c r="M25" s="74">
        <v>239.22666666666669</v>
      </c>
      <c r="N25" s="74">
        <v>211.97</v>
      </c>
      <c r="O25" s="74">
        <v>158.75</v>
      </c>
      <c r="P25" s="74">
        <v>256.19666666666666</v>
      </c>
      <c r="Q25" s="74">
        <v>332.49</v>
      </c>
      <c r="R25" s="82"/>
      <c r="S25" s="72" t="s">
        <v>119</v>
      </c>
      <c r="T25" s="74"/>
      <c r="U25" s="72" t="s">
        <v>119</v>
      </c>
      <c r="V25" s="74">
        <v>99.46</v>
      </c>
      <c r="W25" s="74">
        <v>181.65666666666667</v>
      </c>
      <c r="X25" s="74">
        <v>170.73666666666668</v>
      </c>
      <c r="Y25" s="74">
        <v>157.73999999999998</v>
      </c>
      <c r="Z25" s="74">
        <v>191.27333333333334</v>
      </c>
      <c r="AA25" s="74">
        <v>158.80666666666664</v>
      </c>
      <c r="AB25" s="74">
        <v>183.40666666666667</v>
      </c>
      <c r="AC25" s="74">
        <v>284.68</v>
      </c>
      <c r="AD25" s="74">
        <v>215.79333333333332</v>
      </c>
      <c r="AE25" s="74">
        <v>297.94</v>
      </c>
      <c r="AF25" s="74">
        <v>157.48000000000002</v>
      </c>
      <c r="AG25" s="74">
        <v>333.59999999999997</v>
      </c>
      <c r="AH25" s="74">
        <v>233.95666666666662</v>
      </c>
      <c r="AI25" s="74">
        <v>151.70333333333335</v>
      </c>
      <c r="AJ25" s="74">
        <v>220.87333333333333</v>
      </c>
      <c r="AK25" s="74"/>
      <c r="AL25" s="72" t="s">
        <v>119</v>
      </c>
    </row>
    <row r="26" spans="1:38" s="77" customFormat="1" ht="12" customHeight="1" x14ac:dyDescent="0.2">
      <c r="B26" s="72" t="s">
        <v>120</v>
      </c>
      <c r="C26" s="74">
        <v>191.5566666666667</v>
      </c>
      <c r="D26" s="74">
        <v>161.47</v>
      </c>
      <c r="E26" s="74">
        <v>149.69333333333333</v>
      </c>
      <c r="F26" s="74">
        <v>138.76333333333332</v>
      </c>
      <c r="G26" s="74">
        <v>185.48</v>
      </c>
      <c r="H26" s="74">
        <v>158.43</v>
      </c>
      <c r="I26" s="74">
        <v>188.70333333333335</v>
      </c>
      <c r="J26" s="74">
        <v>186.20333333333335</v>
      </c>
      <c r="K26" s="74">
        <v>255.83</v>
      </c>
      <c r="L26" s="74">
        <v>179.68999999999997</v>
      </c>
      <c r="M26" s="74">
        <v>263.28333333333336</v>
      </c>
      <c r="N26" s="74">
        <v>175.97333333333336</v>
      </c>
      <c r="O26" s="74">
        <v>144.00666666666666</v>
      </c>
      <c r="P26" s="74">
        <v>314.25333333333333</v>
      </c>
      <c r="Q26" s="74">
        <v>414.89999999999992</v>
      </c>
      <c r="R26" s="82"/>
      <c r="S26" s="72" t="s">
        <v>120</v>
      </c>
      <c r="T26" s="74"/>
      <c r="U26" s="72" t="s">
        <v>120</v>
      </c>
      <c r="V26" s="74">
        <v>97.303333333333342</v>
      </c>
      <c r="W26" s="74">
        <v>216.67333333333332</v>
      </c>
      <c r="X26" s="74">
        <v>188.60333333333332</v>
      </c>
      <c r="Y26" s="74">
        <v>165.94333333333333</v>
      </c>
      <c r="Z26" s="74">
        <v>224.40666666666667</v>
      </c>
      <c r="AA26" s="74">
        <v>201.75333333333333</v>
      </c>
      <c r="AB26" s="74">
        <v>225.70666666666668</v>
      </c>
      <c r="AC26" s="74">
        <v>354.34666666666664</v>
      </c>
      <c r="AD26" s="74">
        <v>196.37333333333333</v>
      </c>
      <c r="AE26" s="74">
        <v>313.69666666666666</v>
      </c>
      <c r="AF26" s="74">
        <v>144.10666666666665</v>
      </c>
      <c r="AG26" s="74">
        <v>253.81333333333336</v>
      </c>
      <c r="AH26" s="74">
        <v>230.59</v>
      </c>
      <c r="AI26" s="74">
        <v>161.19333333333336</v>
      </c>
      <c r="AJ26" s="74">
        <v>178.28</v>
      </c>
      <c r="AK26" s="74"/>
      <c r="AL26" s="72" t="s">
        <v>120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82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104</v>
      </c>
      <c r="C28" s="74">
        <v>159.63</v>
      </c>
      <c r="D28" s="74">
        <v>108.56</v>
      </c>
      <c r="E28" s="74">
        <v>65.319999999999993</v>
      </c>
      <c r="F28" s="74">
        <v>110.53</v>
      </c>
      <c r="G28" s="74">
        <v>132.83000000000001</v>
      </c>
      <c r="H28" s="74">
        <v>24.6</v>
      </c>
      <c r="I28" s="74">
        <v>217.29</v>
      </c>
      <c r="J28" s="74">
        <v>177.06</v>
      </c>
      <c r="K28" s="74">
        <v>242.25</v>
      </c>
      <c r="L28" s="74">
        <v>130.85</v>
      </c>
      <c r="M28" s="74">
        <v>390.05</v>
      </c>
      <c r="N28" s="74">
        <v>142.44</v>
      </c>
      <c r="O28" s="74">
        <v>131.91</v>
      </c>
      <c r="P28" s="74">
        <v>274.58</v>
      </c>
      <c r="Q28" s="74">
        <v>358.13</v>
      </c>
      <c r="R28" s="75">
        <f>R9 +1</f>
        <v>2025</v>
      </c>
      <c r="S28" s="73" t="s">
        <v>104</v>
      </c>
      <c r="T28" s="76">
        <f>T9 +1</f>
        <v>2025</v>
      </c>
      <c r="U28" s="73" t="s">
        <v>104</v>
      </c>
      <c r="V28" s="74">
        <v>84.38</v>
      </c>
      <c r="W28" s="74">
        <v>163.22999999999999</v>
      </c>
      <c r="X28" s="74">
        <v>160.47999999999999</v>
      </c>
      <c r="Y28" s="74">
        <v>147.26</v>
      </c>
      <c r="Z28" s="74">
        <v>181.36</v>
      </c>
      <c r="AA28" s="74">
        <v>120.99</v>
      </c>
      <c r="AB28" s="74">
        <v>134.51</v>
      </c>
      <c r="AC28" s="74">
        <v>329.68</v>
      </c>
      <c r="AD28" s="74">
        <v>165.94</v>
      </c>
      <c r="AE28" s="74">
        <v>304.07</v>
      </c>
      <c r="AF28" s="74">
        <v>138.78</v>
      </c>
      <c r="AG28" s="74">
        <v>125.63</v>
      </c>
      <c r="AH28" s="74">
        <v>225.02</v>
      </c>
      <c r="AI28" s="74">
        <v>138.79</v>
      </c>
      <c r="AJ28" s="74">
        <v>146.34</v>
      </c>
      <c r="AK28" s="75">
        <f>AK9 +1</f>
        <v>2025</v>
      </c>
      <c r="AL28" s="73" t="s">
        <v>104</v>
      </c>
    </row>
    <row r="29" spans="1:38" s="77" customFormat="1" ht="12" customHeight="1" x14ac:dyDescent="0.2">
      <c r="B29" s="73" t="s">
        <v>105</v>
      </c>
      <c r="C29" s="74">
        <v>146.18</v>
      </c>
      <c r="D29" s="74">
        <v>107.93</v>
      </c>
      <c r="E29" s="74">
        <v>70.739999999999995</v>
      </c>
      <c r="F29" s="74">
        <v>120.11</v>
      </c>
      <c r="G29" s="74">
        <v>215.65</v>
      </c>
      <c r="H29" s="74">
        <v>24.77</v>
      </c>
      <c r="I29" s="74">
        <v>201.27</v>
      </c>
      <c r="J29" s="74">
        <v>167.31</v>
      </c>
      <c r="K29" s="74">
        <v>198.31</v>
      </c>
      <c r="L29" s="74">
        <v>126</v>
      </c>
      <c r="M29" s="74">
        <v>212.17</v>
      </c>
      <c r="N29" s="74">
        <v>89.54</v>
      </c>
      <c r="O29" s="74">
        <v>155.61000000000001</v>
      </c>
      <c r="P29" s="74">
        <v>224.86</v>
      </c>
      <c r="Q29" s="74">
        <v>324.29000000000002</v>
      </c>
      <c r="R29" s="82"/>
      <c r="S29" s="73" t="s">
        <v>105</v>
      </c>
      <c r="T29" s="74"/>
      <c r="U29" s="73" t="s">
        <v>105</v>
      </c>
      <c r="V29" s="74">
        <v>80.010000000000005</v>
      </c>
      <c r="W29" s="74">
        <v>152.55000000000001</v>
      </c>
      <c r="X29" s="74">
        <v>161.75</v>
      </c>
      <c r="Y29" s="74">
        <v>155.27000000000001</v>
      </c>
      <c r="Z29" s="74">
        <v>171.98</v>
      </c>
      <c r="AA29" s="74">
        <v>118.43</v>
      </c>
      <c r="AB29" s="74">
        <v>119.43</v>
      </c>
      <c r="AC29" s="74">
        <v>256.31</v>
      </c>
      <c r="AD29" s="74">
        <v>172.25</v>
      </c>
      <c r="AE29" s="74">
        <v>304.86</v>
      </c>
      <c r="AF29" s="74">
        <v>150.72</v>
      </c>
      <c r="AG29" s="74">
        <v>154.18</v>
      </c>
      <c r="AH29" s="74">
        <v>210.45</v>
      </c>
      <c r="AI29" s="74">
        <v>143.46</v>
      </c>
      <c r="AJ29" s="74">
        <v>151.72999999999999</v>
      </c>
      <c r="AK29" s="74"/>
      <c r="AL29" s="73" t="s">
        <v>105</v>
      </c>
    </row>
    <row r="30" spans="1:38" s="77" customFormat="1" ht="12" customHeight="1" x14ac:dyDescent="0.2">
      <c r="B30" s="73" t="s">
        <v>106</v>
      </c>
      <c r="C30" s="74">
        <v>179.32</v>
      </c>
      <c r="D30" s="74">
        <v>155.79</v>
      </c>
      <c r="E30" s="74">
        <v>135.05000000000001</v>
      </c>
      <c r="F30" s="74">
        <v>148.66</v>
      </c>
      <c r="G30" s="74">
        <v>323.14999999999998</v>
      </c>
      <c r="H30" s="74">
        <v>119.24</v>
      </c>
      <c r="I30" s="74">
        <v>211.86</v>
      </c>
      <c r="J30" s="74">
        <v>178.66</v>
      </c>
      <c r="K30" s="74">
        <v>221.92</v>
      </c>
      <c r="L30" s="74">
        <v>116.18</v>
      </c>
      <c r="M30" s="74">
        <v>223.04</v>
      </c>
      <c r="N30" s="74">
        <v>107.36</v>
      </c>
      <c r="O30" s="74">
        <v>162.72999999999999</v>
      </c>
      <c r="P30" s="74">
        <v>269.97000000000003</v>
      </c>
      <c r="Q30" s="74">
        <v>371.01</v>
      </c>
      <c r="R30" s="82"/>
      <c r="S30" s="73" t="s">
        <v>106</v>
      </c>
      <c r="T30" s="74"/>
      <c r="U30" s="73" t="s">
        <v>106</v>
      </c>
      <c r="V30" s="74">
        <v>87.24</v>
      </c>
      <c r="W30" s="74">
        <v>170.36</v>
      </c>
      <c r="X30" s="74">
        <v>163.69999999999999</v>
      </c>
      <c r="Y30" s="74">
        <v>151.22</v>
      </c>
      <c r="Z30" s="74">
        <v>183.4</v>
      </c>
      <c r="AA30" s="74">
        <v>142.93</v>
      </c>
      <c r="AB30" s="74">
        <v>155.22999999999999</v>
      </c>
      <c r="AC30" s="74">
        <v>292.58</v>
      </c>
      <c r="AD30" s="74">
        <v>250.68</v>
      </c>
      <c r="AE30" s="74">
        <v>485.71</v>
      </c>
      <c r="AF30" s="74">
        <v>168.61</v>
      </c>
      <c r="AG30" s="74">
        <v>349.5</v>
      </c>
      <c r="AH30" s="74">
        <v>235.16</v>
      </c>
      <c r="AI30" s="74">
        <v>164.56</v>
      </c>
      <c r="AJ30" s="74">
        <v>237.81</v>
      </c>
      <c r="AK30" s="74"/>
      <c r="AL30" s="73" t="s">
        <v>106</v>
      </c>
    </row>
    <row r="31" spans="1:38" s="77" customFormat="1" ht="12" customHeight="1" x14ac:dyDescent="0.2">
      <c r="B31" s="73" t="s">
        <v>107</v>
      </c>
      <c r="C31" s="74">
        <v>0</v>
      </c>
      <c r="D31" s="74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74">
        <v>0</v>
      </c>
      <c r="Q31" s="74">
        <v>0</v>
      </c>
      <c r="R31" s="82"/>
      <c r="S31" s="73" t="s">
        <v>107</v>
      </c>
      <c r="T31" s="74"/>
      <c r="U31" s="73" t="s">
        <v>107</v>
      </c>
      <c r="V31" s="74">
        <v>0</v>
      </c>
      <c r="W31" s="74">
        <v>0</v>
      </c>
      <c r="X31" s="74">
        <v>0</v>
      </c>
      <c r="Y31" s="74">
        <v>0</v>
      </c>
      <c r="Z31" s="74">
        <v>0</v>
      </c>
      <c r="AA31" s="74">
        <v>0</v>
      </c>
      <c r="AB31" s="74">
        <v>0</v>
      </c>
      <c r="AC31" s="74">
        <v>0</v>
      </c>
      <c r="AD31" s="74">
        <v>0</v>
      </c>
      <c r="AE31" s="74">
        <v>0</v>
      </c>
      <c r="AF31" s="74">
        <v>0</v>
      </c>
      <c r="AG31" s="74">
        <v>0</v>
      </c>
      <c r="AH31" s="74">
        <v>0</v>
      </c>
      <c r="AI31" s="74">
        <v>0</v>
      </c>
      <c r="AJ31" s="74">
        <v>0</v>
      </c>
      <c r="AK31" s="79"/>
      <c r="AL31" s="73" t="s">
        <v>107</v>
      </c>
    </row>
    <row r="32" spans="1:38" s="77" customFormat="1" ht="12" customHeight="1" x14ac:dyDescent="0.2">
      <c r="B32" s="73" t="s">
        <v>108</v>
      </c>
      <c r="C32" s="74">
        <v>0</v>
      </c>
      <c r="D32" s="74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74">
        <v>0</v>
      </c>
      <c r="N32" s="74">
        <v>0</v>
      </c>
      <c r="O32" s="74">
        <v>0</v>
      </c>
      <c r="P32" s="74">
        <v>0</v>
      </c>
      <c r="Q32" s="74">
        <v>0</v>
      </c>
      <c r="R32" s="82"/>
      <c r="S32" s="73" t="s">
        <v>108</v>
      </c>
      <c r="T32" s="74"/>
      <c r="U32" s="73" t="s">
        <v>108</v>
      </c>
      <c r="V32" s="74">
        <v>0</v>
      </c>
      <c r="W32" s="74">
        <v>0</v>
      </c>
      <c r="X32" s="74">
        <v>0</v>
      </c>
      <c r="Y32" s="74">
        <v>0</v>
      </c>
      <c r="Z32" s="74">
        <v>0</v>
      </c>
      <c r="AA32" s="74">
        <v>0</v>
      </c>
      <c r="AB32" s="74">
        <v>0</v>
      </c>
      <c r="AC32" s="74">
        <v>0</v>
      </c>
      <c r="AD32" s="74">
        <v>0</v>
      </c>
      <c r="AE32" s="74">
        <v>0</v>
      </c>
      <c r="AF32" s="74">
        <v>0</v>
      </c>
      <c r="AG32" s="74">
        <v>0</v>
      </c>
      <c r="AH32" s="74">
        <v>0</v>
      </c>
      <c r="AI32" s="74">
        <v>0</v>
      </c>
      <c r="AJ32" s="74">
        <v>0</v>
      </c>
      <c r="AK32" s="79"/>
      <c r="AL32" s="73" t="s">
        <v>108</v>
      </c>
    </row>
    <row r="33" spans="1:38" s="80" customFormat="1" ht="12" customHeight="1" x14ac:dyDescent="0.2">
      <c r="B33" s="73" t="s">
        <v>109</v>
      </c>
      <c r="C33" s="74">
        <v>0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0</v>
      </c>
      <c r="N33" s="74">
        <v>0</v>
      </c>
      <c r="O33" s="74">
        <v>0</v>
      </c>
      <c r="P33" s="74">
        <v>0</v>
      </c>
      <c r="Q33" s="74">
        <v>0</v>
      </c>
      <c r="R33" s="90"/>
      <c r="S33" s="73" t="s">
        <v>109</v>
      </c>
      <c r="T33" s="74"/>
      <c r="U33" s="73" t="s">
        <v>109</v>
      </c>
      <c r="V33" s="74">
        <v>0</v>
      </c>
      <c r="W33" s="74">
        <v>0</v>
      </c>
      <c r="X33" s="74">
        <v>0</v>
      </c>
      <c r="Y33" s="74">
        <v>0</v>
      </c>
      <c r="Z33" s="74">
        <v>0</v>
      </c>
      <c r="AA33" s="74">
        <v>0</v>
      </c>
      <c r="AB33" s="74">
        <v>0</v>
      </c>
      <c r="AC33" s="74">
        <v>0</v>
      </c>
      <c r="AD33" s="74">
        <v>0</v>
      </c>
      <c r="AE33" s="74">
        <v>0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9"/>
      <c r="AL33" s="73" t="s">
        <v>109</v>
      </c>
    </row>
    <row r="34" spans="1:38" s="81" customFormat="1" ht="12" customHeight="1" x14ac:dyDescent="0.2">
      <c r="B34" s="73" t="s">
        <v>110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1"/>
      <c r="S34" s="73" t="s">
        <v>110</v>
      </c>
      <c r="T34" s="79"/>
      <c r="U34" s="73" t="s">
        <v>110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9"/>
      <c r="AL34" s="73" t="s">
        <v>110</v>
      </c>
    </row>
    <row r="35" spans="1:38" s="81" customFormat="1" ht="12" customHeight="1" x14ac:dyDescent="0.2">
      <c r="B35" s="73" t="s">
        <v>111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1"/>
      <c r="S35" s="73" t="s">
        <v>111</v>
      </c>
      <c r="T35" s="79"/>
      <c r="U35" s="73" t="s">
        <v>111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111</v>
      </c>
    </row>
    <row r="36" spans="1:38" s="81" customFormat="1" ht="12" customHeight="1" x14ac:dyDescent="0.2">
      <c r="B36" s="73" t="s">
        <v>112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1"/>
      <c r="S36" s="73" t="s">
        <v>112</v>
      </c>
      <c r="T36" s="79"/>
      <c r="U36" s="73" t="s">
        <v>112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112</v>
      </c>
    </row>
    <row r="37" spans="1:38" s="81" customFormat="1" ht="12" customHeight="1" x14ac:dyDescent="0.2">
      <c r="B37" s="73" t="s">
        <v>113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1"/>
      <c r="S37" s="73" t="s">
        <v>113</v>
      </c>
      <c r="T37" s="79"/>
      <c r="U37" s="73" t="s">
        <v>113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113</v>
      </c>
    </row>
    <row r="38" spans="1:38" s="81" customFormat="1" ht="12" customHeight="1" x14ac:dyDescent="0.2">
      <c r="B38" s="73" t="s">
        <v>114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1"/>
      <c r="S38" s="73" t="s">
        <v>114</v>
      </c>
      <c r="T38" s="79"/>
      <c r="U38" s="73" t="s">
        <v>114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114</v>
      </c>
    </row>
    <row r="39" spans="1:38" s="81" customFormat="1" ht="12" customHeight="1" x14ac:dyDescent="0.2">
      <c r="B39" s="73" t="s">
        <v>115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1"/>
      <c r="S39" s="73" t="s">
        <v>115</v>
      </c>
      <c r="T39" s="79"/>
      <c r="U39" s="73" t="s">
        <v>115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115</v>
      </c>
    </row>
    <row r="40" spans="1:38" s="96" customFormat="1" ht="12" customHeight="1" x14ac:dyDescent="0.2">
      <c r="B40" s="97" t="s">
        <v>137</v>
      </c>
      <c r="C40" s="74">
        <v>161.71</v>
      </c>
      <c r="D40" s="74">
        <v>124.09333333333332</v>
      </c>
      <c r="E40" s="74">
        <v>90.37</v>
      </c>
      <c r="F40" s="74">
        <v>126.43333333333332</v>
      </c>
      <c r="G40" s="74">
        <v>223.87666666666667</v>
      </c>
      <c r="H40" s="74">
        <v>56.20333333333334</v>
      </c>
      <c r="I40" s="74">
        <v>210.14000000000001</v>
      </c>
      <c r="J40" s="74">
        <v>174.34333333333333</v>
      </c>
      <c r="K40" s="74">
        <v>220.82666666666668</v>
      </c>
      <c r="L40" s="74">
        <v>124.34333333333335</v>
      </c>
      <c r="M40" s="74">
        <v>275.08666666666664</v>
      </c>
      <c r="N40" s="74">
        <v>113.11333333333334</v>
      </c>
      <c r="O40" s="74">
        <v>150.08333333333334</v>
      </c>
      <c r="P40" s="74">
        <v>256.47000000000003</v>
      </c>
      <c r="Q40" s="74">
        <v>351.14333333333337</v>
      </c>
      <c r="R40" s="99"/>
      <c r="S40" s="97" t="str">
        <f>B40</f>
        <v>Jan-Mär</v>
      </c>
      <c r="T40" s="74"/>
      <c r="U40" s="97" t="str">
        <f>B40</f>
        <v>Jan-Mär</v>
      </c>
      <c r="V40" s="74">
        <v>83.876666666666665</v>
      </c>
      <c r="W40" s="74">
        <v>162.04666666666665</v>
      </c>
      <c r="X40" s="74">
        <v>161.97666666666666</v>
      </c>
      <c r="Y40" s="74">
        <v>151.25</v>
      </c>
      <c r="Z40" s="74">
        <v>178.91333333333333</v>
      </c>
      <c r="AA40" s="74">
        <v>127.45</v>
      </c>
      <c r="AB40" s="74">
        <v>136.38999999999999</v>
      </c>
      <c r="AC40" s="74">
        <v>292.85666666666663</v>
      </c>
      <c r="AD40" s="74">
        <v>196.29</v>
      </c>
      <c r="AE40" s="74">
        <v>364.88000000000005</v>
      </c>
      <c r="AF40" s="74">
        <v>152.70333333333335</v>
      </c>
      <c r="AG40" s="74">
        <v>209.76999999999998</v>
      </c>
      <c r="AH40" s="74">
        <v>223.54333333333332</v>
      </c>
      <c r="AI40" s="74">
        <v>148.93666666666667</v>
      </c>
      <c r="AJ40" s="74">
        <v>178.62666666666667</v>
      </c>
      <c r="AK40" s="74"/>
      <c r="AL40" s="97" t="str">
        <f>B40</f>
        <v>Jan-Mär</v>
      </c>
    </row>
    <row r="41" spans="1:38" s="81" customFormat="1" ht="12" customHeight="1" x14ac:dyDescent="0.2">
      <c r="B41" s="72" t="s">
        <v>117</v>
      </c>
      <c r="C41" s="74">
        <v>161.71</v>
      </c>
      <c r="D41" s="74">
        <v>124.09333333333332</v>
      </c>
      <c r="E41" s="74">
        <v>90.37</v>
      </c>
      <c r="F41" s="74">
        <v>126.43333333333332</v>
      </c>
      <c r="G41" s="74">
        <v>223.87666666666667</v>
      </c>
      <c r="H41" s="74">
        <v>56.20333333333334</v>
      </c>
      <c r="I41" s="74">
        <v>210.14000000000001</v>
      </c>
      <c r="J41" s="74">
        <v>174.34333333333333</v>
      </c>
      <c r="K41" s="74">
        <v>220.82666666666668</v>
      </c>
      <c r="L41" s="74">
        <v>124.34333333333335</v>
      </c>
      <c r="M41" s="74">
        <v>275.08666666666664</v>
      </c>
      <c r="N41" s="74">
        <v>113.11333333333334</v>
      </c>
      <c r="O41" s="74">
        <v>150.08333333333334</v>
      </c>
      <c r="P41" s="74">
        <v>256.47000000000003</v>
      </c>
      <c r="Q41" s="74">
        <v>351.14333333333337</v>
      </c>
      <c r="R41" s="71"/>
      <c r="S41" s="72" t="s">
        <v>117</v>
      </c>
      <c r="T41" s="74"/>
      <c r="U41" s="72" t="s">
        <v>117</v>
      </c>
      <c r="V41" s="74">
        <v>83.876666666666665</v>
      </c>
      <c r="W41" s="74">
        <v>162.04666666666665</v>
      </c>
      <c r="X41" s="74">
        <v>161.97666666666666</v>
      </c>
      <c r="Y41" s="74">
        <v>151.25</v>
      </c>
      <c r="Z41" s="74">
        <v>178.91333333333333</v>
      </c>
      <c r="AA41" s="74">
        <v>127.45</v>
      </c>
      <c r="AB41" s="74">
        <v>136.38999999999999</v>
      </c>
      <c r="AC41" s="74">
        <v>292.85666666666663</v>
      </c>
      <c r="AD41" s="74">
        <v>196.29</v>
      </c>
      <c r="AE41" s="74">
        <v>364.88000000000005</v>
      </c>
      <c r="AF41" s="74">
        <v>152.70333333333335</v>
      </c>
      <c r="AG41" s="74">
        <v>209.76999999999998</v>
      </c>
      <c r="AH41" s="74">
        <v>223.54333333333332</v>
      </c>
      <c r="AI41" s="74">
        <v>148.93666666666667</v>
      </c>
      <c r="AJ41" s="74">
        <v>178.62666666666667</v>
      </c>
      <c r="AK41" s="74"/>
      <c r="AL41" s="72" t="s">
        <v>117</v>
      </c>
    </row>
    <row r="42" spans="1:38" s="77" customFormat="1" ht="12" customHeight="1" x14ac:dyDescent="0.2">
      <c r="B42" s="72" t="s">
        <v>118</v>
      </c>
      <c r="C42" s="74">
        <v>0</v>
      </c>
      <c r="D42" s="74">
        <v>0</v>
      </c>
      <c r="E42" s="74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4">
        <v>0</v>
      </c>
      <c r="P42" s="74">
        <v>0</v>
      </c>
      <c r="Q42" s="74">
        <v>0</v>
      </c>
      <c r="R42" s="82"/>
      <c r="S42" s="72" t="s">
        <v>118</v>
      </c>
      <c r="T42" s="74"/>
      <c r="U42" s="72" t="s">
        <v>118</v>
      </c>
      <c r="V42" s="74">
        <v>0</v>
      </c>
      <c r="W42" s="74">
        <v>0</v>
      </c>
      <c r="X42" s="74">
        <v>0</v>
      </c>
      <c r="Y42" s="74">
        <v>0</v>
      </c>
      <c r="Z42" s="74">
        <v>0</v>
      </c>
      <c r="AA42" s="74">
        <v>0</v>
      </c>
      <c r="AB42" s="74">
        <v>0</v>
      </c>
      <c r="AC42" s="74">
        <v>0</v>
      </c>
      <c r="AD42" s="74">
        <v>0</v>
      </c>
      <c r="AE42" s="74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/>
      <c r="AL42" s="72" t="s">
        <v>118</v>
      </c>
    </row>
    <row r="43" spans="1:38" s="77" customFormat="1" ht="12" customHeight="1" x14ac:dyDescent="0.2">
      <c r="B43" s="72" t="s">
        <v>119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82"/>
      <c r="S43" s="72" t="s">
        <v>119</v>
      </c>
      <c r="T43" s="74"/>
      <c r="U43" s="72" t="s">
        <v>119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119</v>
      </c>
    </row>
    <row r="44" spans="1:38" s="77" customFormat="1" ht="12" customHeight="1" x14ac:dyDescent="0.2">
      <c r="B44" s="72" t="s">
        <v>120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82"/>
      <c r="S44" s="72" t="s">
        <v>120</v>
      </c>
      <c r="T44" s="74"/>
      <c r="U44" s="72" t="s">
        <v>120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120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82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11" t="s">
        <v>121</v>
      </c>
      <c r="D46" s="111"/>
      <c r="E46" s="111"/>
      <c r="F46" s="111"/>
      <c r="G46" s="111"/>
      <c r="H46" s="111"/>
      <c r="I46" s="111"/>
      <c r="J46" s="111"/>
      <c r="K46" s="111" t="s">
        <v>121</v>
      </c>
      <c r="L46" s="111"/>
      <c r="M46" s="111"/>
      <c r="N46" s="111"/>
      <c r="O46" s="111"/>
      <c r="P46" s="111"/>
      <c r="Q46" s="111"/>
      <c r="R46" s="82"/>
      <c r="T46" s="83"/>
      <c r="V46" s="111" t="s">
        <v>121</v>
      </c>
      <c r="W46" s="111"/>
      <c r="X46" s="111"/>
      <c r="Y46" s="111"/>
      <c r="Z46" s="111"/>
      <c r="AA46" s="111"/>
      <c r="AB46" s="111"/>
      <c r="AC46" s="111"/>
      <c r="AD46" s="111" t="s">
        <v>121</v>
      </c>
      <c r="AE46" s="111"/>
      <c r="AF46" s="111"/>
      <c r="AG46" s="111"/>
      <c r="AH46" s="111"/>
      <c r="AI46" s="111"/>
      <c r="AJ46" s="111"/>
      <c r="AK46" s="82"/>
    </row>
    <row r="47" spans="1:38" s="77" customFormat="1" ht="12" customHeight="1" x14ac:dyDescent="0.2">
      <c r="A47" s="76">
        <f>A28</f>
        <v>2025</v>
      </c>
      <c r="B47" s="73" t="s">
        <v>104</v>
      </c>
      <c r="C47" s="84">
        <v>8.25</v>
      </c>
      <c r="D47" s="84">
        <v>1.75</v>
      </c>
      <c r="E47" s="84">
        <v>-1.22</v>
      </c>
      <c r="F47" s="84">
        <v>0.74</v>
      </c>
      <c r="G47" s="84">
        <v>-17.3</v>
      </c>
      <c r="H47" s="84">
        <v>-6.25</v>
      </c>
      <c r="I47" s="84">
        <v>4.2</v>
      </c>
      <c r="J47" s="84">
        <v>3.35</v>
      </c>
      <c r="K47" s="84">
        <v>15.78</v>
      </c>
      <c r="L47" s="84">
        <v>20.53</v>
      </c>
      <c r="M47" s="84">
        <v>4.93</v>
      </c>
      <c r="N47" s="84">
        <v>-7.75</v>
      </c>
      <c r="O47" s="84">
        <v>143.51</v>
      </c>
      <c r="P47" s="84">
        <v>6.13</v>
      </c>
      <c r="Q47" s="84">
        <v>19.5</v>
      </c>
      <c r="R47" s="75">
        <f>R28</f>
        <v>2025</v>
      </c>
      <c r="S47" s="73" t="s">
        <v>104</v>
      </c>
      <c r="T47" s="76">
        <f>T28</f>
        <v>2025</v>
      </c>
      <c r="U47" s="73" t="s">
        <v>104</v>
      </c>
      <c r="V47" s="84">
        <v>-3.28</v>
      </c>
      <c r="W47" s="84">
        <v>4.22</v>
      </c>
      <c r="X47" s="84">
        <v>-3.77</v>
      </c>
      <c r="Y47" s="84">
        <v>-0.22</v>
      </c>
      <c r="Z47" s="84">
        <v>-7.97</v>
      </c>
      <c r="AA47" s="84">
        <v>3.88</v>
      </c>
      <c r="AB47" s="84">
        <v>5.3</v>
      </c>
      <c r="AC47" s="84">
        <v>23.23</v>
      </c>
      <c r="AD47" s="84">
        <v>9.59</v>
      </c>
      <c r="AE47" s="84">
        <v>21.33</v>
      </c>
      <c r="AF47" s="84">
        <v>-5.96</v>
      </c>
      <c r="AG47" s="84">
        <v>11.52</v>
      </c>
      <c r="AH47" s="84">
        <v>11.38</v>
      </c>
      <c r="AI47" s="84">
        <v>5.05</v>
      </c>
      <c r="AJ47" s="84">
        <v>10.62</v>
      </c>
      <c r="AK47" s="75">
        <f>AK28</f>
        <v>2025</v>
      </c>
      <c r="AL47" s="73" t="s">
        <v>104</v>
      </c>
    </row>
    <row r="48" spans="1:38" s="77" customFormat="1" ht="12" customHeight="1" x14ac:dyDescent="0.2">
      <c r="B48" s="73" t="s">
        <v>105</v>
      </c>
      <c r="C48" s="84">
        <v>3.2</v>
      </c>
      <c r="D48" s="84">
        <v>-13.9</v>
      </c>
      <c r="E48" s="84">
        <v>-28.62</v>
      </c>
      <c r="F48" s="84">
        <v>-32.6</v>
      </c>
      <c r="G48" s="84">
        <v>-23.36</v>
      </c>
      <c r="H48" s="84">
        <v>-6.63</v>
      </c>
      <c r="I48" s="84">
        <v>5.41</v>
      </c>
      <c r="J48" s="84">
        <v>-0.44</v>
      </c>
      <c r="K48" s="84">
        <v>18.59</v>
      </c>
      <c r="L48" s="84">
        <v>2.41</v>
      </c>
      <c r="M48" s="84">
        <v>13.58</v>
      </c>
      <c r="N48" s="84">
        <v>7.52</v>
      </c>
      <c r="O48" s="84">
        <v>190.05</v>
      </c>
      <c r="P48" s="84">
        <v>4.95</v>
      </c>
      <c r="Q48" s="84">
        <v>4.91</v>
      </c>
      <c r="R48" s="82"/>
      <c r="S48" s="73" t="s">
        <v>105</v>
      </c>
      <c r="T48" s="84"/>
      <c r="U48" s="73" t="s">
        <v>105</v>
      </c>
      <c r="V48" s="84">
        <v>-6.77</v>
      </c>
      <c r="W48" s="84">
        <v>0.03</v>
      </c>
      <c r="X48" s="84">
        <v>-6.59</v>
      </c>
      <c r="Y48" s="84">
        <v>-2.44</v>
      </c>
      <c r="Z48" s="84">
        <v>-11.94</v>
      </c>
      <c r="AA48" s="84">
        <v>1.5</v>
      </c>
      <c r="AB48" s="84">
        <v>0.85</v>
      </c>
      <c r="AC48" s="84">
        <v>17.72</v>
      </c>
      <c r="AD48" s="84">
        <v>2.9</v>
      </c>
      <c r="AE48" s="84">
        <v>10.51</v>
      </c>
      <c r="AF48" s="84">
        <v>-5.94</v>
      </c>
      <c r="AG48" s="84">
        <v>4.6900000000000004</v>
      </c>
      <c r="AH48" s="84">
        <v>5.58</v>
      </c>
      <c r="AI48" s="84">
        <v>0.03</v>
      </c>
      <c r="AJ48" s="84">
        <v>2.38</v>
      </c>
      <c r="AK48" s="84"/>
      <c r="AL48" s="73" t="s">
        <v>105</v>
      </c>
    </row>
    <row r="49" spans="2:38" s="77" customFormat="1" ht="12" customHeight="1" x14ac:dyDescent="0.2">
      <c r="B49" s="73" t="s">
        <v>106</v>
      </c>
      <c r="C49" s="84">
        <v>9.4499999999999993</v>
      </c>
      <c r="D49" s="84">
        <v>4.63</v>
      </c>
      <c r="E49" s="84">
        <v>-0.69</v>
      </c>
      <c r="F49" s="84">
        <v>-1.54</v>
      </c>
      <c r="G49" s="84">
        <v>-16.149999999999999</v>
      </c>
      <c r="H49" s="84">
        <v>1.32</v>
      </c>
      <c r="I49" s="84">
        <v>15.97</v>
      </c>
      <c r="J49" s="84">
        <v>7.66</v>
      </c>
      <c r="K49" s="84">
        <v>16.46</v>
      </c>
      <c r="L49" s="84">
        <v>8.6300000000000008</v>
      </c>
      <c r="M49" s="84">
        <v>11.38</v>
      </c>
      <c r="N49" s="84">
        <v>0.64</v>
      </c>
      <c r="O49" s="84">
        <v>185.39</v>
      </c>
      <c r="P49" s="84">
        <v>2.15</v>
      </c>
      <c r="Q49" s="84">
        <v>7.86</v>
      </c>
      <c r="R49" s="82"/>
      <c r="S49" s="73" t="s">
        <v>106</v>
      </c>
      <c r="T49" s="84"/>
      <c r="U49" s="73" t="s">
        <v>106</v>
      </c>
      <c r="V49" s="84">
        <v>4.9400000000000004</v>
      </c>
      <c r="W49" s="84">
        <v>4.99</v>
      </c>
      <c r="X49" s="84">
        <v>3.27</v>
      </c>
      <c r="Y49" s="84">
        <v>4.04</v>
      </c>
      <c r="Z49" s="84">
        <v>2.2799999999999998</v>
      </c>
      <c r="AA49" s="84">
        <v>-4.45</v>
      </c>
      <c r="AB49" s="84">
        <v>17.12</v>
      </c>
      <c r="AC49" s="84">
        <v>15.93</v>
      </c>
      <c r="AD49" s="84">
        <v>9.6300000000000008</v>
      </c>
      <c r="AE49" s="84">
        <v>58.37</v>
      </c>
      <c r="AF49" s="84">
        <v>-5.71</v>
      </c>
      <c r="AG49" s="84">
        <v>-6.37</v>
      </c>
      <c r="AH49" s="84">
        <v>5.78</v>
      </c>
      <c r="AI49" s="84">
        <v>3.58</v>
      </c>
      <c r="AJ49" s="84">
        <v>1.79</v>
      </c>
      <c r="AK49" s="84"/>
      <c r="AL49" s="73" t="s">
        <v>106</v>
      </c>
    </row>
    <row r="50" spans="2:38" s="77" customFormat="1" ht="12" customHeight="1" x14ac:dyDescent="0.2">
      <c r="B50" s="73" t="s">
        <v>107</v>
      </c>
      <c r="C50" s="84">
        <v>0</v>
      </c>
      <c r="D50" s="84">
        <v>0</v>
      </c>
      <c r="E50" s="84">
        <v>0</v>
      </c>
      <c r="F50" s="84">
        <v>0</v>
      </c>
      <c r="G50" s="84">
        <v>0</v>
      </c>
      <c r="H50" s="84">
        <v>0</v>
      </c>
      <c r="I50" s="84">
        <v>0</v>
      </c>
      <c r="J50" s="84">
        <v>0</v>
      </c>
      <c r="K50" s="84">
        <v>0</v>
      </c>
      <c r="L50" s="84">
        <v>0</v>
      </c>
      <c r="M50" s="84">
        <v>0</v>
      </c>
      <c r="N50" s="84">
        <v>0</v>
      </c>
      <c r="O50" s="84">
        <v>0</v>
      </c>
      <c r="P50" s="84">
        <v>0</v>
      </c>
      <c r="Q50" s="84">
        <v>0</v>
      </c>
      <c r="R50" s="82"/>
      <c r="S50" s="73" t="s">
        <v>107</v>
      </c>
      <c r="T50" s="84"/>
      <c r="U50" s="73" t="s">
        <v>107</v>
      </c>
      <c r="V50" s="84">
        <v>0</v>
      </c>
      <c r="W50" s="84">
        <v>0</v>
      </c>
      <c r="X50" s="84">
        <v>0</v>
      </c>
      <c r="Y50" s="84">
        <v>0</v>
      </c>
      <c r="Z50" s="84">
        <v>0</v>
      </c>
      <c r="AA50" s="84">
        <v>0</v>
      </c>
      <c r="AB50" s="84">
        <v>0</v>
      </c>
      <c r="AC50" s="84">
        <v>0</v>
      </c>
      <c r="AD50" s="84">
        <v>0</v>
      </c>
      <c r="AE50" s="84">
        <v>0</v>
      </c>
      <c r="AF50" s="84">
        <v>0</v>
      </c>
      <c r="AG50" s="84">
        <v>0</v>
      </c>
      <c r="AH50" s="84">
        <v>0</v>
      </c>
      <c r="AI50" s="84">
        <v>0</v>
      </c>
      <c r="AJ50" s="84">
        <v>0</v>
      </c>
      <c r="AK50" s="79"/>
      <c r="AL50" s="73" t="s">
        <v>107</v>
      </c>
    </row>
    <row r="51" spans="2:38" s="77" customFormat="1" ht="12" customHeight="1" x14ac:dyDescent="0.2">
      <c r="B51" s="73" t="s">
        <v>108</v>
      </c>
      <c r="C51" s="84">
        <v>0</v>
      </c>
      <c r="D51" s="84">
        <v>0</v>
      </c>
      <c r="E51" s="84">
        <v>0</v>
      </c>
      <c r="F51" s="84">
        <v>0</v>
      </c>
      <c r="G51" s="84">
        <v>0</v>
      </c>
      <c r="H51" s="84">
        <v>0</v>
      </c>
      <c r="I51" s="84">
        <v>0</v>
      </c>
      <c r="J51" s="84">
        <v>0</v>
      </c>
      <c r="K51" s="84">
        <v>0</v>
      </c>
      <c r="L51" s="84">
        <v>0</v>
      </c>
      <c r="M51" s="84">
        <v>0</v>
      </c>
      <c r="N51" s="84">
        <v>0</v>
      </c>
      <c r="O51" s="84">
        <v>0</v>
      </c>
      <c r="P51" s="84">
        <v>0</v>
      </c>
      <c r="Q51" s="84">
        <v>0</v>
      </c>
      <c r="R51" s="82"/>
      <c r="S51" s="73" t="s">
        <v>108</v>
      </c>
      <c r="T51" s="84"/>
      <c r="U51" s="73" t="s">
        <v>108</v>
      </c>
      <c r="V51" s="84">
        <v>0</v>
      </c>
      <c r="W51" s="84">
        <v>0</v>
      </c>
      <c r="X51" s="84">
        <v>0</v>
      </c>
      <c r="Y51" s="84">
        <v>0</v>
      </c>
      <c r="Z51" s="84">
        <v>0</v>
      </c>
      <c r="AA51" s="84">
        <v>0</v>
      </c>
      <c r="AB51" s="84">
        <v>0</v>
      </c>
      <c r="AC51" s="84">
        <v>0</v>
      </c>
      <c r="AD51" s="84">
        <v>0</v>
      </c>
      <c r="AE51" s="84">
        <v>0</v>
      </c>
      <c r="AF51" s="84">
        <v>0</v>
      </c>
      <c r="AG51" s="84">
        <v>0</v>
      </c>
      <c r="AH51" s="84">
        <v>0</v>
      </c>
      <c r="AI51" s="84">
        <v>0</v>
      </c>
      <c r="AJ51" s="84">
        <v>0</v>
      </c>
      <c r="AK51" s="79"/>
      <c r="AL51" s="73" t="s">
        <v>108</v>
      </c>
    </row>
    <row r="52" spans="2:38" s="77" customFormat="1" ht="12" customHeight="1" x14ac:dyDescent="0.2">
      <c r="B52" s="73" t="s">
        <v>109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84">
        <v>0</v>
      </c>
      <c r="K52" s="84"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84">
        <v>0</v>
      </c>
      <c r="R52" s="82"/>
      <c r="S52" s="73" t="s">
        <v>109</v>
      </c>
      <c r="T52" s="84"/>
      <c r="U52" s="73" t="s">
        <v>109</v>
      </c>
      <c r="V52" s="84">
        <v>0</v>
      </c>
      <c r="W52" s="84">
        <v>0</v>
      </c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>
        <v>0</v>
      </c>
      <c r="AE52" s="84">
        <v>0</v>
      </c>
      <c r="AF52" s="84">
        <v>0</v>
      </c>
      <c r="AG52" s="84">
        <v>0</v>
      </c>
      <c r="AH52" s="84">
        <v>0</v>
      </c>
      <c r="AI52" s="84">
        <v>0</v>
      </c>
      <c r="AJ52" s="84">
        <v>0</v>
      </c>
      <c r="AK52" s="79"/>
      <c r="AL52" s="73" t="s">
        <v>109</v>
      </c>
    </row>
    <row r="53" spans="2:38" s="77" customFormat="1" ht="12" customHeight="1" x14ac:dyDescent="0.2">
      <c r="B53" s="73" t="s">
        <v>110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82"/>
      <c r="S53" s="73" t="s">
        <v>110</v>
      </c>
      <c r="T53" s="79"/>
      <c r="U53" s="73" t="s">
        <v>110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79"/>
      <c r="AL53" s="73" t="s">
        <v>110</v>
      </c>
    </row>
    <row r="54" spans="2:38" s="77" customFormat="1" ht="12" customHeight="1" x14ac:dyDescent="0.2">
      <c r="B54" s="73" t="s">
        <v>111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2"/>
      <c r="S54" s="73" t="s">
        <v>111</v>
      </c>
      <c r="T54" s="79"/>
      <c r="U54" s="73" t="s">
        <v>111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111</v>
      </c>
    </row>
    <row r="55" spans="2:38" s="77" customFormat="1" ht="12" customHeight="1" x14ac:dyDescent="0.2">
      <c r="B55" s="73" t="s">
        <v>112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2"/>
      <c r="S55" s="73" t="s">
        <v>112</v>
      </c>
      <c r="T55" s="79"/>
      <c r="U55" s="73" t="s">
        <v>112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112</v>
      </c>
    </row>
    <row r="56" spans="2:38" s="77" customFormat="1" ht="12" customHeight="1" x14ac:dyDescent="0.2">
      <c r="B56" s="73" t="s">
        <v>113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2"/>
      <c r="S56" s="73" t="s">
        <v>113</v>
      </c>
      <c r="T56" s="79"/>
      <c r="U56" s="73" t="s">
        <v>113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113</v>
      </c>
    </row>
    <row r="57" spans="2:38" s="77" customFormat="1" ht="12" customHeight="1" x14ac:dyDescent="0.2">
      <c r="B57" s="73" t="s">
        <v>114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2"/>
      <c r="S57" s="73" t="s">
        <v>114</v>
      </c>
      <c r="T57" s="79"/>
      <c r="U57" s="73" t="s">
        <v>114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114</v>
      </c>
    </row>
    <row r="58" spans="2:38" s="56" customFormat="1" ht="12" customHeight="1" x14ac:dyDescent="0.2">
      <c r="B58" s="73" t="s">
        <v>115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60"/>
      <c r="S58" s="73" t="s">
        <v>115</v>
      </c>
      <c r="T58" s="79"/>
      <c r="U58" s="73" t="s">
        <v>115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115</v>
      </c>
    </row>
    <row r="59" spans="2:38" s="56" customFormat="1" ht="12" customHeight="1" x14ac:dyDescent="0.2">
      <c r="B59" s="97" t="s">
        <v>137</v>
      </c>
      <c r="C59" s="84">
        <v>7.1045369246053554</v>
      </c>
      <c r="D59" s="84">
        <v>-2.2758892243076758</v>
      </c>
      <c r="E59" s="84">
        <v>-9.9990040832586402</v>
      </c>
      <c r="F59" s="84">
        <v>-13.579403053087262</v>
      </c>
      <c r="G59" s="84">
        <v>-18.826444283297079</v>
      </c>
      <c r="H59" s="84">
        <v>-1.0852986037779857</v>
      </c>
      <c r="I59" s="84">
        <v>8.2898172323759667</v>
      </c>
      <c r="J59" s="84">
        <v>3.504709886804406</v>
      </c>
      <c r="K59" s="84">
        <v>16.835384995238272</v>
      </c>
      <c r="L59" s="84">
        <v>10.18461084034854</v>
      </c>
      <c r="M59" s="84">
        <v>8.7614328263791776</v>
      </c>
      <c r="N59" s="84">
        <v>-1.4577767452665853</v>
      </c>
      <c r="O59" s="84">
        <v>173.14365445280276</v>
      </c>
      <c r="P59" s="84">
        <v>4.3579101562500284</v>
      </c>
      <c r="Q59" s="84">
        <v>10.56266333609716</v>
      </c>
      <c r="R59" s="60"/>
      <c r="S59" s="97" t="str">
        <f>B59</f>
        <v>Jan-Mär</v>
      </c>
      <c r="T59" s="84"/>
      <c r="U59" s="97" t="str">
        <f>B59</f>
        <v>Jan-Mär</v>
      </c>
      <c r="V59" s="84">
        <v>-1.779928958975745</v>
      </c>
      <c r="W59" s="84">
        <v>3.1290438914699052</v>
      </c>
      <c r="X59" s="84">
        <v>-2.5117865382686233</v>
      </c>
      <c r="Y59" s="84">
        <v>0.36718352540421506</v>
      </c>
      <c r="Z59" s="84">
        <v>-6.1134530952089534</v>
      </c>
      <c r="AA59" s="84">
        <v>-0.1018968490358958</v>
      </c>
      <c r="AB59" s="84">
        <v>8.0459466596250167</v>
      </c>
      <c r="AC59" s="84">
        <v>19.107140436262071</v>
      </c>
      <c r="AD59" s="84">
        <v>7.5640229423154182</v>
      </c>
      <c r="AE59" s="84">
        <v>31.379397256328105</v>
      </c>
      <c r="AF59" s="84">
        <v>-5.8607155333620966</v>
      </c>
      <c r="AG59" s="84">
        <v>-0.61590941393852461</v>
      </c>
      <c r="AH59" s="84">
        <v>7.5296230378244786</v>
      </c>
      <c r="AI59" s="84">
        <v>2.854446260445215</v>
      </c>
      <c r="AJ59" s="84">
        <v>4.2324749085816507</v>
      </c>
      <c r="AK59" s="98"/>
      <c r="AL59" s="97" t="str">
        <f>B59</f>
        <v>Jan-Mär</v>
      </c>
    </row>
    <row r="60" spans="2:38" s="77" customFormat="1" ht="12" customHeight="1" x14ac:dyDescent="0.2">
      <c r="B60" s="72" t="s">
        <v>117</v>
      </c>
      <c r="C60" s="84">
        <v>7.1045369246053554</v>
      </c>
      <c r="D60" s="84">
        <v>-2.2758892243076758</v>
      </c>
      <c r="E60" s="84">
        <v>-9.9990040832586402</v>
      </c>
      <c r="F60" s="84">
        <v>-13.579403053087262</v>
      </c>
      <c r="G60" s="84">
        <v>-18.826444283297079</v>
      </c>
      <c r="H60" s="84">
        <v>-1.0852986037779857</v>
      </c>
      <c r="I60" s="84">
        <v>8.2898172323759667</v>
      </c>
      <c r="J60" s="84">
        <v>3.504709886804406</v>
      </c>
      <c r="K60" s="84">
        <v>16.835384995238272</v>
      </c>
      <c r="L60" s="84">
        <v>10.18461084034854</v>
      </c>
      <c r="M60" s="84">
        <v>8.7614328263791776</v>
      </c>
      <c r="N60" s="84">
        <v>-1.4577767452665853</v>
      </c>
      <c r="O60" s="84">
        <v>173.14365445280276</v>
      </c>
      <c r="P60" s="84">
        <v>4.3579101562500284</v>
      </c>
      <c r="Q60" s="84">
        <v>10.56266333609716</v>
      </c>
      <c r="R60" s="82"/>
      <c r="S60" s="72" t="s">
        <v>117</v>
      </c>
      <c r="T60" s="84"/>
      <c r="U60" s="72" t="s">
        <v>117</v>
      </c>
      <c r="V60" s="84">
        <v>-1.779928958975745</v>
      </c>
      <c r="W60" s="84">
        <v>3.1290438914699052</v>
      </c>
      <c r="X60" s="84">
        <v>-2.5117865382686233</v>
      </c>
      <c r="Y60" s="84">
        <v>0.36718352540421506</v>
      </c>
      <c r="Z60" s="84">
        <v>-6.1134530952089534</v>
      </c>
      <c r="AA60" s="84">
        <v>-0.1018968490358958</v>
      </c>
      <c r="AB60" s="84">
        <v>8.0459466596250167</v>
      </c>
      <c r="AC60" s="84">
        <v>19.107140436262071</v>
      </c>
      <c r="AD60" s="84">
        <v>7.5640229423154182</v>
      </c>
      <c r="AE60" s="84">
        <v>31.379397256328105</v>
      </c>
      <c r="AF60" s="84">
        <v>-5.8607155333620966</v>
      </c>
      <c r="AG60" s="84">
        <v>-0.61590941393852461</v>
      </c>
      <c r="AH60" s="84">
        <v>7.5296230378244786</v>
      </c>
      <c r="AI60" s="84">
        <v>2.854446260445215</v>
      </c>
      <c r="AJ60" s="84">
        <v>4.2324749085816507</v>
      </c>
      <c r="AK60" s="84"/>
      <c r="AL60" s="72" t="s">
        <v>117</v>
      </c>
    </row>
    <row r="61" spans="2:38" s="77" customFormat="1" ht="12" customHeight="1" x14ac:dyDescent="0.2">
      <c r="B61" s="72" t="s">
        <v>118</v>
      </c>
      <c r="C61" s="84">
        <v>0</v>
      </c>
      <c r="D61" s="84">
        <v>0</v>
      </c>
      <c r="E61" s="84">
        <v>0</v>
      </c>
      <c r="F61" s="84">
        <v>0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84">
        <v>0</v>
      </c>
      <c r="R61" s="82"/>
      <c r="S61" s="72" t="s">
        <v>118</v>
      </c>
      <c r="T61" s="84"/>
      <c r="U61" s="72" t="s">
        <v>118</v>
      </c>
      <c r="V61" s="84">
        <v>0</v>
      </c>
      <c r="W61" s="84">
        <v>0</v>
      </c>
      <c r="X61" s="84">
        <v>0</v>
      </c>
      <c r="Y61" s="84">
        <v>0</v>
      </c>
      <c r="Z61" s="84">
        <v>0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84">
        <v>0</v>
      </c>
      <c r="AG61" s="84">
        <v>0</v>
      </c>
      <c r="AH61" s="84">
        <v>0</v>
      </c>
      <c r="AI61" s="84">
        <v>0</v>
      </c>
      <c r="AJ61" s="84">
        <v>0</v>
      </c>
      <c r="AK61" s="84"/>
      <c r="AL61" s="72" t="s">
        <v>118</v>
      </c>
    </row>
    <row r="62" spans="2:38" s="77" customFormat="1" ht="12" customHeight="1" x14ac:dyDescent="0.2">
      <c r="B62" s="72" t="s">
        <v>119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82"/>
      <c r="S62" s="72" t="s">
        <v>119</v>
      </c>
      <c r="T62" s="79"/>
      <c r="U62" s="72" t="s">
        <v>119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119</v>
      </c>
    </row>
    <row r="63" spans="2:38" s="77" customFormat="1" ht="12" customHeight="1" x14ac:dyDescent="0.2">
      <c r="B63" s="72" t="s">
        <v>120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2"/>
      <c r="S63" s="72" t="s">
        <v>120</v>
      </c>
      <c r="T63" s="79"/>
      <c r="U63" s="72" t="s">
        <v>120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120</v>
      </c>
    </row>
    <row r="64" spans="2:38" s="56" customFormat="1" x14ac:dyDescent="0.2">
      <c r="B64" s="19"/>
      <c r="K64" s="19"/>
      <c r="R64" s="60"/>
      <c r="U64" s="19"/>
      <c r="X64" s="85"/>
      <c r="Y64" s="85"/>
      <c r="Z64" s="85"/>
      <c r="AA64" s="85"/>
      <c r="AB64" s="85"/>
      <c r="AC64" s="85"/>
      <c r="AD64" s="85"/>
      <c r="AK64" s="60"/>
    </row>
    <row r="65" spans="2:37" s="56" customFormat="1" x14ac:dyDescent="0.2">
      <c r="B65" s="19"/>
      <c r="K65" s="19"/>
      <c r="R65" s="60"/>
      <c r="U65" s="19"/>
      <c r="X65" s="85"/>
      <c r="Y65" s="85"/>
      <c r="Z65" s="85"/>
      <c r="AA65" s="85"/>
      <c r="AB65" s="85"/>
      <c r="AC65" s="85"/>
      <c r="AD65" s="85"/>
      <c r="AK65" s="60"/>
    </row>
    <row r="66" spans="2:37" s="56" customFormat="1" x14ac:dyDescent="0.2">
      <c r="B66" s="19"/>
      <c r="K66" s="19"/>
      <c r="R66" s="60"/>
      <c r="U66" s="19"/>
      <c r="X66" s="85"/>
      <c r="Y66" s="85"/>
      <c r="Z66" s="85"/>
      <c r="AA66" s="85"/>
      <c r="AB66" s="85"/>
      <c r="AC66" s="85"/>
      <c r="AD66" s="85"/>
      <c r="AK66" s="60"/>
    </row>
    <row r="67" spans="2:37" s="56" customFormat="1" x14ac:dyDescent="0.2">
      <c r="B67" s="19"/>
      <c r="K67" s="19"/>
      <c r="R67" s="60"/>
      <c r="U67" s="19"/>
      <c r="X67" s="85"/>
      <c r="Y67" s="85"/>
      <c r="Z67" s="85"/>
      <c r="AA67" s="85"/>
      <c r="AB67" s="85"/>
      <c r="AC67" s="85"/>
      <c r="AD67" s="85"/>
      <c r="AK67" s="60"/>
    </row>
    <row r="68" spans="2:37" s="56" customFormat="1" x14ac:dyDescent="0.2">
      <c r="B68" s="19"/>
      <c r="K68" s="19"/>
      <c r="R68" s="60"/>
      <c r="U68" s="19"/>
      <c r="X68" s="85"/>
      <c r="Y68" s="85"/>
      <c r="Z68" s="85"/>
      <c r="AA68" s="85"/>
      <c r="AB68" s="85"/>
      <c r="AC68" s="85"/>
      <c r="AD68" s="85"/>
      <c r="AK68" s="60"/>
    </row>
    <row r="69" spans="2:37" s="56" customFormat="1" x14ac:dyDescent="0.2">
      <c r="B69" s="19"/>
      <c r="K69" s="19"/>
      <c r="R69" s="60"/>
      <c r="U69" s="19"/>
      <c r="X69" s="85"/>
      <c r="Y69" s="85"/>
      <c r="Z69" s="85"/>
      <c r="AA69" s="85"/>
      <c r="AB69" s="85"/>
      <c r="AC69" s="85"/>
      <c r="AD69" s="85"/>
      <c r="AK69" s="60"/>
    </row>
    <row r="70" spans="2:37" s="56" customFormat="1" x14ac:dyDescent="0.2">
      <c r="B70" s="19"/>
      <c r="K70" s="19"/>
      <c r="R70" s="60"/>
      <c r="U70" s="19"/>
      <c r="X70" s="85"/>
      <c r="Y70" s="85"/>
      <c r="Z70" s="85"/>
      <c r="AA70" s="85"/>
      <c r="AB70" s="85"/>
      <c r="AC70" s="85"/>
      <c r="AD70" s="85"/>
      <c r="AK70" s="60"/>
    </row>
    <row r="71" spans="2:37" s="56" customFormat="1" x14ac:dyDescent="0.2">
      <c r="B71" s="19"/>
      <c r="K71" s="19"/>
      <c r="R71" s="60"/>
      <c r="U71" s="19"/>
      <c r="X71" s="85"/>
      <c r="Y71" s="85"/>
      <c r="Z71" s="85"/>
      <c r="AA71" s="85"/>
      <c r="AB71" s="85"/>
      <c r="AC71" s="85"/>
      <c r="AD71" s="85"/>
      <c r="AK71" s="60"/>
    </row>
    <row r="72" spans="2:37" s="56" customFormat="1" x14ac:dyDescent="0.2">
      <c r="B72" s="19"/>
      <c r="K72" s="19"/>
      <c r="R72" s="60"/>
      <c r="U72" s="19"/>
      <c r="X72" s="85"/>
      <c r="Y72" s="85"/>
      <c r="Z72" s="85"/>
      <c r="AA72" s="85"/>
      <c r="AB72" s="85"/>
      <c r="AC72" s="85"/>
      <c r="AD72" s="85"/>
      <c r="AK72" s="60"/>
    </row>
    <row r="73" spans="2:37" s="56" customFormat="1" x14ac:dyDescent="0.2">
      <c r="B73" s="19"/>
      <c r="K73" s="19"/>
      <c r="R73" s="60"/>
      <c r="U73" s="19"/>
      <c r="X73" s="85"/>
      <c r="Y73" s="85"/>
      <c r="Z73" s="85"/>
      <c r="AA73" s="85"/>
      <c r="AB73" s="85"/>
      <c r="AC73" s="85"/>
      <c r="AD73" s="85"/>
      <c r="AK73" s="60"/>
    </row>
    <row r="74" spans="2:37" s="56" customFormat="1" x14ac:dyDescent="0.2">
      <c r="B74" s="19"/>
      <c r="L74" s="85"/>
      <c r="M74" s="85"/>
      <c r="N74" s="85"/>
      <c r="O74" s="85"/>
      <c r="P74" s="85"/>
      <c r="Q74" s="85"/>
      <c r="R74" s="86"/>
      <c r="S74" s="85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60"/>
    </row>
    <row r="75" spans="2:37" s="56" customFormat="1" x14ac:dyDescent="0.2">
      <c r="B75" s="19"/>
      <c r="L75" s="85"/>
      <c r="M75" s="85"/>
      <c r="N75" s="85"/>
      <c r="O75" s="85"/>
      <c r="P75" s="85"/>
      <c r="Q75" s="85"/>
      <c r="R75" s="86"/>
      <c r="S75" s="85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60"/>
    </row>
    <row r="76" spans="2:37" s="56" customFormat="1" x14ac:dyDescent="0.2">
      <c r="B76" s="19"/>
      <c r="L76" s="85"/>
      <c r="M76" s="85"/>
      <c r="N76" s="85"/>
      <c r="O76" s="85"/>
      <c r="P76" s="85"/>
      <c r="Q76" s="85"/>
      <c r="R76" s="86"/>
      <c r="S76" s="85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60"/>
    </row>
    <row r="77" spans="2:37" s="56" customFormat="1" x14ac:dyDescent="0.2">
      <c r="B77" s="19"/>
      <c r="L77" s="85"/>
      <c r="M77" s="85"/>
      <c r="N77" s="85"/>
      <c r="O77" s="85"/>
      <c r="P77" s="85"/>
      <c r="Q77" s="85"/>
      <c r="R77" s="86"/>
      <c r="S77" s="85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60"/>
    </row>
    <row r="78" spans="2:37" s="56" customFormat="1" x14ac:dyDescent="0.2">
      <c r="B78" s="19"/>
      <c r="L78" s="85"/>
      <c r="M78" s="85"/>
      <c r="N78" s="85"/>
      <c r="O78" s="85"/>
      <c r="P78" s="85"/>
      <c r="Q78" s="85"/>
      <c r="R78" s="86"/>
      <c r="S78" s="85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60"/>
    </row>
    <row r="79" spans="2:37" s="56" customFormat="1" x14ac:dyDescent="0.2">
      <c r="B79" s="19"/>
      <c r="L79" s="85"/>
      <c r="M79" s="85"/>
      <c r="N79" s="85"/>
      <c r="O79" s="85"/>
      <c r="P79" s="85"/>
      <c r="Q79" s="85"/>
      <c r="R79" s="86"/>
      <c r="S79" s="85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60"/>
    </row>
    <row r="80" spans="2:37" s="56" customFormat="1" x14ac:dyDescent="0.2">
      <c r="B80" s="19"/>
      <c r="L80" s="85"/>
      <c r="M80" s="85"/>
      <c r="N80" s="85"/>
      <c r="O80" s="85"/>
      <c r="P80" s="85"/>
      <c r="Q80" s="85"/>
      <c r="R80" s="86"/>
      <c r="S80" s="85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60"/>
    </row>
    <row r="81" spans="2:37" s="56" customFormat="1" x14ac:dyDescent="0.2">
      <c r="B81" s="19"/>
      <c r="L81" s="85"/>
      <c r="M81" s="85"/>
      <c r="N81" s="85"/>
      <c r="O81" s="85"/>
      <c r="P81" s="85"/>
      <c r="Q81" s="85"/>
      <c r="R81" s="86"/>
      <c r="S81" s="85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60"/>
    </row>
    <row r="82" spans="2:37" s="56" customFormat="1" x14ac:dyDescent="0.2">
      <c r="B82" s="19"/>
      <c r="L82" s="85"/>
      <c r="M82" s="85"/>
      <c r="N82" s="85"/>
      <c r="O82" s="85"/>
      <c r="P82" s="85"/>
      <c r="Q82" s="85"/>
      <c r="R82" s="86"/>
      <c r="S82" s="85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60"/>
    </row>
    <row r="83" spans="2:37" s="56" customFormat="1" x14ac:dyDescent="0.2">
      <c r="B83" s="19"/>
      <c r="L83" s="85"/>
      <c r="M83" s="85"/>
      <c r="N83" s="85"/>
      <c r="O83" s="85"/>
      <c r="P83" s="85"/>
      <c r="Q83" s="85"/>
      <c r="R83" s="86"/>
      <c r="S83" s="85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60"/>
    </row>
    <row r="84" spans="2:37" s="56" customFormat="1" x14ac:dyDescent="0.2">
      <c r="B84" s="19"/>
      <c r="L84" s="85"/>
      <c r="M84" s="85"/>
      <c r="N84" s="85"/>
      <c r="O84" s="85"/>
      <c r="P84" s="85"/>
      <c r="Q84" s="85"/>
      <c r="R84" s="86"/>
      <c r="S84" s="85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60"/>
    </row>
    <row r="85" spans="2:37" s="56" customFormat="1" x14ac:dyDescent="0.2">
      <c r="B85" s="19"/>
      <c r="L85" s="85"/>
      <c r="M85" s="85"/>
      <c r="N85" s="85"/>
      <c r="O85" s="85"/>
      <c r="P85" s="85"/>
      <c r="Q85" s="85"/>
      <c r="R85" s="86"/>
      <c r="S85" s="85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60"/>
    </row>
    <row r="86" spans="2:37" s="56" customFormat="1" x14ac:dyDescent="0.2">
      <c r="B86" s="19"/>
      <c r="L86" s="85"/>
      <c r="M86" s="85"/>
      <c r="N86" s="85"/>
      <c r="O86" s="85"/>
      <c r="P86" s="85"/>
      <c r="Q86" s="85"/>
      <c r="R86" s="86"/>
      <c r="S86" s="85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60"/>
    </row>
    <row r="87" spans="2:37" s="56" customFormat="1" x14ac:dyDescent="0.2">
      <c r="B87" s="19"/>
      <c r="L87" s="85"/>
      <c r="M87" s="85"/>
      <c r="N87" s="85"/>
      <c r="O87" s="85"/>
      <c r="P87" s="85"/>
      <c r="Q87" s="85"/>
      <c r="R87" s="86"/>
      <c r="S87" s="85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60"/>
    </row>
    <row r="88" spans="2:37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85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60"/>
    </row>
    <row r="89" spans="2:37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85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60"/>
    </row>
    <row r="90" spans="2:37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85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60"/>
    </row>
    <row r="91" spans="2:37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85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60"/>
    </row>
    <row r="92" spans="2:37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85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60"/>
    </row>
    <row r="93" spans="2:37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85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60"/>
    </row>
    <row r="94" spans="2:37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85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60"/>
    </row>
    <row r="95" spans="2:37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85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60"/>
    </row>
    <row r="96" spans="2:37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85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60"/>
    </row>
    <row r="97" spans="2:37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85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60"/>
    </row>
    <row r="98" spans="2:37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85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60"/>
    </row>
    <row r="99" spans="2:37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85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60"/>
    </row>
    <row r="100" spans="2:37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85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60"/>
    </row>
    <row r="101" spans="2:37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85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60"/>
    </row>
    <row r="102" spans="2:37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85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60"/>
    </row>
    <row r="103" spans="2:37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85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60"/>
    </row>
    <row r="104" spans="2:37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85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60"/>
    </row>
    <row r="105" spans="2:37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85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60"/>
    </row>
    <row r="106" spans="2:37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85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60"/>
    </row>
    <row r="107" spans="2:37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85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60"/>
    </row>
    <row r="108" spans="2:37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85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60"/>
    </row>
    <row r="109" spans="2:37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85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60"/>
    </row>
    <row r="110" spans="2:37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85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60"/>
    </row>
    <row r="111" spans="2:37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85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60"/>
    </row>
    <row r="112" spans="2:37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85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60"/>
    </row>
    <row r="113" spans="2:37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85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60"/>
    </row>
    <row r="114" spans="2:37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85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60"/>
    </row>
    <row r="115" spans="2:37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85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60"/>
    </row>
    <row r="116" spans="2:37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85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60"/>
    </row>
    <row r="117" spans="2:37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85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60"/>
    </row>
    <row r="118" spans="2:37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85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60"/>
    </row>
    <row r="119" spans="2:37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85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60"/>
    </row>
    <row r="120" spans="2:37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85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60"/>
    </row>
    <row r="121" spans="2:37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85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60"/>
    </row>
    <row r="122" spans="2:37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85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60"/>
    </row>
    <row r="123" spans="2:37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85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60"/>
    </row>
    <row r="124" spans="2:37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85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60"/>
    </row>
    <row r="125" spans="2:37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85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60"/>
    </row>
    <row r="126" spans="2:37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85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60"/>
    </row>
    <row r="127" spans="2:37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85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60"/>
    </row>
    <row r="128" spans="2:37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85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60"/>
    </row>
    <row r="129" spans="2:37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85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60"/>
    </row>
    <row r="130" spans="2:37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85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60"/>
    </row>
    <row r="131" spans="2:37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85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60"/>
    </row>
    <row r="132" spans="2:37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85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60"/>
    </row>
    <row r="133" spans="2:37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85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60"/>
    </row>
    <row r="134" spans="2:37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85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60"/>
    </row>
    <row r="135" spans="2:37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85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60"/>
    </row>
    <row r="136" spans="2:37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85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0"/>
    </row>
    <row r="137" spans="2:37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85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60"/>
    </row>
    <row r="138" spans="2:37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85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60"/>
    </row>
    <row r="139" spans="2:37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85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60"/>
    </row>
    <row r="140" spans="2:37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85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60"/>
    </row>
    <row r="141" spans="2:37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85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60"/>
    </row>
    <row r="142" spans="2:37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85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60"/>
    </row>
    <row r="143" spans="2:37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85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60"/>
    </row>
    <row r="144" spans="2:37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85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60"/>
    </row>
    <row r="145" spans="2:37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85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60"/>
    </row>
    <row r="146" spans="2:37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85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60"/>
    </row>
    <row r="147" spans="2:37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85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60"/>
    </row>
    <row r="148" spans="2:37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85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60"/>
    </row>
    <row r="149" spans="2:37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85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60"/>
    </row>
    <row r="150" spans="2:37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85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60"/>
    </row>
    <row r="151" spans="2:37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85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60"/>
    </row>
    <row r="152" spans="2:37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85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60"/>
    </row>
    <row r="153" spans="2:37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85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60"/>
    </row>
    <row r="154" spans="2:37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85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60"/>
    </row>
    <row r="155" spans="2:37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85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60"/>
    </row>
    <row r="156" spans="2:37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85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60"/>
    </row>
    <row r="157" spans="2:37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85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60"/>
    </row>
    <row r="158" spans="2:37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85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60"/>
    </row>
    <row r="159" spans="2:37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85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60"/>
    </row>
    <row r="160" spans="2:37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85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60"/>
    </row>
    <row r="161" spans="2:37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85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60"/>
    </row>
    <row r="162" spans="2:37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85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60"/>
    </row>
    <row r="163" spans="2:37" s="56" customFormat="1" x14ac:dyDescent="0.2">
      <c r="K163" s="85"/>
      <c r="L163" s="85"/>
      <c r="M163" s="85"/>
      <c r="N163" s="85"/>
      <c r="O163" s="85"/>
      <c r="P163" s="85"/>
      <c r="Q163" s="85"/>
      <c r="R163" s="86"/>
      <c r="S163" s="85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60"/>
    </row>
    <row r="164" spans="2:37" s="56" customFormat="1" x14ac:dyDescent="0.2">
      <c r="K164" s="85"/>
      <c r="L164" s="85"/>
      <c r="M164" s="85"/>
      <c r="N164" s="85"/>
      <c r="O164" s="85"/>
      <c r="P164" s="85"/>
      <c r="Q164" s="85"/>
      <c r="R164" s="86"/>
      <c r="S164" s="85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60"/>
    </row>
    <row r="165" spans="2:37" s="56" customFormat="1" x14ac:dyDescent="0.2">
      <c r="K165" s="85"/>
      <c r="L165" s="85"/>
      <c r="M165" s="85"/>
      <c r="N165" s="85"/>
      <c r="O165" s="85"/>
      <c r="P165" s="85"/>
      <c r="Q165" s="85"/>
      <c r="R165" s="86"/>
      <c r="S165" s="85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60"/>
    </row>
    <row r="166" spans="2:37" s="56" customFormat="1" x14ac:dyDescent="0.2">
      <c r="K166" s="85"/>
      <c r="L166" s="85"/>
      <c r="M166" s="85"/>
      <c r="N166" s="85"/>
      <c r="O166" s="85"/>
      <c r="P166" s="85"/>
      <c r="Q166" s="85"/>
      <c r="R166" s="86"/>
      <c r="S166" s="85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60"/>
    </row>
    <row r="167" spans="2:37" s="56" customFormat="1" x14ac:dyDescent="0.2">
      <c r="K167" s="85"/>
      <c r="L167" s="85"/>
      <c r="M167" s="85"/>
      <c r="N167" s="85"/>
      <c r="O167" s="85"/>
      <c r="P167" s="85"/>
      <c r="Q167" s="85"/>
      <c r="R167" s="86"/>
      <c r="S167" s="85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60"/>
    </row>
    <row r="168" spans="2:37" s="56" customFormat="1" x14ac:dyDescent="0.2">
      <c r="K168" s="85"/>
      <c r="L168" s="85"/>
      <c r="M168" s="85"/>
      <c r="N168" s="85"/>
      <c r="O168" s="85"/>
      <c r="P168" s="85"/>
      <c r="Q168" s="85"/>
      <c r="R168" s="86"/>
      <c r="S168" s="85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60"/>
    </row>
    <row r="169" spans="2:37" s="56" customFormat="1" x14ac:dyDescent="0.2">
      <c r="K169" s="85"/>
      <c r="L169" s="85"/>
      <c r="M169" s="85"/>
      <c r="N169" s="85"/>
      <c r="O169" s="85"/>
      <c r="P169" s="85"/>
      <c r="Q169" s="85"/>
      <c r="R169" s="86"/>
      <c r="S169" s="85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60"/>
    </row>
    <row r="170" spans="2:37" s="56" customFormat="1" x14ac:dyDescent="0.2">
      <c r="K170" s="85"/>
      <c r="L170" s="85"/>
      <c r="M170" s="85"/>
      <c r="N170" s="85"/>
      <c r="O170" s="85"/>
      <c r="P170" s="85"/>
      <c r="Q170" s="85"/>
      <c r="R170" s="86"/>
      <c r="S170" s="85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60"/>
    </row>
    <row r="171" spans="2:37" s="56" customFormat="1" x14ac:dyDescent="0.2">
      <c r="K171" s="85"/>
      <c r="L171" s="85"/>
      <c r="M171" s="85"/>
      <c r="N171" s="85"/>
      <c r="O171" s="85"/>
      <c r="P171" s="85"/>
      <c r="Q171" s="85"/>
      <c r="R171" s="86"/>
      <c r="S171" s="85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60"/>
    </row>
    <row r="172" spans="2:37" s="56" customFormat="1" x14ac:dyDescent="0.2">
      <c r="K172" s="85"/>
      <c r="L172" s="85"/>
      <c r="M172" s="85"/>
      <c r="N172" s="85"/>
      <c r="O172" s="85"/>
      <c r="P172" s="85"/>
      <c r="Q172" s="85"/>
      <c r="R172" s="86"/>
      <c r="S172" s="85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60"/>
    </row>
    <row r="173" spans="2:37" s="56" customFormat="1" x14ac:dyDescent="0.2">
      <c r="K173" s="85"/>
      <c r="L173" s="85"/>
      <c r="M173" s="85"/>
      <c r="N173" s="85"/>
      <c r="O173" s="85"/>
      <c r="P173" s="85"/>
      <c r="Q173" s="85"/>
      <c r="R173" s="86"/>
      <c r="S173" s="85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60"/>
    </row>
    <row r="174" spans="2:37" s="56" customFormat="1" x14ac:dyDescent="0.2">
      <c r="K174" s="85"/>
      <c r="L174" s="85"/>
      <c r="M174" s="85"/>
      <c r="N174" s="85"/>
      <c r="O174" s="85"/>
      <c r="P174" s="85"/>
      <c r="Q174" s="85"/>
      <c r="R174" s="86"/>
      <c r="S174" s="85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60"/>
    </row>
    <row r="175" spans="2:37" s="56" customFormat="1" x14ac:dyDescent="0.2">
      <c r="K175" s="85"/>
      <c r="L175" s="85"/>
      <c r="M175" s="85"/>
      <c r="N175" s="85"/>
      <c r="O175" s="85"/>
      <c r="P175" s="85"/>
      <c r="Q175" s="85"/>
      <c r="R175" s="86"/>
      <c r="S175" s="85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60"/>
    </row>
    <row r="176" spans="2:37" s="56" customFormat="1" x14ac:dyDescent="0.2">
      <c r="K176" s="85"/>
      <c r="L176" s="85"/>
      <c r="M176" s="85"/>
      <c r="N176" s="85"/>
      <c r="O176" s="85"/>
      <c r="P176" s="85"/>
      <c r="Q176" s="85"/>
      <c r="R176" s="86"/>
      <c r="S176" s="85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03/25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sheetPr codeName="Tabelle6"/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8" s="58" customFormat="1" ht="12" customHeight="1" x14ac:dyDescent="0.2">
      <c r="A1" s="135" t="s">
        <v>130</v>
      </c>
      <c r="B1" s="135"/>
      <c r="C1" s="135"/>
      <c r="D1" s="135"/>
      <c r="E1" s="135"/>
      <c r="F1" s="135"/>
      <c r="G1" s="135"/>
      <c r="H1" s="135"/>
      <c r="I1" s="135"/>
      <c r="J1" s="135"/>
      <c r="K1" s="45"/>
      <c r="L1" s="87"/>
      <c r="M1" s="87"/>
      <c r="N1" s="88"/>
      <c r="O1" s="88"/>
      <c r="P1" s="88"/>
      <c r="Q1" s="88"/>
      <c r="R1" s="89"/>
      <c r="S1" s="88"/>
      <c r="T1" s="149" t="s">
        <v>130</v>
      </c>
      <c r="U1" s="149"/>
      <c r="V1" s="149"/>
      <c r="W1" s="149"/>
      <c r="X1" s="149"/>
      <c r="Y1" s="149"/>
      <c r="Z1" s="149"/>
      <c r="AA1" s="149"/>
      <c r="AB1" s="149"/>
      <c r="AC1" s="149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35" t="s">
        <v>62</v>
      </c>
      <c r="B2" s="135"/>
      <c r="C2" s="135"/>
      <c r="D2" s="135"/>
      <c r="E2" s="135"/>
      <c r="F2" s="135"/>
      <c r="G2" s="135"/>
      <c r="H2" s="135"/>
      <c r="I2" s="135"/>
      <c r="J2" s="135"/>
      <c r="K2" s="135" t="s">
        <v>124</v>
      </c>
      <c r="L2" s="135"/>
      <c r="M2" s="135"/>
      <c r="N2" s="135"/>
      <c r="O2" s="135"/>
      <c r="P2" s="135"/>
      <c r="Q2" s="135"/>
      <c r="R2" s="135"/>
      <c r="S2" s="135"/>
      <c r="T2" s="135" t="s">
        <v>127</v>
      </c>
      <c r="U2" s="135"/>
      <c r="V2" s="135"/>
      <c r="W2" s="135"/>
      <c r="X2" s="135"/>
      <c r="Y2" s="135"/>
      <c r="Z2" s="135"/>
      <c r="AA2" s="135"/>
      <c r="AB2" s="135"/>
      <c r="AC2" s="135"/>
      <c r="AD2" s="135" t="s">
        <v>125</v>
      </c>
      <c r="AE2" s="135"/>
      <c r="AF2" s="135"/>
      <c r="AG2" s="135"/>
      <c r="AH2" s="135"/>
      <c r="AI2" s="135"/>
      <c r="AJ2" s="135"/>
      <c r="AK2" s="135"/>
      <c r="AL2" s="135"/>
    </row>
    <row r="3" spans="1:38" s="56" customFormat="1" ht="3.75" customHeight="1" x14ac:dyDescent="0.2">
      <c r="K3" s="59"/>
      <c r="R3" s="60"/>
      <c r="AK3" s="60"/>
    </row>
    <row r="4" spans="1:38" s="56" customFormat="1" ht="12" customHeight="1" x14ac:dyDescent="0.2">
      <c r="A4" s="136" t="s">
        <v>63</v>
      </c>
      <c r="B4" s="127"/>
      <c r="C4" s="61" t="s">
        <v>64</v>
      </c>
      <c r="D4" s="139" t="s">
        <v>65</v>
      </c>
      <c r="E4" s="140"/>
      <c r="F4" s="140"/>
      <c r="G4" s="140"/>
      <c r="H4" s="140"/>
      <c r="I4" s="140"/>
      <c r="J4" s="140"/>
      <c r="K4" s="125" t="s">
        <v>66</v>
      </c>
      <c r="L4" s="125"/>
      <c r="M4" s="125"/>
      <c r="N4" s="125"/>
      <c r="O4" s="125"/>
      <c r="P4" s="125"/>
      <c r="Q4" s="125"/>
      <c r="R4" s="122" t="s">
        <v>63</v>
      </c>
      <c r="S4" s="136"/>
      <c r="T4" s="136" t="s">
        <v>63</v>
      </c>
      <c r="U4" s="127"/>
      <c r="V4" s="62" t="s">
        <v>67</v>
      </c>
      <c r="W4" s="124" t="s">
        <v>68</v>
      </c>
      <c r="X4" s="125"/>
      <c r="Y4" s="125"/>
      <c r="Z4" s="125"/>
      <c r="AA4" s="125"/>
      <c r="AB4" s="125"/>
      <c r="AC4" s="125"/>
      <c r="AD4" s="125" t="s">
        <v>69</v>
      </c>
      <c r="AE4" s="125"/>
      <c r="AF4" s="125"/>
      <c r="AG4" s="125"/>
      <c r="AH4" s="125"/>
      <c r="AI4" s="125"/>
      <c r="AJ4" s="125"/>
      <c r="AK4" s="122" t="s">
        <v>63</v>
      </c>
      <c r="AL4" s="136"/>
    </row>
    <row r="5" spans="1:38" s="56" customFormat="1" ht="12" customHeight="1" x14ac:dyDescent="0.2">
      <c r="A5" s="137"/>
      <c r="B5" s="128"/>
      <c r="C5" s="142" t="s">
        <v>39</v>
      </c>
      <c r="D5" s="120" t="s">
        <v>70</v>
      </c>
      <c r="E5" s="124" t="s">
        <v>71</v>
      </c>
      <c r="F5" s="125"/>
      <c r="G5" s="125"/>
      <c r="H5" s="126"/>
      <c r="I5" s="144">
        <v>52</v>
      </c>
      <c r="J5" s="146">
        <v>53</v>
      </c>
      <c r="K5" s="127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1"/>
      <c r="S5" s="137"/>
      <c r="T5" s="137"/>
      <c r="U5" s="128"/>
      <c r="V5" s="62" t="s">
        <v>73</v>
      </c>
      <c r="W5" s="120" t="s">
        <v>74</v>
      </c>
      <c r="X5" s="124" t="s">
        <v>75</v>
      </c>
      <c r="Y5" s="125"/>
      <c r="Z5" s="126"/>
      <c r="AA5" s="21">
        <v>71</v>
      </c>
      <c r="AB5" s="21">
        <v>73</v>
      </c>
      <c r="AC5" s="64">
        <v>74</v>
      </c>
      <c r="AD5" s="127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41"/>
      <c r="AL5" s="137"/>
    </row>
    <row r="6" spans="1:38" s="56" customFormat="1" ht="12" customHeight="1" x14ac:dyDescent="0.2">
      <c r="A6" s="137"/>
      <c r="B6" s="128"/>
      <c r="C6" s="143"/>
      <c r="D6" s="134"/>
      <c r="E6" s="120" t="s">
        <v>81</v>
      </c>
      <c r="F6" s="65">
        <v>49</v>
      </c>
      <c r="G6" s="21">
        <v>50</v>
      </c>
      <c r="H6" s="21">
        <v>51</v>
      </c>
      <c r="I6" s="145"/>
      <c r="J6" s="147"/>
      <c r="K6" s="128"/>
      <c r="L6" s="120" t="s">
        <v>82</v>
      </c>
      <c r="M6" s="130" t="s">
        <v>83</v>
      </c>
      <c r="N6" s="120" t="s">
        <v>84</v>
      </c>
      <c r="O6" s="120" t="s">
        <v>85</v>
      </c>
      <c r="P6" s="120" t="s">
        <v>86</v>
      </c>
      <c r="Q6" s="122" t="s">
        <v>87</v>
      </c>
      <c r="R6" s="141"/>
      <c r="S6" s="137"/>
      <c r="T6" s="137"/>
      <c r="U6" s="128"/>
      <c r="V6" s="132" t="s">
        <v>88</v>
      </c>
      <c r="W6" s="134"/>
      <c r="X6" s="118" t="s">
        <v>133</v>
      </c>
      <c r="Y6" s="21">
        <v>69</v>
      </c>
      <c r="Z6" s="21" t="s">
        <v>89</v>
      </c>
      <c r="AA6" s="118" t="s">
        <v>90</v>
      </c>
      <c r="AB6" s="120" t="s">
        <v>91</v>
      </c>
      <c r="AC6" s="122" t="s">
        <v>92</v>
      </c>
      <c r="AD6" s="128"/>
      <c r="AE6" s="112" t="s">
        <v>93</v>
      </c>
      <c r="AF6" s="112" t="s">
        <v>94</v>
      </c>
      <c r="AG6" s="112" t="s">
        <v>95</v>
      </c>
      <c r="AH6" s="112" t="s">
        <v>96</v>
      </c>
      <c r="AI6" s="112" t="s">
        <v>97</v>
      </c>
      <c r="AJ6" s="114" t="s">
        <v>98</v>
      </c>
      <c r="AK6" s="141"/>
      <c r="AL6" s="137"/>
    </row>
    <row r="7" spans="1:38" s="56" customFormat="1" ht="42.6" customHeight="1" x14ac:dyDescent="0.2">
      <c r="A7" s="138"/>
      <c r="B7" s="129"/>
      <c r="C7" s="119"/>
      <c r="D7" s="121"/>
      <c r="E7" s="121"/>
      <c r="F7" s="66" t="s">
        <v>131</v>
      </c>
      <c r="G7" s="66" t="s">
        <v>99</v>
      </c>
      <c r="H7" s="66" t="s">
        <v>100</v>
      </c>
      <c r="I7" s="66" t="s">
        <v>132</v>
      </c>
      <c r="J7" s="67" t="s">
        <v>122</v>
      </c>
      <c r="K7" s="129"/>
      <c r="L7" s="121"/>
      <c r="M7" s="131"/>
      <c r="N7" s="121"/>
      <c r="O7" s="121"/>
      <c r="P7" s="121"/>
      <c r="Q7" s="123"/>
      <c r="R7" s="123"/>
      <c r="S7" s="138"/>
      <c r="T7" s="138"/>
      <c r="U7" s="129"/>
      <c r="V7" s="133"/>
      <c r="W7" s="121"/>
      <c r="X7" s="119"/>
      <c r="Y7" s="68" t="s">
        <v>101</v>
      </c>
      <c r="Z7" s="66" t="s">
        <v>102</v>
      </c>
      <c r="AA7" s="119"/>
      <c r="AB7" s="121"/>
      <c r="AC7" s="123"/>
      <c r="AD7" s="129"/>
      <c r="AE7" s="113"/>
      <c r="AF7" s="113"/>
      <c r="AG7" s="113"/>
      <c r="AH7" s="113"/>
      <c r="AI7" s="113"/>
      <c r="AJ7" s="115"/>
      <c r="AK7" s="123"/>
      <c r="AL7" s="138"/>
    </row>
    <row r="8" spans="1:38" s="69" customFormat="1" ht="12" customHeight="1" x14ac:dyDescent="0.2">
      <c r="B8" s="70"/>
      <c r="C8" s="116" t="s">
        <v>103</v>
      </c>
      <c r="D8" s="116"/>
      <c r="E8" s="116"/>
      <c r="F8" s="116"/>
      <c r="G8" s="116"/>
      <c r="H8" s="116"/>
      <c r="I8" s="116"/>
      <c r="J8" s="116"/>
      <c r="K8" s="117" t="s">
        <v>103</v>
      </c>
      <c r="L8" s="117"/>
      <c r="M8" s="117"/>
      <c r="N8" s="117"/>
      <c r="O8" s="117"/>
      <c r="P8" s="117"/>
      <c r="Q8" s="117"/>
      <c r="R8" s="91"/>
      <c r="S8" s="70"/>
      <c r="T8" s="20"/>
      <c r="U8" s="70"/>
      <c r="V8" s="116" t="s">
        <v>103</v>
      </c>
      <c r="W8" s="116"/>
      <c r="X8" s="116"/>
      <c r="Y8" s="116"/>
      <c r="Z8" s="116"/>
      <c r="AA8" s="116"/>
      <c r="AB8" s="116"/>
      <c r="AC8" s="116"/>
      <c r="AD8" s="117" t="s">
        <v>103</v>
      </c>
      <c r="AE8" s="117"/>
      <c r="AF8" s="117"/>
      <c r="AG8" s="117"/>
      <c r="AH8" s="117"/>
      <c r="AI8" s="117"/>
      <c r="AJ8" s="117"/>
      <c r="AK8" s="71"/>
      <c r="AL8" s="70"/>
    </row>
    <row r="9" spans="1:38" s="77" customFormat="1" ht="12" customHeight="1" x14ac:dyDescent="0.2">
      <c r="A9" s="76">
        <v>2024</v>
      </c>
      <c r="B9" s="73" t="s">
        <v>104</v>
      </c>
      <c r="C9" s="74">
        <v>124.07</v>
      </c>
      <c r="D9" s="74">
        <v>109.13</v>
      </c>
      <c r="E9" s="74">
        <v>91.67</v>
      </c>
      <c r="F9" s="74">
        <v>105.1</v>
      </c>
      <c r="G9" s="74">
        <v>70.739999999999995</v>
      </c>
      <c r="H9" s="74">
        <v>13.06</v>
      </c>
      <c r="I9" s="74">
        <v>137.83000000000001</v>
      </c>
      <c r="J9" s="74">
        <v>142.55000000000001</v>
      </c>
      <c r="K9" s="74">
        <v>166.19</v>
      </c>
      <c r="L9" s="74">
        <v>107.58</v>
      </c>
      <c r="M9" s="74">
        <v>138.19999999999999</v>
      </c>
      <c r="N9" s="74">
        <v>123.38</v>
      </c>
      <c r="O9" s="74">
        <v>71.33</v>
      </c>
      <c r="P9" s="74">
        <v>205.76</v>
      </c>
      <c r="Q9" s="74">
        <v>176.28</v>
      </c>
      <c r="R9" s="75">
        <v>2024</v>
      </c>
      <c r="S9" s="73" t="s">
        <v>104</v>
      </c>
      <c r="T9" s="76">
        <v>2024</v>
      </c>
      <c r="U9" s="73" t="s">
        <v>104</v>
      </c>
      <c r="V9" s="74">
        <v>96.9</v>
      </c>
      <c r="W9" s="74">
        <v>136.25</v>
      </c>
      <c r="X9" s="74">
        <v>138.44999999999999</v>
      </c>
      <c r="Y9" s="74">
        <v>121.22</v>
      </c>
      <c r="Z9" s="74">
        <v>173.59</v>
      </c>
      <c r="AA9" s="74">
        <v>133.66999999999999</v>
      </c>
      <c r="AB9" s="74">
        <v>119.04</v>
      </c>
      <c r="AC9" s="74">
        <v>163.72</v>
      </c>
      <c r="AD9" s="74">
        <v>109.53</v>
      </c>
      <c r="AE9" s="74">
        <v>139.16999999999999</v>
      </c>
      <c r="AF9" s="74">
        <v>84.14</v>
      </c>
      <c r="AG9" s="74">
        <v>122.54</v>
      </c>
      <c r="AH9" s="74">
        <v>123.54</v>
      </c>
      <c r="AI9" s="74">
        <v>119.55</v>
      </c>
      <c r="AJ9" s="74">
        <v>108.1</v>
      </c>
      <c r="AK9" s="75">
        <v>2024</v>
      </c>
      <c r="AL9" s="73" t="s">
        <v>104</v>
      </c>
    </row>
    <row r="10" spans="1:38" s="77" customFormat="1" ht="12" customHeight="1" x14ac:dyDescent="0.2">
      <c r="B10" s="73" t="s">
        <v>105</v>
      </c>
      <c r="C10" s="74">
        <v>123.57</v>
      </c>
      <c r="D10" s="74">
        <v>108.58</v>
      </c>
      <c r="E10" s="74">
        <v>92.88</v>
      </c>
      <c r="F10" s="74">
        <v>106.67</v>
      </c>
      <c r="G10" s="74">
        <v>68.37</v>
      </c>
      <c r="H10" s="74">
        <v>12.37</v>
      </c>
      <c r="I10" s="74">
        <v>133</v>
      </c>
      <c r="J10" s="74">
        <v>140.38</v>
      </c>
      <c r="K10" s="74">
        <v>166.27</v>
      </c>
      <c r="L10" s="74">
        <v>110.76</v>
      </c>
      <c r="M10" s="74">
        <v>139.1</v>
      </c>
      <c r="N10" s="74">
        <v>122.94</v>
      </c>
      <c r="O10" s="74">
        <v>71.540000000000006</v>
      </c>
      <c r="P10" s="74">
        <v>203.51</v>
      </c>
      <c r="Q10" s="74">
        <v>180.64</v>
      </c>
      <c r="R10" s="82"/>
      <c r="S10" s="73" t="s">
        <v>105</v>
      </c>
      <c r="T10" s="74"/>
      <c r="U10" s="73" t="s">
        <v>105</v>
      </c>
      <c r="V10" s="74">
        <v>97.9</v>
      </c>
      <c r="W10" s="74">
        <v>135.94</v>
      </c>
      <c r="X10" s="74">
        <v>138.08000000000001</v>
      </c>
      <c r="Y10" s="74">
        <v>118.76</v>
      </c>
      <c r="Z10" s="74">
        <v>177.47</v>
      </c>
      <c r="AA10" s="74">
        <v>132.88</v>
      </c>
      <c r="AB10" s="74">
        <v>119.54</v>
      </c>
      <c r="AC10" s="74">
        <v>164.46</v>
      </c>
      <c r="AD10" s="74">
        <v>108.28</v>
      </c>
      <c r="AE10" s="74">
        <v>141.54</v>
      </c>
      <c r="AF10" s="74">
        <v>88.99</v>
      </c>
      <c r="AG10" s="74">
        <v>121.51</v>
      </c>
      <c r="AH10" s="74">
        <v>127.48</v>
      </c>
      <c r="AI10" s="74">
        <v>112.08</v>
      </c>
      <c r="AJ10" s="74">
        <v>107.37</v>
      </c>
      <c r="AK10" s="74"/>
      <c r="AL10" s="73" t="s">
        <v>105</v>
      </c>
    </row>
    <row r="11" spans="1:38" s="77" customFormat="1" ht="12" customHeight="1" x14ac:dyDescent="0.2">
      <c r="B11" s="73" t="s">
        <v>106</v>
      </c>
      <c r="C11" s="74">
        <v>123.59</v>
      </c>
      <c r="D11" s="74">
        <v>109.39</v>
      </c>
      <c r="E11" s="74">
        <v>94.78</v>
      </c>
      <c r="F11" s="74">
        <v>108.75</v>
      </c>
      <c r="G11" s="74">
        <v>97.54</v>
      </c>
      <c r="H11" s="74">
        <v>11.08</v>
      </c>
      <c r="I11" s="74">
        <v>132.22999999999999</v>
      </c>
      <c r="J11" s="74">
        <v>138.88</v>
      </c>
      <c r="K11" s="74">
        <v>166.83</v>
      </c>
      <c r="L11" s="74">
        <v>110.98</v>
      </c>
      <c r="M11" s="74">
        <v>126.31</v>
      </c>
      <c r="N11" s="74">
        <v>124.25</v>
      </c>
      <c r="O11" s="74">
        <v>71.03</v>
      </c>
      <c r="P11" s="74">
        <v>204.38</v>
      </c>
      <c r="Q11" s="74">
        <v>189.73</v>
      </c>
      <c r="R11" s="82"/>
      <c r="S11" s="73" t="s">
        <v>106</v>
      </c>
      <c r="T11" s="74"/>
      <c r="U11" s="73" t="s">
        <v>106</v>
      </c>
      <c r="V11" s="74">
        <v>97.83</v>
      </c>
      <c r="W11" s="74">
        <v>134.47999999999999</v>
      </c>
      <c r="X11" s="74">
        <v>135.99</v>
      </c>
      <c r="Y11" s="74">
        <v>115.4</v>
      </c>
      <c r="Z11" s="74">
        <v>177.98</v>
      </c>
      <c r="AA11" s="74">
        <v>132.57</v>
      </c>
      <c r="AB11" s="74">
        <v>117.36</v>
      </c>
      <c r="AC11" s="74">
        <v>163.44</v>
      </c>
      <c r="AD11" s="74">
        <v>108.51</v>
      </c>
      <c r="AE11" s="74">
        <v>135.12</v>
      </c>
      <c r="AF11" s="74">
        <v>92.88</v>
      </c>
      <c r="AG11" s="74">
        <v>121.8</v>
      </c>
      <c r="AH11" s="74">
        <v>124.74</v>
      </c>
      <c r="AI11" s="74">
        <v>113.49</v>
      </c>
      <c r="AJ11" s="74">
        <v>103.82</v>
      </c>
      <c r="AK11" s="74"/>
      <c r="AL11" s="73" t="s">
        <v>106</v>
      </c>
    </row>
    <row r="12" spans="1:38" s="77" customFormat="1" ht="12" customHeight="1" x14ac:dyDescent="0.2">
      <c r="B12" s="73" t="s">
        <v>107</v>
      </c>
      <c r="C12" s="74">
        <v>124.25</v>
      </c>
      <c r="D12" s="74">
        <v>115.71</v>
      </c>
      <c r="E12" s="74">
        <v>105.73</v>
      </c>
      <c r="F12" s="74">
        <v>122.23</v>
      </c>
      <c r="G12" s="74">
        <v>86.24</v>
      </c>
      <c r="H12" s="74">
        <v>8.6199999999999992</v>
      </c>
      <c r="I12" s="74">
        <v>130.13999999999999</v>
      </c>
      <c r="J12" s="74">
        <v>137.31</v>
      </c>
      <c r="K12" s="74">
        <v>166</v>
      </c>
      <c r="L12" s="74">
        <v>109.82</v>
      </c>
      <c r="M12" s="74">
        <v>133.25</v>
      </c>
      <c r="N12" s="74">
        <v>119.88</v>
      </c>
      <c r="O12" s="74">
        <v>72.88</v>
      </c>
      <c r="P12" s="74">
        <v>201.76</v>
      </c>
      <c r="Q12" s="74">
        <v>189.14</v>
      </c>
      <c r="R12" s="82"/>
      <c r="S12" s="73" t="s">
        <v>107</v>
      </c>
      <c r="T12" s="74"/>
      <c r="U12" s="73" t="s">
        <v>107</v>
      </c>
      <c r="V12" s="74">
        <v>97.82</v>
      </c>
      <c r="W12" s="74">
        <v>135.63</v>
      </c>
      <c r="X12" s="74">
        <v>137.08000000000001</v>
      </c>
      <c r="Y12" s="74">
        <v>117.19</v>
      </c>
      <c r="Z12" s="74">
        <v>177.63</v>
      </c>
      <c r="AA12" s="74">
        <v>134.09</v>
      </c>
      <c r="AB12" s="74">
        <v>118.29</v>
      </c>
      <c r="AC12" s="74">
        <v>163.76</v>
      </c>
      <c r="AD12" s="74">
        <v>107.03</v>
      </c>
      <c r="AE12" s="74">
        <v>128.26</v>
      </c>
      <c r="AF12" s="74">
        <v>93.32</v>
      </c>
      <c r="AG12" s="74">
        <v>120.04</v>
      </c>
      <c r="AH12" s="74">
        <v>123.19</v>
      </c>
      <c r="AI12" s="74">
        <v>110.83</v>
      </c>
      <c r="AJ12" s="74">
        <v>103.08</v>
      </c>
      <c r="AK12" s="74"/>
      <c r="AL12" s="73" t="s">
        <v>107</v>
      </c>
    </row>
    <row r="13" spans="1:38" s="77" customFormat="1" ht="12" customHeight="1" x14ac:dyDescent="0.2">
      <c r="B13" s="73" t="s">
        <v>108</v>
      </c>
      <c r="C13" s="74">
        <v>124.34</v>
      </c>
      <c r="D13" s="74">
        <v>114.97</v>
      </c>
      <c r="E13" s="74">
        <v>104.58</v>
      </c>
      <c r="F13" s="74">
        <v>120.95</v>
      </c>
      <c r="G13" s="74">
        <v>90.88</v>
      </c>
      <c r="H13" s="74">
        <v>7.87</v>
      </c>
      <c r="I13" s="74">
        <v>129.25</v>
      </c>
      <c r="J13" s="74">
        <v>138.38999999999999</v>
      </c>
      <c r="K13" s="74">
        <v>165.85</v>
      </c>
      <c r="L13" s="74">
        <v>108.64</v>
      </c>
      <c r="M13" s="74">
        <v>135.58000000000001</v>
      </c>
      <c r="N13" s="74">
        <v>121.67</v>
      </c>
      <c r="O13" s="74">
        <v>73.599999999999994</v>
      </c>
      <c r="P13" s="74">
        <v>201.33</v>
      </c>
      <c r="Q13" s="74">
        <v>188.19</v>
      </c>
      <c r="R13" s="82"/>
      <c r="S13" s="73" t="s">
        <v>108</v>
      </c>
      <c r="T13" s="74"/>
      <c r="U13" s="73" t="s">
        <v>108</v>
      </c>
      <c r="V13" s="74">
        <v>97.05</v>
      </c>
      <c r="W13" s="74">
        <v>134.79</v>
      </c>
      <c r="X13" s="74">
        <v>136.93</v>
      </c>
      <c r="Y13" s="74">
        <v>116.91</v>
      </c>
      <c r="Z13" s="74">
        <v>177.77</v>
      </c>
      <c r="AA13" s="74">
        <v>132.11000000000001</v>
      </c>
      <c r="AB13" s="74">
        <v>117.3</v>
      </c>
      <c r="AC13" s="74">
        <v>163.61000000000001</v>
      </c>
      <c r="AD13" s="74">
        <v>108.39</v>
      </c>
      <c r="AE13" s="74">
        <v>127.85</v>
      </c>
      <c r="AF13" s="74">
        <v>95.18</v>
      </c>
      <c r="AG13" s="74">
        <v>119.18</v>
      </c>
      <c r="AH13" s="74">
        <v>123.01</v>
      </c>
      <c r="AI13" s="74">
        <v>113.71</v>
      </c>
      <c r="AJ13" s="74">
        <v>102.65</v>
      </c>
      <c r="AK13" s="74"/>
      <c r="AL13" s="73" t="s">
        <v>108</v>
      </c>
    </row>
    <row r="14" spans="1:38" s="77" customFormat="1" ht="12" customHeight="1" x14ac:dyDescent="0.2">
      <c r="B14" s="73" t="s">
        <v>109</v>
      </c>
      <c r="C14" s="74">
        <v>124.65</v>
      </c>
      <c r="D14" s="74">
        <v>115.88</v>
      </c>
      <c r="E14" s="74">
        <v>106.52</v>
      </c>
      <c r="F14" s="74">
        <v>123.28</v>
      </c>
      <c r="G14" s="74">
        <v>94.59</v>
      </c>
      <c r="H14" s="74">
        <v>7.31</v>
      </c>
      <c r="I14" s="74">
        <v>125.27</v>
      </c>
      <c r="J14" s="74">
        <v>141.38</v>
      </c>
      <c r="K14" s="74">
        <v>162.22</v>
      </c>
      <c r="L14" s="74">
        <v>107.4</v>
      </c>
      <c r="M14" s="74">
        <v>132.93</v>
      </c>
      <c r="N14" s="74">
        <v>119.61</v>
      </c>
      <c r="O14" s="74">
        <v>75</v>
      </c>
      <c r="P14" s="74">
        <v>204.86</v>
      </c>
      <c r="Q14" s="74">
        <v>155.12</v>
      </c>
      <c r="R14" s="82"/>
      <c r="S14" s="73" t="s">
        <v>109</v>
      </c>
      <c r="T14" s="74"/>
      <c r="U14" s="73" t="s">
        <v>109</v>
      </c>
      <c r="V14" s="74">
        <v>95.69</v>
      </c>
      <c r="W14" s="74">
        <v>135.15</v>
      </c>
      <c r="X14" s="74">
        <v>137.06</v>
      </c>
      <c r="Y14" s="74">
        <v>116.73</v>
      </c>
      <c r="Z14" s="74">
        <v>178.51</v>
      </c>
      <c r="AA14" s="74">
        <v>133</v>
      </c>
      <c r="AB14" s="74">
        <v>116.47</v>
      </c>
      <c r="AC14" s="74">
        <v>165.35</v>
      </c>
      <c r="AD14" s="74">
        <v>110.81</v>
      </c>
      <c r="AE14" s="74">
        <v>124.77</v>
      </c>
      <c r="AF14" s="74">
        <v>107.29</v>
      </c>
      <c r="AG14" s="74">
        <v>117.87</v>
      </c>
      <c r="AH14" s="74">
        <v>123.22</v>
      </c>
      <c r="AI14" s="74">
        <v>113.29</v>
      </c>
      <c r="AJ14" s="74">
        <v>101.29</v>
      </c>
      <c r="AK14" s="74"/>
      <c r="AL14" s="73" t="s">
        <v>109</v>
      </c>
    </row>
    <row r="15" spans="1:38" s="77" customFormat="1" ht="12" customHeight="1" x14ac:dyDescent="0.2">
      <c r="B15" s="73" t="s">
        <v>110</v>
      </c>
      <c r="C15" s="74">
        <v>124.17</v>
      </c>
      <c r="D15" s="74">
        <v>114.86</v>
      </c>
      <c r="E15" s="74">
        <v>103.07</v>
      </c>
      <c r="F15" s="74">
        <v>118.18</v>
      </c>
      <c r="G15" s="74">
        <v>119.81</v>
      </c>
      <c r="H15" s="74">
        <v>11.39</v>
      </c>
      <c r="I15" s="74">
        <v>126.98</v>
      </c>
      <c r="J15" s="74">
        <v>146.62</v>
      </c>
      <c r="K15" s="74">
        <v>166.52</v>
      </c>
      <c r="L15" s="74">
        <v>104.15</v>
      </c>
      <c r="M15" s="74">
        <v>125.55</v>
      </c>
      <c r="N15" s="74">
        <v>117.53</v>
      </c>
      <c r="O15" s="74">
        <v>73.069999999999993</v>
      </c>
      <c r="P15" s="74">
        <v>216.9</v>
      </c>
      <c r="Q15" s="74">
        <v>153.97</v>
      </c>
      <c r="R15" s="82"/>
      <c r="S15" s="73" t="s">
        <v>110</v>
      </c>
      <c r="T15" s="74"/>
      <c r="U15" s="73" t="s">
        <v>110</v>
      </c>
      <c r="V15" s="74">
        <v>94.03</v>
      </c>
      <c r="W15" s="74">
        <v>134.62</v>
      </c>
      <c r="X15" s="74">
        <v>136.91</v>
      </c>
      <c r="Y15" s="74">
        <v>117.89</v>
      </c>
      <c r="Z15" s="74">
        <v>175.67</v>
      </c>
      <c r="AA15" s="74">
        <v>131.61000000000001</v>
      </c>
      <c r="AB15" s="74">
        <v>116.23</v>
      </c>
      <c r="AC15" s="74">
        <v>165.62</v>
      </c>
      <c r="AD15" s="74">
        <v>108.47</v>
      </c>
      <c r="AE15" s="74">
        <v>116.53</v>
      </c>
      <c r="AF15" s="74">
        <v>95.87</v>
      </c>
      <c r="AG15" s="74">
        <v>116.36</v>
      </c>
      <c r="AH15" s="74">
        <v>123.03</v>
      </c>
      <c r="AI15" s="74">
        <v>115.39</v>
      </c>
      <c r="AJ15" s="74">
        <v>101.58</v>
      </c>
      <c r="AK15" s="74"/>
      <c r="AL15" s="73" t="s">
        <v>110</v>
      </c>
    </row>
    <row r="16" spans="1:38" s="77" customFormat="1" ht="12" customHeight="1" x14ac:dyDescent="0.2">
      <c r="B16" s="73" t="s">
        <v>111</v>
      </c>
      <c r="C16" s="74">
        <v>124.38</v>
      </c>
      <c r="D16" s="74">
        <v>116.03</v>
      </c>
      <c r="E16" s="74">
        <v>103.03</v>
      </c>
      <c r="F16" s="74">
        <v>118.11</v>
      </c>
      <c r="G16" s="74">
        <v>121.5</v>
      </c>
      <c r="H16" s="74">
        <v>11.36</v>
      </c>
      <c r="I16" s="74">
        <v>129.34</v>
      </c>
      <c r="J16" s="74">
        <v>151.16</v>
      </c>
      <c r="K16" s="74">
        <v>164.12</v>
      </c>
      <c r="L16" s="74">
        <v>102.58</v>
      </c>
      <c r="M16" s="74">
        <v>126.47</v>
      </c>
      <c r="N16" s="74">
        <v>115.99</v>
      </c>
      <c r="O16" s="74">
        <v>71.489999999999995</v>
      </c>
      <c r="P16" s="74">
        <v>213.29</v>
      </c>
      <c r="Q16" s="74">
        <v>151.84</v>
      </c>
      <c r="R16" s="82"/>
      <c r="S16" s="73" t="s">
        <v>111</v>
      </c>
      <c r="T16" s="74"/>
      <c r="U16" s="73" t="s">
        <v>111</v>
      </c>
      <c r="V16" s="74">
        <v>94.21</v>
      </c>
      <c r="W16" s="74">
        <v>133.07</v>
      </c>
      <c r="X16" s="74">
        <v>137.46</v>
      </c>
      <c r="Y16" s="74">
        <v>118.53</v>
      </c>
      <c r="Z16" s="74">
        <v>176.05</v>
      </c>
      <c r="AA16" s="74">
        <v>131.13999999999999</v>
      </c>
      <c r="AB16" s="74">
        <v>114.74</v>
      </c>
      <c r="AC16" s="74">
        <v>144.94</v>
      </c>
      <c r="AD16" s="74">
        <v>110.54</v>
      </c>
      <c r="AE16" s="74">
        <v>117.59</v>
      </c>
      <c r="AF16" s="74">
        <v>107.48</v>
      </c>
      <c r="AG16" s="74">
        <v>115.4</v>
      </c>
      <c r="AH16" s="74">
        <v>123.47</v>
      </c>
      <c r="AI16" s="74">
        <v>113.82</v>
      </c>
      <c r="AJ16" s="74">
        <v>100.33</v>
      </c>
      <c r="AK16" s="74"/>
      <c r="AL16" s="73" t="s">
        <v>111</v>
      </c>
    </row>
    <row r="17" spans="1:38" s="77" customFormat="1" ht="12" customHeight="1" x14ac:dyDescent="0.2">
      <c r="B17" s="73" t="s">
        <v>112</v>
      </c>
      <c r="C17" s="74">
        <v>124.96</v>
      </c>
      <c r="D17" s="74">
        <v>118.41</v>
      </c>
      <c r="E17" s="74">
        <v>104.83</v>
      </c>
      <c r="F17" s="74">
        <v>120.27</v>
      </c>
      <c r="G17" s="74">
        <v>121.58</v>
      </c>
      <c r="H17" s="74">
        <v>11.23</v>
      </c>
      <c r="I17" s="74">
        <v>130.30000000000001</v>
      </c>
      <c r="J17" s="74">
        <v>157.63</v>
      </c>
      <c r="K17" s="74">
        <v>165.44</v>
      </c>
      <c r="L17" s="74">
        <v>104.12</v>
      </c>
      <c r="M17" s="74">
        <v>133.02000000000001</v>
      </c>
      <c r="N17" s="74">
        <v>119.84</v>
      </c>
      <c r="O17" s="74">
        <v>72.12</v>
      </c>
      <c r="P17" s="74">
        <v>214.16</v>
      </c>
      <c r="Q17" s="74">
        <v>150.87</v>
      </c>
      <c r="R17" s="82"/>
      <c r="S17" s="73" t="s">
        <v>112</v>
      </c>
      <c r="T17" s="74"/>
      <c r="U17" s="73" t="s">
        <v>112</v>
      </c>
      <c r="V17" s="74">
        <v>95.16</v>
      </c>
      <c r="W17" s="74">
        <v>133.57</v>
      </c>
      <c r="X17" s="74">
        <v>138.59</v>
      </c>
      <c r="Y17" s="74">
        <v>118.56</v>
      </c>
      <c r="Z17" s="74">
        <v>179.44</v>
      </c>
      <c r="AA17" s="74">
        <v>132.31</v>
      </c>
      <c r="AB17" s="74">
        <v>113.54</v>
      </c>
      <c r="AC17" s="74">
        <v>141.19999999999999</v>
      </c>
      <c r="AD17" s="74">
        <v>109.8</v>
      </c>
      <c r="AE17" s="74">
        <v>122.4</v>
      </c>
      <c r="AF17" s="74">
        <v>103.61</v>
      </c>
      <c r="AG17" s="74">
        <v>114.71</v>
      </c>
      <c r="AH17" s="74">
        <v>123.6</v>
      </c>
      <c r="AI17" s="74">
        <v>113.71</v>
      </c>
      <c r="AJ17" s="74">
        <v>100.76</v>
      </c>
      <c r="AK17" s="74"/>
      <c r="AL17" s="73" t="s">
        <v>112</v>
      </c>
    </row>
    <row r="18" spans="1:38" s="77" customFormat="1" ht="12" customHeight="1" x14ac:dyDescent="0.2">
      <c r="B18" s="73" t="s">
        <v>113</v>
      </c>
      <c r="C18" s="74">
        <v>126.61</v>
      </c>
      <c r="D18" s="74">
        <v>124.17</v>
      </c>
      <c r="E18" s="74">
        <v>104.33</v>
      </c>
      <c r="F18" s="74">
        <v>119.37</v>
      </c>
      <c r="G18" s="74">
        <v>128.24</v>
      </c>
      <c r="H18" s="74">
        <v>12.52</v>
      </c>
      <c r="I18" s="74">
        <v>141.56</v>
      </c>
      <c r="J18" s="74">
        <v>181.49</v>
      </c>
      <c r="K18" s="74">
        <v>166.64</v>
      </c>
      <c r="L18" s="74">
        <v>108.4</v>
      </c>
      <c r="M18" s="74">
        <v>141.66</v>
      </c>
      <c r="N18" s="74">
        <v>116.18</v>
      </c>
      <c r="O18" s="74">
        <v>75.150000000000006</v>
      </c>
      <c r="P18" s="74">
        <v>214.31</v>
      </c>
      <c r="Q18" s="74">
        <v>147.86000000000001</v>
      </c>
      <c r="R18" s="82"/>
      <c r="S18" s="73" t="s">
        <v>113</v>
      </c>
      <c r="T18" s="74"/>
      <c r="U18" s="73" t="s">
        <v>113</v>
      </c>
      <c r="V18" s="74">
        <v>95.01</v>
      </c>
      <c r="W18" s="74">
        <v>134.27000000000001</v>
      </c>
      <c r="X18" s="74">
        <v>139.58000000000001</v>
      </c>
      <c r="Y18" s="74">
        <v>121.06</v>
      </c>
      <c r="Z18" s="74">
        <v>177.33</v>
      </c>
      <c r="AA18" s="74">
        <v>132.80000000000001</v>
      </c>
      <c r="AB18" s="74">
        <v>113.06</v>
      </c>
      <c r="AC18" s="74">
        <v>143.1</v>
      </c>
      <c r="AD18" s="74">
        <v>110.62</v>
      </c>
      <c r="AE18" s="74">
        <v>122.45</v>
      </c>
      <c r="AF18" s="74">
        <v>101.71</v>
      </c>
      <c r="AG18" s="74">
        <v>119.4</v>
      </c>
      <c r="AH18" s="74">
        <v>126.67</v>
      </c>
      <c r="AI18" s="74">
        <v>116.04</v>
      </c>
      <c r="AJ18" s="74">
        <v>100.6</v>
      </c>
      <c r="AK18" s="74"/>
      <c r="AL18" s="73" t="s">
        <v>113</v>
      </c>
    </row>
    <row r="19" spans="1:38" s="77" customFormat="1" ht="12" customHeight="1" x14ac:dyDescent="0.2">
      <c r="B19" s="73" t="s">
        <v>114</v>
      </c>
      <c r="C19" s="74">
        <v>125.16</v>
      </c>
      <c r="D19" s="74">
        <v>116.4</v>
      </c>
      <c r="E19" s="74">
        <v>104.25</v>
      </c>
      <c r="F19" s="74">
        <v>119.73</v>
      </c>
      <c r="G19" s="74">
        <v>107.62</v>
      </c>
      <c r="H19" s="74">
        <v>11.44</v>
      </c>
      <c r="I19" s="74">
        <v>126.54</v>
      </c>
      <c r="J19" s="74">
        <v>152.16999999999999</v>
      </c>
      <c r="K19" s="74">
        <v>163.03</v>
      </c>
      <c r="L19" s="74">
        <v>108.07</v>
      </c>
      <c r="M19" s="74">
        <v>135.96</v>
      </c>
      <c r="N19" s="74">
        <v>116.5</v>
      </c>
      <c r="O19" s="74">
        <v>73.930000000000007</v>
      </c>
      <c r="P19" s="74">
        <v>208.21</v>
      </c>
      <c r="Q19" s="74">
        <v>148.41999999999999</v>
      </c>
      <c r="R19" s="82"/>
      <c r="S19" s="73" t="s">
        <v>114</v>
      </c>
      <c r="T19" s="74"/>
      <c r="U19" s="73" t="s">
        <v>114</v>
      </c>
      <c r="V19" s="74">
        <v>95.11</v>
      </c>
      <c r="W19" s="74">
        <v>135.76</v>
      </c>
      <c r="X19" s="74">
        <v>138.19</v>
      </c>
      <c r="Y19" s="74">
        <v>118.46</v>
      </c>
      <c r="Z19" s="74">
        <v>178.42</v>
      </c>
      <c r="AA19" s="74">
        <v>133.51</v>
      </c>
      <c r="AB19" s="74">
        <v>113.57</v>
      </c>
      <c r="AC19" s="74">
        <v>169.2</v>
      </c>
      <c r="AD19" s="74">
        <v>111.34</v>
      </c>
      <c r="AE19" s="74">
        <v>119.24</v>
      </c>
      <c r="AF19" s="74">
        <v>104.18</v>
      </c>
      <c r="AG19" s="74">
        <v>117.72</v>
      </c>
      <c r="AH19" s="74">
        <v>124.6</v>
      </c>
      <c r="AI19" s="74">
        <v>116.72</v>
      </c>
      <c r="AJ19" s="74">
        <v>101.71</v>
      </c>
      <c r="AK19" s="74"/>
      <c r="AL19" s="73" t="s">
        <v>114</v>
      </c>
    </row>
    <row r="20" spans="1:38" s="77" customFormat="1" ht="12" customHeight="1" x14ac:dyDescent="0.2">
      <c r="B20" s="73" t="s">
        <v>115</v>
      </c>
      <c r="C20" s="74">
        <v>121.5</v>
      </c>
      <c r="D20" s="74">
        <v>116.7</v>
      </c>
      <c r="E20" s="74">
        <v>105.3</v>
      </c>
      <c r="F20" s="74">
        <v>121.05</v>
      </c>
      <c r="G20" s="74">
        <v>83.67</v>
      </c>
      <c r="H20" s="74">
        <v>12.85</v>
      </c>
      <c r="I20" s="74">
        <v>124.1</v>
      </c>
      <c r="J20" s="74">
        <v>152.93</v>
      </c>
      <c r="K20" s="74">
        <v>159.4</v>
      </c>
      <c r="L20" s="74">
        <v>101.66</v>
      </c>
      <c r="M20" s="74">
        <v>127.65</v>
      </c>
      <c r="N20" s="74">
        <v>119.63</v>
      </c>
      <c r="O20" s="74">
        <v>73.239999999999995</v>
      </c>
      <c r="P20" s="74">
        <v>205.03</v>
      </c>
      <c r="Q20" s="74">
        <v>145.5</v>
      </c>
      <c r="R20" s="82"/>
      <c r="S20" s="73" t="s">
        <v>115</v>
      </c>
      <c r="T20" s="74"/>
      <c r="U20" s="73" t="s">
        <v>115</v>
      </c>
      <c r="V20" s="74">
        <v>94.83</v>
      </c>
      <c r="W20" s="74">
        <v>134.6</v>
      </c>
      <c r="X20" s="74">
        <v>137.51</v>
      </c>
      <c r="Y20" s="74">
        <v>118.24</v>
      </c>
      <c r="Z20" s="74">
        <v>176.82</v>
      </c>
      <c r="AA20" s="74">
        <v>132.9</v>
      </c>
      <c r="AB20" s="74">
        <v>112.95</v>
      </c>
      <c r="AC20" s="74">
        <v>161.31</v>
      </c>
      <c r="AD20" s="74">
        <v>103.48</v>
      </c>
      <c r="AE20" s="74">
        <v>116.61</v>
      </c>
      <c r="AF20" s="74">
        <v>76.59</v>
      </c>
      <c r="AG20" s="74">
        <v>113.76</v>
      </c>
      <c r="AH20" s="74">
        <v>125.76</v>
      </c>
      <c r="AI20" s="74">
        <v>114.96</v>
      </c>
      <c r="AJ20" s="74">
        <v>100.36</v>
      </c>
      <c r="AK20" s="74"/>
      <c r="AL20" s="73" t="s">
        <v>115</v>
      </c>
    </row>
    <row r="21" spans="1:38" s="96" customFormat="1" ht="12" customHeight="1" x14ac:dyDescent="0.2">
      <c r="B21" s="97" t="s">
        <v>137</v>
      </c>
      <c r="C21" s="74">
        <v>123.74333333333334</v>
      </c>
      <c r="D21" s="74">
        <v>109.03333333333332</v>
      </c>
      <c r="E21" s="74">
        <v>93.110000000000014</v>
      </c>
      <c r="F21" s="74">
        <v>106.83999999999999</v>
      </c>
      <c r="G21" s="74">
        <v>78.88333333333334</v>
      </c>
      <c r="H21" s="74">
        <v>12.17</v>
      </c>
      <c r="I21" s="74">
        <v>134.35333333333335</v>
      </c>
      <c r="J21" s="74">
        <v>140.60333333333332</v>
      </c>
      <c r="K21" s="74">
        <v>166.43000000000004</v>
      </c>
      <c r="L21" s="74">
        <v>109.77333333333333</v>
      </c>
      <c r="M21" s="74">
        <v>134.53666666666666</v>
      </c>
      <c r="N21" s="74">
        <v>123.52333333333333</v>
      </c>
      <c r="O21" s="74">
        <v>71.3</v>
      </c>
      <c r="P21" s="74">
        <v>204.54999999999998</v>
      </c>
      <c r="Q21" s="74">
        <v>182.21666666666667</v>
      </c>
      <c r="R21" s="99"/>
      <c r="S21" s="97" t="str">
        <f>B21</f>
        <v>Jan-Mär</v>
      </c>
      <c r="T21" s="74"/>
      <c r="U21" s="97" t="str">
        <f>B21</f>
        <v>Jan-Mär</v>
      </c>
      <c r="V21" s="74">
        <v>97.543333333333337</v>
      </c>
      <c r="W21" s="74">
        <v>135.55666666666664</v>
      </c>
      <c r="X21" s="74">
        <v>137.50666666666666</v>
      </c>
      <c r="Y21" s="74">
        <v>118.46</v>
      </c>
      <c r="Z21" s="74">
        <v>176.34666666666666</v>
      </c>
      <c r="AA21" s="74">
        <v>133.04</v>
      </c>
      <c r="AB21" s="74">
        <v>118.64666666666666</v>
      </c>
      <c r="AC21" s="74">
        <v>163.87333333333333</v>
      </c>
      <c r="AD21" s="74">
        <v>108.77333333333333</v>
      </c>
      <c r="AE21" s="74">
        <v>138.60999999999999</v>
      </c>
      <c r="AF21" s="74">
        <v>88.67</v>
      </c>
      <c r="AG21" s="74">
        <v>121.95</v>
      </c>
      <c r="AH21" s="74">
        <v>125.25333333333333</v>
      </c>
      <c r="AI21" s="74">
        <v>115.04</v>
      </c>
      <c r="AJ21" s="74">
        <v>106.42999999999999</v>
      </c>
      <c r="AK21" s="74"/>
      <c r="AL21" s="97" t="str">
        <f>B21</f>
        <v>Jan-Mär</v>
      </c>
    </row>
    <row r="22" spans="1:38" s="77" customFormat="1" ht="12" customHeight="1" x14ac:dyDescent="0.2">
      <c r="B22" s="78" t="s">
        <v>116</v>
      </c>
      <c r="C22" s="74">
        <v>124.27083333333333</v>
      </c>
      <c r="D22" s="74">
        <v>115.01916666666666</v>
      </c>
      <c r="E22" s="74">
        <v>101.7475</v>
      </c>
      <c r="F22" s="74">
        <v>116.97416666666669</v>
      </c>
      <c r="G22" s="74">
        <v>99.231666666666683</v>
      </c>
      <c r="H22" s="74">
        <v>10.924999999999999</v>
      </c>
      <c r="I22" s="74">
        <v>130.54499999999999</v>
      </c>
      <c r="J22" s="74">
        <v>148.40750000000003</v>
      </c>
      <c r="K22" s="74">
        <v>164.87583333333333</v>
      </c>
      <c r="L22" s="74">
        <v>107.01333333333334</v>
      </c>
      <c r="M22" s="74">
        <v>132.97333333333333</v>
      </c>
      <c r="N22" s="74">
        <v>119.78333333333335</v>
      </c>
      <c r="O22" s="74">
        <v>72.864999999999995</v>
      </c>
      <c r="P22" s="74">
        <v>207.79166666666671</v>
      </c>
      <c r="Q22" s="74">
        <v>164.79666666666665</v>
      </c>
      <c r="R22" s="82"/>
      <c r="S22" s="78" t="s">
        <v>116</v>
      </c>
      <c r="T22" s="74"/>
      <c r="U22" s="78" t="s">
        <v>116</v>
      </c>
      <c r="V22" s="74">
        <v>95.961666666666659</v>
      </c>
      <c r="W22" s="74">
        <v>134.84416666666664</v>
      </c>
      <c r="X22" s="74">
        <v>137.65249999999997</v>
      </c>
      <c r="Y22" s="74">
        <v>118.24583333333334</v>
      </c>
      <c r="Z22" s="74">
        <v>177.22333333333333</v>
      </c>
      <c r="AA22" s="74">
        <v>132.71583333333334</v>
      </c>
      <c r="AB22" s="74">
        <v>116.00749999999999</v>
      </c>
      <c r="AC22" s="74">
        <v>159.14250000000001</v>
      </c>
      <c r="AD22" s="74">
        <v>108.89999999999999</v>
      </c>
      <c r="AE22" s="74">
        <v>125.96083333333333</v>
      </c>
      <c r="AF22" s="74">
        <v>95.936666666666667</v>
      </c>
      <c r="AG22" s="74">
        <v>118.35750000000002</v>
      </c>
      <c r="AH22" s="74">
        <v>124.35916666666667</v>
      </c>
      <c r="AI22" s="74">
        <v>114.46583333333332</v>
      </c>
      <c r="AJ22" s="74">
        <v>102.63749999999999</v>
      </c>
      <c r="AK22" s="74"/>
      <c r="AL22" s="78" t="s">
        <v>116</v>
      </c>
    </row>
    <row r="23" spans="1:38" s="77" customFormat="1" ht="12" customHeight="1" x14ac:dyDescent="0.2">
      <c r="B23" s="72" t="s">
        <v>117</v>
      </c>
      <c r="C23" s="74">
        <v>123.74333333333334</v>
      </c>
      <c r="D23" s="74">
        <v>109.03333333333332</v>
      </c>
      <c r="E23" s="74">
        <v>93.110000000000014</v>
      </c>
      <c r="F23" s="74">
        <v>106.83999999999999</v>
      </c>
      <c r="G23" s="74">
        <v>78.88333333333334</v>
      </c>
      <c r="H23" s="74">
        <v>12.17</v>
      </c>
      <c r="I23" s="74">
        <v>134.35333333333335</v>
      </c>
      <c r="J23" s="74">
        <v>140.60333333333332</v>
      </c>
      <c r="K23" s="74">
        <v>166.43000000000004</v>
      </c>
      <c r="L23" s="74">
        <v>109.77333333333333</v>
      </c>
      <c r="M23" s="74">
        <v>134.53666666666666</v>
      </c>
      <c r="N23" s="74">
        <v>123.52333333333333</v>
      </c>
      <c r="O23" s="74">
        <v>71.3</v>
      </c>
      <c r="P23" s="74">
        <v>204.54999999999998</v>
      </c>
      <c r="Q23" s="74">
        <v>182.21666666666667</v>
      </c>
      <c r="R23" s="82"/>
      <c r="S23" s="72" t="s">
        <v>117</v>
      </c>
      <c r="T23" s="74"/>
      <c r="U23" s="72" t="s">
        <v>117</v>
      </c>
      <c r="V23" s="74">
        <v>97.543333333333337</v>
      </c>
      <c r="W23" s="74">
        <v>135.55666666666664</v>
      </c>
      <c r="X23" s="74">
        <v>137.50666666666666</v>
      </c>
      <c r="Y23" s="74">
        <v>118.46</v>
      </c>
      <c r="Z23" s="74">
        <v>176.34666666666666</v>
      </c>
      <c r="AA23" s="74">
        <v>133.04</v>
      </c>
      <c r="AB23" s="74">
        <v>118.64666666666666</v>
      </c>
      <c r="AC23" s="74">
        <v>163.87333333333333</v>
      </c>
      <c r="AD23" s="74">
        <v>108.77333333333333</v>
      </c>
      <c r="AE23" s="74">
        <v>138.60999999999999</v>
      </c>
      <c r="AF23" s="74">
        <v>88.67</v>
      </c>
      <c r="AG23" s="74">
        <v>121.95</v>
      </c>
      <c r="AH23" s="74">
        <v>125.25333333333333</v>
      </c>
      <c r="AI23" s="74">
        <v>115.04</v>
      </c>
      <c r="AJ23" s="74">
        <v>106.42999999999999</v>
      </c>
      <c r="AK23" s="74"/>
      <c r="AL23" s="72" t="s">
        <v>117</v>
      </c>
    </row>
    <row r="24" spans="1:38" s="77" customFormat="1" ht="12" customHeight="1" x14ac:dyDescent="0.2">
      <c r="B24" s="72" t="s">
        <v>118</v>
      </c>
      <c r="C24" s="74">
        <v>124.41333333333334</v>
      </c>
      <c r="D24" s="74">
        <v>115.52</v>
      </c>
      <c r="E24" s="74">
        <v>105.61</v>
      </c>
      <c r="F24" s="74">
        <v>122.15333333333335</v>
      </c>
      <c r="G24" s="74">
        <v>90.570000000000007</v>
      </c>
      <c r="H24" s="74">
        <v>7.9333333333333327</v>
      </c>
      <c r="I24" s="74">
        <v>128.22</v>
      </c>
      <c r="J24" s="74">
        <v>139.02666666666667</v>
      </c>
      <c r="K24" s="74">
        <v>164.69000000000003</v>
      </c>
      <c r="L24" s="74">
        <v>108.62</v>
      </c>
      <c r="M24" s="74">
        <v>133.92000000000002</v>
      </c>
      <c r="N24" s="74">
        <v>120.38666666666667</v>
      </c>
      <c r="O24" s="74">
        <v>73.826666666666668</v>
      </c>
      <c r="P24" s="74">
        <v>202.65</v>
      </c>
      <c r="Q24" s="74">
        <v>177.48333333333335</v>
      </c>
      <c r="R24" s="82"/>
      <c r="S24" s="72" t="s">
        <v>118</v>
      </c>
      <c r="T24" s="74"/>
      <c r="U24" s="72" t="s">
        <v>118</v>
      </c>
      <c r="V24" s="74">
        <v>96.853333333333339</v>
      </c>
      <c r="W24" s="74">
        <v>135.18999999999997</v>
      </c>
      <c r="X24" s="74">
        <v>137.02333333333334</v>
      </c>
      <c r="Y24" s="74">
        <v>116.94333333333333</v>
      </c>
      <c r="Z24" s="74">
        <v>177.97</v>
      </c>
      <c r="AA24" s="74">
        <v>133.06666666666669</v>
      </c>
      <c r="AB24" s="74">
        <v>117.35333333333334</v>
      </c>
      <c r="AC24" s="74">
        <v>164.24</v>
      </c>
      <c r="AD24" s="74">
        <v>108.74333333333334</v>
      </c>
      <c r="AE24" s="74">
        <v>126.96</v>
      </c>
      <c r="AF24" s="74">
        <v>98.596666666666678</v>
      </c>
      <c r="AG24" s="74">
        <v>119.03000000000002</v>
      </c>
      <c r="AH24" s="74">
        <v>123.13999999999999</v>
      </c>
      <c r="AI24" s="74">
        <v>112.61</v>
      </c>
      <c r="AJ24" s="74">
        <v>102.34000000000002</v>
      </c>
      <c r="AK24" s="74"/>
      <c r="AL24" s="72" t="s">
        <v>118</v>
      </c>
    </row>
    <row r="25" spans="1:38" s="77" customFormat="1" ht="12" customHeight="1" x14ac:dyDescent="0.2">
      <c r="B25" s="72" t="s">
        <v>119</v>
      </c>
      <c r="C25" s="74">
        <v>124.50333333333333</v>
      </c>
      <c r="D25" s="74">
        <v>116.43333333333332</v>
      </c>
      <c r="E25" s="74">
        <v>103.64333333333333</v>
      </c>
      <c r="F25" s="74">
        <v>118.85333333333334</v>
      </c>
      <c r="G25" s="74">
        <v>120.96333333333332</v>
      </c>
      <c r="H25" s="74">
        <v>11.326666666666668</v>
      </c>
      <c r="I25" s="74">
        <v>128.87333333333333</v>
      </c>
      <c r="J25" s="74">
        <v>151.80333333333331</v>
      </c>
      <c r="K25" s="74">
        <v>165.35999999999999</v>
      </c>
      <c r="L25" s="74">
        <v>103.61666666666667</v>
      </c>
      <c r="M25" s="74">
        <v>128.34666666666666</v>
      </c>
      <c r="N25" s="74">
        <v>117.78666666666668</v>
      </c>
      <c r="O25" s="74">
        <v>72.226666666666674</v>
      </c>
      <c r="P25" s="74">
        <v>214.78333333333333</v>
      </c>
      <c r="Q25" s="74">
        <v>152.22666666666666</v>
      </c>
      <c r="R25" s="82"/>
      <c r="S25" s="72" t="s">
        <v>119</v>
      </c>
      <c r="T25" s="74"/>
      <c r="U25" s="72" t="s">
        <v>119</v>
      </c>
      <c r="V25" s="74">
        <v>94.466666666666654</v>
      </c>
      <c r="W25" s="74">
        <v>133.75333333333333</v>
      </c>
      <c r="X25" s="74">
        <v>137.65333333333334</v>
      </c>
      <c r="Y25" s="74">
        <v>118.32666666666667</v>
      </c>
      <c r="Z25" s="74">
        <v>177.05333333333337</v>
      </c>
      <c r="AA25" s="74">
        <v>131.68666666666667</v>
      </c>
      <c r="AB25" s="74">
        <v>114.83666666666666</v>
      </c>
      <c r="AC25" s="74">
        <v>150.58666666666667</v>
      </c>
      <c r="AD25" s="74">
        <v>109.60333333333334</v>
      </c>
      <c r="AE25" s="74">
        <v>118.83999999999999</v>
      </c>
      <c r="AF25" s="74">
        <v>102.32000000000001</v>
      </c>
      <c r="AG25" s="74">
        <v>115.49</v>
      </c>
      <c r="AH25" s="74">
        <v>123.36666666666667</v>
      </c>
      <c r="AI25" s="74">
        <v>114.30666666666666</v>
      </c>
      <c r="AJ25" s="74">
        <v>100.89</v>
      </c>
      <c r="AK25" s="74"/>
      <c r="AL25" s="72" t="s">
        <v>119</v>
      </c>
    </row>
    <row r="26" spans="1:38" s="77" customFormat="1" ht="12" customHeight="1" x14ac:dyDescent="0.2">
      <c r="B26" s="72" t="s">
        <v>120</v>
      </c>
      <c r="C26" s="74">
        <v>124.42333333333333</v>
      </c>
      <c r="D26" s="74">
        <v>119.08999999999999</v>
      </c>
      <c r="E26" s="74">
        <v>104.62666666666667</v>
      </c>
      <c r="F26" s="74">
        <v>120.05000000000001</v>
      </c>
      <c r="G26" s="74">
        <v>106.51</v>
      </c>
      <c r="H26" s="74">
        <v>12.270000000000001</v>
      </c>
      <c r="I26" s="74">
        <v>130.73333333333335</v>
      </c>
      <c r="J26" s="74">
        <v>162.19666666666666</v>
      </c>
      <c r="K26" s="74">
        <v>163.02333333333331</v>
      </c>
      <c r="L26" s="74">
        <v>106.04333333333334</v>
      </c>
      <c r="M26" s="74">
        <v>135.09</v>
      </c>
      <c r="N26" s="74">
        <v>117.43666666666667</v>
      </c>
      <c r="O26" s="74">
        <v>74.106666666666669</v>
      </c>
      <c r="P26" s="74">
        <v>209.18333333333331</v>
      </c>
      <c r="Q26" s="74">
        <v>147.26</v>
      </c>
      <c r="R26" s="82"/>
      <c r="S26" s="72" t="s">
        <v>120</v>
      </c>
      <c r="T26" s="74"/>
      <c r="U26" s="72" t="s">
        <v>120</v>
      </c>
      <c r="V26" s="74">
        <v>94.983333333333334</v>
      </c>
      <c r="W26" s="74">
        <v>134.87666666666667</v>
      </c>
      <c r="X26" s="74">
        <v>138.42666666666665</v>
      </c>
      <c r="Y26" s="74">
        <v>119.25333333333333</v>
      </c>
      <c r="Z26" s="74">
        <v>177.52333333333331</v>
      </c>
      <c r="AA26" s="74">
        <v>133.07000000000002</v>
      </c>
      <c r="AB26" s="74">
        <v>113.19333333333333</v>
      </c>
      <c r="AC26" s="74">
        <v>157.86999999999998</v>
      </c>
      <c r="AD26" s="74">
        <v>108.48</v>
      </c>
      <c r="AE26" s="74">
        <v>119.43333333333334</v>
      </c>
      <c r="AF26" s="74">
        <v>94.160000000000011</v>
      </c>
      <c r="AG26" s="74">
        <v>116.96</v>
      </c>
      <c r="AH26" s="74">
        <v>125.67666666666666</v>
      </c>
      <c r="AI26" s="74">
        <v>115.90666666666665</v>
      </c>
      <c r="AJ26" s="74">
        <v>100.89</v>
      </c>
      <c r="AK26" s="74"/>
      <c r="AL26" s="72" t="s">
        <v>120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82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104</v>
      </c>
      <c r="C28" s="74">
        <v>123.52</v>
      </c>
      <c r="D28" s="74">
        <v>116.93</v>
      </c>
      <c r="E28" s="74">
        <v>96.12</v>
      </c>
      <c r="F28" s="74">
        <v>107.02</v>
      </c>
      <c r="G28" s="74">
        <v>81.349999999999994</v>
      </c>
      <c r="H28" s="74">
        <v>32.200000000000003</v>
      </c>
      <c r="I28" s="74">
        <v>151.15</v>
      </c>
      <c r="J28" s="74">
        <v>156.76</v>
      </c>
      <c r="K28" s="74">
        <v>162.72</v>
      </c>
      <c r="L28" s="74">
        <v>104.27</v>
      </c>
      <c r="M28" s="74">
        <v>136.12</v>
      </c>
      <c r="N28" s="74">
        <v>120.61</v>
      </c>
      <c r="O28" s="74">
        <v>70.61</v>
      </c>
      <c r="P28" s="74">
        <v>205.35</v>
      </c>
      <c r="Q28" s="74">
        <v>159.94999999999999</v>
      </c>
      <c r="R28" s="75">
        <f>R9 +1</f>
        <v>2025</v>
      </c>
      <c r="S28" s="73" t="s">
        <v>104</v>
      </c>
      <c r="T28" s="76">
        <f>T9 +1</f>
        <v>2025</v>
      </c>
      <c r="U28" s="73" t="s">
        <v>104</v>
      </c>
      <c r="V28" s="74">
        <v>97.53</v>
      </c>
      <c r="W28" s="74">
        <v>134.16999999999999</v>
      </c>
      <c r="X28" s="74">
        <v>136.99</v>
      </c>
      <c r="Y28" s="74">
        <v>119.55</v>
      </c>
      <c r="Z28" s="74">
        <v>172.56</v>
      </c>
      <c r="AA28" s="74">
        <v>132.24</v>
      </c>
      <c r="AB28" s="74">
        <v>112.45</v>
      </c>
      <c r="AC28" s="74">
        <v>162.62</v>
      </c>
      <c r="AD28" s="74">
        <v>106.94</v>
      </c>
      <c r="AE28" s="74">
        <v>139.02000000000001</v>
      </c>
      <c r="AF28" s="74">
        <v>85.73</v>
      </c>
      <c r="AG28" s="74">
        <v>122.76</v>
      </c>
      <c r="AH28" s="74">
        <v>126.45</v>
      </c>
      <c r="AI28" s="74">
        <v>112.91</v>
      </c>
      <c r="AJ28" s="74">
        <v>104.13</v>
      </c>
      <c r="AK28" s="75">
        <f>AK9 +1</f>
        <v>2025</v>
      </c>
      <c r="AL28" s="73" t="s">
        <v>104</v>
      </c>
    </row>
    <row r="29" spans="1:38" s="77" customFormat="1" ht="12" customHeight="1" x14ac:dyDescent="0.2">
      <c r="B29" s="73" t="s">
        <v>105</v>
      </c>
      <c r="C29" s="74">
        <v>123.57</v>
      </c>
      <c r="D29" s="74">
        <v>116.44</v>
      </c>
      <c r="E29" s="74">
        <v>96.77</v>
      </c>
      <c r="F29" s="74">
        <v>108.09</v>
      </c>
      <c r="G29" s="74">
        <v>84.64</v>
      </c>
      <c r="H29" s="74">
        <v>30.06</v>
      </c>
      <c r="I29" s="74">
        <v>150.06</v>
      </c>
      <c r="J29" s="74">
        <v>152.44</v>
      </c>
      <c r="K29" s="74">
        <v>161.57</v>
      </c>
      <c r="L29" s="74">
        <v>106.44</v>
      </c>
      <c r="M29" s="74">
        <v>134.16</v>
      </c>
      <c r="N29" s="74">
        <v>123.13</v>
      </c>
      <c r="O29" s="74">
        <v>68.89</v>
      </c>
      <c r="P29" s="74">
        <v>202.87</v>
      </c>
      <c r="Q29" s="74">
        <v>160.24</v>
      </c>
      <c r="R29" s="82"/>
      <c r="S29" s="73" t="s">
        <v>105</v>
      </c>
      <c r="T29" s="74"/>
      <c r="U29" s="73" t="s">
        <v>105</v>
      </c>
      <c r="V29" s="74">
        <v>96.89</v>
      </c>
      <c r="W29" s="74">
        <v>134.33000000000001</v>
      </c>
      <c r="X29" s="74">
        <v>136.71</v>
      </c>
      <c r="Y29" s="74">
        <v>119.15</v>
      </c>
      <c r="Z29" s="74">
        <v>172.52</v>
      </c>
      <c r="AA29" s="74">
        <v>132.58000000000001</v>
      </c>
      <c r="AB29" s="74">
        <v>113.43</v>
      </c>
      <c r="AC29" s="74">
        <v>163.52000000000001</v>
      </c>
      <c r="AD29" s="74">
        <v>107.97</v>
      </c>
      <c r="AE29" s="74">
        <v>133.63</v>
      </c>
      <c r="AF29" s="74">
        <v>91.44</v>
      </c>
      <c r="AG29" s="74">
        <v>120.46</v>
      </c>
      <c r="AH29" s="74">
        <v>127.83</v>
      </c>
      <c r="AI29" s="74">
        <v>112.38</v>
      </c>
      <c r="AJ29" s="74">
        <v>103.86</v>
      </c>
      <c r="AK29" s="74"/>
      <c r="AL29" s="73" t="s">
        <v>105</v>
      </c>
    </row>
    <row r="30" spans="1:38" s="77" customFormat="1" ht="12" customHeight="1" x14ac:dyDescent="0.2">
      <c r="B30" s="73" t="s">
        <v>106</v>
      </c>
      <c r="C30" s="74">
        <v>124.09</v>
      </c>
      <c r="D30" s="74">
        <v>118.39</v>
      </c>
      <c r="E30" s="74">
        <v>98.89</v>
      </c>
      <c r="F30" s="74">
        <v>110.75</v>
      </c>
      <c r="G30" s="74">
        <v>111.38</v>
      </c>
      <c r="H30" s="74">
        <v>27</v>
      </c>
      <c r="I30" s="74">
        <v>152.69999999999999</v>
      </c>
      <c r="J30" s="74">
        <v>152.85</v>
      </c>
      <c r="K30" s="74">
        <v>163.06</v>
      </c>
      <c r="L30" s="74">
        <v>107.51</v>
      </c>
      <c r="M30" s="74">
        <v>128.9</v>
      </c>
      <c r="N30" s="74">
        <v>121.24</v>
      </c>
      <c r="O30" s="74">
        <v>67.77</v>
      </c>
      <c r="P30" s="74">
        <v>204.55</v>
      </c>
      <c r="Q30" s="74">
        <v>168.26</v>
      </c>
      <c r="R30" s="82"/>
      <c r="S30" s="73" t="s">
        <v>106</v>
      </c>
      <c r="T30" s="74"/>
      <c r="U30" s="73" t="s">
        <v>106</v>
      </c>
      <c r="V30" s="74">
        <v>96.57</v>
      </c>
      <c r="W30" s="74">
        <v>133.16</v>
      </c>
      <c r="X30" s="74">
        <v>134.77000000000001</v>
      </c>
      <c r="Y30" s="74">
        <v>115.81</v>
      </c>
      <c r="Z30" s="74">
        <v>173.41</v>
      </c>
      <c r="AA30" s="74">
        <v>132.57</v>
      </c>
      <c r="AB30" s="74">
        <v>112.19</v>
      </c>
      <c r="AC30" s="74">
        <v>162.51</v>
      </c>
      <c r="AD30" s="74">
        <v>108.48</v>
      </c>
      <c r="AE30" s="74">
        <v>129.88</v>
      </c>
      <c r="AF30" s="74">
        <v>96.93</v>
      </c>
      <c r="AG30" s="74">
        <v>120.89</v>
      </c>
      <c r="AH30" s="74">
        <v>125.55</v>
      </c>
      <c r="AI30" s="74">
        <v>112.86</v>
      </c>
      <c r="AJ30" s="74">
        <v>100.7</v>
      </c>
      <c r="AK30" s="74"/>
      <c r="AL30" s="73" t="s">
        <v>106</v>
      </c>
    </row>
    <row r="31" spans="1:38" s="77" customFormat="1" ht="12" customHeight="1" x14ac:dyDescent="0.2">
      <c r="B31" s="73" t="s">
        <v>107</v>
      </c>
      <c r="C31" s="74">
        <v>0</v>
      </c>
      <c r="D31" s="74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74">
        <v>0</v>
      </c>
      <c r="Q31" s="74">
        <v>0</v>
      </c>
      <c r="R31" s="82"/>
      <c r="S31" s="73" t="s">
        <v>107</v>
      </c>
      <c r="T31" s="74"/>
      <c r="U31" s="73" t="s">
        <v>107</v>
      </c>
      <c r="V31" s="74">
        <v>0</v>
      </c>
      <c r="W31" s="74">
        <v>0</v>
      </c>
      <c r="X31" s="74">
        <v>0</v>
      </c>
      <c r="Y31" s="74">
        <v>0</v>
      </c>
      <c r="Z31" s="74">
        <v>0</v>
      </c>
      <c r="AA31" s="74">
        <v>0</v>
      </c>
      <c r="AB31" s="74">
        <v>0</v>
      </c>
      <c r="AC31" s="74">
        <v>0</v>
      </c>
      <c r="AD31" s="74">
        <v>0</v>
      </c>
      <c r="AE31" s="74">
        <v>0</v>
      </c>
      <c r="AF31" s="74">
        <v>0</v>
      </c>
      <c r="AG31" s="74">
        <v>0</v>
      </c>
      <c r="AH31" s="74">
        <v>0</v>
      </c>
      <c r="AI31" s="74">
        <v>0</v>
      </c>
      <c r="AJ31" s="74">
        <v>0</v>
      </c>
      <c r="AK31" s="79"/>
      <c r="AL31" s="73" t="s">
        <v>107</v>
      </c>
    </row>
    <row r="32" spans="1:38" s="77" customFormat="1" ht="12" customHeight="1" x14ac:dyDescent="0.2">
      <c r="B32" s="73" t="s">
        <v>108</v>
      </c>
      <c r="C32" s="74">
        <v>0</v>
      </c>
      <c r="D32" s="74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74">
        <v>0</v>
      </c>
      <c r="N32" s="74">
        <v>0</v>
      </c>
      <c r="O32" s="74">
        <v>0</v>
      </c>
      <c r="P32" s="74">
        <v>0</v>
      </c>
      <c r="Q32" s="74">
        <v>0</v>
      </c>
      <c r="R32" s="82"/>
      <c r="S32" s="73" t="s">
        <v>108</v>
      </c>
      <c r="T32" s="74"/>
      <c r="U32" s="73" t="s">
        <v>108</v>
      </c>
      <c r="V32" s="74">
        <v>0</v>
      </c>
      <c r="W32" s="74">
        <v>0</v>
      </c>
      <c r="X32" s="74">
        <v>0</v>
      </c>
      <c r="Y32" s="74">
        <v>0</v>
      </c>
      <c r="Z32" s="74">
        <v>0</v>
      </c>
      <c r="AA32" s="74">
        <v>0</v>
      </c>
      <c r="AB32" s="74">
        <v>0</v>
      </c>
      <c r="AC32" s="74">
        <v>0</v>
      </c>
      <c r="AD32" s="74">
        <v>0</v>
      </c>
      <c r="AE32" s="74">
        <v>0</v>
      </c>
      <c r="AF32" s="74">
        <v>0</v>
      </c>
      <c r="AG32" s="74">
        <v>0</v>
      </c>
      <c r="AH32" s="74">
        <v>0</v>
      </c>
      <c r="AI32" s="74">
        <v>0</v>
      </c>
      <c r="AJ32" s="74">
        <v>0</v>
      </c>
      <c r="AK32" s="79"/>
      <c r="AL32" s="73" t="s">
        <v>108</v>
      </c>
    </row>
    <row r="33" spans="1:38" s="80" customFormat="1" ht="12" customHeight="1" x14ac:dyDescent="0.2">
      <c r="B33" s="73" t="s">
        <v>109</v>
      </c>
      <c r="C33" s="74">
        <v>0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0</v>
      </c>
      <c r="N33" s="74">
        <v>0</v>
      </c>
      <c r="O33" s="74">
        <v>0</v>
      </c>
      <c r="P33" s="74">
        <v>0</v>
      </c>
      <c r="Q33" s="74">
        <v>0</v>
      </c>
      <c r="R33" s="90"/>
      <c r="S33" s="73" t="s">
        <v>109</v>
      </c>
      <c r="T33" s="74"/>
      <c r="U33" s="73" t="s">
        <v>109</v>
      </c>
      <c r="V33" s="74">
        <v>0</v>
      </c>
      <c r="W33" s="74">
        <v>0</v>
      </c>
      <c r="X33" s="74">
        <v>0</v>
      </c>
      <c r="Y33" s="74">
        <v>0</v>
      </c>
      <c r="Z33" s="74">
        <v>0</v>
      </c>
      <c r="AA33" s="74">
        <v>0</v>
      </c>
      <c r="AB33" s="74">
        <v>0</v>
      </c>
      <c r="AC33" s="74">
        <v>0</v>
      </c>
      <c r="AD33" s="74">
        <v>0</v>
      </c>
      <c r="AE33" s="74">
        <v>0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9"/>
      <c r="AL33" s="73" t="s">
        <v>109</v>
      </c>
    </row>
    <row r="34" spans="1:38" s="81" customFormat="1" ht="12" customHeight="1" x14ac:dyDescent="0.2">
      <c r="B34" s="73" t="s">
        <v>110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1"/>
      <c r="S34" s="73" t="s">
        <v>110</v>
      </c>
      <c r="T34" s="79"/>
      <c r="U34" s="73" t="s">
        <v>110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9"/>
      <c r="AL34" s="73" t="s">
        <v>110</v>
      </c>
    </row>
    <row r="35" spans="1:38" s="81" customFormat="1" ht="12" customHeight="1" x14ac:dyDescent="0.2">
      <c r="B35" s="73" t="s">
        <v>111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1"/>
      <c r="S35" s="73" t="s">
        <v>111</v>
      </c>
      <c r="T35" s="79"/>
      <c r="U35" s="73" t="s">
        <v>111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111</v>
      </c>
    </row>
    <row r="36" spans="1:38" s="81" customFormat="1" ht="12" customHeight="1" x14ac:dyDescent="0.2">
      <c r="B36" s="73" t="s">
        <v>112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1"/>
      <c r="S36" s="73" t="s">
        <v>112</v>
      </c>
      <c r="T36" s="79"/>
      <c r="U36" s="73" t="s">
        <v>112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112</v>
      </c>
    </row>
    <row r="37" spans="1:38" s="81" customFormat="1" ht="12" customHeight="1" x14ac:dyDescent="0.2">
      <c r="B37" s="73" t="s">
        <v>113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1"/>
      <c r="S37" s="73" t="s">
        <v>113</v>
      </c>
      <c r="T37" s="79"/>
      <c r="U37" s="73" t="s">
        <v>113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113</v>
      </c>
    </row>
    <row r="38" spans="1:38" s="81" customFormat="1" ht="12" customHeight="1" x14ac:dyDescent="0.2">
      <c r="B38" s="73" t="s">
        <v>114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1"/>
      <c r="S38" s="73" t="s">
        <v>114</v>
      </c>
      <c r="T38" s="79"/>
      <c r="U38" s="73" t="s">
        <v>114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114</v>
      </c>
    </row>
    <row r="39" spans="1:38" s="81" customFormat="1" ht="12" customHeight="1" x14ac:dyDescent="0.2">
      <c r="B39" s="73" t="s">
        <v>115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1"/>
      <c r="S39" s="73" t="s">
        <v>115</v>
      </c>
      <c r="T39" s="79"/>
      <c r="U39" s="73" t="s">
        <v>115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115</v>
      </c>
    </row>
    <row r="40" spans="1:38" s="96" customFormat="1" ht="12" customHeight="1" x14ac:dyDescent="0.2">
      <c r="B40" s="97" t="s">
        <v>137</v>
      </c>
      <c r="C40" s="74">
        <v>123.72666666666665</v>
      </c>
      <c r="D40" s="74">
        <v>117.25333333333333</v>
      </c>
      <c r="E40" s="74">
        <v>97.259999999999991</v>
      </c>
      <c r="F40" s="74">
        <v>108.62</v>
      </c>
      <c r="G40" s="74">
        <v>92.456666666666663</v>
      </c>
      <c r="H40" s="74">
        <v>29.753333333333334</v>
      </c>
      <c r="I40" s="74">
        <v>151.30333333333334</v>
      </c>
      <c r="J40" s="74">
        <v>154.01666666666665</v>
      </c>
      <c r="K40" s="74">
        <v>162.44999999999999</v>
      </c>
      <c r="L40" s="74">
        <v>106.07333333333332</v>
      </c>
      <c r="M40" s="74">
        <v>133.05999999999997</v>
      </c>
      <c r="N40" s="74">
        <v>121.66000000000001</v>
      </c>
      <c r="O40" s="74">
        <v>69.089999999999989</v>
      </c>
      <c r="P40" s="74">
        <v>204.25666666666666</v>
      </c>
      <c r="Q40" s="74">
        <v>162.81666666666666</v>
      </c>
      <c r="R40" s="99"/>
      <c r="S40" s="97" t="str">
        <f>B40</f>
        <v>Jan-Mär</v>
      </c>
      <c r="T40" s="74"/>
      <c r="U40" s="97" t="str">
        <f>B40</f>
        <v>Jan-Mär</v>
      </c>
      <c r="V40" s="74">
        <v>96.99666666666667</v>
      </c>
      <c r="W40" s="74">
        <v>133.88666666666666</v>
      </c>
      <c r="X40" s="74">
        <v>136.15666666666667</v>
      </c>
      <c r="Y40" s="74">
        <v>118.17</v>
      </c>
      <c r="Z40" s="74">
        <v>172.83</v>
      </c>
      <c r="AA40" s="74">
        <v>132.46333333333334</v>
      </c>
      <c r="AB40" s="74">
        <v>112.69</v>
      </c>
      <c r="AC40" s="74">
        <v>162.88333333333333</v>
      </c>
      <c r="AD40" s="74">
        <v>107.79666666666667</v>
      </c>
      <c r="AE40" s="74">
        <v>134.17666666666665</v>
      </c>
      <c r="AF40" s="74">
        <v>91.366666666666674</v>
      </c>
      <c r="AG40" s="74">
        <v>121.37</v>
      </c>
      <c r="AH40" s="74">
        <v>126.61</v>
      </c>
      <c r="AI40" s="74">
        <v>112.71666666666665</v>
      </c>
      <c r="AJ40" s="74">
        <v>102.89666666666666</v>
      </c>
      <c r="AK40" s="74"/>
      <c r="AL40" s="97" t="str">
        <f>B40</f>
        <v>Jan-Mär</v>
      </c>
    </row>
    <row r="41" spans="1:38" s="81" customFormat="1" ht="12" customHeight="1" x14ac:dyDescent="0.2">
      <c r="B41" s="72" t="s">
        <v>117</v>
      </c>
      <c r="C41" s="74">
        <v>123.72666666666665</v>
      </c>
      <c r="D41" s="74">
        <v>117.25333333333333</v>
      </c>
      <c r="E41" s="74">
        <v>97.259999999999991</v>
      </c>
      <c r="F41" s="74">
        <v>108.62</v>
      </c>
      <c r="G41" s="74">
        <v>92.456666666666663</v>
      </c>
      <c r="H41" s="74">
        <v>29.753333333333334</v>
      </c>
      <c r="I41" s="74">
        <v>151.30333333333334</v>
      </c>
      <c r="J41" s="74">
        <v>154.01666666666665</v>
      </c>
      <c r="K41" s="74">
        <v>162.44999999999999</v>
      </c>
      <c r="L41" s="74">
        <v>106.07333333333332</v>
      </c>
      <c r="M41" s="74">
        <v>133.05999999999997</v>
      </c>
      <c r="N41" s="74">
        <v>121.66000000000001</v>
      </c>
      <c r="O41" s="74">
        <v>69.089999999999989</v>
      </c>
      <c r="P41" s="74">
        <v>204.25666666666666</v>
      </c>
      <c r="Q41" s="74">
        <v>162.81666666666666</v>
      </c>
      <c r="R41" s="71"/>
      <c r="S41" s="72" t="s">
        <v>117</v>
      </c>
      <c r="T41" s="74"/>
      <c r="U41" s="72" t="s">
        <v>117</v>
      </c>
      <c r="V41" s="74">
        <v>96.99666666666667</v>
      </c>
      <c r="W41" s="74">
        <v>133.88666666666666</v>
      </c>
      <c r="X41" s="74">
        <v>136.15666666666667</v>
      </c>
      <c r="Y41" s="74">
        <v>118.17</v>
      </c>
      <c r="Z41" s="74">
        <v>172.83</v>
      </c>
      <c r="AA41" s="74">
        <v>132.46333333333334</v>
      </c>
      <c r="AB41" s="74">
        <v>112.69</v>
      </c>
      <c r="AC41" s="74">
        <v>162.88333333333333</v>
      </c>
      <c r="AD41" s="74">
        <v>107.79666666666667</v>
      </c>
      <c r="AE41" s="74">
        <v>134.17666666666665</v>
      </c>
      <c r="AF41" s="74">
        <v>91.366666666666674</v>
      </c>
      <c r="AG41" s="74">
        <v>121.37</v>
      </c>
      <c r="AH41" s="74">
        <v>126.61</v>
      </c>
      <c r="AI41" s="74">
        <v>112.71666666666665</v>
      </c>
      <c r="AJ41" s="74">
        <v>102.89666666666666</v>
      </c>
      <c r="AK41" s="74"/>
      <c r="AL41" s="72" t="s">
        <v>117</v>
      </c>
    </row>
    <row r="42" spans="1:38" s="77" customFormat="1" ht="12" customHeight="1" x14ac:dyDescent="0.2">
      <c r="B42" s="72" t="s">
        <v>118</v>
      </c>
      <c r="C42" s="74">
        <v>0</v>
      </c>
      <c r="D42" s="74">
        <v>0</v>
      </c>
      <c r="E42" s="74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4">
        <v>0</v>
      </c>
      <c r="P42" s="74">
        <v>0</v>
      </c>
      <c r="Q42" s="74">
        <v>0</v>
      </c>
      <c r="R42" s="82"/>
      <c r="S42" s="72" t="s">
        <v>118</v>
      </c>
      <c r="T42" s="74"/>
      <c r="U42" s="72" t="s">
        <v>118</v>
      </c>
      <c r="V42" s="74">
        <v>0</v>
      </c>
      <c r="W42" s="74">
        <v>0</v>
      </c>
      <c r="X42" s="74">
        <v>0</v>
      </c>
      <c r="Y42" s="74">
        <v>0</v>
      </c>
      <c r="Z42" s="74">
        <v>0</v>
      </c>
      <c r="AA42" s="74">
        <v>0</v>
      </c>
      <c r="AB42" s="74">
        <v>0</v>
      </c>
      <c r="AC42" s="74">
        <v>0</v>
      </c>
      <c r="AD42" s="74">
        <v>0</v>
      </c>
      <c r="AE42" s="74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/>
      <c r="AL42" s="72" t="s">
        <v>118</v>
      </c>
    </row>
    <row r="43" spans="1:38" s="77" customFormat="1" ht="12" customHeight="1" x14ac:dyDescent="0.2">
      <c r="B43" s="72" t="s">
        <v>119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82"/>
      <c r="S43" s="72" t="s">
        <v>119</v>
      </c>
      <c r="T43" s="74"/>
      <c r="U43" s="72" t="s">
        <v>119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119</v>
      </c>
    </row>
    <row r="44" spans="1:38" s="77" customFormat="1" ht="12" customHeight="1" x14ac:dyDescent="0.2">
      <c r="B44" s="72" t="s">
        <v>120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82"/>
      <c r="S44" s="72" t="s">
        <v>120</v>
      </c>
      <c r="T44" s="74"/>
      <c r="U44" s="72" t="s">
        <v>120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120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82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11" t="s">
        <v>121</v>
      </c>
      <c r="D46" s="111"/>
      <c r="E46" s="111"/>
      <c r="F46" s="111"/>
      <c r="G46" s="111"/>
      <c r="H46" s="111"/>
      <c r="I46" s="111"/>
      <c r="J46" s="111"/>
      <c r="K46" s="111" t="s">
        <v>121</v>
      </c>
      <c r="L46" s="111"/>
      <c r="M46" s="111"/>
      <c r="N46" s="111"/>
      <c r="O46" s="111"/>
      <c r="P46" s="111"/>
      <c r="Q46" s="111"/>
      <c r="R46" s="82"/>
      <c r="T46" s="83"/>
      <c r="V46" s="111" t="s">
        <v>121</v>
      </c>
      <c r="W46" s="111"/>
      <c r="X46" s="111"/>
      <c r="Y46" s="111"/>
      <c r="Z46" s="111"/>
      <c r="AA46" s="111"/>
      <c r="AB46" s="111"/>
      <c r="AC46" s="111"/>
      <c r="AD46" s="111" t="s">
        <v>121</v>
      </c>
      <c r="AE46" s="111"/>
      <c r="AF46" s="111"/>
      <c r="AG46" s="111"/>
      <c r="AH46" s="111"/>
      <c r="AI46" s="111"/>
      <c r="AJ46" s="111"/>
      <c r="AK46" s="82"/>
    </row>
    <row r="47" spans="1:38" s="77" customFormat="1" ht="12" customHeight="1" x14ac:dyDescent="0.2">
      <c r="A47" s="76">
        <f>A28</f>
        <v>2025</v>
      </c>
      <c r="B47" s="73" t="s">
        <v>104</v>
      </c>
      <c r="C47" s="84">
        <v>-0.44</v>
      </c>
      <c r="D47" s="84">
        <v>7.15</v>
      </c>
      <c r="E47" s="84">
        <v>4.8499999999999996</v>
      </c>
      <c r="F47" s="84">
        <v>1.83</v>
      </c>
      <c r="G47" s="84">
        <v>15</v>
      </c>
      <c r="H47" s="84">
        <v>146.55000000000001</v>
      </c>
      <c r="I47" s="84">
        <v>9.66</v>
      </c>
      <c r="J47" s="84">
        <v>9.9700000000000006</v>
      </c>
      <c r="K47" s="84">
        <v>-2.09</v>
      </c>
      <c r="L47" s="84">
        <v>-3.08</v>
      </c>
      <c r="M47" s="84">
        <v>-1.51</v>
      </c>
      <c r="N47" s="84">
        <v>-2.25</v>
      </c>
      <c r="O47" s="84">
        <v>-1.01</v>
      </c>
      <c r="P47" s="84">
        <v>-0.2</v>
      </c>
      <c r="Q47" s="84">
        <v>-9.26</v>
      </c>
      <c r="R47" s="75">
        <f>R28</f>
        <v>2025</v>
      </c>
      <c r="S47" s="73" t="s">
        <v>104</v>
      </c>
      <c r="T47" s="76">
        <f>T28</f>
        <v>2025</v>
      </c>
      <c r="U47" s="73" t="s">
        <v>104</v>
      </c>
      <c r="V47" s="84">
        <v>0.65</v>
      </c>
      <c r="W47" s="84">
        <v>-1.53</v>
      </c>
      <c r="X47" s="84">
        <v>-1.05</v>
      </c>
      <c r="Y47" s="84">
        <v>-1.38</v>
      </c>
      <c r="Z47" s="84">
        <v>-0.59</v>
      </c>
      <c r="AA47" s="84">
        <v>-1.07</v>
      </c>
      <c r="AB47" s="84">
        <v>-5.54</v>
      </c>
      <c r="AC47" s="84">
        <v>-0.67</v>
      </c>
      <c r="AD47" s="84">
        <v>-2.36</v>
      </c>
      <c r="AE47" s="84">
        <v>-0.11</v>
      </c>
      <c r="AF47" s="84">
        <v>1.89</v>
      </c>
      <c r="AG47" s="84">
        <v>0.18</v>
      </c>
      <c r="AH47" s="84">
        <v>2.36</v>
      </c>
      <c r="AI47" s="84">
        <v>-5.55</v>
      </c>
      <c r="AJ47" s="84">
        <v>-3.67</v>
      </c>
      <c r="AK47" s="75">
        <f>AK28</f>
        <v>2025</v>
      </c>
      <c r="AL47" s="73" t="s">
        <v>104</v>
      </c>
    </row>
    <row r="48" spans="1:38" s="77" customFormat="1" ht="12" customHeight="1" x14ac:dyDescent="0.2">
      <c r="B48" s="73" t="s">
        <v>105</v>
      </c>
      <c r="C48" s="84">
        <v>0</v>
      </c>
      <c r="D48" s="84">
        <v>7.24</v>
      </c>
      <c r="E48" s="84">
        <v>4.1900000000000004</v>
      </c>
      <c r="F48" s="84">
        <v>1.33</v>
      </c>
      <c r="G48" s="84">
        <v>23.8</v>
      </c>
      <c r="H48" s="84">
        <v>143.01</v>
      </c>
      <c r="I48" s="84">
        <v>12.83</v>
      </c>
      <c r="J48" s="84">
        <v>8.59</v>
      </c>
      <c r="K48" s="84">
        <v>-2.83</v>
      </c>
      <c r="L48" s="84">
        <v>-3.9</v>
      </c>
      <c r="M48" s="84">
        <v>-3.55</v>
      </c>
      <c r="N48" s="84">
        <v>0.15</v>
      </c>
      <c r="O48" s="84">
        <v>-3.7</v>
      </c>
      <c r="P48" s="84">
        <v>-0.31</v>
      </c>
      <c r="Q48" s="84">
        <v>-11.29</v>
      </c>
      <c r="R48" s="82"/>
      <c r="S48" s="73" t="s">
        <v>105</v>
      </c>
      <c r="T48" s="84"/>
      <c r="U48" s="73" t="s">
        <v>105</v>
      </c>
      <c r="V48" s="84">
        <v>-1.03</v>
      </c>
      <c r="W48" s="84">
        <v>-1.18</v>
      </c>
      <c r="X48" s="84">
        <v>-0.99</v>
      </c>
      <c r="Y48" s="84">
        <v>0.33</v>
      </c>
      <c r="Z48" s="84">
        <v>-2.79</v>
      </c>
      <c r="AA48" s="84">
        <v>-0.23</v>
      </c>
      <c r="AB48" s="84">
        <v>-5.1100000000000003</v>
      </c>
      <c r="AC48" s="84">
        <v>-0.56999999999999995</v>
      </c>
      <c r="AD48" s="84">
        <v>-0.28999999999999998</v>
      </c>
      <c r="AE48" s="84">
        <v>-5.59</v>
      </c>
      <c r="AF48" s="84">
        <v>2.75</v>
      </c>
      <c r="AG48" s="84">
        <v>-0.86</v>
      </c>
      <c r="AH48" s="84">
        <v>0.27</v>
      </c>
      <c r="AI48" s="84">
        <v>0.27</v>
      </c>
      <c r="AJ48" s="84">
        <v>-3.27</v>
      </c>
      <c r="AK48" s="84"/>
      <c r="AL48" s="73" t="s">
        <v>105</v>
      </c>
    </row>
    <row r="49" spans="2:38" s="77" customFormat="1" ht="12" customHeight="1" x14ac:dyDescent="0.2">
      <c r="B49" s="73" t="s">
        <v>106</v>
      </c>
      <c r="C49" s="84">
        <v>0.4</v>
      </c>
      <c r="D49" s="84">
        <v>8.23</v>
      </c>
      <c r="E49" s="84">
        <v>4.34</v>
      </c>
      <c r="F49" s="84">
        <v>1.84</v>
      </c>
      <c r="G49" s="84">
        <v>14.19</v>
      </c>
      <c r="H49" s="84">
        <v>143.68</v>
      </c>
      <c r="I49" s="84">
        <v>15.48</v>
      </c>
      <c r="J49" s="84">
        <v>10.06</v>
      </c>
      <c r="K49" s="84">
        <v>-2.2599999999999998</v>
      </c>
      <c r="L49" s="84">
        <v>-3.13</v>
      </c>
      <c r="M49" s="84">
        <v>2.0499999999999998</v>
      </c>
      <c r="N49" s="84">
        <v>-2.42</v>
      </c>
      <c r="O49" s="84">
        <v>-4.59</v>
      </c>
      <c r="P49" s="84">
        <v>0.08</v>
      </c>
      <c r="Q49" s="84">
        <v>-11.32</v>
      </c>
      <c r="R49" s="82"/>
      <c r="S49" s="73" t="s">
        <v>106</v>
      </c>
      <c r="T49" s="84"/>
      <c r="U49" s="73" t="s">
        <v>106</v>
      </c>
      <c r="V49" s="84">
        <v>-1.29</v>
      </c>
      <c r="W49" s="84">
        <v>-0.98</v>
      </c>
      <c r="X49" s="84">
        <v>-0.9</v>
      </c>
      <c r="Y49" s="84">
        <v>0.36</v>
      </c>
      <c r="Z49" s="84">
        <v>-2.57</v>
      </c>
      <c r="AA49" s="84">
        <v>0</v>
      </c>
      <c r="AB49" s="84">
        <v>-4.41</v>
      </c>
      <c r="AC49" s="84">
        <v>-0.56999999999999995</v>
      </c>
      <c r="AD49" s="84">
        <v>-0.03</v>
      </c>
      <c r="AE49" s="84">
        <v>-3.88</v>
      </c>
      <c r="AF49" s="84">
        <v>4.3600000000000003</v>
      </c>
      <c r="AG49" s="84">
        <v>-0.75</v>
      </c>
      <c r="AH49" s="84">
        <v>0.65</v>
      </c>
      <c r="AI49" s="84">
        <v>-0.56000000000000005</v>
      </c>
      <c r="AJ49" s="84">
        <v>-3.01</v>
      </c>
      <c r="AK49" s="84"/>
      <c r="AL49" s="73" t="s">
        <v>106</v>
      </c>
    </row>
    <row r="50" spans="2:38" s="77" customFormat="1" ht="12" customHeight="1" x14ac:dyDescent="0.2">
      <c r="B50" s="73" t="s">
        <v>107</v>
      </c>
      <c r="C50" s="84">
        <v>0</v>
      </c>
      <c r="D50" s="84">
        <v>0</v>
      </c>
      <c r="E50" s="84">
        <v>0</v>
      </c>
      <c r="F50" s="84">
        <v>0</v>
      </c>
      <c r="G50" s="84">
        <v>0</v>
      </c>
      <c r="H50" s="84">
        <v>0</v>
      </c>
      <c r="I50" s="84">
        <v>0</v>
      </c>
      <c r="J50" s="84">
        <v>0</v>
      </c>
      <c r="K50" s="84">
        <v>0</v>
      </c>
      <c r="L50" s="84">
        <v>0</v>
      </c>
      <c r="M50" s="84">
        <v>0</v>
      </c>
      <c r="N50" s="84">
        <v>0</v>
      </c>
      <c r="O50" s="84">
        <v>0</v>
      </c>
      <c r="P50" s="84">
        <v>0</v>
      </c>
      <c r="Q50" s="84">
        <v>0</v>
      </c>
      <c r="R50" s="82"/>
      <c r="S50" s="73" t="s">
        <v>107</v>
      </c>
      <c r="T50" s="84"/>
      <c r="U50" s="73" t="s">
        <v>107</v>
      </c>
      <c r="V50" s="84">
        <v>0</v>
      </c>
      <c r="W50" s="84">
        <v>0</v>
      </c>
      <c r="X50" s="84">
        <v>0</v>
      </c>
      <c r="Y50" s="84">
        <v>0</v>
      </c>
      <c r="Z50" s="84">
        <v>0</v>
      </c>
      <c r="AA50" s="84">
        <v>0</v>
      </c>
      <c r="AB50" s="84">
        <v>0</v>
      </c>
      <c r="AC50" s="84">
        <v>0</v>
      </c>
      <c r="AD50" s="84">
        <v>0</v>
      </c>
      <c r="AE50" s="84">
        <v>0</v>
      </c>
      <c r="AF50" s="84">
        <v>0</v>
      </c>
      <c r="AG50" s="84">
        <v>0</v>
      </c>
      <c r="AH50" s="84">
        <v>0</v>
      </c>
      <c r="AI50" s="84">
        <v>0</v>
      </c>
      <c r="AJ50" s="84">
        <v>0</v>
      </c>
      <c r="AK50" s="79"/>
      <c r="AL50" s="73" t="s">
        <v>107</v>
      </c>
    </row>
    <row r="51" spans="2:38" s="77" customFormat="1" ht="12" customHeight="1" x14ac:dyDescent="0.2">
      <c r="B51" s="73" t="s">
        <v>108</v>
      </c>
      <c r="C51" s="84">
        <v>0</v>
      </c>
      <c r="D51" s="84">
        <v>0</v>
      </c>
      <c r="E51" s="84">
        <v>0</v>
      </c>
      <c r="F51" s="84">
        <v>0</v>
      </c>
      <c r="G51" s="84">
        <v>0</v>
      </c>
      <c r="H51" s="84">
        <v>0</v>
      </c>
      <c r="I51" s="84">
        <v>0</v>
      </c>
      <c r="J51" s="84">
        <v>0</v>
      </c>
      <c r="K51" s="84">
        <v>0</v>
      </c>
      <c r="L51" s="84">
        <v>0</v>
      </c>
      <c r="M51" s="84">
        <v>0</v>
      </c>
      <c r="N51" s="84">
        <v>0</v>
      </c>
      <c r="O51" s="84">
        <v>0</v>
      </c>
      <c r="P51" s="84">
        <v>0</v>
      </c>
      <c r="Q51" s="84">
        <v>0</v>
      </c>
      <c r="R51" s="82"/>
      <c r="S51" s="73" t="s">
        <v>108</v>
      </c>
      <c r="T51" s="84"/>
      <c r="U51" s="73" t="s">
        <v>108</v>
      </c>
      <c r="V51" s="84">
        <v>0</v>
      </c>
      <c r="W51" s="84">
        <v>0</v>
      </c>
      <c r="X51" s="84">
        <v>0</v>
      </c>
      <c r="Y51" s="84">
        <v>0</v>
      </c>
      <c r="Z51" s="84">
        <v>0</v>
      </c>
      <c r="AA51" s="84">
        <v>0</v>
      </c>
      <c r="AB51" s="84">
        <v>0</v>
      </c>
      <c r="AC51" s="84">
        <v>0</v>
      </c>
      <c r="AD51" s="84">
        <v>0</v>
      </c>
      <c r="AE51" s="84">
        <v>0</v>
      </c>
      <c r="AF51" s="84">
        <v>0</v>
      </c>
      <c r="AG51" s="84">
        <v>0</v>
      </c>
      <c r="AH51" s="84">
        <v>0</v>
      </c>
      <c r="AI51" s="84">
        <v>0</v>
      </c>
      <c r="AJ51" s="84">
        <v>0</v>
      </c>
      <c r="AK51" s="79"/>
      <c r="AL51" s="73" t="s">
        <v>108</v>
      </c>
    </row>
    <row r="52" spans="2:38" s="77" customFormat="1" ht="12" customHeight="1" x14ac:dyDescent="0.2">
      <c r="B52" s="73" t="s">
        <v>109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84">
        <v>0</v>
      </c>
      <c r="K52" s="84"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84">
        <v>0</v>
      </c>
      <c r="R52" s="82"/>
      <c r="S52" s="73" t="s">
        <v>109</v>
      </c>
      <c r="T52" s="84"/>
      <c r="U52" s="73" t="s">
        <v>109</v>
      </c>
      <c r="V52" s="84">
        <v>0</v>
      </c>
      <c r="W52" s="84">
        <v>0</v>
      </c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>
        <v>0</v>
      </c>
      <c r="AE52" s="84">
        <v>0</v>
      </c>
      <c r="AF52" s="84">
        <v>0</v>
      </c>
      <c r="AG52" s="84">
        <v>0</v>
      </c>
      <c r="AH52" s="84">
        <v>0</v>
      </c>
      <c r="AI52" s="84">
        <v>0</v>
      </c>
      <c r="AJ52" s="84">
        <v>0</v>
      </c>
      <c r="AK52" s="79"/>
      <c r="AL52" s="73" t="s">
        <v>109</v>
      </c>
    </row>
    <row r="53" spans="2:38" s="77" customFormat="1" ht="12" customHeight="1" x14ac:dyDescent="0.2">
      <c r="B53" s="73" t="s">
        <v>110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82"/>
      <c r="S53" s="73" t="s">
        <v>110</v>
      </c>
      <c r="T53" s="79"/>
      <c r="U53" s="73" t="s">
        <v>110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79"/>
      <c r="AL53" s="73" t="s">
        <v>110</v>
      </c>
    </row>
    <row r="54" spans="2:38" s="77" customFormat="1" ht="12" customHeight="1" x14ac:dyDescent="0.2">
      <c r="B54" s="73" t="s">
        <v>111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2"/>
      <c r="S54" s="73" t="s">
        <v>111</v>
      </c>
      <c r="T54" s="79"/>
      <c r="U54" s="73" t="s">
        <v>111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111</v>
      </c>
    </row>
    <row r="55" spans="2:38" s="77" customFormat="1" ht="12" customHeight="1" x14ac:dyDescent="0.2">
      <c r="B55" s="73" t="s">
        <v>112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2"/>
      <c r="S55" s="73" t="s">
        <v>112</v>
      </c>
      <c r="T55" s="79"/>
      <c r="U55" s="73" t="s">
        <v>112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112</v>
      </c>
    </row>
    <row r="56" spans="2:38" s="77" customFormat="1" ht="12" customHeight="1" x14ac:dyDescent="0.2">
      <c r="B56" s="73" t="s">
        <v>113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2"/>
      <c r="S56" s="73" t="s">
        <v>113</v>
      </c>
      <c r="T56" s="79"/>
      <c r="U56" s="73" t="s">
        <v>113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113</v>
      </c>
    </row>
    <row r="57" spans="2:38" s="77" customFormat="1" ht="12" customHeight="1" x14ac:dyDescent="0.2">
      <c r="B57" s="73" t="s">
        <v>114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2"/>
      <c r="S57" s="73" t="s">
        <v>114</v>
      </c>
      <c r="T57" s="79"/>
      <c r="U57" s="73" t="s">
        <v>114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114</v>
      </c>
    </row>
    <row r="58" spans="2:38" s="56" customFormat="1" ht="12" customHeight="1" x14ac:dyDescent="0.2">
      <c r="B58" s="73" t="s">
        <v>115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60"/>
      <c r="S58" s="73" t="s">
        <v>115</v>
      </c>
      <c r="T58" s="79"/>
      <c r="U58" s="73" t="s">
        <v>115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115</v>
      </c>
    </row>
    <row r="59" spans="2:38" s="56" customFormat="1" ht="12" customHeight="1" x14ac:dyDescent="0.2">
      <c r="B59" s="97" t="s">
        <v>137</v>
      </c>
      <c r="C59" s="84">
        <v>-1.3468739056676782E-2</v>
      </c>
      <c r="D59" s="84">
        <v>7.5389789055334973</v>
      </c>
      <c r="E59" s="84">
        <v>4.4570937600687159</v>
      </c>
      <c r="F59" s="84">
        <v>1.6660426806439688</v>
      </c>
      <c r="G59" s="84">
        <v>17.206845552503694</v>
      </c>
      <c r="H59" s="84">
        <v>144.48096411941935</v>
      </c>
      <c r="I59" s="84">
        <v>12.615987694139832</v>
      </c>
      <c r="J59" s="84">
        <v>9.5398402124179142</v>
      </c>
      <c r="K59" s="84">
        <v>-2.3913957820104912</v>
      </c>
      <c r="L59" s="84">
        <v>-3.3705818049313763</v>
      </c>
      <c r="M59" s="84">
        <v>-1.097594212234597</v>
      </c>
      <c r="N59" s="84">
        <v>-1.5084869255471176</v>
      </c>
      <c r="O59" s="84">
        <v>-3.0995792426367501</v>
      </c>
      <c r="P59" s="84">
        <v>-0.1434042206469428</v>
      </c>
      <c r="Q59" s="84">
        <v>-10.646666056891988</v>
      </c>
      <c r="R59" s="60"/>
      <c r="S59" s="97" t="str">
        <f>B59</f>
        <v>Jan-Mär</v>
      </c>
      <c r="T59" s="84"/>
      <c r="U59" s="97" t="str">
        <f>B59</f>
        <v>Jan-Mär</v>
      </c>
      <c r="V59" s="84">
        <v>-0.56043467860438057</v>
      </c>
      <c r="W59" s="84">
        <v>-1.2319571151056152</v>
      </c>
      <c r="X59" s="84">
        <v>-0.98177058082032431</v>
      </c>
      <c r="Y59" s="84">
        <v>-0.24480837413472045</v>
      </c>
      <c r="Z59" s="84">
        <v>-1.9941781339785223</v>
      </c>
      <c r="AA59" s="84">
        <v>-0.43345359791540261</v>
      </c>
      <c r="AB59" s="84">
        <v>-5.0205090745631225</v>
      </c>
      <c r="AC59" s="84">
        <v>-0.60412513730116757</v>
      </c>
      <c r="AD59" s="84">
        <v>-0.89789164010785782</v>
      </c>
      <c r="AE59" s="84">
        <v>-3.1984224322439587</v>
      </c>
      <c r="AF59" s="84">
        <v>3.0412390511634868</v>
      </c>
      <c r="AG59" s="84">
        <v>-0.47560475604755936</v>
      </c>
      <c r="AH59" s="84">
        <v>1.0831381733021033</v>
      </c>
      <c r="AI59" s="84">
        <v>-2.0195873898933883</v>
      </c>
      <c r="AJ59" s="84">
        <v>-3.3198659525822904</v>
      </c>
      <c r="AK59" s="98"/>
      <c r="AL59" s="97" t="str">
        <f>B59</f>
        <v>Jan-Mär</v>
      </c>
    </row>
    <row r="60" spans="2:38" s="77" customFormat="1" ht="12" customHeight="1" x14ac:dyDescent="0.2">
      <c r="B60" s="72" t="s">
        <v>117</v>
      </c>
      <c r="C60" s="84">
        <v>-1.3468739056676782E-2</v>
      </c>
      <c r="D60" s="84">
        <v>7.5389789055334973</v>
      </c>
      <c r="E60" s="84">
        <v>4.4570937600687159</v>
      </c>
      <c r="F60" s="84">
        <v>1.6660426806439688</v>
      </c>
      <c r="G60" s="84">
        <v>17.206845552503694</v>
      </c>
      <c r="H60" s="84">
        <v>144.48096411941935</v>
      </c>
      <c r="I60" s="84">
        <v>12.615987694139832</v>
      </c>
      <c r="J60" s="84">
        <v>9.5398402124179142</v>
      </c>
      <c r="K60" s="84">
        <v>-2.3913957820104912</v>
      </c>
      <c r="L60" s="84">
        <v>-3.3705818049313763</v>
      </c>
      <c r="M60" s="84">
        <v>-1.097594212234597</v>
      </c>
      <c r="N60" s="84">
        <v>-1.5084869255471176</v>
      </c>
      <c r="O60" s="84">
        <v>-3.0995792426367501</v>
      </c>
      <c r="P60" s="84">
        <v>-0.1434042206469428</v>
      </c>
      <c r="Q60" s="84">
        <v>-10.646666056891988</v>
      </c>
      <c r="R60" s="82"/>
      <c r="S60" s="72" t="s">
        <v>117</v>
      </c>
      <c r="T60" s="84"/>
      <c r="U60" s="72" t="s">
        <v>117</v>
      </c>
      <c r="V60" s="84">
        <v>-0.56043467860438057</v>
      </c>
      <c r="W60" s="84">
        <v>-1.2319571151056152</v>
      </c>
      <c r="X60" s="84">
        <v>-0.98177058082032431</v>
      </c>
      <c r="Y60" s="84">
        <v>-0.24480837413472045</v>
      </c>
      <c r="Z60" s="84">
        <v>-1.9941781339785223</v>
      </c>
      <c r="AA60" s="84">
        <v>-0.43345359791540261</v>
      </c>
      <c r="AB60" s="84">
        <v>-5.0205090745631225</v>
      </c>
      <c r="AC60" s="84">
        <v>-0.60412513730116757</v>
      </c>
      <c r="AD60" s="84">
        <v>-0.89789164010785782</v>
      </c>
      <c r="AE60" s="84">
        <v>-3.1984224322439587</v>
      </c>
      <c r="AF60" s="84">
        <v>3.0412390511634868</v>
      </c>
      <c r="AG60" s="84">
        <v>-0.47560475604755936</v>
      </c>
      <c r="AH60" s="84">
        <v>1.0831381733021033</v>
      </c>
      <c r="AI60" s="84">
        <v>-2.0195873898933883</v>
      </c>
      <c r="AJ60" s="84">
        <v>-3.3198659525822904</v>
      </c>
      <c r="AK60" s="84"/>
      <c r="AL60" s="72" t="s">
        <v>117</v>
      </c>
    </row>
    <row r="61" spans="2:38" s="77" customFormat="1" ht="12" customHeight="1" x14ac:dyDescent="0.2">
      <c r="B61" s="72" t="s">
        <v>118</v>
      </c>
      <c r="C61" s="84">
        <v>0</v>
      </c>
      <c r="D61" s="84">
        <v>0</v>
      </c>
      <c r="E61" s="84">
        <v>0</v>
      </c>
      <c r="F61" s="84">
        <v>0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84">
        <v>0</v>
      </c>
      <c r="R61" s="82"/>
      <c r="S61" s="72" t="s">
        <v>118</v>
      </c>
      <c r="T61" s="84"/>
      <c r="U61" s="72" t="s">
        <v>118</v>
      </c>
      <c r="V61" s="84">
        <v>0</v>
      </c>
      <c r="W61" s="84">
        <v>0</v>
      </c>
      <c r="X61" s="84">
        <v>0</v>
      </c>
      <c r="Y61" s="84">
        <v>0</v>
      </c>
      <c r="Z61" s="84">
        <v>0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84">
        <v>0</v>
      </c>
      <c r="AG61" s="84">
        <v>0</v>
      </c>
      <c r="AH61" s="84">
        <v>0</v>
      </c>
      <c r="AI61" s="84">
        <v>0</v>
      </c>
      <c r="AJ61" s="84">
        <v>0</v>
      </c>
      <c r="AK61" s="84"/>
      <c r="AL61" s="72" t="s">
        <v>118</v>
      </c>
    </row>
    <row r="62" spans="2:38" s="77" customFormat="1" ht="12" customHeight="1" x14ac:dyDescent="0.2">
      <c r="B62" s="72" t="s">
        <v>119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82"/>
      <c r="S62" s="72" t="s">
        <v>119</v>
      </c>
      <c r="T62" s="79"/>
      <c r="U62" s="72" t="s">
        <v>119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119</v>
      </c>
    </row>
    <row r="63" spans="2:38" s="77" customFormat="1" ht="12" customHeight="1" x14ac:dyDescent="0.2">
      <c r="B63" s="72" t="s">
        <v>120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2"/>
      <c r="S63" s="72" t="s">
        <v>120</v>
      </c>
      <c r="T63" s="79"/>
      <c r="U63" s="72" t="s">
        <v>120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120</v>
      </c>
    </row>
    <row r="64" spans="2:38" s="56" customFormat="1" x14ac:dyDescent="0.2">
      <c r="B64" s="19"/>
      <c r="K64" s="19"/>
      <c r="R64" s="60"/>
      <c r="U64" s="19"/>
      <c r="X64" s="85"/>
      <c r="Y64" s="85"/>
      <c r="Z64" s="85"/>
      <c r="AA64" s="85"/>
      <c r="AB64" s="85"/>
      <c r="AC64" s="85"/>
      <c r="AD64" s="85"/>
      <c r="AK64" s="60"/>
    </row>
    <row r="65" spans="2:37" s="56" customFormat="1" x14ac:dyDescent="0.2">
      <c r="B65" s="19"/>
      <c r="K65" s="19"/>
      <c r="R65" s="60"/>
      <c r="U65" s="19"/>
      <c r="X65" s="85"/>
      <c r="Y65" s="85"/>
      <c r="Z65" s="85"/>
      <c r="AA65" s="85"/>
      <c r="AB65" s="85"/>
      <c r="AC65" s="85"/>
      <c r="AD65" s="85"/>
      <c r="AK65" s="60"/>
    </row>
    <row r="66" spans="2:37" s="56" customFormat="1" x14ac:dyDescent="0.2">
      <c r="B66" s="19"/>
      <c r="K66" s="19"/>
      <c r="R66" s="60"/>
      <c r="U66" s="19"/>
      <c r="X66" s="85"/>
      <c r="Y66" s="85"/>
      <c r="Z66" s="85"/>
      <c r="AA66" s="85"/>
      <c r="AB66" s="85"/>
      <c r="AC66" s="85"/>
      <c r="AD66" s="85"/>
      <c r="AK66" s="60"/>
    </row>
    <row r="67" spans="2:37" s="56" customFormat="1" x14ac:dyDescent="0.2">
      <c r="B67" s="19"/>
      <c r="K67" s="19"/>
      <c r="R67" s="60"/>
      <c r="U67" s="19"/>
      <c r="X67" s="85"/>
      <c r="Y67" s="85"/>
      <c r="Z67" s="85"/>
      <c r="AA67" s="85"/>
      <c r="AB67" s="85"/>
      <c r="AC67" s="85"/>
      <c r="AD67" s="85"/>
      <c r="AK67" s="60"/>
    </row>
    <row r="68" spans="2:37" s="56" customFormat="1" x14ac:dyDescent="0.2">
      <c r="B68" s="19"/>
      <c r="K68" s="19"/>
      <c r="R68" s="60"/>
      <c r="U68" s="19"/>
      <c r="X68" s="85"/>
      <c r="Y68" s="85"/>
      <c r="Z68" s="85"/>
      <c r="AA68" s="85"/>
      <c r="AB68" s="85"/>
      <c r="AC68" s="85"/>
      <c r="AD68" s="85"/>
      <c r="AK68" s="60"/>
    </row>
    <row r="69" spans="2:37" s="56" customFormat="1" x14ac:dyDescent="0.2">
      <c r="B69" s="19"/>
      <c r="K69" s="19"/>
      <c r="R69" s="60"/>
      <c r="U69" s="19"/>
      <c r="X69" s="85"/>
      <c r="Y69" s="85"/>
      <c r="Z69" s="85"/>
      <c r="AA69" s="85"/>
      <c r="AB69" s="85"/>
      <c r="AC69" s="85"/>
      <c r="AD69" s="85"/>
      <c r="AK69" s="60"/>
    </row>
    <row r="70" spans="2:37" s="56" customFormat="1" x14ac:dyDescent="0.2">
      <c r="B70" s="19"/>
      <c r="K70" s="19"/>
      <c r="R70" s="60"/>
      <c r="U70" s="19"/>
      <c r="X70" s="85"/>
      <c r="Y70" s="85"/>
      <c r="Z70" s="85"/>
      <c r="AA70" s="85"/>
      <c r="AB70" s="85"/>
      <c r="AC70" s="85"/>
      <c r="AD70" s="85"/>
      <c r="AK70" s="60"/>
    </row>
    <row r="71" spans="2:37" s="56" customFormat="1" x14ac:dyDescent="0.2">
      <c r="B71" s="19"/>
      <c r="K71" s="19"/>
      <c r="R71" s="60"/>
      <c r="U71" s="19"/>
      <c r="X71" s="85"/>
      <c r="Y71" s="85"/>
      <c r="Z71" s="85"/>
      <c r="AA71" s="85"/>
      <c r="AB71" s="85"/>
      <c r="AC71" s="85"/>
      <c r="AD71" s="85"/>
      <c r="AK71" s="60"/>
    </row>
    <row r="72" spans="2:37" s="56" customFormat="1" x14ac:dyDescent="0.2">
      <c r="B72" s="19"/>
      <c r="K72" s="19"/>
      <c r="R72" s="60"/>
      <c r="U72" s="19"/>
      <c r="X72" s="85"/>
      <c r="Y72" s="85"/>
      <c r="Z72" s="85"/>
      <c r="AA72" s="85"/>
      <c r="AB72" s="85"/>
      <c r="AC72" s="85"/>
      <c r="AD72" s="85"/>
      <c r="AK72" s="60"/>
    </row>
    <row r="73" spans="2:37" s="56" customFormat="1" x14ac:dyDescent="0.2">
      <c r="B73" s="19"/>
      <c r="K73" s="19"/>
      <c r="R73" s="60"/>
      <c r="U73" s="19"/>
      <c r="X73" s="85"/>
      <c r="Y73" s="85"/>
      <c r="Z73" s="85"/>
      <c r="AA73" s="85"/>
      <c r="AB73" s="85"/>
      <c r="AC73" s="85"/>
      <c r="AD73" s="85"/>
      <c r="AK73" s="60"/>
    </row>
    <row r="74" spans="2:37" s="56" customFormat="1" x14ac:dyDescent="0.2">
      <c r="B74" s="19"/>
      <c r="L74" s="85"/>
      <c r="M74" s="85"/>
      <c r="N74" s="85"/>
      <c r="O74" s="85"/>
      <c r="P74" s="85"/>
      <c r="Q74" s="85"/>
      <c r="R74" s="86"/>
      <c r="S74" s="85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60"/>
    </row>
    <row r="75" spans="2:37" s="56" customFormat="1" x14ac:dyDescent="0.2">
      <c r="B75" s="19"/>
      <c r="L75" s="85"/>
      <c r="M75" s="85"/>
      <c r="N75" s="85"/>
      <c r="O75" s="85"/>
      <c r="P75" s="85"/>
      <c r="Q75" s="85"/>
      <c r="R75" s="86"/>
      <c r="S75" s="85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60"/>
    </row>
    <row r="76" spans="2:37" s="56" customFormat="1" x14ac:dyDescent="0.2">
      <c r="B76" s="19"/>
      <c r="L76" s="85"/>
      <c r="M76" s="85"/>
      <c r="N76" s="85"/>
      <c r="O76" s="85"/>
      <c r="P76" s="85"/>
      <c r="Q76" s="85"/>
      <c r="R76" s="86"/>
      <c r="S76" s="85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60"/>
    </row>
    <row r="77" spans="2:37" s="56" customFormat="1" x14ac:dyDescent="0.2">
      <c r="B77" s="19"/>
      <c r="L77" s="85"/>
      <c r="M77" s="85"/>
      <c r="N77" s="85"/>
      <c r="O77" s="85"/>
      <c r="P77" s="85"/>
      <c r="Q77" s="85"/>
      <c r="R77" s="86"/>
      <c r="S77" s="85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60"/>
    </row>
    <row r="78" spans="2:37" s="56" customFormat="1" x14ac:dyDescent="0.2">
      <c r="B78" s="19"/>
      <c r="L78" s="85"/>
      <c r="M78" s="85"/>
      <c r="N78" s="85"/>
      <c r="O78" s="85"/>
      <c r="P78" s="85"/>
      <c r="Q78" s="85"/>
      <c r="R78" s="86"/>
      <c r="S78" s="85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60"/>
    </row>
    <row r="79" spans="2:37" s="56" customFormat="1" x14ac:dyDescent="0.2">
      <c r="B79" s="19"/>
      <c r="L79" s="85"/>
      <c r="M79" s="85"/>
      <c r="N79" s="85"/>
      <c r="O79" s="85"/>
      <c r="P79" s="85"/>
      <c r="Q79" s="85"/>
      <c r="R79" s="86"/>
      <c r="S79" s="85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60"/>
    </row>
    <row r="80" spans="2:37" s="56" customFormat="1" x14ac:dyDescent="0.2">
      <c r="B80" s="19"/>
      <c r="L80" s="85"/>
      <c r="M80" s="85"/>
      <c r="N80" s="85"/>
      <c r="O80" s="85"/>
      <c r="P80" s="85"/>
      <c r="Q80" s="85"/>
      <c r="R80" s="86"/>
      <c r="S80" s="85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60"/>
    </row>
    <row r="81" spans="2:37" s="56" customFormat="1" x14ac:dyDescent="0.2">
      <c r="B81" s="19"/>
      <c r="L81" s="85"/>
      <c r="M81" s="85"/>
      <c r="N81" s="85"/>
      <c r="O81" s="85"/>
      <c r="P81" s="85"/>
      <c r="Q81" s="85"/>
      <c r="R81" s="86"/>
      <c r="S81" s="85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60"/>
    </row>
    <row r="82" spans="2:37" s="56" customFormat="1" x14ac:dyDescent="0.2">
      <c r="B82" s="19"/>
      <c r="L82" s="85"/>
      <c r="M82" s="85"/>
      <c r="N82" s="85"/>
      <c r="O82" s="85"/>
      <c r="P82" s="85"/>
      <c r="Q82" s="85"/>
      <c r="R82" s="86"/>
      <c r="S82" s="85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60"/>
    </row>
    <row r="83" spans="2:37" s="56" customFormat="1" x14ac:dyDescent="0.2">
      <c r="B83" s="19"/>
      <c r="L83" s="85"/>
      <c r="M83" s="85"/>
      <c r="N83" s="85"/>
      <c r="O83" s="85"/>
      <c r="P83" s="85"/>
      <c r="Q83" s="85"/>
      <c r="R83" s="86"/>
      <c r="S83" s="85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60"/>
    </row>
    <row r="84" spans="2:37" s="56" customFormat="1" x14ac:dyDescent="0.2">
      <c r="B84" s="19"/>
      <c r="L84" s="85"/>
      <c r="M84" s="85"/>
      <c r="N84" s="85"/>
      <c r="O84" s="85"/>
      <c r="P84" s="85"/>
      <c r="Q84" s="85"/>
      <c r="R84" s="86"/>
      <c r="S84" s="85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60"/>
    </row>
    <row r="85" spans="2:37" s="56" customFormat="1" x14ac:dyDescent="0.2">
      <c r="B85" s="19"/>
      <c r="L85" s="85"/>
      <c r="M85" s="85"/>
      <c r="N85" s="85"/>
      <c r="O85" s="85"/>
      <c r="P85" s="85"/>
      <c r="Q85" s="85"/>
      <c r="R85" s="86"/>
      <c r="S85" s="85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60"/>
    </row>
    <row r="86" spans="2:37" s="56" customFormat="1" x14ac:dyDescent="0.2">
      <c r="B86" s="19"/>
      <c r="L86" s="85"/>
      <c r="M86" s="85"/>
      <c r="N86" s="85"/>
      <c r="O86" s="85"/>
      <c r="P86" s="85"/>
      <c r="Q86" s="85"/>
      <c r="R86" s="86"/>
      <c r="S86" s="85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60"/>
    </row>
    <row r="87" spans="2:37" s="56" customFormat="1" x14ac:dyDescent="0.2">
      <c r="B87" s="19"/>
      <c r="L87" s="85"/>
      <c r="M87" s="85"/>
      <c r="N87" s="85"/>
      <c r="O87" s="85"/>
      <c r="P87" s="85"/>
      <c r="Q87" s="85"/>
      <c r="R87" s="86"/>
      <c r="S87" s="85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60"/>
    </row>
    <row r="88" spans="2:37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85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60"/>
    </row>
    <row r="89" spans="2:37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85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60"/>
    </row>
    <row r="90" spans="2:37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85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60"/>
    </row>
    <row r="91" spans="2:37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85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60"/>
    </row>
    <row r="92" spans="2:37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85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60"/>
    </row>
    <row r="93" spans="2:37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85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60"/>
    </row>
    <row r="94" spans="2:37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85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60"/>
    </row>
    <row r="95" spans="2:37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85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60"/>
    </row>
    <row r="96" spans="2:37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85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60"/>
    </row>
    <row r="97" spans="2:37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85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60"/>
    </row>
    <row r="98" spans="2:37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85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60"/>
    </row>
    <row r="99" spans="2:37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85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60"/>
    </row>
    <row r="100" spans="2:37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85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60"/>
    </row>
    <row r="101" spans="2:37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85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60"/>
    </row>
    <row r="102" spans="2:37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85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60"/>
    </row>
    <row r="103" spans="2:37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85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60"/>
    </row>
    <row r="104" spans="2:37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85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60"/>
    </row>
    <row r="105" spans="2:37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85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60"/>
    </row>
    <row r="106" spans="2:37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85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60"/>
    </row>
    <row r="107" spans="2:37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85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60"/>
    </row>
    <row r="108" spans="2:37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85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60"/>
    </row>
    <row r="109" spans="2:37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85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60"/>
    </row>
    <row r="110" spans="2:37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85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60"/>
    </row>
    <row r="111" spans="2:37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85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60"/>
    </row>
    <row r="112" spans="2:37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85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60"/>
    </row>
    <row r="113" spans="2:37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85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60"/>
    </row>
    <row r="114" spans="2:37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85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60"/>
    </row>
    <row r="115" spans="2:37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85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60"/>
    </row>
    <row r="116" spans="2:37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85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60"/>
    </row>
    <row r="117" spans="2:37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85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60"/>
    </row>
    <row r="118" spans="2:37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85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60"/>
    </row>
    <row r="119" spans="2:37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85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60"/>
    </row>
    <row r="120" spans="2:37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85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60"/>
    </row>
    <row r="121" spans="2:37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85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60"/>
    </row>
    <row r="122" spans="2:37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85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60"/>
    </row>
    <row r="123" spans="2:37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85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60"/>
    </row>
    <row r="124" spans="2:37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85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60"/>
    </row>
    <row r="125" spans="2:37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85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60"/>
    </row>
    <row r="126" spans="2:37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85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60"/>
    </row>
    <row r="127" spans="2:37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85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60"/>
    </row>
    <row r="128" spans="2:37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85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60"/>
    </row>
    <row r="129" spans="2:37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85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60"/>
    </row>
    <row r="130" spans="2:37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85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60"/>
    </row>
    <row r="131" spans="2:37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85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60"/>
    </row>
    <row r="132" spans="2:37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85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60"/>
    </row>
    <row r="133" spans="2:37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85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60"/>
    </row>
    <row r="134" spans="2:37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85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60"/>
    </row>
    <row r="135" spans="2:37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85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60"/>
    </row>
    <row r="136" spans="2:37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85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0"/>
    </row>
    <row r="137" spans="2:37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85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60"/>
    </row>
    <row r="138" spans="2:37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85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60"/>
    </row>
    <row r="139" spans="2:37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85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60"/>
    </row>
    <row r="140" spans="2:37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85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60"/>
    </row>
    <row r="141" spans="2:37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85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60"/>
    </row>
    <row r="142" spans="2:37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85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60"/>
    </row>
    <row r="143" spans="2:37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85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60"/>
    </row>
    <row r="144" spans="2:37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85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60"/>
    </row>
    <row r="145" spans="2:37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85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60"/>
    </row>
    <row r="146" spans="2:37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85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60"/>
    </row>
    <row r="147" spans="2:37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85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60"/>
    </row>
    <row r="148" spans="2:37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85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60"/>
    </row>
    <row r="149" spans="2:37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85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60"/>
    </row>
    <row r="150" spans="2:37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85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60"/>
    </row>
    <row r="151" spans="2:37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85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60"/>
    </row>
    <row r="152" spans="2:37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85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60"/>
    </row>
    <row r="153" spans="2:37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85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60"/>
    </row>
    <row r="154" spans="2:37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85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60"/>
    </row>
    <row r="155" spans="2:37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85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60"/>
    </row>
    <row r="156" spans="2:37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85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60"/>
    </row>
    <row r="157" spans="2:37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85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60"/>
    </row>
    <row r="158" spans="2:37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85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60"/>
    </row>
    <row r="159" spans="2:37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85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60"/>
    </row>
    <row r="160" spans="2:37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85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60"/>
    </row>
    <row r="161" spans="2:37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85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60"/>
    </row>
    <row r="162" spans="2:37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85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60"/>
    </row>
    <row r="163" spans="2:37" s="56" customFormat="1" x14ac:dyDescent="0.2">
      <c r="K163" s="85"/>
      <c r="L163" s="85"/>
      <c r="M163" s="85"/>
      <c r="N163" s="85"/>
      <c r="O163" s="85"/>
      <c r="P163" s="85"/>
      <c r="Q163" s="85"/>
      <c r="R163" s="86"/>
      <c r="S163" s="85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60"/>
    </row>
    <row r="164" spans="2:37" s="56" customFormat="1" x14ac:dyDescent="0.2">
      <c r="K164" s="85"/>
      <c r="L164" s="85"/>
      <c r="M164" s="85"/>
      <c r="N164" s="85"/>
      <c r="O164" s="85"/>
      <c r="P164" s="85"/>
      <c r="Q164" s="85"/>
      <c r="R164" s="86"/>
      <c r="S164" s="85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60"/>
    </row>
    <row r="165" spans="2:37" s="56" customFormat="1" x14ac:dyDescent="0.2">
      <c r="K165" s="85"/>
      <c r="L165" s="85"/>
      <c r="M165" s="85"/>
      <c r="N165" s="85"/>
      <c r="O165" s="85"/>
      <c r="P165" s="85"/>
      <c r="Q165" s="85"/>
      <c r="R165" s="86"/>
      <c r="S165" s="85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60"/>
    </row>
    <row r="166" spans="2:37" s="56" customFormat="1" x14ac:dyDescent="0.2">
      <c r="K166" s="85"/>
      <c r="L166" s="85"/>
      <c r="M166" s="85"/>
      <c r="N166" s="85"/>
      <c r="O166" s="85"/>
      <c r="P166" s="85"/>
      <c r="Q166" s="85"/>
      <c r="R166" s="86"/>
      <c r="S166" s="85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60"/>
    </row>
    <row r="167" spans="2:37" s="56" customFormat="1" x14ac:dyDescent="0.2">
      <c r="K167" s="85"/>
      <c r="L167" s="85"/>
      <c r="M167" s="85"/>
      <c r="N167" s="85"/>
      <c r="O167" s="85"/>
      <c r="P167" s="85"/>
      <c r="Q167" s="85"/>
      <c r="R167" s="86"/>
      <c r="S167" s="85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60"/>
    </row>
    <row r="168" spans="2:37" s="56" customFormat="1" x14ac:dyDescent="0.2">
      <c r="K168" s="85"/>
      <c r="L168" s="85"/>
      <c r="M168" s="85"/>
      <c r="N168" s="85"/>
      <c r="O168" s="85"/>
      <c r="P168" s="85"/>
      <c r="Q168" s="85"/>
      <c r="R168" s="86"/>
      <c r="S168" s="85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60"/>
    </row>
    <row r="169" spans="2:37" s="56" customFormat="1" x14ac:dyDescent="0.2">
      <c r="K169" s="85"/>
      <c r="L169" s="85"/>
      <c r="M169" s="85"/>
      <c r="N169" s="85"/>
      <c r="O169" s="85"/>
      <c r="P169" s="85"/>
      <c r="Q169" s="85"/>
      <c r="R169" s="86"/>
      <c r="S169" s="85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60"/>
    </row>
    <row r="170" spans="2:37" s="56" customFormat="1" x14ac:dyDescent="0.2">
      <c r="K170" s="85"/>
      <c r="L170" s="85"/>
      <c r="M170" s="85"/>
      <c r="N170" s="85"/>
      <c r="O170" s="85"/>
      <c r="P170" s="85"/>
      <c r="Q170" s="85"/>
      <c r="R170" s="86"/>
      <c r="S170" s="85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60"/>
    </row>
    <row r="171" spans="2:37" s="56" customFormat="1" x14ac:dyDescent="0.2">
      <c r="K171" s="85"/>
      <c r="L171" s="85"/>
      <c r="M171" s="85"/>
      <c r="N171" s="85"/>
      <c r="O171" s="85"/>
      <c r="P171" s="85"/>
      <c r="Q171" s="85"/>
      <c r="R171" s="86"/>
      <c r="S171" s="85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60"/>
    </row>
    <row r="172" spans="2:37" s="56" customFormat="1" x14ac:dyDescent="0.2">
      <c r="K172" s="85"/>
      <c r="L172" s="85"/>
      <c r="M172" s="85"/>
      <c r="N172" s="85"/>
      <c r="O172" s="85"/>
      <c r="P172" s="85"/>
      <c r="Q172" s="85"/>
      <c r="R172" s="86"/>
      <c r="S172" s="85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60"/>
    </row>
    <row r="173" spans="2:37" s="56" customFormat="1" x14ac:dyDescent="0.2">
      <c r="K173" s="85"/>
      <c r="L173" s="85"/>
      <c r="M173" s="85"/>
      <c r="N173" s="85"/>
      <c r="O173" s="85"/>
      <c r="P173" s="85"/>
      <c r="Q173" s="85"/>
      <c r="R173" s="86"/>
      <c r="S173" s="85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60"/>
    </row>
    <row r="174" spans="2:37" s="56" customFormat="1" x14ac:dyDescent="0.2">
      <c r="K174" s="85"/>
      <c r="L174" s="85"/>
      <c r="M174" s="85"/>
      <c r="N174" s="85"/>
      <c r="O174" s="85"/>
      <c r="P174" s="85"/>
      <c r="Q174" s="85"/>
      <c r="R174" s="86"/>
      <c r="S174" s="85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60"/>
    </row>
    <row r="175" spans="2:37" s="56" customFormat="1" x14ac:dyDescent="0.2">
      <c r="K175" s="85"/>
      <c r="L175" s="85"/>
      <c r="M175" s="85"/>
      <c r="N175" s="85"/>
      <c r="O175" s="85"/>
      <c r="P175" s="85"/>
      <c r="Q175" s="85"/>
      <c r="R175" s="86"/>
      <c r="S175" s="85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60"/>
    </row>
    <row r="176" spans="2:37" s="56" customFormat="1" x14ac:dyDescent="0.2">
      <c r="K176" s="85"/>
      <c r="L176" s="85"/>
      <c r="M176" s="85"/>
      <c r="N176" s="85"/>
      <c r="O176" s="85"/>
      <c r="P176" s="85"/>
      <c r="Q176" s="85"/>
      <c r="R176" s="86"/>
      <c r="S176" s="85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03/25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7"/>
  <dimension ref="A1"/>
  <sheetViews>
    <sheetView zoomScaleNormal="100" workbookViewId="0">
      <selection activeCell="I9" sqref="I9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McGownd, Eliza</cp:lastModifiedBy>
  <cp:lastPrinted>2025-05-20T14:33:20Z</cp:lastPrinted>
  <dcterms:created xsi:type="dcterms:W3CDTF">2015-06-30T10:30:59Z</dcterms:created>
  <dcterms:modified xsi:type="dcterms:W3CDTF">2025-06-10T17:26:42Z</dcterms:modified>
  <cp:category>Statistischer Bericht J I 3 - m</cp:category>
</cp:coreProperties>
</file>