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4E61D7A9-C1CD-4E1E-ABD8-D6BD59F3603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AL21" i="28"/>
  <c r="U21" i="28"/>
  <c r="S21" i="28"/>
  <c r="AL59" i="27"/>
  <c r="U59" i="27"/>
  <c r="S59" i="27"/>
  <c r="AL40" i="27"/>
  <c r="U40" i="27"/>
  <c r="S40" i="27"/>
  <c r="AL21" i="27"/>
  <c r="U21" i="27"/>
  <c r="S21" i="27"/>
  <c r="AL59" i="26"/>
  <c r="U59" i="26"/>
  <c r="S59" i="26"/>
  <c r="AL40" i="26"/>
  <c r="U40" i="26"/>
  <c r="S40" i="26"/>
  <c r="AL21" i="26"/>
  <c r="U21" i="26"/>
  <c r="S21" i="26"/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<sst xmlns="http://schemas.openxmlformats.org/spreadsheetml/2006/main" count="859" uniqueCount="138">
  <si>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</si>
  <si>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</si>
  <si>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</si>
  <si>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</si>
  <si>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</si>
  <si>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</si>
  <si>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</si>
  <si>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</si>
  <si>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</si>
  <si>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</si>
  <si>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</si>
  <si>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</si>
  <si>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</si>
  <si>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</si>
  <si>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</si>
  <si>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</si>
  <si>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</si>
  <si>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</si>
  <si>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</si>
  <si>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</si>
  <si>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</si>
  <si>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</si>
  <si>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</si>
  <si>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</si>
  <si>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</si>
  <si>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</si>
  <si>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</si>
  <si>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</si>
  <si>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</si>
  <si>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</si>
  <si>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</si>
  <si>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</si>
  <si>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</si>
  <si>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</si>
  <si>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</si>
  <si>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</si>
  <si>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</si>
  <si>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</si>
  <si>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</si>
  <si>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</si>
  <si>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</si>
  <si>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</si>
  <si>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</si>
  <si>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</si>
  <si>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</si>
  <si>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</si>
  <si>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</si>
  <si>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</si>
  <si>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</si>
  <si>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</si>
  <si>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</si>
  <si>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</si>
  <si>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</si>
  <si>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</si>
  <si>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</si>
  <si>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</si>
  <si>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</si>
  <si>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</si>
  <si>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</si>
  <si>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</si>
  <si>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</si>
  <si>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</si>
  <si>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</si>
  <si>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</si>
  <si>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</si>
  <si>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</si>
  <si>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</si>
  <si>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</si>
  <si>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</si>
  <si>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</si>
  <si>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</si>
  <si>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</si>
  <si>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</si>
  <si>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</si>
  <si>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</si>
  <si>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</si>
  <si>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</si>
  <si>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</si>
  <si>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</si>
  <si>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</si>
  <si>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</si>
  <si>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</si>
  <si>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</si>
  <si>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</si>
  <si>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</si>
  <si>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</si>
  <si>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</si>
  <si>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</si>
  <si>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</si>
  <si>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</si>
  <si>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</si>
  <si>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</si>
  <si>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</si>
  <si>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</si>
  <si>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</si>
  <si>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</si>
  <si>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</si>
  <si>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</si>
  <si>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</si>
  <si>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</si>
  <si>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</si>
  <si>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</si>
  <si>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</si>
  <si>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</si>
  <si>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</si>
  <si>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</si>
  <si>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</si>
  <si>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</si>
  <si>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</si>
  <si>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</si>
  <si>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</si>
  <si>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</si>
  <si>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</si>
  <si>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</si>
  <si>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</si>
  <si>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</si>
  <si>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</si>
  <si>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</si>
  <si>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</si>
  <si>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</si>
  <si>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</si>
  <si>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</si>
  <si>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Post-, Kurier- und Express-
dienste</t>
  </si>
  <si>
    <t>Potsdam, 2025</t>
  </si>
  <si>
    <t xml:space="preserve">     Wirtschaftszweig J</t>
  </si>
  <si>
    <t xml:space="preserve">     Wirtschaftszweig N</t>
  </si>
  <si>
    <r>
      <t>1.  Realer Umsatzindex im Land Berlin nach Wirtschaftsbereichen</t>
    </r>
    <r>
      <rPr>
        <sz val="8"/>
        <rFont val="Arial"/>
        <family val="2"/>
      </rPr>
      <t xml:space="preserve"> (vorläufige Ergebnisse)</t>
    </r>
  </si>
  <si>
    <t xml:space="preserve">     Wirtschaftszweig L und M</t>
  </si>
  <si>
    <r>
      <t>2.  Nominaler Umsatzindex im Land Berlin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</si>
  <si>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Berlin nach Wirtschaftsbereichen</t>
    </r>
    <r>
      <rPr>
        <b/>
        <sz val="8"/>
        <color indexed="12"/>
        <rFont val="Arial"/>
        <family val="2"/>
      </rPr>
      <t xml:space="preserve"> </t>
    </r>
    <r>
      <rPr>
        <sz val="8"/>
        <rFont val="Arial"/>
        <family val="2"/>
      </rPr>
      <t>(vorläufige Ergebnisse)</t>
    </r>
  </si>
  <si>
    <r>
      <t>3.  Index der tätigen Personen im Land Berlin nach Wirtschaftsbereichen</t>
    </r>
    <r>
      <rPr>
        <sz val="8"/>
        <rFont val="Arial"/>
        <family val="2"/>
      </rPr>
      <t xml:space="preserve"> (vorläufige Ergebnisse)</t>
    </r>
  </si>
  <si>
    <t xml:space="preserve">Landverkehr 
und Transport 
in Rohrfern-
leitungen  </t>
  </si>
  <si>
    <t>Lagerei, Er-
bringung von 
sonst. Dienstl.
f. d. Verkehr</t>
  </si>
  <si>
    <t xml:space="preserve">Rechts-, Steuer-
beratung, Wirt-
schaftsprüfung, 
Unternehmens-
beratung                 </t>
  </si>
  <si>
    <t>J I 3 - m 02/25</t>
  </si>
  <si>
    <r>
      <t xml:space="preserve">Dienstleistungen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2025</t>
    </r>
  </si>
  <si>
    <r>
      <t xml:space="preserve">Erschienen im </t>
    </r>
    <r>
      <rPr>
        <b/>
        <sz val="8"/>
        <rFont val="Arial"/>
        <family val="2"/>
      </rPr>
      <t>Mai 2025</t>
    </r>
  </si>
  <si>
    <t>Jan-Feb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</si>
</sst>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</c:numCache>
            </c:numRef>
          </c:cat>
          <c:val>
            <c:numRef>
              <c:f>Titel!$H$21:$H$34</c:f>
              <c:numCache>
                <c:formatCode>0.0</c:formatCode>
                <c:ptCount val="14"/>
                <c:pt idx="0">
                  <c:v>128.66999999999999</c:v>
                </c:pt>
                <c:pt idx="1">
                  <c:v>124.28</c:v>
                </c:pt>
                <c:pt idx="2">
                  <c:v>141.79</c:v>
                </c:pt>
                <c:pt idx="3">
                  <c:v>125.94</c:v>
                </c:pt>
                <c:pt idx="4">
                  <c:v>132.28</c:v>
                </c:pt>
                <c:pt idx="5">
                  <c:v>139.35</c:v>
                </c:pt>
                <c:pt idx="6">
                  <c:v>148.61000000000001</c:v>
                </c:pt>
                <c:pt idx="7">
                  <c:v>143.80000000000001</c:v>
                </c:pt>
                <c:pt idx="8">
                  <c:v>174.19</c:v>
                </c:pt>
                <c:pt idx="9">
                  <c:v>157.51</c:v>
                </c:pt>
                <c:pt idx="10">
                  <c:v>158.88999999999999</c:v>
                </c:pt>
                <c:pt idx="11">
                  <c:v>173.71</c:v>
                </c:pt>
                <c:pt idx="12">
                  <c:v>140.41999999999999</c:v>
                </c:pt>
                <c:pt idx="13">
                  <c:v>126.87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</c:numCache>
            </c:numRef>
          </c:cat>
          <c:val>
            <c:numRef>
              <c:f>Titel!$I$21:$I$34</c:f>
              <c:numCache>
                <c:formatCode>0.0</c:formatCode>
                <c:ptCount val="14"/>
                <c:pt idx="0">
                  <c:v>124.09</c:v>
                </c:pt>
                <c:pt idx="1">
                  <c:v>123.62</c:v>
                </c:pt>
                <c:pt idx="2">
                  <c:v>123.66</c:v>
                </c:pt>
                <c:pt idx="3">
                  <c:v>124.33</c:v>
                </c:pt>
                <c:pt idx="4">
                  <c:v>124.36</c:v>
                </c:pt>
                <c:pt idx="5">
                  <c:v>124.58</c:v>
                </c:pt>
                <c:pt idx="6">
                  <c:v>124.4</c:v>
                </c:pt>
                <c:pt idx="7">
                  <c:v>124.25</c:v>
                </c:pt>
                <c:pt idx="8">
                  <c:v>124.96</c:v>
                </c:pt>
                <c:pt idx="9">
                  <c:v>125.92</c:v>
                </c:pt>
                <c:pt idx="10">
                  <c:v>124.81</c:v>
                </c:pt>
                <c:pt idx="11">
                  <c:v>121.27</c:v>
                </c:pt>
                <c:pt idx="12">
                  <c:v>123.49</c:v>
                </c:pt>
                <c:pt idx="13">
                  <c:v>123.69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02/25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1"/>
    </row>
    <row r="2" spans="1:4" ht="40.15" customHeight="1" x14ac:dyDescent="0.45">
      <c r="B2" s="15" t="s">
        <v>0</v>
      </c>
      <c r="D2" s="102"/>
    </row>
    <row r="3" spans="1:4" ht="34.5" x14ac:dyDescent="0.45">
      <c r="B3" s="15" t="s">
        <v>1</v>
      </c>
      <c r="D3" s="102"/>
    </row>
    <row r="4" spans="1:4" ht="6.6" customHeight="1" x14ac:dyDescent="0.2">
      <c r="D4" s="102"/>
    </row>
    <row r="5" spans="1:4" ht="20.25" x14ac:dyDescent="0.3">
      <c r="C5" s="92" t="s">
        <v>134</v>
      </c>
      <c r="D5" s="102"/>
    </row>
    <row r="6" spans="1:4" s="16" customFormat="1" ht="34.9" customHeight="1" x14ac:dyDescent="0.2">
      <c r="D6" s="102"/>
    </row>
    <row r="7" spans="1:4" ht="84" customHeight="1" x14ac:dyDescent="0.2">
      <c r="C7" s="93" t="s">
        <v>135</v>
      </c>
      <c r="D7" s="102"/>
    </row>
    <row r="8" spans="1:4" x14ac:dyDescent="0.2">
      <c r="D8" s="102"/>
    </row>
    <row r="9" spans="1:4" ht="45" x14ac:dyDescent="0.2">
      <c r="C9" s="17" t="s">
        <v>42</v>
      </c>
      <c r="D9" s="102"/>
    </row>
    <row r="10" spans="1:4" ht="7.15" customHeight="1" x14ac:dyDescent="0.2">
      <c r="D10" s="102"/>
    </row>
    <row r="11" spans="1:4" ht="15" x14ac:dyDescent="0.2">
      <c r="C11" s="17"/>
      <c r="D11" s="102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0"/>
      <c r="G17" s="103" t="s">
        <v>44</v>
      </c>
      <c r="H17" s="103"/>
      <c r="I17" s="103"/>
    </row>
    <row r="18" spans="6:9" x14ac:dyDescent="0.2">
      <c r="F18" s="100"/>
      <c r="G18" s="103" t="s">
        <v>45</v>
      </c>
      <c r="H18" s="103"/>
      <c r="I18" s="103"/>
    </row>
    <row r="19" spans="6:9" x14ac:dyDescent="0.2">
      <c r="F19" s="100"/>
      <c r="G19" s="39" t="s">
        <v>46</v>
      </c>
      <c r="H19" s="104" t="s">
        <v>47</v>
      </c>
      <c r="I19" s="104"/>
    </row>
    <row r="20" spans="6:9" x14ac:dyDescent="0.2">
      <c r="F20" s="100"/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45292</v>
      </c>
      <c r="H21" s="43">
        <f>'T1'!C9</f>
        <v>128.66999999999999</v>
      </c>
      <c r="I21" s="43">
        <f>'T3'!C9</f>
        <v>124.09</v>
      </c>
    </row>
    <row r="22" spans="6:9" x14ac:dyDescent="0.2">
      <c r="F22" s="100"/>
      <c r="G22" s="42">
        <v>45323</v>
      </c>
      <c r="H22" s="43">
        <f>'T1'!C10</f>
        <v>124.28</v>
      </c>
      <c r="I22" s="43">
        <f>'T3'!C10</f>
        <v>123.62</v>
      </c>
    </row>
    <row r="23" spans="6:9" x14ac:dyDescent="0.2">
      <c r="F23" s="100"/>
      <c r="G23" s="42">
        <v>45352</v>
      </c>
      <c r="H23" s="43">
        <f>'T1'!C11</f>
        <v>141.79</v>
      </c>
      <c r="I23" s="43">
        <f>'T3'!C11</f>
        <v>123.66</v>
      </c>
    </row>
    <row r="24" spans="6:9" x14ac:dyDescent="0.2">
      <c r="F24" s="100"/>
      <c r="G24" s="42">
        <v>45383</v>
      </c>
      <c r="H24" s="43">
        <f>'T1'!C12</f>
        <v>125.94</v>
      </c>
      <c r="I24" s="43">
        <f>'T3'!C12</f>
        <v>124.33</v>
      </c>
    </row>
    <row r="25" spans="6:9" x14ac:dyDescent="0.2">
      <c r="F25" s="100"/>
      <c r="G25" s="42">
        <v>45413</v>
      </c>
      <c r="H25" s="43">
        <f>'T1'!C13</f>
        <v>132.28</v>
      </c>
      <c r="I25" s="43">
        <f>'T3'!C13</f>
        <v>124.36</v>
      </c>
    </row>
    <row r="26" spans="6:9" x14ac:dyDescent="0.2">
      <c r="F26" s="100"/>
      <c r="G26" s="42">
        <v>45444</v>
      </c>
      <c r="H26" s="43">
        <f>'T1'!C14</f>
        <v>139.35</v>
      </c>
      <c r="I26" s="43">
        <f>'T3'!C14</f>
        <v>124.58</v>
      </c>
    </row>
    <row r="27" spans="6:9" x14ac:dyDescent="0.2">
      <c r="F27" s="100"/>
      <c r="G27" s="42">
        <v>45474</v>
      </c>
      <c r="H27" s="43">
        <f>'T1'!C15</f>
        <v>148.61000000000001</v>
      </c>
      <c r="I27" s="43">
        <f>'T3'!C15</f>
        <v>124.4</v>
      </c>
    </row>
    <row r="28" spans="6:9" x14ac:dyDescent="0.2">
      <c r="F28" s="100"/>
      <c r="G28" s="42">
        <v>45505</v>
      </c>
      <c r="H28" s="43">
        <f>'T1'!C16</f>
        <v>143.80000000000001</v>
      </c>
      <c r="I28" s="43">
        <f>'T3'!C16</f>
        <v>124.25</v>
      </c>
    </row>
    <row r="29" spans="6:9" x14ac:dyDescent="0.2">
      <c r="F29" s="100"/>
      <c r="G29" s="42">
        <v>45536</v>
      </c>
      <c r="H29" s="43">
        <f>'T1'!C17</f>
        <v>174.19</v>
      </c>
      <c r="I29" s="43">
        <f>'T3'!C17</f>
        <v>124.96</v>
      </c>
    </row>
    <row r="30" spans="6:9" x14ac:dyDescent="0.2">
      <c r="F30" s="100"/>
      <c r="G30" s="42">
        <v>45566</v>
      </c>
      <c r="H30" s="43">
        <f>'T1'!C18</f>
        <v>157.51</v>
      </c>
      <c r="I30" s="43">
        <f>'T3'!C18</f>
        <v>125.92</v>
      </c>
    </row>
    <row r="31" spans="6:9" x14ac:dyDescent="0.2">
      <c r="F31" s="100"/>
      <c r="G31" s="42">
        <v>45597</v>
      </c>
      <c r="H31" s="43">
        <f>'T1'!C19</f>
        <v>158.88999999999999</v>
      </c>
      <c r="I31" s="43">
        <f>'T3'!C19</f>
        <v>124.81</v>
      </c>
    </row>
    <row r="32" spans="6:9" ht="12" customHeight="1" x14ac:dyDescent="0.2">
      <c r="F32" s="100"/>
      <c r="G32" s="42">
        <v>45627</v>
      </c>
      <c r="H32" s="43">
        <f>'T1'!C20</f>
        <v>173.71</v>
      </c>
      <c r="I32" s="43">
        <f>'T3'!C20</f>
        <v>121.27</v>
      </c>
    </row>
    <row r="33" spans="6:9" ht="12" customHeight="1" x14ac:dyDescent="0.2">
      <c r="F33" s="100"/>
      <c r="G33" s="42">
        <v>45658</v>
      </c>
      <c r="H33" s="43">
        <f>'T1'!C28</f>
        <v>140.41999999999999</v>
      </c>
      <c r="I33" s="43">
        <f>'T3'!C28</f>
        <v>123.49</v>
      </c>
    </row>
    <row r="34" spans="6:9" x14ac:dyDescent="0.2">
      <c r="F34" s="100"/>
      <c r="G34" s="42">
        <v>45689</v>
      </c>
      <c r="H34" s="43">
        <f>'T1'!C29</f>
        <v>126.87</v>
      </c>
      <c r="I34" s="43">
        <f>'T3'!C29</f>
        <v>123.69</v>
      </c>
    </row>
    <row r="35" spans="6:9" x14ac:dyDescent="0.2">
      <c r="F35" s="100"/>
      <c r="G35" s="42">
        <v>45717</v>
      </c>
      <c r="H35" s="43">
        <f>'T1'!C30</f>
        <v>0</v>
      </c>
      <c r="I35" s="43">
        <f>'T3'!C30</f>
        <v>0</v>
      </c>
    </row>
    <row r="36" spans="6:9" x14ac:dyDescent="0.2">
      <c r="F36" s="100"/>
      <c r="G36" s="42">
        <v>45748</v>
      </c>
      <c r="H36" s="43">
        <f>'T1'!C31</f>
        <v>0</v>
      </c>
      <c r="I36" s="43">
        <f>'T3'!C31</f>
        <v>0</v>
      </c>
    </row>
    <row r="37" spans="6:9" x14ac:dyDescent="0.2">
      <c r="F37" s="100"/>
      <c r="G37" s="42">
        <v>45778</v>
      </c>
      <c r="H37" s="43">
        <f>'T1'!C32</f>
        <v>0</v>
      </c>
      <c r="I37" s="43">
        <f>'T3'!C32</f>
        <v>0</v>
      </c>
    </row>
    <row r="38" spans="6:9" x14ac:dyDescent="0.2">
      <c r="F38" s="100"/>
      <c r="G38" s="42">
        <v>45809</v>
      </c>
      <c r="H38" s="43">
        <f>'T1'!C33</f>
        <v>0</v>
      </c>
      <c r="I38" s="43">
        <f>'T3'!C33</f>
        <v>0</v>
      </c>
    </row>
    <row r="39" spans="6:9" x14ac:dyDescent="0.2">
      <c r="F39" s="100"/>
      <c r="G39" s="42">
        <v>45839</v>
      </c>
      <c r="H39" s="43">
        <f>'T1'!C34</f>
        <v>0</v>
      </c>
      <c r="I39" s="43">
        <f>'T3'!C34</f>
        <v>0</v>
      </c>
    </row>
    <row r="40" spans="6:9" x14ac:dyDescent="0.2">
      <c r="F40" s="100"/>
      <c r="G40" s="42">
        <v>45870</v>
      </c>
      <c r="H40" s="43">
        <f>'T1'!C35</f>
        <v>0</v>
      </c>
      <c r="I40" s="43">
        <f>'T3'!C35</f>
        <v>0</v>
      </c>
    </row>
    <row r="41" spans="6:9" x14ac:dyDescent="0.2">
      <c r="F41" s="100"/>
      <c r="G41" s="42">
        <v>45901</v>
      </c>
      <c r="H41" s="43">
        <f>'T1'!C36</f>
        <v>0</v>
      </c>
      <c r="I41" s="43">
        <f>'T3'!C36</f>
        <v>0</v>
      </c>
    </row>
    <row r="42" spans="6:9" x14ac:dyDescent="0.2">
      <c r="F42" s="100"/>
      <c r="G42" s="42">
        <v>45931</v>
      </c>
      <c r="H42" s="43">
        <f>'T1'!C37</f>
        <v>0</v>
      </c>
      <c r="I42" s="43">
        <f>'T3'!C37</f>
        <v>0</v>
      </c>
    </row>
    <row r="43" spans="6:9" x14ac:dyDescent="0.2">
      <c r="F43" s="100"/>
      <c r="G43" s="42">
        <v>45962</v>
      </c>
      <c r="H43" s="43">
        <f>'T1'!C38</f>
        <v>0</v>
      </c>
      <c r="I43" s="43">
        <f>'T3'!C38</f>
        <v>0</v>
      </c>
    </row>
    <row r="44" spans="6:9" x14ac:dyDescent="0.2">
      <c r="F44" s="100"/>
      <c r="G44" s="42">
        <v>45992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4" t="s">
        <v>134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4" t="s">
        <v>136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5" t="s">
        <v>123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5" t="s">
        <v>32</v>
      </c>
      <c r="C55" s="105"/>
      <c r="D55" s="105"/>
    </row>
    <row r="56" spans="1:5" ht="18" customHeight="1" x14ac:dyDescent="0.2">
      <c r="A56" s="33"/>
      <c r="B56" s="105"/>
      <c r="C56" s="105"/>
      <c r="D56" s="105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6" t="s">
        <v>34</v>
      </c>
      <c r="B1" s="106"/>
      <c r="C1" s="1"/>
      <c r="D1" s="107"/>
    </row>
    <row r="2" spans="1:4" s="5" customFormat="1" ht="20.65" customHeight="1" x14ac:dyDescent="0.2">
      <c r="A2" s="4"/>
      <c r="C2" s="6" t="s">
        <v>35</v>
      </c>
      <c r="D2" s="108"/>
    </row>
    <row r="3" spans="1:4" s="5" customFormat="1" ht="12" customHeight="1" x14ac:dyDescent="0.2">
      <c r="A3" s="4"/>
      <c r="C3" s="7"/>
      <c r="D3" s="108"/>
    </row>
    <row r="4" spans="1:4" s="5" customFormat="1" ht="12" customHeight="1" x14ac:dyDescent="0.2">
      <c r="A4" s="4"/>
      <c r="B4" s="109" t="s">
        <v>61</v>
      </c>
      <c r="D4" s="108"/>
    </row>
    <row r="5" spans="1:4" s="5" customFormat="1" ht="12" customHeight="1" x14ac:dyDescent="0.2">
      <c r="A5" s="4"/>
      <c r="B5" s="110"/>
      <c r="C5" s="11"/>
      <c r="D5" s="108"/>
    </row>
    <row r="6" spans="1:4" s="5" customFormat="1" ht="24" customHeight="1" x14ac:dyDescent="0.2">
      <c r="A6" s="4"/>
      <c r="B6" s="12" t="s">
        <v>36</v>
      </c>
      <c r="C6" s="10"/>
      <c r="D6" s="108"/>
    </row>
    <row r="7" spans="1:4" s="5" customFormat="1" ht="12" customHeight="1" x14ac:dyDescent="0.2">
      <c r="A7" s="4"/>
      <c r="B7" s="8"/>
      <c r="C7" s="10"/>
      <c r="D7" s="108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9" s="58" customFormat="1" ht="12" customHeight="1" x14ac:dyDescent="0.2">
      <c r="A1" s="111" t="s">
        <v>126</v>
      </c>
      <c r="B1" s="111"/>
      <c r="C1" s="111"/>
      <c r="D1" s="111"/>
      <c r="E1" s="111"/>
      <c r="F1" s="111"/>
      <c r="G1" s="111"/>
      <c r="H1" s="111"/>
      <c r="I1" s="111"/>
      <c r="J1" s="111"/>
      <c r="K1" s="112"/>
      <c r="L1" s="112"/>
      <c r="M1" s="112"/>
      <c r="N1" s="112"/>
      <c r="O1" s="112"/>
      <c r="P1" s="112"/>
      <c r="Q1" s="112"/>
      <c r="R1" s="112"/>
      <c r="S1" s="112"/>
      <c r="T1" s="113" t="s">
        <v>126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124</v>
      </c>
      <c r="L2" s="111"/>
      <c r="M2" s="111"/>
      <c r="N2" s="111"/>
      <c r="O2" s="111"/>
      <c r="P2" s="111"/>
      <c r="Q2" s="111"/>
      <c r="R2" s="111"/>
      <c r="S2" s="111"/>
      <c r="T2" s="111" t="s">
        <v>127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125</v>
      </c>
      <c r="AE2" s="111"/>
      <c r="AF2" s="111"/>
      <c r="AG2" s="111"/>
      <c r="AH2" s="111"/>
      <c r="AI2" s="111"/>
      <c r="AJ2" s="111"/>
      <c r="AK2" s="111"/>
      <c r="AL2" s="111"/>
    </row>
    <row r="3" spans="1:39" s="56" customFormat="1" ht="3.75" customHeight="1" x14ac:dyDescent="0.2">
      <c r="K3" s="59"/>
      <c r="R3" s="60"/>
      <c r="AK3" s="60"/>
    </row>
    <row r="4" spans="1:39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  <c r="AM4" s="19"/>
    </row>
    <row r="5" spans="1:39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  <c r="AM5" s="19"/>
    </row>
    <row r="6" spans="1:39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133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  <c r="AM6" s="19"/>
    </row>
    <row r="7" spans="1:39" s="56" customFormat="1" ht="42.6" customHeight="1" x14ac:dyDescent="0.2">
      <c r="A7" s="118"/>
      <c r="B7" s="119"/>
      <c r="C7" s="129"/>
      <c r="D7" s="132"/>
      <c r="E7" s="132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  <c r="AM7" s="19"/>
    </row>
    <row r="8" spans="1:39" s="69" customFormat="1" ht="12" customHeight="1" x14ac:dyDescent="0.2">
      <c r="B8" s="70"/>
      <c r="C8" s="147" t="s">
        <v>103</v>
      </c>
      <c r="D8" s="147"/>
      <c r="E8" s="147"/>
      <c r="F8" s="147"/>
      <c r="G8" s="147"/>
      <c r="H8" s="147"/>
      <c r="I8" s="147"/>
      <c r="J8" s="147"/>
      <c r="K8" s="148" t="s">
        <v>103</v>
      </c>
      <c r="L8" s="148"/>
      <c r="M8" s="148"/>
      <c r="N8" s="148"/>
      <c r="O8" s="148"/>
      <c r="P8" s="148"/>
      <c r="Q8" s="148"/>
      <c r="R8" s="71"/>
      <c r="S8" s="70"/>
      <c r="T8" s="20"/>
      <c r="U8" s="70"/>
      <c r="V8" s="147" t="s">
        <v>103</v>
      </c>
      <c r="W8" s="147"/>
      <c r="X8" s="147"/>
      <c r="Y8" s="147"/>
      <c r="Z8" s="147"/>
      <c r="AA8" s="147"/>
      <c r="AB8" s="147"/>
      <c r="AC8" s="147"/>
      <c r="AD8" s="148" t="s">
        <v>103</v>
      </c>
      <c r="AE8" s="148"/>
      <c r="AF8" s="148"/>
      <c r="AG8" s="148"/>
      <c r="AH8" s="148"/>
      <c r="AI8" s="148"/>
      <c r="AJ8" s="148"/>
      <c r="AK8" s="71"/>
      <c r="AL8" s="70"/>
    </row>
    <row r="9" spans="1:39" s="77" customFormat="1" ht="12" customHeight="1" x14ac:dyDescent="0.2">
      <c r="A9" s="76">
        <v>2024</v>
      </c>
      <c r="B9" s="73" t="s">
        <v>104</v>
      </c>
      <c r="C9" s="74">
        <v>128.66999999999999</v>
      </c>
      <c r="D9" s="74">
        <v>99.03</v>
      </c>
      <c r="E9" s="74">
        <v>75.47</v>
      </c>
      <c r="F9" s="74">
        <v>133.31</v>
      </c>
      <c r="G9" s="74">
        <v>117.77</v>
      </c>
      <c r="H9" s="74">
        <v>24.24</v>
      </c>
      <c r="I9" s="74">
        <v>159.66</v>
      </c>
      <c r="J9" s="74">
        <v>132.63999999999999</v>
      </c>
      <c r="K9" s="74">
        <v>188.48</v>
      </c>
      <c r="L9" s="74">
        <v>90.81</v>
      </c>
      <c r="M9" s="74">
        <v>298.06</v>
      </c>
      <c r="N9" s="74">
        <v>144.6</v>
      </c>
      <c r="O9" s="74">
        <v>49.3</v>
      </c>
      <c r="P9" s="74">
        <v>242.86</v>
      </c>
      <c r="Q9" s="74">
        <v>293.48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76.73</v>
      </c>
      <c r="W9" s="74">
        <v>132.43</v>
      </c>
      <c r="X9" s="74">
        <v>144.51</v>
      </c>
      <c r="Y9" s="74">
        <v>123.1</v>
      </c>
      <c r="Z9" s="74">
        <v>178.34</v>
      </c>
      <c r="AA9" s="74">
        <v>93.74</v>
      </c>
      <c r="AB9" s="74">
        <v>104.65</v>
      </c>
      <c r="AC9" s="74">
        <v>230.21</v>
      </c>
      <c r="AD9" s="74">
        <v>120.59</v>
      </c>
      <c r="AE9" s="74">
        <v>205.86</v>
      </c>
      <c r="AF9" s="74">
        <v>111.15</v>
      </c>
      <c r="AG9" s="74">
        <v>106.91</v>
      </c>
      <c r="AH9" s="74">
        <v>151.97</v>
      </c>
      <c r="AI9" s="74">
        <v>100.06</v>
      </c>
      <c r="AJ9" s="74">
        <v>106.44</v>
      </c>
      <c r="AK9" s="75">
        <v>2024</v>
      </c>
      <c r="AL9" s="73" t="s">
        <v>104</v>
      </c>
    </row>
    <row r="10" spans="1:39" s="77" customFormat="1" ht="12" customHeight="1" x14ac:dyDescent="0.2">
      <c r="B10" s="73" t="s">
        <v>105</v>
      </c>
      <c r="C10" s="74">
        <v>124.28</v>
      </c>
      <c r="D10" s="74">
        <v>122.66</v>
      </c>
      <c r="E10" s="74">
        <v>115.08</v>
      </c>
      <c r="F10" s="74">
        <v>216.42</v>
      </c>
      <c r="G10" s="74">
        <v>206.22</v>
      </c>
      <c r="H10" s="74">
        <v>24.95</v>
      </c>
      <c r="I10" s="74">
        <v>143.91</v>
      </c>
      <c r="J10" s="74">
        <v>129.06</v>
      </c>
      <c r="K10" s="74">
        <v>151.77000000000001</v>
      </c>
      <c r="L10" s="74">
        <v>100.65</v>
      </c>
      <c r="M10" s="74">
        <v>150.22999999999999</v>
      </c>
      <c r="N10" s="74">
        <v>78.87</v>
      </c>
      <c r="O10" s="74">
        <v>49.42</v>
      </c>
      <c r="P10" s="74">
        <v>200.18</v>
      </c>
      <c r="Q10" s="74">
        <v>301.83999999999997</v>
      </c>
      <c r="R10" s="74"/>
      <c r="S10" s="73" t="s">
        <v>105</v>
      </c>
      <c r="T10" s="74"/>
      <c r="U10" s="73" t="s">
        <v>105</v>
      </c>
      <c r="V10" s="74">
        <v>75.42</v>
      </c>
      <c r="W10" s="74">
        <v>128.04</v>
      </c>
      <c r="X10" s="74">
        <v>148.97999999999999</v>
      </c>
      <c r="Y10" s="74">
        <v>131.82</v>
      </c>
      <c r="Z10" s="74">
        <v>176.08</v>
      </c>
      <c r="AA10" s="74">
        <v>92.03</v>
      </c>
      <c r="AB10" s="74">
        <v>98.55</v>
      </c>
      <c r="AC10" s="74">
        <v>186.44</v>
      </c>
      <c r="AD10" s="74">
        <v>131.38</v>
      </c>
      <c r="AE10" s="74">
        <v>221.18</v>
      </c>
      <c r="AF10" s="74">
        <v>119.59</v>
      </c>
      <c r="AG10" s="74">
        <v>128.27000000000001</v>
      </c>
      <c r="AH10" s="74">
        <v>148.94999999999999</v>
      </c>
      <c r="AI10" s="74">
        <v>107.6</v>
      </c>
      <c r="AJ10" s="74">
        <v>118.74</v>
      </c>
      <c r="AK10" s="74"/>
      <c r="AL10" s="73" t="s">
        <v>105</v>
      </c>
    </row>
    <row r="11" spans="1:39" s="77" customFormat="1" ht="12" customHeight="1" x14ac:dyDescent="0.2">
      <c r="B11" s="73" t="s">
        <v>106</v>
      </c>
      <c r="C11" s="74">
        <v>141.79</v>
      </c>
      <c r="D11" s="74">
        <v>137.85</v>
      </c>
      <c r="E11" s="74">
        <v>141.69</v>
      </c>
      <c r="F11" s="74">
        <v>173.67</v>
      </c>
      <c r="G11" s="74">
        <v>281.83999999999997</v>
      </c>
      <c r="H11" s="74">
        <v>110.88</v>
      </c>
      <c r="I11" s="74">
        <v>130.02000000000001</v>
      </c>
      <c r="J11" s="74">
        <v>127.06</v>
      </c>
      <c r="K11" s="74">
        <v>173.77</v>
      </c>
      <c r="L11" s="74">
        <v>89.84</v>
      </c>
      <c r="M11" s="74">
        <v>161.08000000000001</v>
      </c>
      <c r="N11" s="74">
        <v>100.78</v>
      </c>
      <c r="O11" s="74">
        <v>52.71</v>
      </c>
      <c r="P11" s="74">
        <v>246.32</v>
      </c>
      <c r="Q11" s="74">
        <v>334.73</v>
      </c>
      <c r="R11" s="74"/>
      <c r="S11" s="73" t="s">
        <v>106</v>
      </c>
      <c r="T11" s="74"/>
      <c r="U11" s="73" t="s">
        <v>106</v>
      </c>
      <c r="V11" s="74">
        <v>72.86</v>
      </c>
      <c r="W11" s="74">
        <v>135.35</v>
      </c>
      <c r="X11" s="74">
        <v>136.05000000000001</v>
      </c>
      <c r="Y11" s="74">
        <v>119.98</v>
      </c>
      <c r="Z11" s="74">
        <v>161.44</v>
      </c>
      <c r="AA11" s="74">
        <v>117.55</v>
      </c>
      <c r="AB11" s="74">
        <v>110.21</v>
      </c>
      <c r="AC11" s="74">
        <v>215.99</v>
      </c>
      <c r="AD11" s="74">
        <v>179.07</v>
      </c>
      <c r="AE11" s="74">
        <v>252.05</v>
      </c>
      <c r="AF11" s="74">
        <v>132.72999999999999</v>
      </c>
      <c r="AG11" s="74">
        <v>304.33</v>
      </c>
      <c r="AH11" s="74">
        <v>165.64</v>
      </c>
      <c r="AI11" s="74">
        <v>118.56</v>
      </c>
      <c r="AJ11" s="74">
        <v>184.39</v>
      </c>
      <c r="AK11" s="74"/>
      <c r="AL11" s="73" t="s">
        <v>106</v>
      </c>
    </row>
    <row r="12" spans="1:39" s="77" customFormat="1" ht="12" customHeight="1" x14ac:dyDescent="0.2">
      <c r="B12" s="73" t="s">
        <v>107</v>
      </c>
      <c r="C12" s="74">
        <v>125.94</v>
      </c>
      <c r="D12" s="74">
        <v>110.37</v>
      </c>
      <c r="E12" s="74">
        <v>104.52</v>
      </c>
      <c r="F12" s="74">
        <v>157.55000000000001</v>
      </c>
      <c r="G12" s="74">
        <v>199.31</v>
      </c>
      <c r="H12" s="74">
        <v>56.34</v>
      </c>
      <c r="I12" s="74">
        <v>123.31</v>
      </c>
      <c r="J12" s="74">
        <v>124.19</v>
      </c>
      <c r="K12" s="74">
        <v>160.36000000000001</v>
      </c>
      <c r="L12" s="74">
        <v>99.39</v>
      </c>
      <c r="M12" s="74">
        <v>150.66999999999999</v>
      </c>
      <c r="N12" s="74">
        <v>73.349999999999994</v>
      </c>
      <c r="O12" s="74">
        <v>51.17</v>
      </c>
      <c r="P12" s="74">
        <v>215.24</v>
      </c>
      <c r="Q12" s="74">
        <v>333.08</v>
      </c>
      <c r="R12" s="74"/>
      <c r="S12" s="73" t="s">
        <v>107</v>
      </c>
      <c r="T12" s="74"/>
      <c r="U12" s="73" t="s">
        <v>107</v>
      </c>
      <c r="V12" s="74">
        <v>76.819999999999993</v>
      </c>
      <c r="W12" s="74">
        <v>139.76</v>
      </c>
      <c r="X12" s="74">
        <v>136.38</v>
      </c>
      <c r="Y12" s="74">
        <v>126.53</v>
      </c>
      <c r="Z12" s="74">
        <v>151.93</v>
      </c>
      <c r="AA12" s="74">
        <v>132.25</v>
      </c>
      <c r="AB12" s="74">
        <v>106.7</v>
      </c>
      <c r="AC12" s="74">
        <v>218.57</v>
      </c>
      <c r="AD12" s="74">
        <v>125.95</v>
      </c>
      <c r="AE12" s="74">
        <v>246.88</v>
      </c>
      <c r="AF12" s="74">
        <v>127.53</v>
      </c>
      <c r="AG12" s="74">
        <v>164.34</v>
      </c>
      <c r="AH12" s="74">
        <v>157.97999999999999</v>
      </c>
      <c r="AI12" s="74">
        <v>115.56</v>
      </c>
      <c r="AJ12" s="74">
        <v>73.25</v>
      </c>
      <c r="AK12" s="74"/>
      <c r="AL12" s="73" t="s">
        <v>107</v>
      </c>
    </row>
    <row r="13" spans="1:39" s="77" customFormat="1" ht="12" customHeight="1" x14ac:dyDescent="0.2">
      <c r="B13" s="73" t="s">
        <v>108</v>
      </c>
      <c r="C13" s="74">
        <v>132.28</v>
      </c>
      <c r="D13" s="74">
        <v>109.17</v>
      </c>
      <c r="E13" s="74">
        <v>104.98</v>
      </c>
      <c r="F13" s="74">
        <v>145.29</v>
      </c>
      <c r="G13" s="74">
        <v>306.89999999999998</v>
      </c>
      <c r="H13" s="74">
        <v>65.59</v>
      </c>
      <c r="I13" s="74">
        <v>116.59</v>
      </c>
      <c r="J13" s="74">
        <v>123.69</v>
      </c>
      <c r="K13" s="74">
        <v>154</v>
      </c>
      <c r="L13" s="74">
        <v>86.78</v>
      </c>
      <c r="M13" s="74">
        <v>155.71</v>
      </c>
      <c r="N13" s="74">
        <v>206.86</v>
      </c>
      <c r="O13" s="74">
        <v>54.14</v>
      </c>
      <c r="P13" s="74">
        <v>194.59</v>
      </c>
      <c r="Q13" s="74">
        <v>313.70999999999998</v>
      </c>
      <c r="R13" s="74"/>
      <c r="S13" s="73" t="s">
        <v>108</v>
      </c>
      <c r="T13" s="74"/>
      <c r="U13" s="73" t="s">
        <v>108</v>
      </c>
      <c r="V13" s="74">
        <v>70.84</v>
      </c>
      <c r="W13" s="74">
        <v>150.26</v>
      </c>
      <c r="X13" s="74">
        <v>149.79</v>
      </c>
      <c r="Y13" s="74">
        <v>135.22999999999999</v>
      </c>
      <c r="Z13" s="74">
        <v>172.8</v>
      </c>
      <c r="AA13" s="74">
        <v>121.73</v>
      </c>
      <c r="AB13" s="74">
        <v>151.47</v>
      </c>
      <c r="AC13" s="74">
        <v>229.2</v>
      </c>
      <c r="AD13" s="74">
        <v>169.08</v>
      </c>
      <c r="AE13" s="74">
        <v>319.44</v>
      </c>
      <c r="AF13" s="74">
        <v>125.38</v>
      </c>
      <c r="AG13" s="74">
        <v>163.58000000000001</v>
      </c>
      <c r="AH13" s="74">
        <v>174.87</v>
      </c>
      <c r="AI13" s="74">
        <v>113.64</v>
      </c>
      <c r="AJ13" s="74">
        <v>173.2</v>
      </c>
      <c r="AK13" s="74"/>
      <c r="AL13" s="73" t="s">
        <v>108</v>
      </c>
    </row>
    <row r="14" spans="1:39" s="77" customFormat="1" ht="12" customHeight="1" x14ac:dyDescent="0.2">
      <c r="B14" s="73" t="s">
        <v>109</v>
      </c>
      <c r="C14" s="74">
        <v>139.35</v>
      </c>
      <c r="D14" s="74">
        <v>102.65</v>
      </c>
      <c r="E14" s="74">
        <v>96.35</v>
      </c>
      <c r="F14" s="74">
        <v>132.56</v>
      </c>
      <c r="G14" s="74">
        <v>284.51</v>
      </c>
      <c r="H14" s="74">
        <v>60.82</v>
      </c>
      <c r="I14" s="74">
        <v>115.74</v>
      </c>
      <c r="J14" s="74">
        <v>119.62</v>
      </c>
      <c r="K14" s="74">
        <v>182.61</v>
      </c>
      <c r="L14" s="74">
        <v>101.91</v>
      </c>
      <c r="M14" s="74">
        <v>188.39</v>
      </c>
      <c r="N14" s="74">
        <v>190</v>
      </c>
      <c r="O14" s="74">
        <v>53.45</v>
      </c>
      <c r="P14" s="74">
        <v>245.01</v>
      </c>
      <c r="Q14" s="74">
        <v>347.41</v>
      </c>
      <c r="R14" s="74"/>
      <c r="S14" s="73" t="s">
        <v>109</v>
      </c>
      <c r="T14" s="74"/>
      <c r="U14" s="73" t="s">
        <v>109</v>
      </c>
      <c r="V14" s="74">
        <v>87.33</v>
      </c>
      <c r="W14" s="74">
        <v>154.34</v>
      </c>
      <c r="X14" s="74">
        <v>155.35</v>
      </c>
      <c r="Y14" s="74">
        <v>145.69</v>
      </c>
      <c r="Z14" s="74">
        <v>170.61</v>
      </c>
      <c r="AA14" s="74">
        <v>118.33</v>
      </c>
      <c r="AB14" s="74">
        <v>151.34</v>
      </c>
      <c r="AC14" s="74">
        <v>253.97</v>
      </c>
      <c r="AD14" s="74">
        <v>151.46</v>
      </c>
      <c r="AE14" s="74">
        <v>303.63</v>
      </c>
      <c r="AF14" s="74">
        <v>119.95</v>
      </c>
      <c r="AG14" s="74">
        <v>115.05</v>
      </c>
      <c r="AH14" s="74">
        <v>171.08</v>
      </c>
      <c r="AI14" s="74">
        <v>105.11</v>
      </c>
      <c r="AJ14" s="74">
        <v>149.16</v>
      </c>
      <c r="AK14" s="74"/>
      <c r="AL14" s="73" t="s">
        <v>109</v>
      </c>
    </row>
    <row r="15" spans="1:39" s="77" customFormat="1" ht="12" customHeight="1" x14ac:dyDescent="0.2">
      <c r="B15" s="73" t="s">
        <v>110</v>
      </c>
      <c r="C15" s="74">
        <v>148.61000000000001</v>
      </c>
      <c r="D15" s="74">
        <v>112.47</v>
      </c>
      <c r="E15" s="74">
        <v>106.98</v>
      </c>
      <c r="F15" s="74">
        <v>126.78</v>
      </c>
      <c r="G15" s="74">
        <v>285.47000000000003</v>
      </c>
      <c r="H15" s="74">
        <v>85.95</v>
      </c>
      <c r="I15" s="74">
        <v>119.93</v>
      </c>
      <c r="J15" s="74">
        <v>137.29</v>
      </c>
      <c r="K15" s="74">
        <v>188.43</v>
      </c>
      <c r="L15" s="74">
        <v>89.48</v>
      </c>
      <c r="M15" s="74">
        <v>183.01</v>
      </c>
      <c r="N15" s="74">
        <v>156.58000000000001</v>
      </c>
      <c r="O15" s="74">
        <v>113.37</v>
      </c>
      <c r="P15" s="74">
        <v>239.34</v>
      </c>
      <c r="Q15" s="74">
        <v>334.29</v>
      </c>
      <c r="R15" s="74"/>
      <c r="S15" s="73" t="s">
        <v>110</v>
      </c>
      <c r="T15" s="74"/>
      <c r="U15" s="73" t="s">
        <v>110</v>
      </c>
      <c r="V15" s="74">
        <v>90.99</v>
      </c>
      <c r="W15" s="74">
        <v>152.66</v>
      </c>
      <c r="X15" s="74">
        <v>147.82</v>
      </c>
      <c r="Y15" s="74">
        <v>135.09</v>
      </c>
      <c r="Z15" s="74">
        <v>167.92</v>
      </c>
      <c r="AA15" s="74">
        <v>132.41</v>
      </c>
      <c r="AB15" s="74">
        <v>131.19999999999999</v>
      </c>
      <c r="AC15" s="74">
        <v>256.52</v>
      </c>
      <c r="AD15" s="74">
        <v>185.2</v>
      </c>
      <c r="AE15" s="74">
        <v>262.14</v>
      </c>
      <c r="AF15" s="74">
        <v>121.25</v>
      </c>
      <c r="AG15" s="74">
        <v>167.11</v>
      </c>
      <c r="AH15" s="74">
        <v>181.77</v>
      </c>
      <c r="AI15" s="74">
        <v>113.62</v>
      </c>
      <c r="AJ15" s="74">
        <v>240.46</v>
      </c>
      <c r="AK15" s="74"/>
      <c r="AL15" s="73" t="s">
        <v>110</v>
      </c>
    </row>
    <row r="16" spans="1:39" s="77" customFormat="1" ht="12" customHeight="1" x14ac:dyDescent="0.2">
      <c r="B16" s="73" t="s">
        <v>111</v>
      </c>
      <c r="C16" s="74">
        <v>143.80000000000001</v>
      </c>
      <c r="D16" s="74">
        <v>124.65</v>
      </c>
      <c r="E16" s="74">
        <v>120.94</v>
      </c>
      <c r="F16" s="74">
        <v>120.66</v>
      </c>
      <c r="G16" s="74">
        <v>329.61</v>
      </c>
      <c r="H16" s="74">
        <v>116.73</v>
      </c>
      <c r="I16" s="74">
        <v>135.75</v>
      </c>
      <c r="J16" s="74">
        <v>125.94</v>
      </c>
      <c r="K16" s="74">
        <v>197.91</v>
      </c>
      <c r="L16" s="74">
        <v>95.93</v>
      </c>
      <c r="M16" s="74">
        <v>167.43</v>
      </c>
      <c r="N16" s="74">
        <v>283.58999999999997</v>
      </c>
      <c r="O16" s="74">
        <v>157.27000000000001</v>
      </c>
      <c r="P16" s="74">
        <v>240.76</v>
      </c>
      <c r="Q16" s="74">
        <v>300.3</v>
      </c>
      <c r="R16" s="74"/>
      <c r="S16" s="73" t="s">
        <v>111</v>
      </c>
      <c r="T16" s="74"/>
      <c r="U16" s="73" t="s">
        <v>111</v>
      </c>
      <c r="V16" s="74">
        <v>78.400000000000006</v>
      </c>
      <c r="W16" s="74">
        <v>152.53</v>
      </c>
      <c r="X16" s="74">
        <v>149.13999999999999</v>
      </c>
      <c r="Y16" s="74">
        <v>135.38</v>
      </c>
      <c r="Z16" s="74">
        <v>170.87</v>
      </c>
      <c r="AA16" s="74">
        <v>125.22</v>
      </c>
      <c r="AB16" s="74">
        <v>136.99</v>
      </c>
      <c r="AC16" s="74">
        <v>262.25</v>
      </c>
      <c r="AD16" s="74">
        <v>141.06</v>
      </c>
      <c r="AE16" s="74">
        <v>241.13</v>
      </c>
      <c r="AF16" s="74">
        <v>113.51</v>
      </c>
      <c r="AG16" s="74">
        <v>192.96</v>
      </c>
      <c r="AH16" s="74">
        <v>169.12</v>
      </c>
      <c r="AI16" s="74">
        <v>110.65</v>
      </c>
      <c r="AJ16" s="74">
        <v>118.94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174.19</v>
      </c>
      <c r="D17" s="74">
        <v>251.88</v>
      </c>
      <c r="E17" s="74">
        <v>309.25</v>
      </c>
      <c r="F17" s="74">
        <v>142.07</v>
      </c>
      <c r="G17" s="74">
        <v>254.36</v>
      </c>
      <c r="H17" s="74">
        <v>455.91</v>
      </c>
      <c r="I17" s="74">
        <v>121.95</v>
      </c>
      <c r="J17" s="74">
        <v>124.66</v>
      </c>
      <c r="K17" s="74">
        <v>205.58</v>
      </c>
      <c r="L17" s="74">
        <v>109.67</v>
      </c>
      <c r="M17" s="74">
        <v>219.81</v>
      </c>
      <c r="N17" s="74">
        <v>150.41</v>
      </c>
      <c r="O17" s="74">
        <v>168.73</v>
      </c>
      <c r="P17" s="74">
        <v>233.94</v>
      </c>
      <c r="Q17" s="74">
        <v>330.62</v>
      </c>
      <c r="R17" s="74"/>
      <c r="S17" s="73" t="s">
        <v>112</v>
      </c>
      <c r="T17" s="74"/>
      <c r="U17" s="73" t="s">
        <v>112</v>
      </c>
      <c r="V17" s="74">
        <v>89.74</v>
      </c>
      <c r="W17" s="74">
        <v>142.28</v>
      </c>
      <c r="X17" s="74">
        <v>140.83000000000001</v>
      </c>
      <c r="Y17" s="74">
        <v>120.69</v>
      </c>
      <c r="Z17" s="74">
        <v>172.64</v>
      </c>
      <c r="AA17" s="74">
        <v>115.53</v>
      </c>
      <c r="AB17" s="74">
        <v>141.34</v>
      </c>
      <c r="AC17" s="74">
        <v>223.08</v>
      </c>
      <c r="AD17" s="74">
        <v>167.29</v>
      </c>
      <c r="AE17" s="74">
        <v>252.2</v>
      </c>
      <c r="AF17" s="74">
        <v>114.44</v>
      </c>
      <c r="AG17" s="74">
        <v>318.99</v>
      </c>
      <c r="AH17" s="74">
        <v>166.32</v>
      </c>
      <c r="AI17" s="74">
        <v>113.35</v>
      </c>
      <c r="AJ17" s="74">
        <v>156.52000000000001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157.51</v>
      </c>
      <c r="D18" s="74">
        <v>176.67</v>
      </c>
      <c r="E18" s="74">
        <v>198.09</v>
      </c>
      <c r="F18" s="74">
        <v>148.27000000000001</v>
      </c>
      <c r="G18" s="74">
        <v>219.71</v>
      </c>
      <c r="H18" s="74">
        <v>240.98</v>
      </c>
      <c r="I18" s="74">
        <v>124.34</v>
      </c>
      <c r="J18" s="74">
        <v>139</v>
      </c>
      <c r="K18" s="74">
        <v>192.12</v>
      </c>
      <c r="L18" s="74">
        <v>132.34</v>
      </c>
      <c r="M18" s="74">
        <v>162.65</v>
      </c>
      <c r="N18" s="74">
        <v>144.80000000000001</v>
      </c>
      <c r="O18" s="74">
        <v>119.83</v>
      </c>
      <c r="P18" s="74">
        <v>236.88</v>
      </c>
      <c r="Q18" s="74">
        <v>335.62</v>
      </c>
      <c r="R18" s="74"/>
      <c r="S18" s="73" t="s">
        <v>113</v>
      </c>
      <c r="T18" s="74"/>
      <c r="U18" s="73" t="s">
        <v>113</v>
      </c>
      <c r="V18" s="74">
        <v>88.84</v>
      </c>
      <c r="W18" s="74">
        <v>170.42</v>
      </c>
      <c r="X18" s="74">
        <v>144.83000000000001</v>
      </c>
      <c r="Y18" s="74">
        <v>123.63</v>
      </c>
      <c r="Z18" s="74">
        <v>178.32</v>
      </c>
      <c r="AA18" s="74">
        <v>132.19</v>
      </c>
      <c r="AB18" s="74">
        <v>146.81</v>
      </c>
      <c r="AC18" s="74">
        <v>407.32</v>
      </c>
      <c r="AD18" s="74">
        <v>139.72</v>
      </c>
      <c r="AE18" s="74">
        <v>264.64999999999998</v>
      </c>
      <c r="AF18" s="74">
        <v>110.02</v>
      </c>
      <c r="AG18" s="74">
        <v>173.95</v>
      </c>
      <c r="AH18" s="74">
        <v>167.1</v>
      </c>
      <c r="AI18" s="74">
        <v>115.83</v>
      </c>
      <c r="AJ18" s="74">
        <v>109.51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158.88999999999999</v>
      </c>
      <c r="D19" s="74">
        <v>147.34</v>
      </c>
      <c r="E19" s="74">
        <v>147.63999999999999</v>
      </c>
      <c r="F19" s="74">
        <v>173.61</v>
      </c>
      <c r="G19" s="74">
        <v>91.43</v>
      </c>
      <c r="H19" s="74">
        <v>126.24</v>
      </c>
      <c r="I19" s="74">
        <v>144.19999999999999</v>
      </c>
      <c r="J19" s="74">
        <v>153.04</v>
      </c>
      <c r="K19" s="74">
        <v>213.36</v>
      </c>
      <c r="L19" s="74">
        <v>139.28</v>
      </c>
      <c r="M19" s="74">
        <v>203.92</v>
      </c>
      <c r="N19" s="74">
        <v>199.85</v>
      </c>
      <c r="O19" s="74">
        <v>137.69</v>
      </c>
      <c r="P19" s="74">
        <v>251.65</v>
      </c>
      <c r="Q19" s="74">
        <v>376.01</v>
      </c>
      <c r="R19" s="74"/>
      <c r="S19" s="73" t="s">
        <v>114</v>
      </c>
      <c r="T19" s="74"/>
      <c r="U19" s="73" t="s">
        <v>114</v>
      </c>
      <c r="V19" s="74">
        <v>73.62</v>
      </c>
      <c r="W19" s="74">
        <v>181.3</v>
      </c>
      <c r="X19" s="74">
        <v>163.38999999999999</v>
      </c>
      <c r="Y19" s="74">
        <v>133.77000000000001</v>
      </c>
      <c r="Z19" s="74">
        <v>210.19</v>
      </c>
      <c r="AA19" s="74">
        <v>166.49</v>
      </c>
      <c r="AB19" s="74">
        <v>198.39</v>
      </c>
      <c r="AC19" s="74">
        <v>268.33</v>
      </c>
      <c r="AD19" s="74">
        <v>151.4</v>
      </c>
      <c r="AE19" s="74">
        <v>257.95999999999998</v>
      </c>
      <c r="AF19" s="74">
        <v>106.7</v>
      </c>
      <c r="AG19" s="74">
        <v>155.38999999999999</v>
      </c>
      <c r="AH19" s="74">
        <v>165.82</v>
      </c>
      <c r="AI19" s="74">
        <v>117.25</v>
      </c>
      <c r="AJ19" s="74">
        <v>151.68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173.71</v>
      </c>
      <c r="D20" s="74">
        <v>96.92</v>
      </c>
      <c r="E20" s="74">
        <v>83.35</v>
      </c>
      <c r="F20" s="74">
        <v>142.05000000000001</v>
      </c>
      <c r="G20" s="74">
        <v>65.31</v>
      </c>
      <c r="H20" s="74">
        <v>32.65</v>
      </c>
      <c r="I20" s="74">
        <v>125.43</v>
      </c>
      <c r="J20" s="74">
        <v>132.75</v>
      </c>
      <c r="K20" s="74">
        <v>284.77</v>
      </c>
      <c r="L20" s="74">
        <v>172.52</v>
      </c>
      <c r="M20" s="74">
        <v>256.01</v>
      </c>
      <c r="N20" s="74">
        <v>138.63999999999999</v>
      </c>
      <c r="O20" s="74">
        <v>141.32</v>
      </c>
      <c r="P20" s="74">
        <v>383.49</v>
      </c>
      <c r="Q20" s="74">
        <v>481.61</v>
      </c>
      <c r="R20" s="74"/>
      <c r="S20" s="73" t="s">
        <v>115</v>
      </c>
      <c r="T20" s="74"/>
      <c r="U20" s="73" t="s">
        <v>115</v>
      </c>
      <c r="V20" s="74">
        <v>90.26</v>
      </c>
      <c r="W20" s="74">
        <v>184.4</v>
      </c>
      <c r="X20" s="74">
        <v>175.13</v>
      </c>
      <c r="Y20" s="74">
        <v>154.19</v>
      </c>
      <c r="Z20" s="74">
        <v>208.2</v>
      </c>
      <c r="AA20" s="74">
        <v>182.69</v>
      </c>
      <c r="AB20" s="74">
        <v>176.17</v>
      </c>
      <c r="AC20" s="74">
        <v>236.24</v>
      </c>
      <c r="AD20" s="74">
        <v>164.99</v>
      </c>
      <c r="AE20" s="74">
        <v>255.59</v>
      </c>
      <c r="AF20" s="74">
        <v>105.51</v>
      </c>
      <c r="AG20" s="74">
        <v>243.28</v>
      </c>
      <c r="AH20" s="74">
        <v>177.36</v>
      </c>
      <c r="AI20" s="74">
        <v>126.19</v>
      </c>
      <c r="AJ20" s="74">
        <v>160.61000000000001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126.47499999999999</v>
      </c>
      <c r="D21" s="74">
        <v>110.845</v>
      </c>
      <c r="E21" s="74">
        <v>95.275000000000006</v>
      </c>
      <c r="F21" s="74">
        <v>174.86500000000001</v>
      </c>
      <c r="G21" s="74">
        <v>161.995</v>
      </c>
      <c r="H21" s="74">
        <v>24.594999999999999</v>
      </c>
      <c r="I21" s="74">
        <v>151.785</v>
      </c>
      <c r="J21" s="74">
        <v>130.85</v>
      </c>
      <c r="K21" s="74">
        <v>170.125</v>
      </c>
      <c r="L21" s="74">
        <v>95.73</v>
      </c>
      <c r="M21" s="74">
        <v>224.14499999999998</v>
      </c>
      <c r="N21" s="74">
        <v>111.735</v>
      </c>
      <c r="O21" s="74">
        <v>49.36</v>
      </c>
      <c r="P21" s="74">
        <v>221.52</v>
      </c>
      <c r="Q21" s="74">
        <v>297.65999999999997</v>
      </c>
      <c r="R21" s="74"/>
      <c r="S21" s="97" t="str">
        <f>B21</f>
        <v>Jan-Feb</v>
      </c>
      <c r="T21" s="74"/>
      <c r="U21" s="97" t="str">
        <f>B21</f>
        <v>Jan-Feb</v>
      </c>
      <c r="V21" s="74">
        <v>76.075000000000003</v>
      </c>
      <c r="W21" s="74">
        <v>130.23500000000001</v>
      </c>
      <c r="X21" s="74">
        <v>146.745</v>
      </c>
      <c r="Y21" s="74">
        <v>127.46</v>
      </c>
      <c r="Z21" s="74">
        <v>177.21</v>
      </c>
      <c r="AA21" s="74">
        <v>92.884999999999991</v>
      </c>
      <c r="AB21" s="74">
        <v>101.6</v>
      </c>
      <c r="AC21" s="74">
        <v>208.32499999999999</v>
      </c>
      <c r="AD21" s="74">
        <v>125.985</v>
      </c>
      <c r="AE21" s="74">
        <v>213.52</v>
      </c>
      <c r="AF21" s="74">
        <v>115.37</v>
      </c>
      <c r="AG21" s="74">
        <v>117.59</v>
      </c>
      <c r="AH21" s="74">
        <v>150.45999999999998</v>
      </c>
      <c r="AI21" s="74">
        <v>103.83</v>
      </c>
      <c r="AJ21" s="74">
        <v>112.59</v>
      </c>
      <c r="AK21" s="74"/>
      <c r="AL21" s="97" t="str">
        <f>B21</f>
        <v>Jan-Feb</v>
      </c>
    </row>
    <row r="22" spans="1:38" s="77" customFormat="1" ht="12" customHeight="1" x14ac:dyDescent="0.2">
      <c r="B22" s="78" t="s">
        <v>116</v>
      </c>
      <c r="C22" s="74">
        <v>145.75166666666667</v>
      </c>
      <c r="D22" s="74">
        <v>132.63833333333335</v>
      </c>
      <c r="E22" s="74">
        <v>133.69499999999996</v>
      </c>
      <c r="F22" s="74">
        <v>151.02000000000001</v>
      </c>
      <c r="G22" s="74">
        <v>220.20333333333335</v>
      </c>
      <c r="H22" s="74">
        <v>116.77333333333335</v>
      </c>
      <c r="I22" s="74">
        <v>130.06916666666669</v>
      </c>
      <c r="J22" s="74">
        <v>130.745</v>
      </c>
      <c r="K22" s="74">
        <v>191.09666666666669</v>
      </c>
      <c r="L22" s="74">
        <v>109.05</v>
      </c>
      <c r="M22" s="74">
        <v>191.41416666666669</v>
      </c>
      <c r="N22" s="74">
        <v>155.69416666666666</v>
      </c>
      <c r="O22" s="74">
        <v>95.7</v>
      </c>
      <c r="P22" s="74">
        <v>244.18833333333336</v>
      </c>
      <c r="Q22" s="74">
        <v>340.22500000000002</v>
      </c>
      <c r="R22" s="74"/>
      <c r="S22" s="78" t="s">
        <v>116</v>
      </c>
      <c r="T22" s="74"/>
      <c r="U22" s="78" t="s">
        <v>116</v>
      </c>
      <c r="V22" s="74">
        <v>80.987499999999997</v>
      </c>
      <c r="W22" s="74">
        <v>151.98083333333335</v>
      </c>
      <c r="X22" s="74">
        <v>149.35</v>
      </c>
      <c r="Y22" s="74">
        <v>132.09166666666667</v>
      </c>
      <c r="Z22" s="74">
        <v>176.61166666666665</v>
      </c>
      <c r="AA22" s="74">
        <v>127.51333333333334</v>
      </c>
      <c r="AB22" s="74">
        <v>137.8183333333333</v>
      </c>
      <c r="AC22" s="74">
        <v>249.01</v>
      </c>
      <c r="AD22" s="74">
        <v>152.26583333333335</v>
      </c>
      <c r="AE22" s="74">
        <v>256.89249999999998</v>
      </c>
      <c r="AF22" s="74">
        <v>117.31333333333333</v>
      </c>
      <c r="AG22" s="74">
        <v>186.18000000000004</v>
      </c>
      <c r="AH22" s="74">
        <v>166.49833333333333</v>
      </c>
      <c r="AI22" s="74">
        <v>113.11833333333334</v>
      </c>
      <c r="AJ22" s="74">
        <v>145.24166666666667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131.58000000000001</v>
      </c>
      <c r="D23" s="74">
        <v>119.84666666666665</v>
      </c>
      <c r="E23" s="74">
        <v>110.74666666666667</v>
      </c>
      <c r="F23" s="74">
        <v>174.46666666666667</v>
      </c>
      <c r="G23" s="74">
        <v>201.9433333333333</v>
      </c>
      <c r="H23" s="74">
        <v>53.356666666666662</v>
      </c>
      <c r="I23" s="74">
        <v>144.53</v>
      </c>
      <c r="J23" s="74">
        <v>129.58666666666667</v>
      </c>
      <c r="K23" s="74">
        <v>171.34</v>
      </c>
      <c r="L23" s="74">
        <v>93.766666666666666</v>
      </c>
      <c r="M23" s="74">
        <v>203.12333333333333</v>
      </c>
      <c r="N23" s="74">
        <v>108.08333333333333</v>
      </c>
      <c r="O23" s="74">
        <v>50.476666666666667</v>
      </c>
      <c r="P23" s="74">
        <v>229.78666666666666</v>
      </c>
      <c r="Q23" s="74">
        <v>310.01666666666665</v>
      </c>
      <c r="R23" s="74"/>
      <c r="S23" s="72" t="s">
        <v>117</v>
      </c>
      <c r="T23" s="74"/>
      <c r="U23" s="72" t="s">
        <v>117</v>
      </c>
      <c r="V23" s="74">
        <v>75.00333333333333</v>
      </c>
      <c r="W23" s="74">
        <v>131.94000000000003</v>
      </c>
      <c r="X23" s="74">
        <v>143.18</v>
      </c>
      <c r="Y23" s="74">
        <v>124.96666666666665</v>
      </c>
      <c r="Z23" s="74">
        <v>171.95333333333335</v>
      </c>
      <c r="AA23" s="74">
        <v>101.10666666666667</v>
      </c>
      <c r="AB23" s="74">
        <v>104.46999999999998</v>
      </c>
      <c r="AC23" s="74">
        <v>210.88</v>
      </c>
      <c r="AD23" s="74">
        <v>143.67999999999998</v>
      </c>
      <c r="AE23" s="74">
        <v>226.36333333333334</v>
      </c>
      <c r="AF23" s="74">
        <v>121.15666666666668</v>
      </c>
      <c r="AG23" s="74">
        <v>179.83666666666667</v>
      </c>
      <c r="AH23" s="74">
        <v>155.51999999999998</v>
      </c>
      <c r="AI23" s="74">
        <v>108.74000000000001</v>
      </c>
      <c r="AJ23" s="74">
        <v>136.52333333333334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132.52333333333334</v>
      </c>
      <c r="D24" s="74">
        <v>107.39666666666669</v>
      </c>
      <c r="E24" s="74">
        <v>101.95</v>
      </c>
      <c r="F24" s="74">
        <v>145.13333333333335</v>
      </c>
      <c r="G24" s="74">
        <v>263.57333333333332</v>
      </c>
      <c r="H24" s="74">
        <v>60.916666666666664</v>
      </c>
      <c r="I24" s="74">
        <v>118.54666666666667</v>
      </c>
      <c r="J24" s="74">
        <v>122.5</v>
      </c>
      <c r="K24" s="74">
        <v>165.65666666666667</v>
      </c>
      <c r="L24" s="74">
        <v>96.026666666666685</v>
      </c>
      <c r="M24" s="74">
        <v>164.92333333333332</v>
      </c>
      <c r="N24" s="74">
        <v>156.73666666666668</v>
      </c>
      <c r="O24" s="74">
        <v>52.919999999999995</v>
      </c>
      <c r="P24" s="74">
        <v>218.28</v>
      </c>
      <c r="Q24" s="74">
        <v>331.40000000000003</v>
      </c>
      <c r="R24" s="74"/>
      <c r="S24" s="72" t="s">
        <v>118</v>
      </c>
      <c r="T24" s="74"/>
      <c r="U24" s="72" t="s">
        <v>118</v>
      </c>
      <c r="V24" s="74">
        <v>78.33</v>
      </c>
      <c r="W24" s="74">
        <v>148.12</v>
      </c>
      <c r="X24" s="74">
        <v>147.17333333333332</v>
      </c>
      <c r="Y24" s="74">
        <v>135.81666666666666</v>
      </c>
      <c r="Z24" s="74">
        <v>165.11333333333334</v>
      </c>
      <c r="AA24" s="74">
        <v>124.10333333333334</v>
      </c>
      <c r="AB24" s="74">
        <v>136.50333333333333</v>
      </c>
      <c r="AC24" s="74">
        <v>233.91333333333333</v>
      </c>
      <c r="AD24" s="74">
        <v>148.83000000000001</v>
      </c>
      <c r="AE24" s="74">
        <v>289.98333333333329</v>
      </c>
      <c r="AF24" s="74">
        <v>124.28666666666668</v>
      </c>
      <c r="AG24" s="74">
        <v>147.65666666666667</v>
      </c>
      <c r="AH24" s="74">
        <v>167.97666666666669</v>
      </c>
      <c r="AI24" s="74">
        <v>111.43666666666667</v>
      </c>
      <c r="AJ24" s="74">
        <v>131.87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155.53333333333333</v>
      </c>
      <c r="D25" s="74">
        <v>163</v>
      </c>
      <c r="E25" s="74">
        <v>179.0566666666667</v>
      </c>
      <c r="F25" s="74">
        <v>129.83666666666667</v>
      </c>
      <c r="G25" s="74">
        <v>289.81333333333333</v>
      </c>
      <c r="H25" s="74">
        <v>219.53</v>
      </c>
      <c r="I25" s="74">
        <v>125.87666666666667</v>
      </c>
      <c r="J25" s="74">
        <v>129.29666666666665</v>
      </c>
      <c r="K25" s="74">
        <v>197.3066666666667</v>
      </c>
      <c r="L25" s="74">
        <v>98.360000000000014</v>
      </c>
      <c r="M25" s="74">
        <v>190.08333333333334</v>
      </c>
      <c r="N25" s="74">
        <v>196.85999999999999</v>
      </c>
      <c r="O25" s="74">
        <v>146.45666666666668</v>
      </c>
      <c r="P25" s="74">
        <v>238.01333333333332</v>
      </c>
      <c r="Q25" s="74">
        <v>321.73666666666668</v>
      </c>
      <c r="R25" s="74"/>
      <c r="S25" s="72" t="s">
        <v>119</v>
      </c>
      <c r="T25" s="74"/>
      <c r="U25" s="72" t="s">
        <v>119</v>
      </c>
      <c r="V25" s="74">
        <v>86.376666666666665</v>
      </c>
      <c r="W25" s="74">
        <v>149.15666666666667</v>
      </c>
      <c r="X25" s="74">
        <v>145.92999999999998</v>
      </c>
      <c r="Y25" s="74">
        <v>130.38666666666668</v>
      </c>
      <c r="Z25" s="74">
        <v>170.47666666666666</v>
      </c>
      <c r="AA25" s="74">
        <v>124.38666666666666</v>
      </c>
      <c r="AB25" s="74">
        <v>136.51</v>
      </c>
      <c r="AC25" s="74">
        <v>247.28333333333333</v>
      </c>
      <c r="AD25" s="74">
        <v>164.51666666666665</v>
      </c>
      <c r="AE25" s="74">
        <v>251.82333333333335</v>
      </c>
      <c r="AF25" s="74">
        <v>116.39999999999999</v>
      </c>
      <c r="AG25" s="74">
        <v>226.35333333333335</v>
      </c>
      <c r="AH25" s="74">
        <v>172.40333333333334</v>
      </c>
      <c r="AI25" s="74">
        <v>112.54</v>
      </c>
      <c r="AJ25" s="74">
        <v>171.97333333333333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163.37</v>
      </c>
      <c r="D26" s="74">
        <v>140.31</v>
      </c>
      <c r="E26" s="74">
        <v>143.02666666666667</v>
      </c>
      <c r="F26" s="74">
        <v>154.64333333333335</v>
      </c>
      <c r="G26" s="74">
        <v>125.48333333333333</v>
      </c>
      <c r="H26" s="74">
        <v>133.29</v>
      </c>
      <c r="I26" s="74">
        <v>131.32333333333332</v>
      </c>
      <c r="J26" s="74">
        <v>141.59666666666666</v>
      </c>
      <c r="K26" s="74">
        <v>230.08333333333334</v>
      </c>
      <c r="L26" s="74">
        <v>148.04666666666665</v>
      </c>
      <c r="M26" s="74">
        <v>207.52666666666664</v>
      </c>
      <c r="N26" s="74">
        <v>161.09666666666666</v>
      </c>
      <c r="O26" s="74">
        <v>132.94666666666666</v>
      </c>
      <c r="P26" s="74">
        <v>290.67333333333335</v>
      </c>
      <c r="Q26" s="74">
        <v>397.74666666666667</v>
      </c>
      <c r="R26" s="74"/>
      <c r="S26" s="72" t="s">
        <v>120</v>
      </c>
      <c r="T26" s="74"/>
      <c r="U26" s="72" t="s">
        <v>120</v>
      </c>
      <c r="V26" s="74">
        <v>84.240000000000009</v>
      </c>
      <c r="W26" s="74">
        <v>178.70666666666668</v>
      </c>
      <c r="X26" s="74">
        <v>161.11666666666667</v>
      </c>
      <c r="Y26" s="74">
        <v>137.19666666666666</v>
      </c>
      <c r="Z26" s="74">
        <v>198.90333333333334</v>
      </c>
      <c r="AA26" s="74">
        <v>160.45666666666668</v>
      </c>
      <c r="AB26" s="74">
        <v>173.79</v>
      </c>
      <c r="AC26" s="74">
        <v>303.96333333333331</v>
      </c>
      <c r="AD26" s="74">
        <v>152.03666666666666</v>
      </c>
      <c r="AE26" s="74">
        <v>259.39999999999998</v>
      </c>
      <c r="AF26" s="74">
        <v>107.41000000000001</v>
      </c>
      <c r="AG26" s="74">
        <v>190.87333333333333</v>
      </c>
      <c r="AH26" s="74">
        <v>170.09333333333333</v>
      </c>
      <c r="AI26" s="74">
        <v>119.75666666666666</v>
      </c>
      <c r="AJ26" s="74">
        <v>140.6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140.41999999999999</v>
      </c>
      <c r="D28" s="74">
        <v>93.23</v>
      </c>
      <c r="E28" s="74">
        <v>69.87</v>
      </c>
      <c r="F28" s="74">
        <v>126.09</v>
      </c>
      <c r="G28" s="74">
        <v>90.57</v>
      </c>
      <c r="H28" s="74">
        <v>20.51</v>
      </c>
      <c r="I28" s="74">
        <v>150.33000000000001</v>
      </c>
      <c r="J28" s="74">
        <v>134.34</v>
      </c>
      <c r="K28" s="74">
        <v>224.88</v>
      </c>
      <c r="L28" s="74">
        <v>103.73</v>
      </c>
      <c r="M28" s="74">
        <v>308.14</v>
      </c>
      <c r="N28" s="74">
        <v>132.85</v>
      </c>
      <c r="O28" s="74">
        <v>122.78</v>
      </c>
      <c r="P28" s="74">
        <v>276.79000000000002</v>
      </c>
      <c r="Q28" s="74">
        <v>348.95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73.400000000000006</v>
      </c>
      <c r="W28" s="74">
        <v>138.34</v>
      </c>
      <c r="X28" s="74">
        <v>140.28</v>
      </c>
      <c r="Y28" s="74">
        <v>122.07</v>
      </c>
      <c r="Z28" s="74">
        <v>169.04</v>
      </c>
      <c r="AA28" s="74">
        <v>97.39</v>
      </c>
      <c r="AB28" s="74">
        <v>111.11</v>
      </c>
      <c r="AC28" s="74">
        <v>280.94</v>
      </c>
      <c r="AD28" s="74">
        <v>137.52000000000001</v>
      </c>
      <c r="AE28" s="74">
        <v>311.87</v>
      </c>
      <c r="AF28" s="74">
        <v>100.16</v>
      </c>
      <c r="AG28" s="74">
        <v>113.28</v>
      </c>
      <c r="AH28" s="74">
        <v>167.33</v>
      </c>
      <c r="AI28" s="74">
        <v>102.84</v>
      </c>
      <c r="AJ28" s="74">
        <v>115.66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126.87</v>
      </c>
      <c r="D29" s="74">
        <v>93.45</v>
      </c>
      <c r="E29" s="74">
        <v>75.22</v>
      </c>
      <c r="F29" s="74">
        <v>135.27000000000001</v>
      </c>
      <c r="G29" s="74">
        <v>184.91</v>
      </c>
      <c r="H29" s="74">
        <v>20.62</v>
      </c>
      <c r="I29" s="74">
        <v>137.91</v>
      </c>
      <c r="J29" s="74">
        <v>125.74</v>
      </c>
      <c r="K29" s="74">
        <v>187.94</v>
      </c>
      <c r="L29" s="74">
        <v>110.3</v>
      </c>
      <c r="M29" s="74">
        <v>153.5</v>
      </c>
      <c r="N29" s="74">
        <v>79.45</v>
      </c>
      <c r="O29" s="74">
        <v>144.38</v>
      </c>
      <c r="P29" s="74">
        <v>231.58</v>
      </c>
      <c r="Q29" s="74">
        <v>324.81</v>
      </c>
      <c r="R29" s="74"/>
      <c r="S29" s="73" t="s">
        <v>105</v>
      </c>
      <c r="T29" s="74"/>
      <c r="U29" s="73" t="s">
        <v>105</v>
      </c>
      <c r="V29" s="74">
        <v>69.61</v>
      </c>
      <c r="W29" s="74">
        <v>125.02</v>
      </c>
      <c r="X29" s="74">
        <v>136.53</v>
      </c>
      <c r="Y29" s="74">
        <v>127.87</v>
      </c>
      <c r="Z29" s="74">
        <v>150.22</v>
      </c>
      <c r="AA29" s="74">
        <v>91.13</v>
      </c>
      <c r="AB29" s="74">
        <v>94.21</v>
      </c>
      <c r="AC29" s="74">
        <v>215.86</v>
      </c>
      <c r="AD29" s="74">
        <v>133.93</v>
      </c>
      <c r="AE29" s="74">
        <v>240.75</v>
      </c>
      <c r="AF29" s="74">
        <v>106.89</v>
      </c>
      <c r="AG29" s="74">
        <v>129.21</v>
      </c>
      <c r="AH29" s="74">
        <v>164.41</v>
      </c>
      <c r="AI29" s="74">
        <v>109.23</v>
      </c>
      <c r="AJ29" s="74">
        <v>119.65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0</v>
      </c>
      <c r="D30" s="74">
        <v>0</v>
      </c>
      <c r="E30" s="74">
        <v>0</v>
      </c>
      <c r="F30" s="74">
        <v>0</v>
      </c>
      <c r="G30" s="74">
        <v>0</v>
      </c>
      <c r="H30" s="74">
        <v>0</v>
      </c>
      <c r="I30" s="74">
        <v>0</v>
      </c>
      <c r="J30" s="74">
        <v>0</v>
      </c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74">
        <v>0</v>
      </c>
      <c r="Q30" s="74">
        <v>0</v>
      </c>
      <c r="R30" s="74"/>
      <c r="S30" s="73" t="s">
        <v>106</v>
      </c>
      <c r="T30" s="74"/>
      <c r="U30" s="73" t="s">
        <v>106</v>
      </c>
      <c r="V30" s="74">
        <v>0</v>
      </c>
      <c r="W30" s="74">
        <v>0</v>
      </c>
      <c r="X30" s="74">
        <v>0</v>
      </c>
      <c r="Y30" s="74">
        <v>0</v>
      </c>
      <c r="Z30" s="74">
        <v>0</v>
      </c>
      <c r="AA30" s="74">
        <v>0</v>
      </c>
      <c r="AB30" s="74">
        <v>0</v>
      </c>
      <c r="AC30" s="74">
        <v>0</v>
      </c>
      <c r="AD30" s="74">
        <v>0</v>
      </c>
      <c r="AE30" s="74">
        <v>0</v>
      </c>
      <c r="AF30" s="74">
        <v>0</v>
      </c>
      <c r="AG30" s="74">
        <v>0</v>
      </c>
      <c r="AH30" s="74">
        <v>0</v>
      </c>
      <c r="AI30" s="74">
        <v>0</v>
      </c>
      <c r="AJ30" s="74">
        <v>0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4"/>
      <c r="S31" s="73" t="s">
        <v>107</v>
      </c>
      <c r="T31" s="74"/>
      <c r="U31" s="73" t="s">
        <v>107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74"/>
      <c r="S32" s="73" t="s">
        <v>108</v>
      </c>
      <c r="T32" s="74"/>
      <c r="U32" s="73" t="s">
        <v>108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74"/>
      <c r="S33" s="73" t="s">
        <v>109</v>
      </c>
      <c r="T33" s="74"/>
      <c r="U33" s="73" t="s">
        <v>109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9"/>
      <c r="S34" s="73" t="s">
        <v>110</v>
      </c>
      <c r="T34" s="79"/>
      <c r="U34" s="73" t="s">
        <v>110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9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9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9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9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9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133.64499999999998</v>
      </c>
      <c r="D40" s="74">
        <v>93.34</v>
      </c>
      <c r="E40" s="74">
        <v>72.545000000000002</v>
      </c>
      <c r="F40" s="74">
        <v>130.68</v>
      </c>
      <c r="G40" s="74">
        <v>137.74</v>
      </c>
      <c r="H40" s="74">
        <v>20.565000000000001</v>
      </c>
      <c r="I40" s="74">
        <v>144.12</v>
      </c>
      <c r="J40" s="74">
        <v>130.04</v>
      </c>
      <c r="K40" s="74">
        <v>206.41</v>
      </c>
      <c r="L40" s="74">
        <v>107.015</v>
      </c>
      <c r="M40" s="74">
        <v>230.82</v>
      </c>
      <c r="N40" s="74">
        <v>106.15</v>
      </c>
      <c r="O40" s="74">
        <v>133.57999999999998</v>
      </c>
      <c r="P40" s="74">
        <v>254.185</v>
      </c>
      <c r="Q40" s="74">
        <v>336.88</v>
      </c>
      <c r="R40" s="74"/>
      <c r="S40" s="97" t="str">
        <f>B40</f>
        <v>Jan-Feb</v>
      </c>
      <c r="T40" s="74"/>
      <c r="U40" s="97" t="str">
        <f>B40</f>
        <v>Jan-Feb</v>
      </c>
      <c r="V40" s="74">
        <v>71.504999999999995</v>
      </c>
      <c r="W40" s="74">
        <v>131.68</v>
      </c>
      <c r="X40" s="74">
        <v>138.405</v>
      </c>
      <c r="Y40" s="74">
        <v>124.97</v>
      </c>
      <c r="Z40" s="74">
        <v>159.63</v>
      </c>
      <c r="AA40" s="74">
        <v>94.259999999999991</v>
      </c>
      <c r="AB40" s="74">
        <v>102.66</v>
      </c>
      <c r="AC40" s="74">
        <v>248.4</v>
      </c>
      <c r="AD40" s="74">
        <v>135.72500000000002</v>
      </c>
      <c r="AE40" s="74">
        <v>276.31</v>
      </c>
      <c r="AF40" s="74">
        <v>103.52500000000001</v>
      </c>
      <c r="AG40" s="74">
        <v>121.245</v>
      </c>
      <c r="AH40" s="74">
        <v>165.87</v>
      </c>
      <c r="AI40" s="74">
        <v>106.035</v>
      </c>
      <c r="AJ40" s="74">
        <v>117.655</v>
      </c>
      <c r="AK40" s="74"/>
      <c r="AL40" s="97" t="str">
        <f>B40</f>
        <v>Jan-Feb</v>
      </c>
    </row>
    <row r="41" spans="1:38" s="81" customFormat="1" ht="12" customHeight="1" x14ac:dyDescent="0.2">
      <c r="B41" s="72" t="s">
        <v>117</v>
      </c>
      <c r="C41" s="74">
        <v>0</v>
      </c>
      <c r="D41" s="74">
        <v>0</v>
      </c>
      <c r="E41" s="74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74">
        <v>0</v>
      </c>
      <c r="Q41" s="74">
        <v>0</v>
      </c>
      <c r="R41" s="74"/>
      <c r="S41" s="72" t="s">
        <v>117</v>
      </c>
      <c r="T41" s="74"/>
      <c r="U41" s="72" t="s">
        <v>117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74">
        <v>0</v>
      </c>
      <c r="AH41" s="74">
        <v>0</v>
      </c>
      <c r="AI41" s="74">
        <v>0</v>
      </c>
      <c r="AJ41" s="74">
        <v>0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74"/>
      <c r="S42" s="72" t="s">
        <v>118</v>
      </c>
      <c r="T42" s="74"/>
      <c r="U42" s="72" t="s">
        <v>118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121</v>
      </c>
      <c r="D46" s="144"/>
      <c r="E46" s="144"/>
      <c r="F46" s="144"/>
      <c r="G46" s="144"/>
      <c r="H46" s="144"/>
      <c r="I46" s="144"/>
      <c r="J46" s="144"/>
      <c r="K46" s="144" t="s">
        <v>121</v>
      </c>
      <c r="L46" s="144"/>
      <c r="M46" s="144"/>
      <c r="N46" s="144"/>
      <c r="O46" s="144"/>
      <c r="P46" s="144"/>
      <c r="Q46" s="144"/>
      <c r="R46" s="82"/>
      <c r="T46" s="83"/>
      <c r="V46" s="144" t="s">
        <v>121</v>
      </c>
      <c r="W46" s="144"/>
      <c r="X46" s="144"/>
      <c r="Y46" s="144"/>
      <c r="Z46" s="144"/>
      <c r="AA46" s="144"/>
      <c r="AB46" s="144"/>
      <c r="AC46" s="144"/>
      <c r="AD46" s="144" t="s">
        <v>121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9.1300000000000008</v>
      </c>
      <c r="D47" s="84">
        <v>-5.86</v>
      </c>
      <c r="E47" s="84">
        <v>-7.42</v>
      </c>
      <c r="F47" s="84">
        <v>-5.42</v>
      </c>
      <c r="G47" s="84">
        <v>-23.1</v>
      </c>
      <c r="H47" s="84">
        <v>-15.39</v>
      </c>
      <c r="I47" s="84">
        <v>-5.84</v>
      </c>
      <c r="J47" s="84">
        <v>1.28</v>
      </c>
      <c r="K47" s="84">
        <v>19.309999999999999</v>
      </c>
      <c r="L47" s="84">
        <v>14.23</v>
      </c>
      <c r="M47" s="84">
        <v>3.38</v>
      </c>
      <c r="N47" s="84">
        <v>-8.1300000000000008</v>
      </c>
      <c r="O47" s="84">
        <v>149.05000000000001</v>
      </c>
      <c r="P47" s="84">
        <v>13.97</v>
      </c>
      <c r="Q47" s="84">
        <v>18.899999999999999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-4.34</v>
      </c>
      <c r="W47" s="84">
        <v>4.46</v>
      </c>
      <c r="X47" s="84">
        <v>-2.93</v>
      </c>
      <c r="Y47" s="84">
        <v>-0.84</v>
      </c>
      <c r="Z47" s="84">
        <v>-5.21</v>
      </c>
      <c r="AA47" s="84">
        <v>3.89</v>
      </c>
      <c r="AB47" s="84">
        <v>6.17</v>
      </c>
      <c r="AC47" s="84">
        <v>22.04</v>
      </c>
      <c r="AD47" s="84">
        <v>14.04</v>
      </c>
      <c r="AE47" s="84">
        <v>51.5</v>
      </c>
      <c r="AF47" s="84">
        <v>-9.89</v>
      </c>
      <c r="AG47" s="84">
        <v>5.96</v>
      </c>
      <c r="AH47" s="84">
        <v>10.11</v>
      </c>
      <c r="AI47" s="84">
        <v>2.78</v>
      </c>
      <c r="AJ47" s="84">
        <v>8.66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2.08</v>
      </c>
      <c r="D48" s="84">
        <v>-23.81</v>
      </c>
      <c r="E48" s="84">
        <v>-34.64</v>
      </c>
      <c r="F48" s="84">
        <v>-37.5</v>
      </c>
      <c r="G48" s="84">
        <v>-10.33</v>
      </c>
      <c r="H48" s="84">
        <v>-17.350000000000001</v>
      </c>
      <c r="I48" s="84">
        <v>-4.17</v>
      </c>
      <c r="J48" s="84">
        <v>-2.57</v>
      </c>
      <c r="K48" s="84">
        <v>23.83</v>
      </c>
      <c r="L48" s="84">
        <v>9.59</v>
      </c>
      <c r="M48" s="84">
        <v>2.1800000000000002</v>
      </c>
      <c r="N48" s="84">
        <v>0.74</v>
      </c>
      <c r="O48" s="84">
        <v>192.15</v>
      </c>
      <c r="P48" s="84">
        <v>15.69</v>
      </c>
      <c r="Q48" s="84">
        <v>7.61</v>
      </c>
      <c r="R48" s="82"/>
      <c r="S48" s="73" t="s">
        <v>105</v>
      </c>
      <c r="U48" s="73" t="s">
        <v>105</v>
      </c>
      <c r="V48" s="84">
        <v>-7.7</v>
      </c>
      <c r="W48" s="84">
        <v>-2.36</v>
      </c>
      <c r="X48" s="84">
        <v>-8.36</v>
      </c>
      <c r="Y48" s="84">
        <v>-3</v>
      </c>
      <c r="Z48" s="84">
        <v>-14.69</v>
      </c>
      <c r="AA48" s="84">
        <v>-0.98</v>
      </c>
      <c r="AB48" s="84">
        <v>-4.4000000000000004</v>
      </c>
      <c r="AC48" s="84">
        <v>15.78</v>
      </c>
      <c r="AD48" s="84">
        <v>1.94</v>
      </c>
      <c r="AE48" s="84">
        <v>8.85</v>
      </c>
      <c r="AF48" s="84">
        <v>-10.62</v>
      </c>
      <c r="AG48" s="84">
        <v>0.73</v>
      </c>
      <c r="AH48" s="84">
        <v>10.38</v>
      </c>
      <c r="AI48" s="84">
        <v>1.51</v>
      </c>
      <c r="AJ48" s="84">
        <v>0.77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0</v>
      </c>
      <c r="D49" s="84">
        <v>0</v>
      </c>
      <c r="E49" s="84">
        <v>0</v>
      </c>
      <c r="F49" s="84">
        <v>0</v>
      </c>
      <c r="G49" s="84">
        <v>0</v>
      </c>
      <c r="H49" s="84">
        <v>0</v>
      </c>
      <c r="I49" s="84">
        <v>0</v>
      </c>
      <c r="J49" s="84">
        <v>0</v>
      </c>
      <c r="K49" s="84">
        <v>0</v>
      </c>
      <c r="L49" s="84">
        <v>0</v>
      </c>
      <c r="M49" s="84">
        <v>0</v>
      </c>
      <c r="N49" s="84">
        <v>0</v>
      </c>
      <c r="O49" s="84">
        <v>0</v>
      </c>
      <c r="P49" s="84">
        <v>0</v>
      </c>
      <c r="Q49" s="84">
        <v>0</v>
      </c>
      <c r="R49" s="84"/>
      <c r="S49" s="73" t="s">
        <v>106</v>
      </c>
      <c r="T49" s="84"/>
      <c r="U49" s="73" t="s">
        <v>106</v>
      </c>
      <c r="V49" s="84">
        <v>0</v>
      </c>
      <c r="W49" s="84">
        <v>0</v>
      </c>
      <c r="X49" s="84">
        <v>0</v>
      </c>
      <c r="Y49" s="84">
        <v>0</v>
      </c>
      <c r="Z49" s="84">
        <v>0</v>
      </c>
      <c r="AA49" s="84">
        <v>0</v>
      </c>
      <c r="AB49" s="84">
        <v>0</v>
      </c>
      <c r="AC49" s="84">
        <v>0</v>
      </c>
      <c r="AD49" s="84">
        <v>0</v>
      </c>
      <c r="AE49" s="84">
        <v>0</v>
      </c>
      <c r="AF49" s="84">
        <v>0</v>
      </c>
      <c r="AG49" s="84">
        <v>0</v>
      </c>
      <c r="AH49" s="84">
        <v>0</v>
      </c>
      <c r="AI49" s="84">
        <v>0</v>
      </c>
      <c r="AJ49" s="84">
        <v>0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0</v>
      </c>
      <c r="D50" s="84">
        <v>0</v>
      </c>
      <c r="E50" s="84">
        <v>0</v>
      </c>
      <c r="F50" s="84">
        <v>0</v>
      </c>
      <c r="G50" s="84">
        <v>0</v>
      </c>
      <c r="H50" s="84">
        <v>0</v>
      </c>
      <c r="I50" s="84">
        <v>0</v>
      </c>
      <c r="J50" s="84">
        <v>0</v>
      </c>
      <c r="K50" s="84">
        <v>0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0</v>
      </c>
      <c r="R50" s="84"/>
      <c r="S50" s="73" t="s">
        <v>107</v>
      </c>
      <c r="T50" s="84"/>
      <c r="U50" s="73" t="s">
        <v>107</v>
      </c>
      <c r="V50" s="84">
        <v>0</v>
      </c>
      <c r="W50" s="84">
        <v>0</v>
      </c>
      <c r="X50" s="84">
        <v>0</v>
      </c>
      <c r="Y50" s="84">
        <v>0</v>
      </c>
      <c r="Z50" s="84">
        <v>0</v>
      </c>
      <c r="AA50" s="84">
        <v>0</v>
      </c>
      <c r="AB50" s="84">
        <v>0</v>
      </c>
      <c r="AC50" s="84">
        <v>0</v>
      </c>
      <c r="AD50" s="84">
        <v>0</v>
      </c>
      <c r="AE50" s="84">
        <v>0</v>
      </c>
      <c r="AF50" s="84">
        <v>0</v>
      </c>
      <c r="AG50" s="84">
        <v>0</v>
      </c>
      <c r="AH50" s="84">
        <v>0</v>
      </c>
      <c r="AI50" s="84">
        <v>0</v>
      </c>
      <c r="AJ50" s="84">
        <v>0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4"/>
      <c r="S51" s="73" t="s">
        <v>108</v>
      </c>
      <c r="T51" s="84"/>
      <c r="U51" s="73" t="s">
        <v>108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4"/>
      <c r="S52" s="73" t="s">
        <v>109</v>
      </c>
      <c r="T52" s="84"/>
      <c r="U52" s="73" t="s">
        <v>109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79"/>
      <c r="S53" s="73" t="s">
        <v>110</v>
      </c>
      <c r="T53" s="79"/>
      <c r="U53" s="73" t="s">
        <v>110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79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79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79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79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79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137</v>
      </c>
      <c r="C59" s="84">
        <v>5.6691045661197705</v>
      </c>
      <c r="D59" s="84">
        <v>-15.792322612657301</v>
      </c>
      <c r="E59" s="84">
        <v>-23.857255313566</v>
      </c>
      <c r="F59" s="84">
        <v>-25.268063935035599</v>
      </c>
      <c r="G59" s="84">
        <v>-14.972684342109318</v>
      </c>
      <c r="H59" s="84">
        <v>-16.385444195974785</v>
      </c>
      <c r="I59" s="84">
        <v>-5.0499061172052535</v>
      </c>
      <c r="J59" s="84">
        <v>-0.61902942300343966</v>
      </c>
      <c r="K59" s="84">
        <v>21.32843497428361</v>
      </c>
      <c r="L59" s="84">
        <v>11.788363104564922</v>
      </c>
      <c r="M59" s="84">
        <v>2.9779830020745521</v>
      </c>
      <c r="N59" s="84">
        <v>-4.998433794245301</v>
      </c>
      <c r="O59" s="84">
        <v>170.62398703403562</v>
      </c>
      <c r="P59" s="84">
        <v>14.745846876128567</v>
      </c>
      <c r="Q59" s="84">
        <v>13.17610696768125</v>
      </c>
      <c r="R59" s="84"/>
      <c r="S59" s="97" t="str">
        <f>B59</f>
        <v>Jan-Feb</v>
      </c>
      <c r="T59" s="84"/>
      <c r="U59" s="97" t="str">
        <f>B59</f>
        <v>Jan-Feb</v>
      </c>
      <c r="V59" s="84">
        <v>-6.0072297075254681</v>
      </c>
      <c r="W59" s="84">
        <v>1.1095327676891742</v>
      </c>
      <c r="X59" s="84">
        <v>-5.6833282224266668</v>
      </c>
      <c r="Y59" s="84">
        <v>-1.9535540561744824</v>
      </c>
      <c r="Z59" s="84">
        <v>-9.9204333841205425</v>
      </c>
      <c r="AA59" s="84">
        <v>1.4803251332292717</v>
      </c>
      <c r="AB59" s="84">
        <v>1.0433070866141776</v>
      </c>
      <c r="AC59" s="84">
        <v>19.236769470778839</v>
      </c>
      <c r="AD59" s="84">
        <v>7.7310790967178917</v>
      </c>
      <c r="AE59" s="84">
        <v>29.407081303859115</v>
      </c>
      <c r="AF59" s="84">
        <v>-10.266967149172217</v>
      </c>
      <c r="AG59" s="84">
        <v>3.1082575048898775</v>
      </c>
      <c r="AH59" s="84">
        <v>10.241924764056918</v>
      </c>
      <c r="AI59" s="84">
        <v>2.1236636810170353</v>
      </c>
      <c r="AJ59" s="84">
        <v>4.4986233235633648</v>
      </c>
      <c r="AK59" s="98"/>
      <c r="AL59" s="97" t="str">
        <f>B59</f>
        <v>Jan-Feb</v>
      </c>
    </row>
    <row r="60" spans="2:38" s="77" customFormat="1" ht="12" customHeight="1" x14ac:dyDescent="0.2">
      <c r="B60" s="72" t="s">
        <v>117</v>
      </c>
      <c r="C60" s="84">
        <v>0</v>
      </c>
      <c r="D60" s="84">
        <v>0</v>
      </c>
      <c r="E60" s="84">
        <v>0</v>
      </c>
      <c r="F60" s="84">
        <v>0</v>
      </c>
      <c r="G60" s="84">
        <v>0</v>
      </c>
      <c r="H60" s="84">
        <v>0</v>
      </c>
      <c r="I60" s="84">
        <v>0</v>
      </c>
      <c r="J60" s="84">
        <v>0</v>
      </c>
      <c r="K60" s="84">
        <v>0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84">
        <v>0</v>
      </c>
      <c r="R60" s="84"/>
      <c r="S60" s="72" t="s">
        <v>117</v>
      </c>
      <c r="T60" s="84"/>
      <c r="U60" s="72" t="s">
        <v>117</v>
      </c>
      <c r="V60" s="84">
        <v>0</v>
      </c>
      <c r="W60" s="84">
        <v>0</v>
      </c>
      <c r="X60" s="84">
        <v>0</v>
      </c>
      <c r="Y60" s="84">
        <v>0</v>
      </c>
      <c r="Z60" s="84">
        <v>0</v>
      </c>
      <c r="AA60" s="84">
        <v>0</v>
      </c>
      <c r="AB60" s="84">
        <v>0</v>
      </c>
      <c r="AC60" s="84">
        <v>0</v>
      </c>
      <c r="AD60" s="84">
        <v>0</v>
      </c>
      <c r="AE60" s="84">
        <v>0</v>
      </c>
      <c r="AF60" s="84">
        <v>0</v>
      </c>
      <c r="AG60" s="84">
        <v>0</v>
      </c>
      <c r="AH60" s="84">
        <v>0</v>
      </c>
      <c r="AI60" s="84">
        <v>0</v>
      </c>
      <c r="AJ60" s="84">
        <v>0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4"/>
      <c r="S61" s="72" t="s">
        <v>118</v>
      </c>
      <c r="T61" s="84"/>
      <c r="U61" s="72" t="s">
        <v>118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79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79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S64" s="19"/>
      <c r="U64" s="19"/>
      <c r="X64" s="85"/>
      <c r="Y64" s="85"/>
      <c r="Z64" s="85"/>
      <c r="AA64" s="85"/>
      <c r="AB64" s="85"/>
      <c r="AC64" s="85"/>
      <c r="AD64" s="85"/>
      <c r="AK64" s="86"/>
      <c r="AL64" s="19"/>
    </row>
    <row r="65" spans="2:38" s="56" customFormat="1" x14ac:dyDescent="0.2">
      <c r="B65" s="19"/>
      <c r="K65" s="19"/>
      <c r="R65" s="60"/>
      <c r="S65" s="19"/>
      <c r="U65" s="19"/>
      <c r="X65" s="85"/>
      <c r="Y65" s="85"/>
      <c r="Z65" s="85"/>
      <c r="AA65" s="85"/>
      <c r="AB65" s="85"/>
      <c r="AC65" s="85"/>
      <c r="AD65" s="85"/>
      <c r="AK65" s="86"/>
      <c r="AL65" s="19"/>
    </row>
    <row r="66" spans="2:38" s="56" customFormat="1" x14ac:dyDescent="0.2">
      <c r="B66" s="19"/>
      <c r="K66" s="19"/>
      <c r="R66" s="60"/>
      <c r="S66" s="19"/>
      <c r="U66" s="19"/>
      <c r="X66" s="85"/>
      <c r="Y66" s="85"/>
      <c r="Z66" s="85"/>
      <c r="AA66" s="85"/>
      <c r="AB66" s="85"/>
      <c r="AC66" s="85"/>
      <c r="AD66" s="85"/>
      <c r="AK66" s="86"/>
      <c r="AL66" s="19"/>
    </row>
    <row r="67" spans="2:38" s="56" customFormat="1" x14ac:dyDescent="0.2">
      <c r="B67" s="19"/>
      <c r="K67" s="19"/>
      <c r="R67" s="60"/>
      <c r="S67" s="19"/>
      <c r="U67" s="19"/>
      <c r="X67" s="85"/>
      <c r="Y67" s="85"/>
      <c r="Z67" s="85"/>
      <c r="AA67" s="85"/>
      <c r="AB67" s="85"/>
      <c r="AC67" s="85"/>
      <c r="AD67" s="85"/>
      <c r="AK67" s="86"/>
      <c r="AL67" s="19"/>
    </row>
    <row r="68" spans="2:38" s="56" customFormat="1" x14ac:dyDescent="0.2">
      <c r="B68" s="19"/>
      <c r="K68" s="19"/>
      <c r="R68" s="60"/>
      <c r="S68" s="19"/>
      <c r="U68" s="19"/>
      <c r="X68" s="85"/>
      <c r="Y68" s="85"/>
      <c r="Z68" s="85"/>
      <c r="AA68" s="85"/>
      <c r="AB68" s="85"/>
      <c r="AC68" s="85"/>
      <c r="AD68" s="85"/>
      <c r="AK68" s="86"/>
      <c r="AL68" s="19"/>
    </row>
    <row r="69" spans="2:38" s="56" customFormat="1" x14ac:dyDescent="0.2">
      <c r="B69" s="19"/>
      <c r="K69" s="19"/>
      <c r="R69" s="60"/>
      <c r="S69" s="19"/>
      <c r="U69" s="19"/>
      <c r="X69" s="85"/>
      <c r="Y69" s="85"/>
      <c r="Z69" s="85"/>
      <c r="AA69" s="85"/>
      <c r="AB69" s="85"/>
      <c r="AC69" s="85"/>
      <c r="AD69" s="85"/>
      <c r="AK69" s="86"/>
      <c r="AL69" s="19"/>
    </row>
    <row r="70" spans="2:38" s="56" customFormat="1" x14ac:dyDescent="0.2">
      <c r="B70" s="19"/>
      <c r="K70" s="19"/>
      <c r="R70" s="60"/>
      <c r="S70" s="19"/>
      <c r="U70" s="19"/>
      <c r="X70" s="85"/>
      <c r="Y70" s="85"/>
      <c r="Z70" s="85"/>
      <c r="AA70" s="85"/>
      <c r="AB70" s="85"/>
      <c r="AC70" s="85"/>
      <c r="AD70" s="85"/>
      <c r="AK70" s="86"/>
      <c r="AL70" s="19"/>
    </row>
    <row r="71" spans="2:38" s="56" customFormat="1" x14ac:dyDescent="0.2">
      <c r="B71" s="19"/>
      <c r="K71" s="19"/>
      <c r="R71" s="60"/>
      <c r="S71" s="19"/>
      <c r="U71" s="19"/>
      <c r="X71" s="85"/>
      <c r="Y71" s="85"/>
      <c r="Z71" s="85"/>
      <c r="AA71" s="85"/>
      <c r="AB71" s="85"/>
      <c r="AC71" s="85"/>
      <c r="AD71" s="85"/>
      <c r="AK71" s="86"/>
      <c r="AL71" s="19"/>
    </row>
    <row r="72" spans="2:38" s="56" customFormat="1" x14ac:dyDescent="0.2">
      <c r="B72" s="19"/>
      <c r="K72" s="19"/>
      <c r="R72" s="60"/>
      <c r="S72" s="19"/>
      <c r="U72" s="19"/>
      <c r="X72" s="85"/>
      <c r="Y72" s="85"/>
      <c r="Z72" s="85"/>
      <c r="AA72" s="85"/>
      <c r="AB72" s="85"/>
      <c r="AC72" s="85"/>
      <c r="AD72" s="85"/>
      <c r="AK72" s="86"/>
      <c r="AL72" s="19"/>
    </row>
    <row r="73" spans="2:38" s="56" customFormat="1" x14ac:dyDescent="0.2">
      <c r="B73" s="19"/>
      <c r="K73" s="19"/>
      <c r="R73" s="60"/>
      <c r="S73" s="19"/>
      <c r="U73" s="19"/>
      <c r="X73" s="85"/>
      <c r="Y73" s="85"/>
      <c r="Z73" s="85"/>
      <c r="AA73" s="85"/>
      <c r="AB73" s="85"/>
      <c r="AC73" s="85"/>
      <c r="AD73" s="85"/>
      <c r="AK73" s="86"/>
      <c r="AL73" s="19"/>
    </row>
    <row r="74" spans="2:38" s="56" customFormat="1" x14ac:dyDescent="0.2">
      <c r="B74" s="19"/>
      <c r="L74" s="85"/>
      <c r="M74" s="85"/>
      <c r="N74" s="85"/>
      <c r="O74" s="85"/>
      <c r="P74" s="85"/>
      <c r="Q74" s="85"/>
      <c r="R74" s="86"/>
      <c r="S74" s="19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86"/>
      <c r="AL74" s="19"/>
    </row>
    <row r="75" spans="2:38" s="56" customFormat="1" x14ac:dyDescent="0.2">
      <c r="B75" s="19"/>
      <c r="L75" s="85"/>
      <c r="M75" s="85"/>
      <c r="N75" s="85"/>
      <c r="O75" s="85"/>
      <c r="P75" s="85"/>
      <c r="Q75" s="85"/>
      <c r="R75" s="86"/>
      <c r="S75" s="19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6"/>
      <c r="AL75" s="19"/>
    </row>
    <row r="76" spans="2:38" s="56" customFormat="1" x14ac:dyDescent="0.2">
      <c r="B76" s="19"/>
      <c r="L76" s="85"/>
      <c r="M76" s="85"/>
      <c r="N76" s="85"/>
      <c r="O76" s="85"/>
      <c r="P76" s="85"/>
      <c r="Q76" s="85"/>
      <c r="R76" s="86"/>
      <c r="S76" s="19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6"/>
      <c r="AL76" s="19"/>
    </row>
    <row r="77" spans="2:38" s="56" customFormat="1" x14ac:dyDescent="0.2">
      <c r="B77" s="19"/>
      <c r="L77" s="85"/>
      <c r="M77" s="85"/>
      <c r="N77" s="85"/>
      <c r="O77" s="85"/>
      <c r="P77" s="85"/>
      <c r="Q77" s="85"/>
      <c r="R77" s="86"/>
      <c r="S77" s="19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6"/>
      <c r="AL77" s="19"/>
    </row>
    <row r="78" spans="2:38" s="56" customFormat="1" x14ac:dyDescent="0.2">
      <c r="B78" s="19"/>
      <c r="L78" s="85"/>
      <c r="M78" s="85"/>
      <c r="N78" s="85"/>
      <c r="O78" s="85"/>
      <c r="P78" s="85"/>
      <c r="Q78" s="85"/>
      <c r="R78" s="86"/>
      <c r="S78" s="19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6"/>
      <c r="AL78" s="19"/>
    </row>
    <row r="79" spans="2:38" s="56" customFormat="1" x14ac:dyDescent="0.2">
      <c r="B79" s="19"/>
      <c r="L79" s="85"/>
      <c r="M79" s="85"/>
      <c r="N79" s="85"/>
      <c r="O79" s="85"/>
      <c r="P79" s="85"/>
      <c r="Q79" s="85"/>
      <c r="R79" s="86"/>
      <c r="S79" s="19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6"/>
      <c r="AL79" s="19"/>
    </row>
    <row r="80" spans="2:38" s="56" customFormat="1" x14ac:dyDescent="0.2">
      <c r="B80" s="19"/>
      <c r="L80" s="85"/>
      <c r="M80" s="85"/>
      <c r="N80" s="85"/>
      <c r="O80" s="85"/>
      <c r="P80" s="85"/>
      <c r="Q80" s="85"/>
      <c r="R80" s="86"/>
      <c r="S80" s="19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6"/>
      <c r="AL80" s="19"/>
    </row>
    <row r="81" spans="2:38" s="56" customFormat="1" x14ac:dyDescent="0.2">
      <c r="B81" s="19"/>
      <c r="L81" s="85"/>
      <c r="M81" s="85"/>
      <c r="N81" s="85"/>
      <c r="O81" s="85"/>
      <c r="P81" s="85"/>
      <c r="Q81" s="85"/>
      <c r="R81" s="86"/>
      <c r="S81" s="19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6"/>
      <c r="AL81" s="19"/>
    </row>
    <row r="82" spans="2:38" s="56" customFormat="1" x14ac:dyDescent="0.2">
      <c r="B82" s="19"/>
      <c r="L82" s="85"/>
      <c r="M82" s="85"/>
      <c r="N82" s="85"/>
      <c r="O82" s="85"/>
      <c r="P82" s="85"/>
      <c r="Q82" s="85"/>
      <c r="R82" s="86"/>
      <c r="S82" s="19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6"/>
      <c r="AL82" s="19"/>
    </row>
    <row r="83" spans="2:38" s="56" customFormat="1" x14ac:dyDescent="0.2">
      <c r="B83" s="19"/>
      <c r="L83" s="85"/>
      <c r="M83" s="85"/>
      <c r="N83" s="85"/>
      <c r="O83" s="85"/>
      <c r="P83" s="85"/>
      <c r="Q83" s="85"/>
      <c r="R83" s="86"/>
      <c r="S83" s="19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6"/>
      <c r="AL83" s="19"/>
    </row>
    <row r="84" spans="2:38" s="56" customFormat="1" x14ac:dyDescent="0.2">
      <c r="B84" s="19"/>
      <c r="L84" s="85"/>
      <c r="M84" s="85"/>
      <c r="N84" s="85"/>
      <c r="O84" s="85"/>
      <c r="P84" s="85"/>
      <c r="Q84" s="85"/>
      <c r="R84" s="86"/>
      <c r="S84" s="19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6"/>
      <c r="AL84" s="19"/>
    </row>
    <row r="85" spans="2:38" s="56" customFormat="1" x14ac:dyDescent="0.2">
      <c r="B85" s="19"/>
      <c r="L85" s="85"/>
      <c r="M85" s="85"/>
      <c r="N85" s="85"/>
      <c r="O85" s="85"/>
      <c r="P85" s="85"/>
      <c r="Q85" s="85"/>
      <c r="R85" s="86"/>
      <c r="S85" s="19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6"/>
      <c r="AL85" s="19"/>
    </row>
    <row r="86" spans="2:38" s="56" customFormat="1" x14ac:dyDescent="0.2">
      <c r="B86" s="19"/>
      <c r="L86" s="85"/>
      <c r="M86" s="85"/>
      <c r="N86" s="85"/>
      <c r="O86" s="85"/>
      <c r="P86" s="85"/>
      <c r="Q86" s="85"/>
      <c r="R86" s="86"/>
      <c r="S86" s="19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6"/>
      <c r="AL86" s="19"/>
    </row>
    <row r="87" spans="2:38" s="56" customFormat="1" x14ac:dyDescent="0.2">
      <c r="B87" s="19"/>
      <c r="L87" s="85"/>
      <c r="M87" s="85"/>
      <c r="N87" s="85"/>
      <c r="O87" s="85"/>
      <c r="P87" s="85"/>
      <c r="Q87" s="85"/>
      <c r="R87" s="86"/>
      <c r="S87" s="19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6"/>
      <c r="AL87" s="19"/>
    </row>
    <row r="88" spans="2:38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19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6"/>
      <c r="AL88" s="19"/>
    </row>
    <row r="89" spans="2:38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19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6"/>
      <c r="AL89" s="19"/>
    </row>
    <row r="90" spans="2:38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19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6"/>
      <c r="AL90" s="19"/>
    </row>
    <row r="91" spans="2:38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19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6"/>
      <c r="AL91" s="19"/>
    </row>
    <row r="92" spans="2:38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19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6"/>
      <c r="AL92" s="19"/>
    </row>
    <row r="93" spans="2:38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19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6"/>
      <c r="AL93" s="19"/>
    </row>
    <row r="94" spans="2:38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19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6"/>
      <c r="AL94" s="19"/>
    </row>
    <row r="95" spans="2:38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19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6"/>
      <c r="AL95" s="19"/>
    </row>
    <row r="96" spans="2:38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19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6"/>
      <c r="AL96" s="19"/>
    </row>
    <row r="97" spans="2:38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19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6"/>
      <c r="AL97" s="19"/>
    </row>
    <row r="98" spans="2:38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19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6"/>
      <c r="AL98" s="19"/>
    </row>
    <row r="99" spans="2:38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19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6"/>
      <c r="AL99" s="19"/>
    </row>
    <row r="100" spans="2:38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19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6"/>
      <c r="AL100" s="19"/>
    </row>
    <row r="101" spans="2:38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19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6"/>
      <c r="AL101" s="19"/>
    </row>
    <row r="102" spans="2:38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19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6"/>
      <c r="AL102" s="19"/>
    </row>
    <row r="103" spans="2:38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19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6"/>
      <c r="AL103" s="19"/>
    </row>
    <row r="104" spans="2:38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19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6"/>
      <c r="AL104" s="19"/>
    </row>
    <row r="105" spans="2:38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19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6"/>
      <c r="AL105" s="19"/>
    </row>
    <row r="106" spans="2:38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19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6"/>
      <c r="AL106" s="19"/>
    </row>
    <row r="107" spans="2:38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19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6"/>
      <c r="AL107" s="19"/>
    </row>
    <row r="108" spans="2:38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19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6"/>
      <c r="AL108" s="19"/>
    </row>
    <row r="109" spans="2:38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19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6"/>
      <c r="AL109" s="19"/>
    </row>
    <row r="110" spans="2:38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19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6"/>
      <c r="AL110" s="19"/>
    </row>
    <row r="111" spans="2:38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19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6"/>
      <c r="AL111" s="19"/>
    </row>
    <row r="112" spans="2:38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19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6"/>
      <c r="AL112" s="19"/>
    </row>
    <row r="113" spans="2:38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19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6"/>
      <c r="AL113" s="19"/>
    </row>
    <row r="114" spans="2:38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19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6"/>
      <c r="AL114" s="19"/>
    </row>
    <row r="115" spans="2:38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19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6"/>
      <c r="AL115" s="19"/>
    </row>
    <row r="116" spans="2:38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19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6"/>
      <c r="AL116" s="19"/>
    </row>
    <row r="117" spans="2:38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19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6"/>
      <c r="AL117" s="19"/>
    </row>
    <row r="118" spans="2:38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19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6"/>
      <c r="AL118" s="19"/>
    </row>
    <row r="119" spans="2:38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19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6"/>
      <c r="AL119" s="19"/>
    </row>
    <row r="120" spans="2:38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19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6"/>
      <c r="AL120" s="19"/>
    </row>
    <row r="121" spans="2:38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19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6"/>
      <c r="AL121" s="19"/>
    </row>
    <row r="122" spans="2:38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19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6"/>
      <c r="AL122" s="19"/>
    </row>
    <row r="123" spans="2:38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19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6"/>
      <c r="AL123" s="19"/>
    </row>
    <row r="124" spans="2:38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19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6"/>
      <c r="AL124" s="19"/>
    </row>
    <row r="125" spans="2:38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19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6"/>
      <c r="AL125" s="19"/>
    </row>
    <row r="126" spans="2:38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19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6"/>
      <c r="AL126" s="19"/>
    </row>
    <row r="127" spans="2:38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19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6"/>
      <c r="AL127" s="19"/>
    </row>
    <row r="128" spans="2:38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19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6"/>
      <c r="AL128" s="19"/>
    </row>
    <row r="129" spans="2:38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19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6"/>
      <c r="AL129" s="19"/>
    </row>
    <row r="130" spans="2:38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19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6"/>
      <c r="AL130" s="19"/>
    </row>
    <row r="131" spans="2:38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19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6"/>
      <c r="AL131" s="19"/>
    </row>
    <row r="132" spans="2:38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19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6"/>
      <c r="AL132" s="19"/>
    </row>
    <row r="133" spans="2:38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19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6"/>
      <c r="AL133" s="19"/>
    </row>
    <row r="134" spans="2:38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19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6"/>
      <c r="AL134" s="19"/>
    </row>
    <row r="135" spans="2:38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19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6"/>
      <c r="AL135" s="19"/>
    </row>
    <row r="136" spans="2:38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19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6"/>
      <c r="AL136" s="19"/>
    </row>
    <row r="137" spans="2:38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19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6"/>
      <c r="AL137" s="19"/>
    </row>
    <row r="138" spans="2:38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19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6"/>
      <c r="AL138" s="19"/>
    </row>
    <row r="139" spans="2:38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19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6"/>
      <c r="AL139" s="19"/>
    </row>
    <row r="140" spans="2:38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19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6"/>
      <c r="AL140" s="19"/>
    </row>
    <row r="141" spans="2:38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19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6"/>
      <c r="AL141" s="19"/>
    </row>
    <row r="142" spans="2:38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19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86"/>
      <c r="AL142" s="19"/>
    </row>
    <row r="143" spans="2:38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19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6"/>
      <c r="AL143" s="19"/>
    </row>
    <row r="144" spans="2:38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19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6"/>
      <c r="AL144" s="19"/>
    </row>
    <row r="145" spans="2:38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19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6"/>
      <c r="AL145" s="19"/>
    </row>
    <row r="146" spans="2:38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19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6"/>
      <c r="AL146" s="19"/>
    </row>
    <row r="147" spans="2:38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19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6"/>
      <c r="AL147" s="19"/>
    </row>
    <row r="148" spans="2:38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19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6"/>
      <c r="AL148" s="19"/>
    </row>
    <row r="149" spans="2:38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19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6"/>
      <c r="AL149" s="19"/>
    </row>
    <row r="150" spans="2:38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19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6"/>
      <c r="AL150" s="19"/>
    </row>
    <row r="151" spans="2:38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19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6"/>
      <c r="AL151" s="19"/>
    </row>
    <row r="152" spans="2:38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19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6"/>
      <c r="AL152" s="19"/>
    </row>
    <row r="153" spans="2:38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19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6"/>
      <c r="AL153" s="19"/>
    </row>
    <row r="154" spans="2:38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19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6"/>
      <c r="AL154" s="19"/>
    </row>
    <row r="155" spans="2:38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19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6"/>
      <c r="AL155" s="19"/>
    </row>
    <row r="156" spans="2:38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19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6"/>
      <c r="AL156" s="19"/>
    </row>
    <row r="157" spans="2:38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19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6"/>
      <c r="AL157" s="19"/>
    </row>
    <row r="158" spans="2:38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19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6"/>
      <c r="AL158" s="19"/>
    </row>
    <row r="159" spans="2:38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19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6"/>
      <c r="AL159" s="19"/>
    </row>
    <row r="160" spans="2:38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19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6"/>
      <c r="AL160" s="19"/>
    </row>
    <row r="161" spans="2:38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19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6"/>
      <c r="AL161" s="19"/>
    </row>
    <row r="162" spans="2:38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19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6"/>
      <c r="AL162" s="19"/>
    </row>
    <row r="163" spans="2:38" s="56" customFormat="1" x14ac:dyDescent="0.2">
      <c r="K163" s="85"/>
      <c r="L163" s="85"/>
      <c r="M163" s="85"/>
      <c r="N163" s="85"/>
      <c r="O163" s="85"/>
      <c r="P163" s="85"/>
      <c r="Q163" s="85"/>
      <c r="R163" s="86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6"/>
    </row>
    <row r="164" spans="2:38" s="56" customFormat="1" x14ac:dyDescent="0.2">
      <c r="K164" s="85"/>
      <c r="L164" s="85"/>
      <c r="M164" s="85"/>
      <c r="N164" s="85"/>
      <c r="O164" s="85"/>
      <c r="P164" s="85"/>
      <c r="Q164" s="85"/>
      <c r="R164" s="86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86"/>
    </row>
    <row r="165" spans="2:38" s="56" customFormat="1" x14ac:dyDescent="0.2">
      <c r="K165" s="85"/>
      <c r="L165" s="85"/>
      <c r="M165" s="85"/>
      <c r="N165" s="85"/>
      <c r="O165" s="85"/>
      <c r="P165" s="85"/>
      <c r="Q165" s="85"/>
      <c r="R165" s="86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86"/>
    </row>
    <row r="166" spans="2:38" s="56" customFormat="1" x14ac:dyDescent="0.2">
      <c r="K166" s="85"/>
      <c r="L166" s="85"/>
      <c r="M166" s="85"/>
      <c r="N166" s="85"/>
      <c r="O166" s="85"/>
      <c r="P166" s="85"/>
      <c r="Q166" s="85"/>
      <c r="R166" s="86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6"/>
    </row>
    <row r="167" spans="2:38" s="56" customFormat="1" x14ac:dyDescent="0.2">
      <c r="K167" s="85"/>
      <c r="L167" s="85"/>
      <c r="M167" s="85"/>
      <c r="N167" s="85"/>
      <c r="O167" s="85"/>
      <c r="P167" s="85"/>
      <c r="Q167" s="85"/>
      <c r="R167" s="86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6"/>
    </row>
    <row r="168" spans="2:38" s="56" customFormat="1" x14ac:dyDescent="0.2">
      <c r="K168" s="85"/>
      <c r="L168" s="85"/>
      <c r="M168" s="85"/>
      <c r="N168" s="85"/>
      <c r="O168" s="85"/>
      <c r="P168" s="85"/>
      <c r="Q168" s="85"/>
      <c r="R168" s="86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86"/>
    </row>
    <row r="169" spans="2:38" s="56" customFormat="1" x14ac:dyDescent="0.2">
      <c r="K169" s="85"/>
      <c r="L169" s="85"/>
      <c r="M169" s="85"/>
      <c r="N169" s="85"/>
      <c r="O169" s="85"/>
      <c r="P169" s="85"/>
      <c r="Q169" s="85"/>
      <c r="R169" s="86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6"/>
    </row>
    <row r="170" spans="2:38" s="56" customFormat="1" x14ac:dyDescent="0.2">
      <c r="K170" s="85"/>
      <c r="L170" s="85"/>
      <c r="M170" s="85"/>
      <c r="N170" s="85"/>
      <c r="O170" s="85"/>
      <c r="P170" s="85"/>
      <c r="Q170" s="85"/>
      <c r="R170" s="86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6"/>
    </row>
    <row r="171" spans="2:38" s="56" customFormat="1" x14ac:dyDescent="0.2">
      <c r="K171" s="85"/>
      <c r="L171" s="85"/>
      <c r="M171" s="85"/>
      <c r="N171" s="85"/>
      <c r="O171" s="85"/>
      <c r="P171" s="85"/>
      <c r="Q171" s="85"/>
      <c r="R171" s="86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86"/>
    </row>
    <row r="172" spans="2:38" s="56" customFormat="1" x14ac:dyDescent="0.2">
      <c r="K172" s="85"/>
      <c r="L172" s="85"/>
      <c r="M172" s="85"/>
      <c r="N172" s="85"/>
      <c r="O172" s="85"/>
      <c r="P172" s="85"/>
      <c r="Q172" s="85"/>
      <c r="R172" s="86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6"/>
    </row>
    <row r="173" spans="2:38" s="56" customFormat="1" x14ac:dyDescent="0.2">
      <c r="K173" s="85"/>
      <c r="L173" s="85"/>
      <c r="M173" s="85"/>
      <c r="N173" s="85"/>
      <c r="O173" s="85"/>
      <c r="P173" s="85"/>
      <c r="Q173" s="85"/>
      <c r="R173" s="86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6"/>
    </row>
    <row r="174" spans="2:38" s="56" customFormat="1" x14ac:dyDescent="0.2">
      <c r="K174" s="85"/>
      <c r="L174" s="85"/>
      <c r="M174" s="85"/>
      <c r="N174" s="85"/>
      <c r="O174" s="85"/>
      <c r="P174" s="85"/>
      <c r="Q174" s="85"/>
      <c r="R174" s="86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6"/>
    </row>
    <row r="175" spans="2:38" s="56" customFormat="1" x14ac:dyDescent="0.2">
      <c r="K175" s="85"/>
      <c r="L175" s="85"/>
      <c r="M175" s="85"/>
      <c r="N175" s="85"/>
      <c r="O175" s="85"/>
      <c r="P175" s="85"/>
      <c r="Q175" s="85"/>
      <c r="R175" s="86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6"/>
    </row>
    <row r="176" spans="2:38" s="56" customFormat="1" x14ac:dyDescent="0.2">
      <c r="K176" s="85"/>
      <c r="L176" s="85"/>
      <c r="M176" s="85"/>
      <c r="N176" s="85"/>
      <c r="O176" s="85"/>
      <c r="P176" s="85"/>
      <c r="Q176" s="85"/>
      <c r="R176" s="86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86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  <hyperlink ref="T2:AC2" location="Inhaltsverzeichnis!B11" display="    Wirtschaftszweig L und M" xr:uid="{37A75E22-8A60-43E0-AC72-0B2CDB4635CD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128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124</v>
      </c>
      <c r="L2" s="111"/>
      <c r="M2" s="111"/>
      <c r="N2" s="111"/>
      <c r="O2" s="111"/>
      <c r="P2" s="111"/>
      <c r="Q2" s="111"/>
      <c r="R2" s="111"/>
      <c r="S2" s="111"/>
      <c r="T2" s="111" t="s">
        <v>127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125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133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8" t="s">
        <v>103</v>
      </c>
      <c r="D8" s="148"/>
      <c r="E8" s="148"/>
      <c r="F8" s="148"/>
      <c r="G8" s="148"/>
      <c r="H8" s="148"/>
      <c r="I8" s="148"/>
      <c r="J8" s="148"/>
      <c r="K8" s="148" t="s">
        <v>103</v>
      </c>
      <c r="L8" s="148"/>
      <c r="M8" s="148"/>
      <c r="N8" s="148"/>
      <c r="O8" s="148"/>
      <c r="P8" s="148"/>
      <c r="Q8" s="148"/>
      <c r="R8" s="71"/>
      <c r="S8" s="20"/>
      <c r="T8" s="20"/>
      <c r="U8" s="70"/>
      <c r="V8" s="147" t="s">
        <v>103</v>
      </c>
      <c r="W8" s="147"/>
      <c r="X8" s="147"/>
      <c r="Y8" s="147"/>
      <c r="Z8" s="147"/>
      <c r="AA8" s="147"/>
      <c r="AB8" s="147"/>
      <c r="AC8" s="147"/>
      <c r="AD8" s="148" t="s">
        <v>103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104</v>
      </c>
      <c r="C9" s="74">
        <v>147.68</v>
      </c>
      <c r="D9" s="74">
        <v>106.98</v>
      </c>
      <c r="E9" s="74">
        <v>66.13</v>
      </c>
      <c r="F9" s="74">
        <v>109.72</v>
      </c>
      <c r="G9" s="74">
        <v>160.61000000000001</v>
      </c>
      <c r="H9" s="74">
        <v>26.24</v>
      </c>
      <c r="I9" s="74">
        <v>209.85</v>
      </c>
      <c r="J9" s="74">
        <v>171.32</v>
      </c>
      <c r="K9" s="74">
        <v>209.21</v>
      </c>
      <c r="L9" s="74">
        <v>108.56</v>
      </c>
      <c r="M9" s="74">
        <v>371.72</v>
      </c>
      <c r="N9" s="74">
        <v>154.4</v>
      </c>
      <c r="O9" s="74">
        <v>53.84</v>
      </c>
      <c r="P9" s="74">
        <v>258.73</v>
      </c>
      <c r="Q9" s="74">
        <v>300.07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87.24</v>
      </c>
      <c r="W9" s="74">
        <v>157.49</v>
      </c>
      <c r="X9" s="74">
        <v>166.76</v>
      </c>
      <c r="Y9" s="74">
        <v>147.58000000000001</v>
      </c>
      <c r="Z9" s="74">
        <v>197.07</v>
      </c>
      <c r="AA9" s="74">
        <v>117.96</v>
      </c>
      <c r="AB9" s="74">
        <v>127.74</v>
      </c>
      <c r="AC9" s="74">
        <v>271.27</v>
      </c>
      <c r="AD9" s="74">
        <v>151.32</v>
      </c>
      <c r="AE9" s="74">
        <v>249.57</v>
      </c>
      <c r="AF9" s="74">
        <v>147.81</v>
      </c>
      <c r="AG9" s="74">
        <v>112.65</v>
      </c>
      <c r="AH9" s="74">
        <v>202.03</v>
      </c>
      <c r="AI9" s="74">
        <v>132.12</v>
      </c>
      <c r="AJ9" s="74">
        <v>132.29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141.69</v>
      </c>
      <c r="D10" s="74">
        <v>125.55</v>
      </c>
      <c r="E10" s="74">
        <v>99.11</v>
      </c>
      <c r="F10" s="74">
        <v>178.2</v>
      </c>
      <c r="G10" s="74">
        <v>281.39</v>
      </c>
      <c r="H10" s="74">
        <v>26.53</v>
      </c>
      <c r="I10" s="74">
        <v>191.79</v>
      </c>
      <c r="J10" s="74">
        <v>168.05</v>
      </c>
      <c r="K10" s="74">
        <v>167.24</v>
      </c>
      <c r="L10" s="74">
        <v>123.04</v>
      </c>
      <c r="M10" s="74">
        <v>186.8</v>
      </c>
      <c r="N10" s="74">
        <v>83.28</v>
      </c>
      <c r="O10" s="74">
        <v>53.61</v>
      </c>
      <c r="P10" s="74">
        <v>214.25</v>
      </c>
      <c r="Q10" s="74">
        <v>309.49</v>
      </c>
      <c r="R10" s="82"/>
      <c r="S10" s="73" t="s">
        <v>105</v>
      </c>
      <c r="T10" s="74"/>
      <c r="U10" s="73" t="s">
        <v>105</v>
      </c>
      <c r="V10" s="74">
        <v>85.82</v>
      </c>
      <c r="W10" s="74">
        <v>152.5</v>
      </c>
      <c r="X10" s="74">
        <v>173.17</v>
      </c>
      <c r="Y10" s="74">
        <v>159.16</v>
      </c>
      <c r="Z10" s="74">
        <v>195.3</v>
      </c>
      <c r="AA10" s="74">
        <v>116.68</v>
      </c>
      <c r="AB10" s="74">
        <v>118.42</v>
      </c>
      <c r="AC10" s="74">
        <v>217.73</v>
      </c>
      <c r="AD10" s="74">
        <v>167.36</v>
      </c>
      <c r="AE10" s="74">
        <v>275.18</v>
      </c>
      <c r="AF10" s="74">
        <v>160.63999999999999</v>
      </c>
      <c r="AG10" s="74">
        <v>147.27000000000001</v>
      </c>
      <c r="AH10" s="74">
        <v>199.32</v>
      </c>
      <c r="AI10" s="74">
        <v>143.41</v>
      </c>
      <c r="AJ10" s="74">
        <v>148.21</v>
      </c>
      <c r="AK10" s="82"/>
      <c r="AL10" s="73" t="s">
        <v>105</v>
      </c>
    </row>
    <row r="11" spans="1:38" s="77" customFormat="1" ht="12" customHeight="1" x14ac:dyDescent="0.2">
      <c r="B11" s="73" t="s">
        <v>106</v>
      </c>
      <c r="C11" s="74">
        <v>163.6</v>
      </c>
      <c r="D11" s="74">
        <v>147.41</v>
      </c>
      <c r="E11" s="74">
        <v>135.99</v>
      </c>
      <c r="F11" s="74">
        <v>150.97999999999999</v>
      </c>
      <c r="G11" s="74">
        <v>385.4</v>
      </c>
      <c r="H11" s="74">
        <v>117.69</v>
      </c>
      <c r="I11" s="74">
        <v>175.96</v>
      </c>
      <c r="J11" s="74">
        <v>165.95</v>
      </c>
      <c r="K11" s="74">
        <v>190.57</v>
      </c>
      <c r="L11" s="74">
        <v>106.95</v>
      </c>
      <c r="M11" s="74">
        <v>200.26</v>
      </c>
      <c r="N11" s="74">
        <v>106.68</v>
      </c>
      <c r="O11" s="74">
        <v>56.9</v>
      </c>
      <c r="P11" s="74">
        <v>264.3</v>
      </c>
      <c r="Q11" s="74">
        <v>344.42</v>
      </c>
      <c r="R11" s="82"/>
      <c r="S11" s="73" t="s">
        <v>106</v>
      </c>
      <c r="T11" s="74"/>
      <c r="U11" s="73" t="s">
        <v>106</v>
      </c>
      <c r="V11" s="74">
        <v>83.13</v>
      </c>
      <c r="W11" s="74">
        <v>162.44999999999999</v>
      </c>
      <c r="X11" s="74">
        <v>158.52000000000001</v>
      </c>
      <c r="Y11" s="74">
        <v>145.35</v>
      </c>
      <c r="Z11" s="74">
        <v>179.32</v>
      </c>
      <c r="AA11" s="74">
        <v>149.59</v>
      </c>
      <c r="AB11" s="74">
        <v>132.54</v>
      </c>
      <c r="AC11" s="74">
        <v>253.96</v>
      </c>
      <c r="AD11" s="74">
        <v>228.72</v>
      </c>
      <c r="AE11" s="74">
        <v>306.7</v>
      </c>
      <c r="AF11" s="74">
        <v>179.4</v>
      </c>
      <c r="AG11" s="74">
        <v>373.29</v>
      </c>
      <c r="AH11" s="74">
        <v>222.32</v>
      </c>
      <c r="AI11" s="74">
        <v>158.88</v>
      </c>
      <c r="AJ11" s="74">
        <v>233.62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145.66999999999999</v>
      </c>
      <c r="D12" s="74">
        <v>120.3</v>
      </c>
      <c r="E12" s="74">
        <v>99.69</v>
      </c>
      <c r="F12" s="74">
        <v>139.97999999999999</v>
      </c>
      <c r="G12" s="74">
        <v>288.79000000000002</v>
      </c>
      <c r="H12" s="74">
        <v>60.67</v>
      </c>
      <c r="I12" s="74">
        <v>168.57</v>
      </c>
      <c r="J12" s="74">
        <v>162.04</v>
      </c>
      <c r="K12" s="74">
        <v>176.51</v>
      </c>
      <c r="L12" s="74">
        <v>117.91</v>
      </c>
      <c r="M12" s="74">
        <v>188.75</v>
      </c>
      <c r="N12" s="74">
        <v>78.319999999999993</v>
      </c>
      <c r="O12" s="74">
        <v>55.09</v>
      </c>
      <c r="P12" s="74">
        <v>231.13</v>
      </c>
      <c r="Q12" s="74">
        <v>345.18</v>
      </c>
      <c r="R12" s="82"/>
      <c r="S12" s="73" t="s">
        <v>107</v>
      </c>
      <c r="T12" s="74"/>
      <c r="U12" s="73" t="s">
        <v>107</v>
      </c>
      <c r="V12" s="74">
        <v>87.86</v>
      </c>
      <c r="W12" s="74">
        <v>168.2</v>
      </c>
      <c r="X12" s="74">
        <v>159.26</v>
      </c>
      <c r="Y12" s="74">
        <v>153.16</v>
      </c>
      <c r="Z12" s="74">
        <v>168.9</v>
      </c>
      <c r="AA12" s="74">
        <v>168.4</v>
      </c>
      <c r="AB12" s="74">
        <v>129.72</v>
      </c>
      <c r="AC12" s="74">
        <v>254.75</v>
      </c>
      <c r="AD12" s="74">
        <v>161.13999999999999</v>
      </c>
      <c r="AE12" s="74">
        <v>299.27</v>
      </c>
      <c r="AF12" s="74">
        <v>172.89</v>
      </c>
      <c r="AG12" s="74">
        <v>200.79</v>
      </c>
      <c r="AH12" s="74">
        <v>212.14</v>
      </c>
      <c r="AI12" s="74">
        <v>155.05000000000001</v>
      </c>
      <c r="AJ12" s="74">
        <v>91.15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154.62</v>
      </c>
      <c r="D13" s="74">
        <v>121.18</v>
      </c>
      <c r="E13" s="74">
        <v>104.12</v>
      </c>
      <c r="F13" s="74">
        <v>132.62</v>
      </c>
      <c r="G13" s="74">
        <v>454.06</v>
      </c>
      <c r="H13" s="74">
        <v>71.95</v>
      </c>
      <c r="I13" s="74">
        <v>159.12</v>
      </c>
      <c r="J13" s="74">
        <v>160.88</v>
      </c>
      <c r="K13" s="74">
        <v>169.86</v>
      </c>
      <c r="L13" s="74">
        <v>103.12</v>
      </c>
      <c r="M13" s="74">
        <v>195.78</v>
      </c>
      <c r="N13" s="74">
        <v>224.6</v>
      </c>
      <c r="O13" s="74">
        <v>58.25</v>
      </c>
      <c r="P13" s="74">
        <v>209.03</v>
      </c>
      <c r="Q13" s="74">
        <v>324.66000000000003</v>
      </c>
      <c r="R13" s="82"/>
      <c r="S13" s="73" t="s">
        <v>108</v>
      </c>
      <c r="T13" s="74"/>
      <c r="U13" s="73" t="s">
        <v>108</v>
      </c>
      <c r="V13" s="74">
        <v>81.099999999999994</v>
      </c>
      <c r="W13" s="74">
        <v>181.09</v>
      </c>
      <c r="X13" s="74">
        <v>174.77</v>
      </c>
      <c r="Y13" s="74">
        <v>163.77000000000001</v>
      </c>
      <c r="Z13" s="74">
        <v>192.15</v>
      </c>
      <c r="AA13" s="74">
        <v>154.97999999999999</v>
      </c>
      <c r="AB13" s="74">
        <v>186.92</v>
      </c>
      <c r="AC13" s="74">
        <v>269.75</v>
      </c>
      <c r="AD13" s="74">
        <v>215.97</v>
      </c>
      <c r="AE13" s="74">
        <v>376.25</v>
      </c>
      <c r="AF13" s="74">
        <v>170.09</v>
      </c>
      <c r="AG13" s="74">
        <v>211.04</v>
      </c>
      <c r="AH13" s="74">
        <v>235.09</v>
      </c>
      <c r="AI13" s="74">
        <v>152.76</v>
      </c>
      <c r="AJ13" s="74">
        <v>220.38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162.91</v>
      </c>
      <c r="D14" s="74">
        <v>116.2</v>
      </c>
      <c r="E14" s="74">
        <v>97.87</v>
      </c>
      <c r="F14" s="74">
        <v>124.33</v>
      </c>
      <c r="G14" s="74">
        <v>420.85</v>
      </c>
      <c r="H14" s="74">
        <v>68.03</v>
      </c>
      <c r="I14" s="74">
        <v>158.44</v>
      </c>
      <c r="J14" s="74">
        <v>155.06</v>
      </c>
      <c r="K14" s="74">
        <v>202.04</v>
      </c>
      <c r="L14" s="74">
        <v>120.71</v>
      </c>
      <c r="M14" s="74">
        <v>240.62</v>
      </c>
      <c r="N14" s="74">
        <v>205.78</v>
      </c>
      <c r="O14" s="74">
        <v>57.64</v>
      </c>
      <c r="P14" s="74">
        <v>263.27</v>
      </c>
      <c r="Q14" s="74">
        <v>359.44</v>
      </c>
      <c r="R14" s="82"/>
      <c r="S14" s="73" t="s">
        <v>109</v>
      </c>
      <c r="T14" s="74"/>
      <c r="U14" s="73" t="s">
        <v>109</v>
      </c>
      <c r="V14" s="74">
        <v>100.14</v>
      </c>
      <c r="W14" s="74">
        <v>186.16</v>
      </c>
      <c r="X14" s="74">
        <v>181.88</v>
      </c>
      <c r="Y14" s="74">
        <v>176.75</v>
      </c>
      <c r="Z14" s="74">
        <v>189.99</v>
      </c>
      <c r="AA14" s="74">
        <v>150.75</v>
      </c>
      <c r="AB14" s="74">
        <v>187.31</v>
      </c>
      <c r="AC14" s="74">
        <v>298.94</v>
      </c>
      <c r="AD14" s="74">
        <v>194.34</v>
      </c>
      <c r="AE14" s="74">
        <v>357.86</v>
      </c>
      <c r="AF14" s="74">
        <v>162.72999999999999</v>
      </c>
      <c r="AG14" s="74">
        <v>156.13999999999999</v>
      </c>
      <c r="AH14" s="74">
        <v>230.66</v>
      </c>
      <c r="AI14" s="74">
        <v>141.37</v>
      </c>
      <c r="AJ14" s="74">
        <v>190.22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175.1</v>
      </c>
      <c r="D15" s="74">
        <v>129.22999999999999</v>
      </c>
      <c r="E15" s="74">
        <v>111.92</v>
      </c>
      <c r="F15" s="74">
        <v>120.51</v>
      </c>
      <c r="G15" s="74">
        <v>421.92</v>
      </c>
      <c r="H15" s="74">
        <v>97.89</v>
      </c>
      <c r="I15" s="74">
        <v>164.55</v>
      </c>
      <c r="J15" s="74">
        <v>177.61</v>
      </c>
      <c r="K15" s="74">
        <v>207.73</v>
      </c>
      <c r="L15" s="74">
        <v>105.44</v>
      </c>
      <c r="M15" s="74">
        <v>231.49</v>
      </c>
      <c r="N15" s="74">
        <v>167.46</v>
      </c>
      <c r="O15" s="74">
        <v>122.67</v>
      </c>
      <c r="P15" s="74">
        <v>257.37</v>
      </c>
      <c r="Q15" s="74">
        <v>345.82</v>
      </c>
      <c r="R15" s="82"/>
      <c r="S15" s="73" t="s">
        <v>110</v>
      </c>
      <c r="T15" s="74"/>
      <c r="U15" s="73" t="s">
        <v>110</v>
      </c>
      <c r="V15" s="74">
        <v>104.64</v>
      </c>
      <c r="W15" s="74">
        <v>184.32</v>
      </c>
      <c r="X15" s="74">
        <v>172.79</v>
      </c>
      <c r="Y15" s="74">
        <v>163.56</v>
      </c>
      <c r="Z15" s="74">
        <v>187.39</v>
      </c>
      <c r="AA15" s="74">
        <v>168.9</v>
      </c>
      <c r="AB15" s="74">
        <v>161.99</v>
      </c>
      <c r="AC15" s="74">
        <v>302.02999999999997</v>
      </c>
      <c r="AD15" s="74">
        <v>241.6</v>
      </c>
      <c r="AE15" s="74">
        <v>307.25</v>
      </c>
      <c r="AF15" s="74">
        <v>164.62</v>
      </c>
      <c r="AG15" s="74">
        <v>249.66</v>
      </c>
      <c r="AH15" s="74">
        <v>246.01</v>
      </c>
      <c r="AI15" s="74">
        <v>153.08000000000001</v>
      </c>
      <c r="AJ15" s="74">
        <v>309.91000000000003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169.07</v>
      </c>
      <c r="D16" s="74">
        <v>145.44999999999999</v>
      </c>
      <c r="E16" s="74">
        <v>130.28</v>
      </c>
      <c r="F16" s="74">
        <v>115.74</v>
      </c>
      <c r="G16" s="74">
        <v>487.31</v>
      </c>
      <c r="H16" s="74">
        <v>135.37</v>
      </c>
      <c r="I16" s="74">
        <v>186.09</v>
      </c>
      <c r="J16" s="74">
        <v>163.09</v>
      </c>
      <c r="K16" s="74">
        <v>218.24</v>
      </c>
      <c r="L16" s="74">
        <v>113.81</v>
      </c>
      <c r="M16" s="74">
        <v>212.22</v>
      </c>
      <c r="N16" s="74">
        <v>307.07</v>
      </c>
      <c r="O16" s="74">
        <v>170.68</v>
      </c>
      <c r="P16" s="74">
        <v>259.13</v>
      </c>
      <c r="Q16" s="74">
        <v>310.38</v>
      </c>
      <c r="R16" s="82"/>
      <c r="S16" s="73" t="s">
        <v>111</v>
      </c>
      <c r="T16" s="74"/>
      <c r="U16" s="73" t="s">
        <v>111</v>
      </c>
      <c r="V16" s="74">
        <v>90.24</v>
      </c>
      <c r="W16" s="74">
        <v>183.95</v>
      </c>
      <c r="X16" s="74">
        <v>174.7</v>
      </c>
      <c r="Y16" s="74">
        <v>164.24</v>
      </c>
      <c r="Z16" s="74">
        <v>191.21</v>
      </c>
      <c r="AA16" s="74">
        <v>159.91</v>
      </c>
      <c r="AB16" s="74">
        <v>169.83</v>
      </c>
      <c r="AC16" s="74">
        <v>305.44</v>
      </c>
      <c r="AD16" s="74">
        <v>186.13</v>
      </c>
      <c r="AE16" s="74">
        <v>287.26</v>
      </c>
      <c r="AF16" s="74">
        <v>154.29</v>
      </c>
      <c r="AG16" s="74">
        <v>293.27</v>
      </c>
      <c r="AH16" s="74">
        <v>229.66</v>
      </c>
      <c r="AI16" s="74">
        <v>149.12</v>
      </c>
      <c r="AJ16" s="74">
        <v>152.26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205.13</v>
      </c>
      <c r="D17" s="74">
        <v>293.33</v>
      </c>
      <c r="E17" s="74">
        <v>349.71</v>
      </c>
      <c r="F17" s="74">
        <v>135.29</v>
      </c>
      <c r="G17" s="74">
        <v>375.98</v>
      </c>
      <c r="H17" s="74">
        <v>535.49</v>
      </c>
      <c r="I17" s="74">
        <v>167.9</v>
      </c>
      <c r="J17" s="74">
        <v>162.18</v>
      </c>
      <c r="K17" s="74">
        <v>227.76</v>
      </c>
      <c r="L17" s="74">
        <v>131.74</v>
      </c>
      <c r="M17" s="74">
        <v>273.97000000000003</v>
      </c>
      <c r="N17" s="74">
        <v>161.38</v>
      </c>
      <c r="O17" s="74">
        <v>183.33</v>
      </c>
      <c r="P17" s="74">
        <v>252.09</v>
      </c>
      <c r="Q17" s="74">
        <v>342.47</v>
      </c>
      <c r="R17" s="82"/>
      <c r="S17" s="73" t="s">
        <v>112</v>
      </c>
      <c r="T17" s="74"/>
      <c r="U17" s="73" t="s">
        <v>112</v>
      </c>
      <c r="V17" s="74">
        <v>103.35</v>
      </c>
      <c r="W17" s="74">
        <v>171.93</v>
      </c>
      <c r="X17" s="74">
        <v>164.71</v>
      </c>
      <c r="Y17" s="74">
        <v>146.43</v>
      </c>
      <c r="Z17" s="74">
        <v>193.58</v>
      </c>
      <c r="AA17" s="74">
        <v>147.62</v>
      </c>
      <c r="AB17" s="74">
        <v>177.23</v>
      </c>
      <c r="AC17" s="74">
        <v>259.83999999999997</v>
      </c>
      <c r="AD17" s="74">
        <v>220.35</v>
      </c>
      <c r="AE17" s="74">
        <v>298.70999999999998</v>
      </c>
      <c r="AF17" s="74">
        <v>155.82</v>
      </c>
      <c r="AG17" s="74">
        <v>457.87</v>
      </c>
      <c r="AH17" s="74">
        <v>226.2</v>
      </c>
      <c r="AI17" s="74">
        <v>153.27000000000001</v>
      </c>
      <c r="AJ17" s="74">
        <v>201.57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185.39</v>
      </c>
      <c r="D18" s="74">
        <v>205.38</v>
      </c>
      <c r="E18" s="74">
        <v>219.19</v>
      </c>
      <c r="F18" s="74">
        <v>140.22999999999999</v>
      </c>
      <c r="G18" s="74">
        <v>324.75</v>
      </c>
      <c r="H18" s="74">
        <v>285.56</v>
      </c>
      <c r="I18" s="74">
        <v>171.24</v>
      </c>
      <c r="J18" s="74">
        <v>181.98</v>
      </c>
      <c r="K18" s="74">
        <v>213.6</v>
      </c>
      <c r="L18" s="74">
        <v>163.69999999999999</v>
      </c>
      <c r="M18" s="74">
        <v>205.91</v>
      </c>
      <c r="N18" s="74">
        <v>158.18</v>
      </c>
      <c r="O18" s="74">
        <v>130.16</v>
      </c>
      <c r="P18" s="74">
        <v>255.54</v>
      </c>
      <c r="Q18" s="74">
        <v>348.13</v>
      </c>
      <c r="R18" s="82"/>
      <c r="S18" s="73" t="s">
        <v>113</v>
      </c>
      <c r="T18" s="74"/>
      <c r="U18" s="73" t="s">
        <v>113</v>
      </c>
      <c r="V18" s="74">
        <v>102.48</v>
      </c>
      <c r="W18" s="74">
        <v>206.33</v>
      </c>
      <c r="X18" s="74">
        <v>169.47</v>
      </c>
      <c r="Y18" s="74">
        <v>150.03</v>
      </c>
      <c r="Z18" s="74">
        <v>200.17</v>
      </c>
      <c r="AA18" s="74">
        <v>168.96</v>
      </c>
      <c r="AB18" s="74">
        <v>186.93</v>
      </c>
      <c r="AC18" s="74">
        <v>478.8</v>
      </c>
      <c r="AD18" s="74">
        <v>182.16</v>
      </c>
      <c r="AE18" s="74">
        <v>318.02</v>
      </c>
      <c r="AF18" s="74">
        <v>150.28</v>
      </c>
      <c r="AG18" s="74">
        <v>245.08</v>
      </c>
      <c r="AH18" s="74">
        <v>227.35</v>
      </c>
      <c r="AI18" s="74">
        <v>156.57</v>
      </c>
      <c r="AJ18" s="74">
        <v>138.96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185.84</v>
      </c>
      <c r="D19" s="74">
        <v>165.19</v>
      </c>
      <c r="E19" s="74">
        <v>149.82</v>
      </c>
      <c r="F19" s="74">
        <v>148.84</v>
      </c>
      <c r="G19" s="74">
        <v>135.13999999999999</v>
      </c>
      <c r="H19" s="74">
        <v>150.97999999999999</v>
      </c>
      <c r="I19" s="74">
        <v>199.24</v>
      </c>
      <c r="J19" s="74">
        <v>201.33</v>
      </c>
      <c r="K19" s="74">
        <v>237.55</v>
      </c>
      <c r="L19" s="74">
        <v>171.49</v>
      </c>
      <c r="M19" s="74">
        <v>258.44</v>
      </c>
      <c r="N19" s="74">
        <v>218.66</v>
      </c>
      <c r="O19" s="74">
        <v>149.41999999999999</v>
      </c>
      <c r="P19" s="74">
        <v>271.57</v>
      </c>
      <c r="Q19" s="74">
        <v>389.65</v>
      </c>
      <c r="R19" s="82"/>
      <c r="S19" s="73" t="s">
        <v>114</v>
      </c>
      <c r="T19" s="74"/>
      <c r="U19" s="73" t="s">
        <v>114</v>
      </c>
      <c r="V19" s="74">
        <v>85.01</v>
      </c>
      <c r="W19" s="74">
        <v>220.62</v>
      </c>
      <c r="X19" s="74">
        <v>190.87</v>
      </c>
      <c r="Y19" s="74">
        <v>162.31</v>
      </c>
      <c r="Z19" s="74">
        <v>235.98</v>
      </c>
      <c r="AA19" s="74">
        <v>212.82</v>
      </c>
      <c r="AB19" s="74">
        <v>254.37</v>
      </c>
      <c r="AC19" s="74">
        <v>311.5</v>
      </c>
      <c r="AD19" s="74">
        <v>194.63</v>
      </c>
      <c r="AE19" s="74">
        <v>313.08</v>
      </c>
      <c r="AF19" s="74">
        <v>146.31</v>
      </c>
      <c r="AG19" s="74">
        <v>190.03</v>
      </c>
      <c r="AH19" s="74">
        <v>225.51</v>
      </c>
      <c r="AI19" s="74">
        <v>158.38</v>
      </c>
      <c r="AJ19" s="74">
        <v>192.74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202.65</v>
      </c>
      <c r="D20" s="74">
        <v>109.12</v>
      </c>
      <c r="E20" s="74">
        <v>80.33</v>
      </c>
      <c r="F20" s="74">
        <v>127.36</v>
      </c>
      <c r="G20" s="74">
        <v>96.55</v>
      </c>
      <c r="H20" s="74">
        <v>39.11</v>
      </c>
      <c r="I20" s="74">
        <v>173.63</v>
      </c>
      <c r="J20" s="74">
        <v>174.94</v>
      </c>
      <c r="K20" s="74">
        <v>314.98</v>
      </c>
      <c r="L20" s="74">
        <v>203.61</v>
      </c>
      <c r="M20" s="74">
        <v>324.88</v>
      </c>
      <c r="N20" s="74">
        <v>150.59</v>
      </c>
      <c r="O20" s="74">
        <v>153.27000000000001</v>
      </c>
      <c r="P20" s="74">
        <v>413.59</v>
      </c>
      <c r="Q20" s="74">
        <v>499.86</v>
      </c>
      <c r="R20" s="82"/>
      <c r="S20" s="73" t="s">
        <v>115</v>
      </c>
      <c r="T20" s="74"/>
      <c r="U20" s="73" t="s">
        <v>115</v>
      </c>
      <c r="V20" s="74">
        <v>104.31</v>
      </c>
      <c r="W20" s="74">
        <v>224.2</v>
      </c>
      <c r="X20" s="74">
        <v>205.18</v>
      </c>
      <c r="Y20" s="74">
        <v>187.11</v>
      </c>
      <c r="Z20" s="74">
        <v>233.73</v>
      </c>
      <c r="AA20" s="74">
        <v>233.57</v>
      </c>
      <c r="AB20" s="74">
        <v>222.58</v>
      </c>
      <c r="AC20" s="74">
        <v>274.3</v>
      </c>
      <c r="AD20" s="74">
        <v>213.8</v>
      </c>
      <c r="AE20" s="74">
        <v>307.10000000000002</v>
      </c>
      <c r="AF20" s="74">
        <v>144.65</v>
      </c>
      <c r="AG20" s="74">
        <v>324.67</v>
      </c>
      <c r="AH20" s="74">
        <v>241.23</v>
      </c>
      <c r="AI20" s="74">
        <v>171.29</v>
      </c>
      <c r="AJ20" s="74">
        <v>203.16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144.685</v>
      </c>
      <c r="D21" s="74">
        <v>116.265</v>
      </c>
      <c r="E21" s="74">
        <v>82.62</v>
      </c>
      <c r="F21" s="74">
        <v>143.95999999999998</v>
      </c>
      <c r="G21" s="74">
        <v>221</v>
      </c>
      <c r="H21" s="74">
        <v>26.384999999999998</v>
      </c>
      <c r="I21" s="74">
        <v>200.82</v>
      </c>
      <c r="J21" s="74">
        <v>169.685</v>
      </c>
      <c r="K21" s="74">
        <v>188.22500000000002</v>
      </c>
      <c r="L21" s="74">
        <v>115.80000000000001</v>
      </c>
      <c r="M21" s="74">
        <v>279.26</v>
      </c>
      <c r="N21" s="74">
        <v>118.84</v>
      </c>
      <c r="O21" s="74">
        <v>53.725000000000001</v>
      </c>
      <c r="P21" s="74">
        <v>236.49</v>
      </c>
      <c r="Q21" s="74">
        <v>304.77999999999997</v>
      </c>
      <c r="R21" s="99"/>
      <c r="S21" s="97" t="str">
        <f>B21</f>
        <v>Jan-Feb</v>
      </c>
      <c r="T21" s="74"/>
      <c r="U21" s="97" t="str">
        <f>B21</f>
        <v>Jan-Feb</v>
      </c>
      <c r="V21" s="74">
        <v>86.53</v>
      </c>
      <c r="W21" s="74">
        <v>154.995</v>
      </c>
      <c r="X21" s="74">
        <v>169.96499999999997</v>
      </c>
      <c r="Y21" s="74">
        <v>153.37</v>
      </c>
      <c r="Z21" s="74">
        <v>196.185</v>
      </c>
      <c r="AA21" s="74">
        <v>117.32</v>
      </c>
      <c r="AB21" s="74">
        <v>123.08</v>
      </c>
      <c r="AC21" s="74">
        <v>244.5</v>
      </c>
      <c r="AD21" s="74">
        <v>159.34</v>
      </c>
      <c r="AE21" s="74">
        <v>262.375</v>
      </c>
      <c r="AF21" s="74">
        <v>154.22499999999999</v>
      </c>
      <c r="AG21" s="74">
        <v>129.96</v>
      </c>
      <c r="AH21" s="74">
        <v>200.67500000000001</v>
      </c>
      <c r="AI21" s="74">
        <v>137.76499999999999</v>
      </c>
      <c r="AJ21" s="74">
        <v>140.25</v>
      </c>
      <c r="AK21" s="74"/>
      <c r="AL21" s="97" t="str">
        <f>B21</f>
        <v>Jan-Feb</v>
      </c>
    </row>
    <row r="22" spans="1:38" s="77" customFormat="1" ht="12" customHeight="1" x14ac:dyDescent="0.2">
      <c r="B22" s="78" t="s">
        <v>116</v>
      </c>
      <c r="C22" s="74">
        <v>169.9458333333333</v>
      </c>
      <c r="D22" s="74">
        <v>148.77666666666667</v>
      </c>
      <c r="E22" s="74">
        <v>137.01333333333332</v>
      </c>
      <c r="F22" s="74">
        <v>135.31666666666663</v>
      </c>
      <c r="G22" s="74">
        <v>319.39583333333331</v>
      </c>
      <c r="H22" s="74">
        <v>134.62583333333333</v>
      </c>
      <c r="I22" s="74">
        <v>177.19833333333335</v>
      </c>
      <c r="J22" s="74">
        <v>170.36916666666664</v>
      </c>
      <c r="K22" s="74">
        <v>211.27416666666667</v>
      </c>
      <c r="L22" s="74">
        <v>130.84</v>
      </c>
      <c r="M22" s="74">
        <v>240.90333333333331</v>
      </c>
      <c r="N22" s="74">
        <v>168.03333333333333</v>
      </c>
      <c r="O22" s="74">
        <v>103.73833333333334</v>
      </c>
      <c r="P22" s="74">
        <v>262.50000000000006</v>
      </c>
      <c r="Q22" s="74">
        <v>351.63083333333338</v>
      </c>
      <c r="R22" s="82"/>
      <c r="S22" s="78" t="s">
        <v>116</v>
      </c>
      <c r="T22" s="74"/>
      <c r="U22" s="78" t="s">
        <v>116</v>
      </c>
      <c r="V22" s="74">
        <v>92.943333333333328</v>
      </c>
      <c r="W22" s="74">
        <v>183.26999999999998</v>
      </c>
      <c r="X22" s="74">
        <v>174.34</v>
      </c>
      <c r="Y22" s="74">
        <v>159.95416666666665</v>
      </c>
      <c r="Z22" s="74">
        <v>197.06583333333333</v>
      </c>
      <c r="AA22" s="74">
        <v>162.51166666666666</v>
      </c>
      <c r="AB22" s="74">
        <v>171.29833333333332</v>
      </c>
      <c r="AC22" s="74">
        <v>291.52583333333337</v>
      </c>
      <c r="AD22" s="74">
        <v>196.46</v>
      </c>
      <c r="AE22" s="74">
        <v>308.02083333333331</v>
      </c>
      <c r="AF22" s="74">
        <v>159.1275</v>
      </c>
      <c r="AG22" s="74">
        <v>246.81333333333336</v>
      </c>
      <c r="AH22" s="74">
        <v>224.79333333333332</v>
      </c>
      <c r="AI22" s="74">
        <v>152.10833333333332</v>
      </c>
      <c r="AJ22" s="74">
        <v>184.53916666666666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150.99</v>
      </c>
      <c r="D23" s="74">
        <v>126.64666666666666</v>
      </c>
      <c r="E23" s="74">
        <v>100.41000000000001</v>
      </c>
      <c r="F23" s="74">
        <v>146.29999999999998</v>
      </c>
      <c r="G23" s="74">
        <v>275.8</v>
      </c>
      <c r="H23" s="74">
        <v>56.819999999999993</v>
      </c>
      <c r="I23" s="74">
        <v>192.53333333333333</v>
      </c>
      <c r="J23" s="74">
        <v>168.44</v>
      </c>
      <c r="K23" s="74">
        <v>189.00666666666666</v>
      </c>
      <c r="L23" s="74">
        <v>112.85000000000001</v>
      </c>
      <c r="M23" s="74">
        <v>252.92666666666665</v>
      </c>
      <c r="N23" s="74">
        <v>114.78666666666668</v>
      </c>
      <c r="O23" s="74">
        <v>54.783333333333331</v>
      </c>
      <c r="P23" s="74">
        <v>245.76</v>
      </c>
      <c r="Q23" s="74">
        <v>317.99333333333334</v>
      </c>
      <c r="R23" s="82"/>
      <c r="S23" s="72" t="s">
        <v>117</v>
      </c>
      <c r="T23" s="74"/>
      <c r="U23" s="72" t="s">
        <v>117</v>
      </c>
      <c r="V23" s="74">
        <v>85.396666666666661</v>
      </c>
      <c r="W23" s="74">
        <v>157.47999999999999</v>
      </c>
      <c r="X23" s="74">
        <v>166.14999999999998</v>
      </c>
      <c r="Y23" s="74">
        <v>150.69666666666669</v>
      </c>
      <c r="Z23" s="74">
        <v>190.56333333333336</v>
      </c>
      <c r="AA23" s="74">
        <v>128.07666666666668</v>
      </c>
      <c r="AB23" s="74">
        <v>126.23333333333333</v>
      </c>
      <c r="AC23" s="74">
        <v>247.65333333333334</v>
      </c>
      <c r="AD23" s="74">
        <v>182.46666666666667</v>
      </c>
      <c r="AE23" s="74">
        <v>277.15000000000003</v>
      </c>
      <c r="AF23" s="74">
        <v>162.61666666666667</v>
      </c>
      <c r="AG23" s="74">
        <v>211.07000000000002</v>
      </c>
      <c r="AH23" s="74">
        <v>207.89000000000001</v>
      </c>
      <c r="AI23" s="74">
        <v>144.80333333333331</v>
      </c>
      <c r="AJ23" s="74">
        <v>171.37333333333333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154.39999999999998</v>
      </c>
      <c r="D24" s="74">
        <v>119.22666666666667</v>
      </c>
      <c r="E24" s="74">
        <v>100.56</v>
      </c>
      <c r="F24" s="74">
        <v>132.31</v>
      </c>
      <c r="G24" s="74">
        <v>387.90000000000003</v>
      </c>
      <c r="H24" s="74">
        <v>66.88333333333334</v>
      </c>
      <c r="I24" s="74">
        <v>162.04333333333332</v>
      </c>
      <c r="J24" s="74">
        <v>159.32666666666665</v>
      </c>
      <c r="K24" s="74">
        <v>182.80333333333331</v>
      </c>
      <c r="L24" s="74">
        <v>113.91333333333334</v>
      </c>
      <c r="M24" s="74">
        <v>208.38333333333333</v>
      </c>
      <c r="N24" s="74">
        <v>169.56666666666663</v>
      </c>
      <c r="O24" s="74">
        <v>56.993333333333339</v>
      </c>
      <c r="P24" s="74">
        <v>234.47666666666666</v>
      </c>
      <c r="Q24" s="74">
        <v>343.09333333333331</v>
      </c>
      <c r="R24" s="82"/>
      <c r="S24" s="72" t="s">
        <v>118</v>
      </c>
      <c r="T24" s="74"/>
      <c r="U24" s="72" t="s">
        <v>118</v>
      </c>
      <c r="V24" s="74">
        <v>89.699999999999989</v>
      </c>
      <c r="W24" s="74">
        <v>178.48333333333332</v>
      </c>
      <c r="X24" s="74">
        <v>171.97</v>
      </c>
      <c r="Y24" s="74">
        <v>164.56</v>
      </c>
      <c r="Z24" s="74">
        <v>183.67999999999998</v>
      </c>
      <c r="AA24" s="74">
        <v>158.04333333333332</v>
      </c>
      <c r="AB24" s="74">
        <v>167.98333333333332</v>
      </c>
      <c r="AC24" s="74">
        <v>274.48</v>
      </c>
      <c r="AD24" s="74">
        <v>190.48333333333335</v>
      </c>
      <c r="AE24" s="74">
        <v>344.46000000000004</v>
      </c>
      <c r="AF24" s="74">
        <v>168.57000000000002</v>
      </c>
      <c r="AG24" s="74">
        <v>189.32333333333335</v>
      </c>
      <c r="AH24" s="74">
        <v>225.96333333333334</v>
      </c>
      <c r="AI24" s="74">
        <v>149.72666666666666</v>
      </c>
      <c r="AJ24" s="74">
        <v>167.25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183.1</v>
      </c>
      <c r="D25" s="74">
        <v>189.33666666666667</v>
      </c>
      <c r="E25" s="74">
        <v>197.30333333333331</v>
      </c>
      <c r="F25" s="74">
        <v>123.84666666666665</v>
      </c>
      <c r="G25" s="74">
        <v>428.40333333333336</v>
      </c>
      <c r="H25" s="74">
        <v>256.25</v>
      </c>
      <c r="I25" s="74">
        <v>172.84666666666666</v>
      </c>
      <c r="J25" s="74">
        <v>167.62666666666669</v>
      </c>
      <c r="K25" s="74">
        <v>217.91</v>
      </c>
      <c r="L25" s="74">
        <v>116.99666666666667</v>
      </c>
      <c r="M25" s="74">
        <v>239.22666666666669</v>
      </c>
      <c r="N25" s="74">
        <v>211.97</v>
      </c>
      <c r="O25" s="74">
        <v>158.89333333333335</v>
      </c>
      <c r="P25" s="74">
        <v>256.19666666666666</v>
      </c>
      <c r="Q25" s="74">
        <v>332.89000000000004</v>
      </c>
      <c r="R25" s="82"/>
      <c r="S25" s="72" t="s">
        <v>119</v>
      </c>
      <c r="T25" s="74"/>
      <c r="U25" s="72" t="s">
        <v>119</v>
      </c>
      <c r="V25" s="74">
        <v>99.410000000000011</v>
      </c>
      <c r="W25" s="74">
        <v>180.06666666666669</v>
      </c>
      <c r="X25" s="74">
        <v>170.73333333333335</v>
      </c>
      <c r="Y25" s="74">
        <v>158.07666666666668</v>
      </c>
      <c r="Z25" s="74">
        <v>190.72666666666669</v>
      </c>
      <c r="AA25" s="74">
        <v>158.81</v>
      </c>
      <c r="AB25" s="74">
        <v>169.68333333333337</v>
      </c>
      <c r="AC25" s="74">
        <v>289.1033333333333</v>
      </c>
      <c r="AD25" s="74">
        <v>216.02666666666667</v>
      </c>
      <c r="AE25" s="74">
        <v>297.74</v>
      </c>
      <c r="AF25" s="74">
        <v>158.24333333333331</v>
      </c>
      <c r="AG25" s="74">
        <v>333.59999999999997</v>
      </c>
      <c r="AH25" s="74">
        <v>233.95666666666662</v>
      </c>
      <c r="AI25" s="74">
        <v>151.82333333333335</v>
      </c>
      <c r="AJ25" s="74">
        <v>221.24666666666667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191.29333333333332</v>
      </c>
      <c r="D26" s="74">
        <v>159.89666666666668</v>
      </c>
      <c r="E26" s="74">
        <v>149.78</v>
      </c>
      <c r="F26" s="74">
        <v>138.81</v>
      </c>
      <c r="G26" s="74">
        <v>185.48</v>
      </c>
      <c r="H26" s="74">
        <v>158.54999999999998</v>
      </c>
      <c r="I26" s="74">
        <v>181.37</v>
      </c>
      <c r="J26" s="74">
        <v>186.08333333333334</v>
      </c>
      <c r="K26" s="74">
        <v>255.37666666666667</v>
      </c>
      <c r="L26" s="74">
        <v>179.6</v>
      </c>
      <c r="M26" s="74">
        <v>263.07666666666665</v>
      </c>
      <c r="N26" s="74">
        <v>175.81000000000003</v>
      </c>
      <c r="O26" s="74">
        <v>144.28333333333333</v>
      </c>
      <c r="P26" s="74">
        <v>313.56666666666666</v>
      </c>
      <c r="Q26" s="74">
        <v>412.54666666666662</v>
      </c>
      <c r="R26" s="82"/>
      <c r="S26" s="72" t="s">
        <v>120</v>
      </c>
      <c r="T26" s="74"/>
      <c r="U26" s="72" t="s">
        <v>120</v>
      </c>
      <c r="V26" s="74">
        <v>97.266666666666666</v>
      </c>
      <c r="W26" s="74">
        <v>217.05000000000004</v>
      </c>
      <c r="X26" s="74">
        <v>188.50666666666666</v>
      </c>
      <c r="Y26" s="74">
        <v>166.48333333333335</v>
      </c>
      <c r="Z26" s="74">
        <v>223.29333333333332</v>
      </c>
      <c r="AA26" s="74">
        <v>205.11666666666665</v>
      </c>
      <c r="AB26" s="74">
        <v>221.29333333333332</v>
      </c>
      <c r="AC26" s="74">
        <v>354.86666666666662</v>
      </c>
      <c r="AD26" s="74">
        <v>196.86333333333332</v>
      </c>
      <c r="AE26" s="74">
        <v>312.73333333333329</v>
      </c>
      <c r="AF26" s="74">
        <v>147.08000000000001</v>
      </c>
      <c r="AG26" s="74">
        <v>253.26</v>
      </c>
      <c r="AH26" s="74">
        <v>231.36333333333334</v>
      </c>
      <c r="AI26" s="74">
        <v>162.08000000000001</v>
      </c>
      <c r="AJ26" s="74">
        <v>178.28666666666666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164.51</v>
      </c>
      <c r="D28" s="74">
        <v>105.61</v>
      </c>
      <c r="E28" s="74">
        <v>64.72</v>
      </c>
      <c r="F28" s="74">
        <v>109.13</v>
      </c>
      <c r="G28" s="74">
        <v>136.55000000000001</v>
      </c>
      <c r="H28" s="74">
        <v>24.6</v>
      </c>
      <c r="I28" s="74">
        <v>205.91</v>
      </c>
      <c r="J28" s="74">
        <v>176.91</v>
      </c>
      <c r="K28" s="74">
        <v>252.28</v>
      </c>
      <c r="L28" s="74">
        <v>128.72999999999999</v>
      </c>
      <c r="M28" s="74">
        <v>395.43</v>
      </c>
      <c r="N28" s="74">
        <v>143.56</v>
      </c>
      <c r="O28" s="74">
        <v>133.12</v>
      </c>
      <c r="P28" s="74">
        <v>298.2</v>
      </c>
      <c r="Q28" s="74">
        <v>359.22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85.07</v>
      </c>
      <c r="W28" s="74">
        <v>166.91</v>
      </c>
      <c r="X28" s="74">
        <v>164.26</v>
      </c>
      <c r="Y28" s="74">
        <v>148.19999999999999</v>
      </c>
      <c r="Z28" s="74">
        <v>189.65</v>
      </c>
      <c r="AA28" s="74">
        <v>124.58</v>
      </c>
      <c r="AB28" s="74">
        <v>138.03</v>
      </c>
      <c r="AC28" s="74">
        <v>333.42</v>
      </c>
      <c r="AD28" s="74">
        <v>177.76</v>
      </c>
      <c r="AE28" s="74">
        <v>396.24</v>
      </c>
      <c r="AF28" s="74">
        <v>137.6</v>
      </c>
      <c r="AG28" s="74">
        <v>127.37</v>
      </c>
      <c r="AH28" s="74">
        <v>227.6</v>
      </c>
      <c r="AI28" s="74">
        <v>138.88999999999999</v>
      </c>
      <c r="AJ28" s="74">
        <v>147.44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148.29</v>
      </c>
      <c r="D29" s="74">
        <v>105.83</v>
      </c>
      <c r="E29" s="74">
        <v>71.98</v>
      </c>
      <c r="F29" s="74">
        <v>121.26</v>
      </c>
      <c r="G29" s="74">
        <v>278.77</v>
      </c>
      <c r="H29" s="74">
        <v>24.78</v>
      </c>
      <c r="I29" s="74">
        <v>188.64</v>
      </c>
      <c r="J29" s="74">
        <v>165.38</v>
      </c>
      <c r="K29" s="74">
        <v>207.34</v>
      </c>
      <c r="L29" s="74">
        <v>132.88999999999999</v>
      </c>
      <c r="M29" s="74">
        <v>195.74</v>
      </c>
      <c r="N29" s="74">
        <v>84.2</v>
      </c>
      <c r="O29" s="74">
        <v>156.47999999999999</v>
      </c>
      <c r="P29" s="74">
        <v>249.18</v>
      </c>
      <c r="Q29" s="74">
        <v>333.17</v>
      </c>
      <c r="R29" s="82"/>
      <c r="S29" s="73" t="s">
        <v>105</v>
      </c>
      <c r="T29" s="74"/>
      <c r="U29" s="73" t="s">
        <v>105</v>
      </c>
      <c r="V29" s="74">
        <v>80.8</v>
      </c>
      <c r="W29" s="74">
        <v>150.84</v>
      </c>
      <c r="X29" s="74">
        <v>160.44</v>
      </c>
      <c r="Y29" s="74">
        <v>155.4</v>
      </c>
      <c r="Z29" s="74">
        <v>168.4</v>
      </c>
      <c r="AA29" s="74">
        <v>116.62</v>
      </c>
      <c r="AB29" s="74">
        <v>115.63</v>
      </c>
      <c r="AC29" s="74">
        <v>256.07</v>
      </c>
      <c r="AD29" s="74">
        <v>174.52</v>
      </c>
      <c r="AE29" s="74">
        <v>305.17</v>
      </c>
      <c r="AF29" s="74">
        <v>147.06</v>
      </c>
      <c r="AG29" s="74">
        <v>158.65</v>
      </c>
      <c r="AH29" s="74">
        <v>223.55</v>
      </c>
      <c r="AI29" s="74">
        <v>147.52000000000001</v>
      </c>
      <c r="AJ29" s="74">
        <v>152.97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0</v>
      </c>
      <c r="D30" s="74">
        <v>0</v>
      </c>
      <c r="E30" s="74">
        <v>0</v>
      </c>
      <c r="F30" s="74">
        <v>0</v>
      </c>
      <c r="G30" s="74">
        <v>0</v>
      </c>
      <c r="H30" s="74">
        <v>0</v>
      </c>
      <c r="I30" s="74">
        <v>0</v>
      </c>
      <c r="J30" s="74">
        <v>0</v>
      </c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74">
        <v>0</v>
      </c>
      <c r="Q30" s="74">
        <v>0</v>
      </c>
      <c r="R30" s="82"/>
      <c r="S30" s="73" t="s">
        <v>106</v>
      </c>
      <c r="T30" s="74"/>
      <c r="U30" s="73" t="s">
        <v>106</v>
      </c>
      <c r="V30" s="74">
        <v>0</v>
      </c>
      <c r="W30" s="74">
        <v>0</v>
      </c>
      <c r="X30" s="74">
        <v>0</v>
      </c>
      <c r="Y30" s="74">
        <v>0</v>
      </c>
      <c r="Z30" s="74">
        <v>0</v>
      </c>
      <c r="AA30" s="74">
        <v>0</v>
      </c>
      <c r="AB30" s="74">
        <v>0</v>
      </c>
      <c r="AC30" s="74">
        <v>0</v>
      </c>
      <c r="AD30" s="74">
        <v>0</v>
      </c>
      <c r="AE30" s="74">
        <v>0</v>
      </c>
      <c r="AF30" s="74">
        <v>0</v>
      </c>
      <c r="AG30" s="74">
        <v>0</v>
      </c>
      <c r="AH30" s="74">
        <v>0</v>
      </c>
      <c r="AI30" s="74">
        <v>0</v>
      </c>
      <c r="AJ30" s="74">
        <v>0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82"/>
      <c r="S31" s="73" t="s">
        <v>107</v>
      </c>
      <c r="T31" s="74"/>
      <c r="U31" s="73" t="s">
        <v>107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82"/>
      <c r="S32" s="73" t="s">
        <v>108</v>
      </c>
      <c r="T32" s="74"/>
      <c r="U32" s="73" t="s">
        <v>108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90"/>
      <c r="S33" s="73" t="s">
        <v>109</v>
      </c>
      <c r="T33" s="74"/>
      <c r="U33" s="73" t="s">
        <v>109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110</v>
      </c>
      <c r="T34" s="79"/>
      <c r="U34" s="73" t="s">
        <v>110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156.39999999999998</v>
      </c>
      <c r="D40" s="74">
        <v>105.72</v>
      </c>
      <c r="E40" s="74">
        <v>68.349999999999994</v>
      </c>
      <c r="F40" s="74">
        <v>115.19499999999999</v>
      </c>
      <c r="G40" s="74">
        <v>207.66</v>
      </c>
      <c r="H40" s="74">
        <v>24.69</v>
      </c>
      <c r="I40" s="74">
        <v>197.27499999999998</v>
      </c>
      <c r="J40" s="74">
        <v>171.14499999999998</v>
      </c>
      <c r="K40" s="74">
        <v>229.81</v>
      </c>
      <c r="L40" s="74">
        <v>130.81</v>
      </c>
      <c r="M40" s="74">
        <v>295.58500000000004</v>
      </c>
      <c r="N40" s="74">
        <v>113.88</v>
      </c>
      <c r="O40" s="74">
        <v>144.80000000000001</v>
      </c>
      <c r="P40" s="74">
        <v>273.69</v>
      </c>
      <c r="Q40" s="74">
        <v>346.19500000000005</v>
      </c>
      <c r="R40" s="99"/>
      <c r="S40" s="97" t="str">
        <f>B40</f>
        <v>Jan-Feb</v>
      </c>
      <c r="T40" s="74"/>
      <c r="U40" s="97" t="str">
        <f>B40</f>
        <v>Jan-Feb</v>
      </c>
      <c r="V40" s="74">
        <v>82.935000000000002</v>
      </c>
      <c r="W40" s="74">
        <v>158.875</v>
      </c>
      <c r="X40" s="74">
        <v>162.35</v>
      </c>
      <c r="Y40" s="74">
        <v>151.80000000000001</v>
      </c>
      <c r="Z40" s="74">
        <v>179.02500000000001</v>
      </c>
      <c r="AA40" s="74">
        <v>120.6</v>
      </c>
      <c r="AB40" s="74">
        <v>126.83</v>
      </c>
      <c r="AC40" s="74">
        <v>294.745</v>
      </c>
      <c r="AD40" s="74">
        <v>176.14</v>
      </c>
      <c r="AE40" s="74">
        <v>350.70500000000004</v>
      </c>
      <c r="AF40" s="74">
        <v>142.32999999999998</v>
      </c>
      <c r="AG40" s="74">
        <v>143.01</v>
      </c>
      <c r="AH40" s="74">
        <v>225.57499999999999</v>
      </c>
      <c r="AI40" s="74">
        <v>143.20499999999998</v>
      </c>
      <c r="AJ40" s="74">
        <v>150.20499999999998</v>
      </c>
      <c r="AK40" s="74"/>
      <c r="AL40" s="97" t="str">
        <f>B40</f>
        <v>Jan-Feb</v>
      </c>
    </row>
    <row r="41" spans="1:38" s="81" customFormat="1" ht="12" customHeight="1" x14ac:dyDescent="0.2">
      <c r="B41" s="72" t="s">
        <v>117</v>
      </c>
      <c r="C41" s="74">
        <v>0</v>
      </c>
      <c r="D41" s="74">
        <v>0</v>
      </c>
      <c r="E41" s="74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74">
        <v>0</v>
      </c>
      <c r="Q41" s="74">
        <v>0</v>
      </c>
      <c r="R41" s="71"/>
      <c r="S41" s="72" t="s">
        <v>117</v>
      </c>
      <c r="T41" s="74"/>
      <c r="U41" s="72" t="s">
        <v>117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74">
        <v>0</v>
      </c>
      <c r="AH41" s="74">
        <v>0</v>
      </c>
      <c r="AI41" s="74">
        <v>0</v>
      </c>
      <c r="AJ41" s="74">
        <v>0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82"/>
      <c r="S42" s="72" t="s">
        <v>118</v>
      </c>
      <c r="T42" s="74"/>
      <c r="U42" s="72" t="s">
        <v>118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121</v>
      </c>
      <c r="D46" s="144"/>
      <c r="E46" s="144"/>
      <c r="F46" s="144"/>
      <c r="G46" s="144"/>
      <c r="H46" s="144"/>
      <c r="I46" s="144"/>
      <c r="J46" s="144"/>
      <c r="K46" s="144" t="s">
        <v>121</v>
      </c>
      <c r="L46" s="144"/>
      <c r="M46" s="144"/>
      <c r="N46" s="144"/>
      <c r="O46" s="144"/>
      <c r="P46" s="144"/>
      <c r="Q46" s="144"/>
      <c r="R46" s="82"/>
      <c r="T46" s="83"/>
      <c r="V46" s="144" t="s">
        <v>121</v>
      </c>
      <c r="W46" s="144"/>
      <c r="X46" s="144"/>
      <c r="Y46" s="144"/>
      <c r="Z46" s="144"/>
      <c r="AA46" s="144"/>
      <c r="AB46" s="144"/>
      <c r="AC46" s="144"/>
      <c r="AD46" s="144" t="s">
        <v>121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11.4</v>
      </c>
      <c r="D47" s="84">
        <v>-1.28</v>
      </c>
      <c r="E47" s="84">
        <v>-2.13</v>
      </c>
      <c r="F47" s="84">
        <v>-0.54</v>
      </c>
      <c r="G47" s="84">
        <v>-14.98</v>
      </c>
      <c r="H47" s="84">
        <v>-6.25</v>
      </c>
      <c r="I47" s="84">
        <v>-1.88</v>
      </c>
      <c r="J47" s="84">
        <v>3.26</v>
      </c>
      <c r="K47" s="84">
        <v>20.59</v>
      </c>
      <c r="L47" s="84">
        <v>18.579999999999998</v>
      </c>
      <c r="M47" s="84">
        <v>6.38</v>
      </c>
      <c r="N47" s="84">
        <v>-7.02</v>
      </c>
      <c r="O47" s="84">
        <v>147.25</v>
      </c>
      <c r="P47" s="84">
        <v>15.26</v>
      </c>
      <c r="Q47" s="84">
        <v>19.71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-2.4900000000000002</v>
      </c>
      <c r="W47" s="84">
        <v>5.98</v>
      </c>
      <c r="X47" s="84">
        <v>-1.5</v>
      </c>
      <c r="Y47" s="84">
        <v>0.42</v>
      </c>
      <c r="Z47" s="84">
        <v>-3.77</v>
      </c>
      <c r="AA47" s="84">
        <v>5.61</v>
      </c>
      <c r="AB47" s="84">
        <v>8.06</v>
      </c>
      <c r="AC47" s="84">
        <v>22.91</v>
      </c>
      <c r="AD47" s="84">
        <v>17.47</v>
      </c>
      <c r="AE47" s="84">
        <v>58.77</v>
      </c>
      <c r="AF47" s="84">
        <v>-6.91</v>
      </c>
      <c r="AG47" s="84">
        <v>13.07</v>
      </c>
      <c r="AH47" s="84">
        <v>12.66</v>
      </c>
      <c r="AI47" s="84">
        <v>5.12</v>
      </c>
      <c r="AJ47" s="84">
        <v>11.45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4.66</v>
      </c>
      <c r="D48" s="84">
        <v>-15.71</v>
      </c>
      <c r="E48" s="84">
        <v>-27.37</v>
      </c>
      <c r="F48" s="84">
        <v>-31.95</v>
      </c>
      <c r="G48" s="84">
        <v>-0.93</v>
      </c>
      <c r="H48" s="84">
        <v>-6.6</v>
      </c>
      <c r="I48" s="84">
        <v>-1.64</v>
      </c>
      <c r="J48" s="84">
        <v>-1.59</v>
      </c>
      <c r="K48" s="84">
        <v>23.98</v>
      </c>
      <c r="L48" s="84">
        <v>8.01</v>
      </c>
      <c r="M48" s="84">
        <v>4.79</v>
      </c>
      <c r="N48" s="84">
        <v>1.1000000000000001</v>
      </c>
      <c r="O48" s="84">
        <v>191.89</v>
      </c>
      <c r="P48" s="84">
        <v>16.3</v>
      </c>
      <c r="Q48" s="84">
        <v>7.65</v>
      </c>
      <c r="R48" s="82"/>
      <c r="S48" s="73" t="s">
        <v>105</v>
      </c>
      <c r="T48" s="84"/>
      <c r="U48" s="73" t="s">
        <v>105</v>
      </c>
      <c r="V48" s="84">
        <v>-5.85</v>
      </c>
      <c r="W48" s="84">
        <v>-1.0900000000000001</v>
      </c>
      <c r="X48" s="84">
        <v>-7.35</v>
      </c>
      <c r="Y48" s="84">
        <v>-2.36</v>
      </c>
      <c r="Z48" s="84">
        <v>-13.77</v>
      </c>
      <c r="AA48" s="84">
        <v>-0.05</v>
      </c>
      <c r="AB48" s="84">
        <v>-2.36</v>
      </c>
      <c r="AC48" s="84">
        <v>17.61</v>
      </c>
      <c r="AD48" s="84">
        <v>4.28</v>
      </c>
      <c r="AE48" s="84">
        <v>10.9</v>
      </c>
      <c r="AF48" s="84">
        <v>-8.4499999999999993</v>
      </c>
      <c r="AG48" s="84">
        <v>7.73</v>
      </c>
      <c r="AH48" s="84">
        <v>12.16</v>
      </c>
      <c r="AI48" s="84">
        <v>2.87</v>
      </c>
      <c r="AJ48" s="84">
        <v>3.21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0</v>
      </c>
      <c r="D49" s="84">
        <v>0</v>
      </c>
      <c r="E49" s="84">
        <v>0</v>
      </c>
      <c r="F49" s="84">
        <v>0</v>
      </c>
      <c r="G49" s="84">
        <v>0</v>
      </c>
      <c r="H49" s="84">
        <v>0</v>
      </c>
      <c r="I49" s="84">
        <v>0</v>
      </c>
      <c r="J49" s="84">
        <v>0</v>
      </c>
      <c r="K49" s="84">
        <v>0</v>
      </c>
      <c r="L49" s="84">
        <v>0</v>
      </c>
      <c r="M49" s="84">
        <v>0</v>
      </c>
      <c r="N49" s="84">
        <v>0</v>
      </c>
      <c r="O49" s="84">
        <v>0</v>
      </c>
      <c r="P49" s="84">
        <v>0</v>
      </c>
      <c r="Q49" s="84">
        <v>0</v>
      </c>
      <c r="R49" s="82"/>
      <c r="S49" s="73" t="s">
        <v>106</v>
      </c>
      <c r="T49" s="84"/>
      <c r="U49" s="73" t="s">
        <v>106</v>
      </c>
      <c r="V49" s="84">
        <v>0</v>
      </c>
      <c r="W49" s="84">
        <v>0</v>
      </c>
      <c r="X49" s="84">
        <v>0</v>
      </c>
      <c r="Y49" s="84">
        <v>0</v>
      </c>
      <c r="Z49" s="84">
        <v>0</v>
      </c>
      <c r="AA49" s="84">
        <v>0</v>
      </c>
      <c r="AB49" s="84">
        <v>0</v>
      </c>
      <c r="AC49" s="84">
        <v>0</v>
      </c>
      <c r="AD49" s="84">
        <v>0</v>
      </c>
      <c r="AE49" s="84">
        <v>0</v>
      </c>
      <c r="AF49" s="84">
        <v>0</v>
      </c>
      <c r="AG49" s="84">
        <v>0</v>
      </c>
      <c r="AH49" s="84">
        <v>0</v>
      </c>
      <c r="AI49" s="84">
        <v>0</v>
      </c>
      <c r="AJ49" s="84">
        <v>0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0</v>
      </c>
      <c r="D50" s="84">
        <v>0</v>
      </c>
      <c r="E50" s="84">
        <v>0</v>
      </c>
      <c r="F50" s="84">
        <v>0</v>
      </c>
      <c r="G50" s="84">
        <v>0</v>
      </c>
      <c r="H50" s="84">
        <v>0</v>
      </c>
      <c r="I50" s="84">
        <v>0</v>
      </c>
      <c r="J50" s="84">
        <v>0</v>
      </c>
      <c r="K50" s="84">
        <v>0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0</v>
      </c>
      <c r="R50" s="82"/>
      <c r="S50" s="73" t="s">
        <v>107</v>
      </c>
      <c r="T50" s="84"/>
      <c r="U50" s="73" t="s">
        <v>107</v>
      </c>
      <c r="V50" s="84">
        <v>0</v>
      </c>
      <c r="W50" s="84">
        <v>0</v>
      </c>
      <c r="X50" s="84">
        <v>0</v>
      </c>
      <c r="Y50" s="84">
        <v>0</v>
      </c>
      <c r="Z50" s="84">
        <v>0</v>
      </c>
      <c r="AA50" s="84">
        <v>0</v>
      </c>
      <c r="AB50" s="84">
        <v>0</v>
      </c>
      <c r="AC50" s="84">
        <v>0</v>
      </c>
      <c r="AD50" s="84">
        <v>0</v>
      </c>
      <c r="AE50" s="84">
        <v>0</v>
      </c>
      <c r="AF50" s="84">
        <v>0</v>
      </c>
      <c r="AG50" s="84">
        <v>0</v>
      </c>
      <c r="AH50" s="84">
        <v>0</v>
      </c>
      <c r="AI50" s="84">
        <v>0</v>
      </c>
      <c r="AJ50" s="84">
        <v>0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2"/>
      <c r="S51" s="73" t="s">
        <v>108</v>
      </c>
      <c r="T51" s="84"/>
      <c r="U51" s="73" t="s">
        <v>108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2"/>
      <c r="S52" s="73" t="s">
        <v>109</v>
      </c>
      <c r="T52" s="84"/>
      <c r="U52" s="73" t="s">
        <v>109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110</v>
      </c>
      <c r="T53" s="79"/>
      <c r="U53" s="73" t="s">
        <v>110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137</v>
      </c>
      <c r="C59" s="84">
        <v>8.0969001624217896</v>
      </c>
      <c r="D59" s="84">
        <v>-9.0697974454909058</v>
      </c>
      <c r="E59" s="84">
        <v>-17.271847010409118</v>
      </c>
      <c r="F59" s="84">
        <v>-19.981244790219506</v>
      </c>
      <c r="G59" s="84">
        <v>-6.0361990950226243</v>
      </c>
      <c r="H59" s="84">
        <v>-6.4241046048891235</v>
      </c>
      <c r="I59" s="84">
        <v>-1.7652624240613477</v>
      </c>
      <c r="J59" s="84">
        <v>0.8604178330435559</v>
      </c>
      <c r="K59" s="84">
        <v>22.093239474033723</v>
      </c>
      <c r="L59" s="84">
        <v>12.962003454231422</v>
      </c>
      <c r="M59" s="84">
        <v>5.8458067750483593</v>
      </c>
      <c r="N59" s="84">
        <v>-4.1736788959946267</v>
      </c>
      <c r="O59" s="84">
        <v>169.52070730572359</v>
      </c>
      <c r="P59" s="84">
        <v>15.730052010655825</v>
      </c>
      <c r="Q59" s="84">
        <v>13.588490058402812</v>
      </c>
      <c r="R59" s="60"/>
      <c r="S59" s="97" t="str">
        <f>B59</f>
        <v>Jan-Feb</v>
      </c>
      <c r="T59" s="84"/>
      <c r="U59" s="97" t="str">
        <f>B59</f>
        <v>Jan-Feb</v>
      </c>
      <c r="V59" s="84">
        <v>-4.1546284525598054</v>
      </c>
      <c r="W59" s="84">
        <v>2.5033065582760656</v>
      </c>
      <c r="X59" s="84">
        <v>-4.4803341864501363</v>
      </c>
      <c r="Y59" s="84">
        <v>-1.023668253243784</v>
      </c>
      <c r="Z59" s="84">
        <v>-8.7468460891505373</v>
      </c>
      <c r="AA59" s="84">
        <v>2.7957722468462407</v>
      </c>
      <c r="AB59" s="84">
        <v>3.0467988300292461</v>
      </c>
      <c r="AC59" s="84">
        <v>20.550102249488745</v>
      </c>
      <c r="AD59" s="84">
        <v>10.543491904104414</v>
      </c>
      <c r="AE59" s="84">
        <v>33.665555026202952</v>
      </c>
      <c r="AF59" s="84">
        <v>-7.7127573350624203</v>
      </c>
      <c r="AG59" s="84">
        <v>10.041551246537381</v>
      </c>
      <c r="AH59" s="84">
        <v>12.408122586271332</v>
      </c>
      <c r="AI59" s="84">
        <v>3.9487533117990665</v>
      </c>
      <c r="AJ59" s="84">
        <v>7.0980392156862564</v>
      </c>
      <c r="AK59" s="98"/>
      <c r="AL59" s="97" t="str">
        <f>B59</f>
        <v>Jan-Feb</v>
      </c>
    </row>
    <row r="60" spans="2:38" s="77" customFormat="1" ht="12" customHeight="1" x14ac:dyDescent="0.2">
      <c r="B60" s="72" t="s">
        <v>117</v>
      </c>
      <c r="C60" s="84">
        <v>0</v>
      </c>
      <c r="D60" s="84">
        <v>0</v>
      </c>
      <c r="E60" s="84">
        <v>0</v>
      </c>
      <c r="F60" s="84">
        <v>0</v>
      </c>
      <c r="G60" s="84">
        <v>0</v>
      </c>
      <c r="H60" s="84">
        <v>0</v>
      </c>
      <c r="I60" s="84">
        <v>0</v>
      </c>
      <c r="J60" s="84">
        <v>0</v>
      </c>
      <c r="K60" s="84">
        <v>0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84">
        <v>0</v>
      </c>
      <c r="R60" s="82"/>
      <c r="S60" s="72" t="s">
        <v>117</v>
      </c>
      <c r="T60" s="84"/>
      <c r="U60" s="72" t="s">
        <v>117</v>
      </c>
      <c r="V60" s="84">
        <v>0</v>
      </c>
      <c r="W60" s="84">
        <v>0</v>
      </c>
      <c r="X60" s="84">
        <v>0</v>
      </c>
      <c r="Y60" s="84">
        <v>0</v>
      </c>
      <c r="Z60" s="84">
        <v>0</v>
      </c>
      <c r="AA60" s="84">
        <v>0</v>
      </c>
      <c r="AB60" s="84">
        <v>0</v>
      </c>
      <c r="AC60" s="84">
        <v>0</v>
      </c>
      <c r="AD60" s="84">
        <v>0</v>
      </c>
      <c r="AE60" s="84">
        <v>0</v>
      </c>
      <c r="AF60" s="84">
        <v>0</v>
      </c>
      <c r="AG60" s="84">
        <v>0</v>
      </c>
      <c r="AH60" s="84">
        <v>0</v>
      </c>
      <c r="AI60" s="84">
        <v>0</v>
      </c>
      <c r="AJ60" s="84">
        <v>0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2"/>
      <c r="S61" s="72" t="s">
        <v>118</v>
      </c>
      <c r="T61" s="84"/>
      <c r="U61" s="72" t="s">
        <v>118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130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130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124</v>
      </c>
      <c r="L2" s="111"/>
      <c r="M2" s="111"/>
      <c r="N2" s="111"/>
      <c r="O2" s="111"/>
      <c r="P2" s="111"/>
      <c r="Q2" s="111"/>
      <c r="R2" s="111"/>
      <c r="S2" s="111"/>
      <c r="T2" s="111" t="s">
        <v>127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125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133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7" t="s">
        <v>103</v>
      </c>
      <c r="D8" s="147"/>
      <c r="E8" s="147"/>
      <c r="F8" s="147"/>
      <c r="G8" s="147"/>
      <c r="H8" s="147"/>
      <c r="I8" s="147"/>
      <c r="J8" s="147"/>
      <c r="K8" s="148" t="s">
        <v>103</v>
      </c>
      <c r="L8" s="148"/>
      <c r="M8" s="148"/>
      <c r="N8" s="148"/>
      <c r="O8" s="148"/>
      <c r="P8" s="148"/>
      <c r="Q8" s="148"/>
      <c r="R8" s="91"/>
      <c r="S8" s="70"/>
      <c r="T8" s="20"/>
      <c r="U8" s="70"/>
      <c r="V8" s="147" t="s">
        <v>103</v>
      </c>
      <c r="W8" s="147"/>
      <c r="X8" s="147"/>
      <c r="Y8" s="147"/>
      <c r="Z8" s="147"/>
      <c r="AA8" s="147"/>
      <c r="AB8" s="147"/>
      <c r="AC8" s="147"/>
      <c r="AD8" s="148" t="s">
        <v>103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104</v>
      </c>
      <c r="C9" s="74">
        <v>124.09</v>
      </c>
      <c r="D9" s="74">
        <v>109.13</v>
      </c>
      <c r="E9" s="74">
        <v>91.67</v>
      </c>
      <c r="F9" s="74">
        <v>105.1</v>
      </c>
      <c r="G9" s="74">
        <v>70.739999999999995</v>
      </c>
      <c r="H9" s="74">
        <v>13.06</v>
      </c>
      <c r="I9" s="74">
        <v>137.84</v>
      </c>
      <c r="J9" s="74">
        <v>142.55000000000001</v>
      </c>
      <c r="K9" s="74">
        <v>166.19</v>
      </c>
      <c r="L9" s="74">
        <v>107.58</v>
      </c>
      <c r="M9" s="74">
        <v>138.19999999999999</v>
      </c>
      <c r="N9" s="74">
        <v>123.38</v>
      </c>
      <c r="O9" s="74">
        <v>71.33</v>
      </c>
      <c r="P9" s="74">
        <v>205.76</v>
      </c>
      <c r="Q9" s="74">
        <v>176.28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96.9</v>
      </c>
      <c r="W9" s="74">
        <v>136.25</v>
      </c>
      <c r="X9" s="74">
        <v>138.44999999999999</v>
      </c>
      <c r="Y9" s="74">
        <v>121.22</v>
      </c>
      <c r="Z9" s="74">
        <v>173.59</v>
      </c>
      <c r="AA9" s="74">
        <v>133.68</v>
      </c>
      <c r="AB9" s="74">
        <v>119.04</v>
      </c>
      <c r="AC9" s="74">
        <v>163.72</v>
      </c>
      <c r="AD9" s="74">
        <v>109.61</v>
      </c>
      <c r="AE9" s="74">
        <v>139.16999999999999</v>
      </c>
      <c r="AF9" s="74">
        <v>84.42</v>
      </c>
      <c r="AG9" s="74">
        <v>122.54</v>
      </c>
      <c r="AH9" s="74">
        <v>123.54</v>
      </c>
      <c r="AI9" s="74">
        <v>119.55</v>
      </c>
      <c r="AJ9" s="74">
        <v>108.1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123.62</v>
      </c>
      <c r="D10" s="74">
        <v>108.58</v>
      </c>
      <c r="E10" s="74">
        <v>92.88</v>
      </c>
      <c r="F10" s="74">
        <v>106.67</v>
      </c>
      <c r="G10" s="74">
        <v>68.37</v>
      </c>
      <c r="H10" s="74">
        <v>12.37</v>
      </c>
      <c r="I10" s="74">
        <v>133.01</v>
      </c>
      <c r="J10" s="74">
        <v>140.38</v>
      </c>
      <c r="K10" s="74">
        <v>166.27</v>
      </c>
      <c r="L10" s="74">
        <v>110.76</v>
      </c>
      <c r="M10" s="74">
        <v>139.12</v>
      </c>
      <c r="N10" s="74">
        <v>122.94</v>
      </c>
      <c r="O10" s="74">
        <v>71.540000000000006</v>
      </c>
      <c r="P10" s="74">
        <v>203.51</v>
      </c>
      <c r="Q10" s="74">
        <v>180.64</v>
      </c>
      <c r="R10" s="82"/>
      <c r="S10" s="73" t="s">
        <v>105</v>
      </c>
      <c r="T10" s="74"/>
      <c r="U10" s="73" t="s">
        <v>105</v>
      </c>
      <c r="V10" s="74">
        <v>97.9</v>
      </c>
      <c r="W10" s="74">
        <v>135.94</v>
      </c>
      <c r="X10" s="74">
        <v>138.08000000000001</v>
      </c>
      <c r="Y10" s="74">
        <v>118.76</v>
      </c>
      <c r="Z10" s="74">
        <v>177.47</v>
      </c>
      <c r="AA10" s="74">
        <v>132.88</v>
      </c>
      <c r="AB10" s="74">
        <v>119.54</v>
      </c>
      <c r="AC10" s="74">
        <v>164.52</v>
      </c>
      <c r="AD10" s="74">
        <v>108.45</v>
      </c>
      <c r="AE10" s="74">
        <v>141.54</v>
      </c>
      <c r="AF10" s="74">
        <v>89.66</v>
      </c>
      <c r="AG10" s="74">
        <v>121.51</v>
      </c>
      <c r="AH10" s="74">
        <v>127.48</v>
      </c>
      <c r="AI10" s="74">
        <v>112.08</v>
      </c>
      <c r="AJ10" s="74">
        <v>107.37</v>
      </c>
      <c r="AK10" s="74"/>
      <c r="AL10" s="73" t="s">
        <v>105</v>
      </c>
    </row>
    <row r="11" spans="1:38" s="77" customFormat="1" ht="12" customHeight="1" x14ac:dyDescent="0.2">
      <c r="B11" s="73" t="s">
        <v>106</v>
      </c>
      <c r="C11" s="74">
        <v>123.66</v>
      </c>
      <c r="D11" s="74">
        <v>109.4</v>
      </c>
      <c r="E11" s="74">
        <v>94.78</v>
      </c>
      <c r="F11" s="74">
        <v>108.75</v>
      </c>
      <c r="G11" s="74">
        <v>97.54</v>
      </c>
      <c r="H11" s="74">
        <v>11.08</v>
      </c>
      <c r="I11" s="74">
        <v>132.22999999999999</v>
      </c>
      <c r="J11" s="74">
        <v>138.88</v>
      </c>
      <c r="K11" s="74">
        <v>166.83</v>
      </c>
      <c r="L11" s="74">
        <v>110.98</v>
      </c>
      <c r="M11" s="74">
        <v>126.31</v>
      </c>
      <c r="N11" s="74">
        <v>124.25</v>
      </c>
      <c r="O11" s="74">
        <v>71.03</v>
      </c>
      <c r="P11" s="74">
        <v>204.38</v>
      </c>
      <c r="Q11" s="74">
        <v>189.73</v>
      </c>
      <c r="R11" s="82"/>
      <c r="S11" s="73" t="s">
        <v>106</v>
      </c>
      <c r="T11" s="74"/>
      <c r="U11" s="73" t="s">
        <v>106</v>
      </c>
      <c r="V11" s="74">
        <v>97.83</v>
      </c>
      <c r="W11" s="74">
        <v>134.47999999999999</v>
      </c>
      <c r="X11" s="74">
        <v>135.99</v>
      </c>
      <c r="Y11" s="74">
        <v>115.4</v>
      </c>
      <c r="Z11" s="74">
        <v>177.98</v>
      </c>
      <c r="AA11" s="74">
        <v>132.57</v>
      </c>
      <c r="AB11" s="74">
        <v>117.36</v>
      </c>
      <c r="AC11" s="74">
        <v>163.44</v>
      </c>
      <c r="AD11" s="74">
        <v>108.71</v>
      </c>
      <c r="AE11" s="74">
        <v>135.12</v>
      </c>
      <c r="AF11" s="74">
        <v>93.71</v>
      </c>
      <c r="AG11" s="74">
        <v>121.8</v>
      </c>
      <c r="AH11" s="74">
        <v>124.74</v>
      </c>
      <c r="AI11" s="74">
        <v>113.49</v>
      </c>
      <c r="AJ11" s="74">
        <v>103.82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124.33</v>
      </c>
      <c r="D12" s="74">
        <v>115.7</v>
      </c>
      <c r="E12" s="74">
        <v>105.71</v>
      </c>
      <c r="F12" s="74">
        <v>122.23</v>
      </c>
      <c r="G12" s="74">
        <v>86.24</v>
      </c>
      <c r="H12" s="74">
        <v>8.52</v>
      </c>
      <c r="I12" s="74">
        <v>130.13999999999999</v>
      </c>
      <c r="J12" s="74">
        <v>137.31</v>
      </c>
      <c r="K12" s="74">
        <v>166</v>
      </c>
      <c r="L12" s="74">
        <v>109.82</v>
      </c>
      <c r="M12" s="74">
        <v>133.25</v>
      </c>
      <c r="N12" s="74">
        <v>119.88</v>
      </c>
      <c r="O12" s="74">
        <v>72.88</v>
      </c>
      <c r="P12" s="74">
        <v>201.76</v>
      </c>
      <c r="Q12" s="74">
        <v>189.12</v>
      </c>
      <c r="R12" s="82"/>
      <c r="S12" s="73" t="s">
        <v>107</v>
      </c>
      <c r="T12" s="74"/>
      <c r="U12" s="73" t="s">
        <v>107</v>
      </c>
      <c r="V12" s="74">
        <v>97.77</v>
      </c>
      <c r="W12" s="74">
        <v>135.63</v>
      </c>
      <c r="X12" s="74">
        <v>137.08000000000001</v>
      </c>
      <c r="Y12" s="74">
        <v>117.19</v>
      </c>
      <c r="Z12" s="74">
        <v>177.63</v>
      </c>
      <c r="AA12" s="74">
        <v>134.08000000000001</v>
      </c>
      <c r="AB12" s="74">
        <v>118.29</v>
      </c>
      <c r="AC12" s="74">
        <v>163.76</v>
      </c>
      <c r="AD12" s="74">
        <v>107.27</v>
      </c>
      <c r="AE12" s="74">
        <v>128.26</v>
      </c>
      <c r="AF12" s="74">
        <v>94.29</v>
      </c>
      <c r="AG12" s="74">
        <v>120.04</v>
      </c>
      <c r="AH12" s="74">
        <v>123.19</v>
      </c>
      <c r="AI12" s="74">
        <v>110.83</v>
      </c>
      <c r="AJ12" s="74">
        <v>103.08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124.36</v>
      </c>
      <c r="D13" s="74">
        <v>114.97</v>
      </c>
      <c r="E13" s="74">
        <v>104.58</v>
      </c>
      <c r="F13" s="74">
        <v>120.95</v>
      </c>
      <c r="G13" s="74">
        <v>90.71</v>
      </c>
      <c r="H13" s="74">
        <v>7.87</v>
      </c>
      <c r="I13" s="74">
        <v>129.25</v>
      </c>
      <c r="J13" s="74">
        <v>138.38999999999999</v>
      </c>
      <c r="K13" s="74">
        <v>165.69</v>
      </c>
      <c r="L13" s="74">
        <v>108.64</v>
      </c>
      <c r="M13" s="74">
        <v>135.58000000000001</v>
      </c>
      <c r="N13" s="74">
        <v>121.67</v>
      </c>
      <c r="O13" s="74">
        <v>73.569999999999993</v>
      </c>
      <c r="P13" s="74">
        <v>201</v>
      </c>
      <c r="Q13" s="74">
        <v>188.18</v>
      </c>
      <c r="R13" s="82"/>
      <c r="S13" s="73" t="s">
        <v>108</v>
      </c>
      <c r="T13" s="74"/>
      <c r="U13" s="73" t="s">
        <v>108</v>
      </c>
      <c r="V13" s="74">
        <v>96.93</v>
      </c>
      <c r="W13" s="74">
        <v>134.72999999999999</v>
      </c>
      <c r="X13" s="74">
        <v>136.83000000000001</v>
      </c>
      <c r="Y13" s="74">
        <v>116.79</v>
      </c>
      <c r="Z13" s="74">
        <v>177.68</v>
      </c>
      <c r="AA13" s="74">
        <v>132.09</v>
      </c>
      <c r="AB13" s="74">
        <v>117.26</v>
      </c>
      <c r="AC13" s="74">
        <v>163.61000000000001</v>
      </c>
      <c r="AD13" s="74">
        <v>108.59</v>
      </c>
      <c r="AE13" s="74">
        <v>127.85</v>
      </c>
      <c r="AF13" s="74">
        <v>96.07</v>
      </c>
      <c r="AG13" s="74">
        <v>119.16</v>
      </c>
      <c r="AH13" s="74">
        <v>123</v>
      </c>
      <c r="AI13" s="74">
        <v>113.67</v>
      </c>
      <c r="AJ13" s="74">
        <v>102.63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124.58</v>
      </c>
      <c r="D14" s="74">
        <v>115.98</v>
      </c>
      <c r="E14" s="74">
        <v>106.52</v>
      </c>
      <c r="F14" s="74">
        <v>123.28</v>
      </c>
      <c r="G14" s="74">
        <v>94.59</v>
      </c>
      <c r="H14" s="74">
        <v>7.31</v>
      </c>
      <c r="I14" s="74">
        <v>125.81</v>
      </c>
      <c r="J14" s="74">
        <v>141.36000000000001</v>
      </c>
      <c r="K14" s="74">
        <v>162.01</v>
      </c>
      <c r="L14" s="74">
        <v>107.4</v>
      </c>
      <c r="M14" s="74">
        <v>132.91</v>
      </c>
      <c r="N14" s="74">
        <v>119.61</v>
      </c>
      <c r="O14" s="74">
        <v>74.95</v>
      </c>
      <c r="P14" s="74">
        <v>204.46</v>
      </c>
      <c r="Q14" s="74">
        <v>155.06</v>
      </c>
      <c r="R14" s="82"/>
      <c r="S14" s="73" t="s">
        <v>109</v>
      </c>
      <c r="T14" s="74"/>
      <c r="U14" s="73" t="s">
        <v>109</v>
      </c>
      <c r="V14" s="74">
        <v>95.7</v>
      </c>
      <c r="W14" s="74">
        <v>134.56</v>
      </c>
      <c r="X14" s="74">
        <v>136.88</v>
      </c>
      <c r="Y14" s="74">
        <v>116.49</v>
      </c>
      <c r="Z14" s="74">
        <v>178.44</v>
      </c>
      <c r="AA14" s="74">
        <v>132.94</v>
      </c>
      <c r="AB14" s="74">
        <v>116.01</v>
      </c>
      <c r="AC14" s="74">
        <v>159.35</v>
      </c>
      <c r="AD14" s="74">
        <v>110.98</v>
      </c>
      <c r="AE14" s="74">
        <v>124.77</v>
      </c>
      <c r="AF14" s="74">
        <v>108.05</v>
      </c>
      <c r="AG14" s="74">
        <v>117.65</v>
      </c>
      <c r="AH14" s="74">
        <v>123.21</v>
      </c>
      <c r="AI14" s="74">
        <v>113.24</v>
      </c>
      <c r="AJ14" s="74">
        <v>101.33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124.4</v>
      </c>
      <c r="D15" s="74">
        <v>115.21</v>
      </c>
      <c r="E15" s="74">
        <v>103.07</v>
      </c>
      <c r="F15" s="74">
        <v>118.18</v>
      </c>
      <c r="G15" s="74">
        <v>119.81</v>
      </c>
      <c r="H15" s="74">
        <v>11.39</v>
      </c>
      <c r="I15" s="74">
        <v>128.72999999999999</v>
      </c>
      <c r="J15" s="74">
        <v>146.62</v>
      </c>
      <c r="K15" s="74">
        <v>166.2</v>
      </c>
      <c r="L15" s="74">
        <v>104.18</v>
      </c>
      <c r="M15" s="74">
        <v>125.53</v>
      </c>
      <c r="N15" s="74">
        <v>117.53</v>
      </c>
      <c r="O15" s="74">
        <v>73.02</v>
      </c>
      <c r="P15" s="74">
        <v>216.28</v>
      </c>
      <c r="Q15" s="74">
        <v>153.86000000000001</v>
      </c>
      <c r="R15" s="82"/>
      <c r="S15" s="73" t="s">
        <v>110</v>
      </c>
      <c r="T15" s="74"/>
      <c r="U15" s="73" t="s">
        <v>110</v>
      </c>
      <c r="V15" s="74">
        <v>94.06</v>
      </c>
      <c r="W15" s="74">
        <v>134.21</v>
      </c>
      <c r="X15" s="74">
        <v>136.46</v>
      </c>
      <c r="Y15" s="74">
        <v>117.27</v>
      </c>
      <c r="Z15" s="74">
        <v>175.6</v>
      </c>
      <c r="AA15" s="74">
        <v>131.53</v>
      </c>
      <c r="AB15" s="74">
        <v>116.09</v>
      </c>
      <c r="AC15" s="74">
        <v>163.41999999999999</v>
      </c>
      <c r="AD15" s="74">
        <v>109.31</v>
      </c>
      <c r="AE15" s="74">
        <v>116.54</v>
      </c>
      <c r="AF15" s="74">
        <v>96.61</v>
      </c>
      <c r="AG15" s="74">
        <v>116.14</v>
      </c>
      <c r="AH15" s="74">
        <v>123.02</v>
      </c>
      <c r="AI15" s="74">
        <v>115.36</v>
      </c>
      <c r="AJ15" s="74">
        <v>104.74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124.25</v>
      </c>
      <c r="D16" s="74">
        <v>115.86</v>
      </c>
      <c r="E16" s="74">
        <v>103.02</v>
      </c>
      <c r="F16" s="74">
        <v>118.1</v>
      </c>
      <c r="G16" s="74">
        <v>121.5</v>
      </c>
      <c r="H16" s="74">
        <v>11.36</v>
      </c>
      <c r="I16" s="74">
        <v>128.54</v>
      </c>
      <c r="J16" s="74">
        <v>151.16999999999999</v>
      </c>
      <c r="K16" s="74">
        <v>163.86</v>
      </c>
      <c r="L16" s="74">
        <v>102.58</v>
      </c>
      <c r="M16" s="74">
        <v>126.47</v>
      </c>
      <c r="N16" s="74">
        <v>115.99</v>
      </c>
      <c r="O16" s="74">
        <v>71.459999999999994</v>
      </c>
      <c r="P16" s="74">
        <v>212.81</v>
      </c>
      <c r="Q16" s="74">
        <v>151.74</v>
      </c>
      <c r="R16" s="82"/>
      <c r="S16" s="73" t="s">
        <v>111</v>
      </c>
      <c r="T16" s="74"/>
      <c r="U16" s="73" t="s">
        <v>111</v>
      </c>
      <c r="V16" s="74">
        <v>94.22</v>
      </c>
      <c r="W16" s="74">
        <v>132.63</v>
      </c>
      <c r="X16" s="74">
        <v>136.91999999999999</v>
      </c>
      <c r="Y16" s="74">
        <v>117.77</v>
      </c>
      <c r="Z16" s="74">
        <v>175.96</v>
      </c>
      <c r="AA16" s="74">
        <v>131.08000000000001</v>
      </c>
      <c r="AB16" s="74">
        <v>113.6</v>
      </c>
      <c r="AC16" s="74">
        <v>144.80000000000001</v>
      </c>
      <c r="AD16" s="74">
        <v>110.64</v>
      </c>
      <c r="AE16" s="74">
        <v>117.56</v>
      </c>
      <c r="AF16" s="74">
        <v>107.94</v>
      </c>
      <c r="AG16" s="74">
        <v>115.17</v>
      </c>
      <c r="AH16" s="74">
        <v>123.46</v>
      </c>
      <c r="AI16" s="74">
        <v>113.8</v>
      </c>
      <c r="AJ16" s="74">
        <v>100.32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124.96</v>
      </c>
      <c r="D17" s="74">
        <v>118.46</v>
      </c>
      <c r="E17" s="74">
        <v>104.8</v>
      </c>
      <c r="F17" s="74">
        <v>120.26</v>
      </c>
      <c r="G17" s="74">
        <v>119.41</v>
      </c>
      <c r="H17" s="74">
        <v>11.23</v>
      </c>
      <c r="I17" s="74">
        <v>130.69</v>
      </c>
      <c r="J17" s="74">
        <v>157.63</v>
      </c>
      <c r="K17" s="74">
        <v>165.23</v>
      </c>
      <c r="L17" s="74">
        <v>104.12</v>
      </c>
      <c r="M17" s="74">
        <v>133</v>
      </c>
      <c r="N17" s="74">
        <v>119.84</v>
      </c>
      <c r="O17" s="74">
        <v>72.09</v>
      </c>
      <c r="P17" s="74">
        <v>213.8</v>
      </c>
      <c r="Q17" s="74">
        <v>150.66999999999999</v>
      </c>
      <c r="R17" s="82"/>
      <c r="S17" s="73" t="s">
        <v>112</v>
      </c>
      <c r="T17" s="74"/>
      <c r="U17" s="73" t="s">
        <v>112</v>
      </c>
      <c r="V17" s="74">
        <v>95.01</v>
      </c>
      <c r="W17" s="74">
        <v>133.08000000000001</v>
      </c>
      <c r="X17" s="74">
        <v>138.1</v>
      </c>
      <c r="Y17" s="74">
        <v>117.85</v>
      </c>
      <c r="Z17" s="74">
        <v>179.38</v>
      </c>
      <c r="AA17" s="74">
        <v>132.27000000000001</v>
      </c>
      <c r="AB17" s="74">
        <v>111.64</v>
      </c>
      <c r="AC17" s="74">
        <v>141.29</v>
      </c>
      <c r="AD17" s="74">
        <v>110.21</v>
      </c>
      <c r="AE17" s="74">
        <v>123.75</v>
      </c>
      <c r="AF17" s="74">
        <v>104.05</v>
      </c>
      <c r="AG17" s="74">
        <v>114.46</v>
      </c>
      <c r="AH17" s="74">
        <v>123.6</v>
      </c>
      <c r="AI17" s="74">
        <v>113.69</v>
      </c>
      <c r="AJ17" s="74">
        <v>102.03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125.92</v>
      </c>
      <c r="D18" s="74">
        <v>123.51</v>
      </c>
      <c r="E18" s="74">
        <v>103.94</v>
      </c>
      <c r="F18" s="74">
        <v>118.95</v>
      </c>
      <c r="G18" s="74">
        <v>127.78</v>
      </c>
      <c r="H18" s="74">
        <v>12.32</v>
      </c>
      <c r="I18" s="74">
        <v>140.41</v>
      </c>
      <c r="J18" s="74">
        <v>180.41</v>
      </c>
      <c r="K18" s="74">
        <v>165.3</v>
      </c>
      <c r="L18" s="74">
        <v>108.11</v>
      </c>
      <c r="M18" s="74">
        <v>140.62</v>
      </c>
      <c r="N18" s="74">
        <v>115.74</v>
      </c>
      <c r="O18" s="74">
        <v>74.900000000000006</v>
      </c>
      <c r="P18" s="74">
        <v>212.11</v>
      </c>
      <c r="Q18" s="74">
        <v>147.31</v>
      </c>
      <c r="R18" s="82"/>
      <c r="S18" s="73" t="s">
        <v>113</v>
      </c>
      <c r="T18" s="74"/>
      <c r="U18" s="73" t="s">
        <v>113</v>
      </c>
      <c r="V18" s="74">
        <v>94.52</v>
      </c>
      <c r="W18" s="74">
        <v>133.26</v>
      </c>
      <c r="X18" s="74">
        <v>138.72</v>
      </c>
      <c r="Y18" s="74">
        <v>120.13</v>
      </c>
      <c r="Z18" s="74">
        <v>176.61</v>
      </c>
      <c r="AA18" s="74">
        <v>132.09</v>
      </c>
      <c r="AB18" s="74">
        <v>110.57</v>
      </c>
      <c r="AC18" s="74">
        <v>142.32</v>
      </c>
      <c r="AD18" s="74">
        <v>110.39</v>
      </c>
      <c r="AE18" s="74">
        <v>121.97</v>
      </c>
      <c r="AF18" s="74">
        <v>101.94</v>
      </c>
      <c r="AG18" s="74">
        <v>118.63</v>
      </c>
      <c r="AH18" s="74">
        <v>126.53</v>
      </c>
      <c r="AI18" s="74">
        <v>115.54</v>
      </c>
      <c r="AJ18" s="74">
        <v>100.36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124.81</v>
      </c>
      <c r="D19" s="74">
        <v>115.87</v>
      </c>
      <c r="E19" s="74">
        <v>103.99</v>
      </c>
      <c r="F19" s="74">
        <v>119.42</v>
      </c>
      <c r="G19" s="74">
        <v>107.62</v>
      </c>
      <c r="H19" s="74">
        <v>11.44</v>
      </c>
      <c r="I19" s="74">
        <v>125.48</v>
      </c>
      <c r="J19" s="74">
        <v>151.19999999999999</v>
      </c>
      <c r="K19" s="74">
        <v>162.61000000000001</v>
      </c>
      <c r="L19" s="74">
        <v>108.02</v>
      </c>
      <c r="M19" s="74">
        <v>135.74</v>
      </c>
      <c r="N19" s="74">
        <v>116.33</v>
      </c>
      <c r="O19" s="74">
        <v>73.61</v>
      </c>
      <c r="P19" s="74">
        <v>207.49</v>
      </c>
      <c r="Q19" s="74">
        <v>148.34</v>
      </c>
      <c r="R19" s="82"/>
      <c r="S19" s="73" t="s">
        <v>114</v>
      </c>
      <c r="T19" s="74"/>
      <c r="U19" s="73" t="s">
        <v>114</v>
      </c>
      <c r="V19" s="74">
        <v>95.26</v>
      </c>
      <c r="W19" s="74">
        <v>135.24</v>
      </c>
      <c r="X19" s="74">
        <v>138.09</v>
      </c>
      <c r="Y19" s="74">
        <v>118.49</v>
      </c>
      <c r="Z19" s="74">
        <v>178.05</v>
      </c>
      <c r="AA19" s="74">
        <v>133.13</v>
      </c>
      <c r="AB19" s="74">
        <v>111.06</v>
      </c>
      <c r="AC19" s="74">
        <v>168.77</v>
      </c>
      <c r="AD19" s="74">
        <v>111.11</v>
      </c>
      <c r="AE19" s="74">
        <v>119.14</v>
      </c>
      <c r="AF19" s="74">
        <v>104.37</v>
      </c>
      <c r="AG19" s="74">
        <v>114.52</v>
      </c>
      <c r="AH19" s="74">
        <v>124.53</v>
      </c>
      <c r="AI19" s="74">
        <v>116.52</v>
      </c>
      <c r="AJ19" s="74">
        <v>101.32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121.27</v>
      </c>
      <c r="D20" s="74">
        <v>116.19</v>
      </c>
      <c r="E20" s="74">
        <v>105.16</v>
      </c>
      <c r="F20" s="74">
        <v>120.89</v>
      </c>
      <c r="G20" s="74">
        <v>83.67</v>
      </c>
      <c r="H20" s="74">
        <v>12.85</v>
      </c>
      <c r="I20" s="74">
        <v>122.28</v>
      </c>
      <c r="J20" s="74">
        <v>152.58000000000001</v>
      </c>
      <c r="K20" s="74">
        <v>159.66</v>
      </c>
      <c r="L20" s="74">
        <v>102.17</v>
      </c>
      <c r="M20" s="74">
        <v>127.86</v>
      </c>
      <c r="N20" s="74">
        <v>119.63</v>
      </c>
      <c r="O20" s="74">
        <v>72.91</v>
      </c>
      <c r="P20" s="74">
        <v>205.34</v>
      </c>
      <c r="Q20" s="74">
        <v>145.80000000000001</v>
      </c>
      <c r="R20" s="82"/>
      <c r="S20" s="73" t="s">
        <v>115</v>
      </c>
      <c r="T20" s="74"/>
      <c r="U20" s="73" t="s">
        <v>115</v>
      </c>
      <c r="V20" s="74">
        <v>93.2</v>
      </c>
      <c r="W20" s="74">
        <v>134.41</v>
      </c>
      <c r="X20" s="74">
        <v>137.61000000000001</v>
      </c>
      <c r="Y20" s="74">
        <v>118.33</v>
      </c>
      <c r="Z20" s="74">
        <v>176.93</v>
      </c>
      <c r="AA20" s="74">
        <v>132.84</v>
      </c>
      <c r="AB20" s="74">
        <v>111.18</v>
      </c>
      <c r="AC20" s="74">
        <v>161.44</v>
      </c>
      <c r="AD20" s="74">
        <v>103.45</v>
      </c>
      <c r="AE20" s="74">
        <v>116.59</v>
      </c>
      <c r="AF20" s="74">
        <v>76.819999999999993</v>
      </c>
      <c r="AG20" s="74">
        <v>110.47</v>
      </c>
      <c r="AH20" s="74">
        <v>125.72</v>
      </c>
      <c r="AI20" s="74">
        <v>114.93</v>
      </c>
      <c r="AJ20" s="74">
        <v>100.52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123.855</v>
      </c>
      <c r="D21" s="74">
        <v>108.85499999999999</v>
      </c>
      <c r="E21" s="74">
        <v>92.275000000000006</v>
      </c>
      <c r="F21" s="74">
        <v>105.88499999999999</v>
      </c>
      <c r="G21" s="74">
        <v>69.555000000000007</v>
      </c>
      <c r="H21" s="74">
        <v>12.715</v>
      </c>
      <c r="I21" s="74">
        <v>135.42500000000001</v>
      </c>
      <c r="J21" s="74">
        <v>141.465</v>
      </c>
      <c r="K21" s="74">
        <v>166.23000000000002</v>
      </c>
      <c r="L21" s="74">
        <v>109.17</v>
      </c>
      <c r="M21" s="74">
        <v>138.66</v>
      </c>
      <c r="N21" s="74">
        <v>123.16</v>
      </c>
      <c r="O21" s="74">
        <v>71.435000000000002</v>
      </c>
      <c r="P21" s="74">
        <v>204.63499999999999</v>
      </c>
      <c r="Q21" s="74">
        <v>178.45999999999998</v>
      </c>
      <c r="R21" s="99"/>
      <c r="S21" s="97" t="str">
        <f>B21</f>
        <v>Jan-Feb</v>
      </c>
      <c r="T21" s="74"/>
      <c r="U21" s="97" t="str">
        <f>B21</f>
        <v>Jan-Feb</v>
      </c>
      <c r="V21" s="74">
        <v>97.4</v>
      </c>
      <c r="W21" s="74">
        <v>136.095</v>
      </c>
      <c r="X21" s="74">
        <v>138.26499999999999</v>
      </c>
      <c r="Y21" s="74">
        <v>119.99000000000001</v>
      </c>
      <c r="Z21" s="74">
        <v>175.53</v>
      </c>
      <c r="AA21" s="74">
        <v>133.28</v>
      </c>
      <c r="AB21" s="74">
        <v>119.29</v>
      </c>
      <c r="AC21" s="74">
        <v>164.12</v>
      </c>
      <c r="AD21" s="74">
        <v>109.03</v>
      </c>
      <c r="AE21" s="74">
        <v>140.35499999999999</v>
      </c>
      <c r="AF21" s="74">
        <v>87.039999999999992</v>
      </c>
      <c r="AG21" s="74">
        <v>122.02500000000001</v>
      </c>
      <c r="AH21" s="74">
        <v>125.51</v>
      </c>
      <c r="AI21" s="74">
        <v>115.815</v>
      </c>
      <c r="AJ21" s="74">
        <v>107.735</v>
      </c>
      <c r="AK21" s="74"/>
      <c r="AL21" s="97" t="str">
        <f>B21</f>
        <v>Jan-Feb</v>
      </c>
    </row>
    <row r="22" spans="1:38" s="77" customFormat="1" ht="12" customHeight="1" x14ac:dyDescent="0.2">
      <c r="B22" s="78" t="s">
        <v>116</v>
      </c>
      <c r="C22" s="74">
        <v>124.1875</v>
      </c>
      <c r="D22" s="74">
        <v>114.90500000000002</v>
      </c>
      <c r="E22" s="74">
        <v>101.67666666666668</v>
      </c>
      <c r="F22" s="74">
        <v>116.89833333333337</v>
      </c>
      <c r="G22" s="74">
        <v>98.998333333333335</v>
      </c>
      <c r="H22" s="74">
        <v>10.899999999999999</v>
      </c>
      <c r="I22" s="74">
        <v>130.36750000000001</v>
      </c>
      <c r="J22" s="74">
        <v>148.20666666666668</v>
      </c>
      <c r="K22" s="74">
        <v>164.65416666666667</v>
      </c>
      <c r="L22" s="74">
        <v>107.02999999999999</v>
      </c>
      <c r="M22" s="74">
        <v>132.88249999999996</v>
      </c>
      <c r="N22" s="74">
        <v>119.7325</v>
      </c>
      <c r="O22" s="74">
        <v>72.774166666666659</v>
      </c>
      <c r="P22" s="74">
        <v>207.39166666666665</v>
      </c>
      <c r="Q22" s="74">
        <v>164.72749999999999</v>
      </c>
      <c r="R22" s="82"/>
      <c r="S22" s="78" t="s">
        <v>116</v>
      </c>
      <c r="T22" s="74"/>
      <c r="U22" s="78" t="s">
        <v>116</v>
      </c>
      <c r="V22" s="74">
        <v>95.774999999999991</v>
      </c>
      <c r="W22" s="74">
        <v>134.535</v>
      </c>
      <c r="X22" s="74">
        <v>137.43416666666667</v>
      </c>
      <c r="Y22" s="74">
        <v>117.97416666666665</v>
      </c>
      <c r="Z22" s="74">
        <v>177.11</v>
      </c>
      <c r="AA22" s="74">
        <v>132.5983333333333</v>
      </c>
      <c r="AB22" s="74">
        <v>115.13666666666667</v>
      </c>
      <c r="AC22" s="74">
        <v>158.37</v>
      </c>
      <c r="AD22" s="74">
        <v>109.06</v>
      </c>
      <c r="AE22" s="74">
        <v>126.02166666666666</v>
      </c>
      <c r="AF22" s="74">
        <v>96.494166666666672</v>
      </c>
      <c r="AG22" s="74">
        <v>117.67416666666666</v>
      </c>
      <c r="AH22" s="74">
        <v>124.33499999999999</v>
      </c>
      <c r="AI22" s="74">
        <v>114.39166666666667</v>
      </c>
      <c r="AJ22" s="74">
        <v>102.96833333333332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123.79</v>
      </c>
      <c r="D23" s="74">
        <v>109.03666666666668</v>
      </c>
      <c r="E23" s="74">
        <v>93.110000000000014</v>
      </c>
      <c r="F23" s="74">
        <v>106.83999999999999</v>
      </c>
      <c r="G23" s="74">
        <v>78.88333333333334</v>
      </c>
      <c r="H23" s="74">
        <v>12.17</v>
      </c>
      <c r="I23" s="74">
        <v>134.36000000000001</v>
      </c>
      <c r="J23" s="74">
        <v>140.60333333333332</v>
      </c>
      <c r="K23" s="74">
        <v>166.43000000000004</v>
      </c>
      <c r="L23" s="74">
        <v>109.77333333333333</v>
      </c>
      <c r="M23" s="74">
        <v>134.54333333333332</v>
      </c>
      <c r="N23" s="74">
        <v>123.52333333333333</v>
      </c>
      <c r="O23" s="74">
        <v>71.3</v>
      </c>
      <c r="P23" s="74">
        <v>204.54999999999998</v>
      </c>
      <c r="Q23" s="74">
        <v>182.21666666666667</v>
      </c>
      <c r="R23" s="82"/>
      <c r="S23" s="72" t="s">
        <v>117</v>
      </c>
      <c r="T23" s="74"/>
      <c r="U23" s="72" t="s">
        <v>117</v>
      </c>
      <c r="V23" s="74">
        <v>97.543333333333337</v>
      </c>
      <c r="W23" s="74">
        <v>135.55666666666664</v>
      </c>
      <c r="X23" s="74">
        <v>137.50666666666666</v>
      </c>
      <c r="Y23" s="74">
        <v>118.46</v>
      </c>
      <c r="Z23" s="74">
        <v>176.34666666666666</v>
      </c>
      <c r="AA23" s="74">
        <v>133.04333333333332</v>
      </c>
      <c r="AB23" s="74">
        <v>118.64666666666666</v>
      </c>
      <c r="AC23" s="74">
        <v>163.89333333333335</v>
      </c>
      <c r="AD23" s="74">
        <v>108.92333333333333</v>
      </c>
      <c r="AE23" s="74">
        <v>138.60999999999999</v>
      </c>
      <c r="AF23" s="74">
        <v>89.263333333333321</v>
      </c>
      <c r="AG23" s="74">
        <v>121.95</v>
      </c>
      <c r="AH23" s="74">
        <v>125.25333333333333</v>
      </c>
      <c r="AI23" s="74">
        <v>115.04</v>
      </c>
      <c r="AJ23" s="74">
        <v>106.42999999999999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124.42333333333333</v>
      </c>
      <c r="D24" s="74">
        <v>115.55000000000001</v>
      </c>
      <c r="E24" s="74">
        <v>105.60333333333334</v>
      </c>
      <c r="F24" s="74">
        <v>122.15333333333335</v>
      </c>
      <c r="G24" s="74">
        <v>90.513333333333321</v>
      </c>
      <c r="H24" s="74">
        <v>7.8999999999999995</v>
      </c>
      <c r="I24" s="74">
        <v>128.4</v>
      </c>
      <c r="J24" s="74">
        <v>139.02000000000001</v>
      </c>
      <c r="K24" s="74">
        <v>164.56666666666666</v>
      </c>
      <c r="L24" s="74">
        <v>108.62</v>
      </c>
      <c r="M24" s="74">
        <v>133.91333333333333</v>
      </c>
      <c r="N24" s="74">
        <v>120.38666666666667</v>
      </c>
      <c r="O24" s="74">
        <v>73.8</v>
      </c>
      <c r="P24" s="74">
        <v>202.40666666666667</v>
      </c>
      <c r="Q24" s="74">
        <v>177.45333333333335</v>
      </c>
      <c r="R24" s="82"/>
      <c r="S24" s="72" t="s">
        <v>118</v>
      </c>
      <c r="T24" s="74"/>
      <c r="U24" s="72" t="s">
        <v>118</v>
      </c>
      <c r="V24" s="74">
        <v>96.8</v>
      </c>
      <c r="W24" s="74">
        <v>134.97333333333333</v>
      </c>
      <c r="X24" s="74">
        <v>136.93</v>
      </c>
      <c r="Y24" s="74">
        <v>116.82333333333334</v>
      </c>
      <c r="Z24" s="74">
        <v>177.91666666666666</v>
      </c>
      <c r="AA24" s="74">
        <v>133.03666666666666</v>
      </c>
      <c r="AB24" s="74">
        <v>117.18666666666667</v>
      </c>
      <c r="AC24" s="74">
        <v>162.24</v>
      </c>
      <c r="AD24" s="74">
        <v>108.94666666666667</v>
      </c>
      <c r="AE24" s="74">
        <v>126.96</v>
      </c>
      <c r="AF24" s="74">
        <v>99.470000000000013</v>
      </c>
      <c r="AG24" s="74">
        <v>118.95</v>
      </c>
      <c r="AH24" s="74">
        <v>123.13333333333333</v>
      </c>
      <c r="AI24" s="74">
        <v>112.58</v>
      </c>
      <c r="AJ24" s="74">
        <v>102.34666666666665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124.53666666666668</v>
      </c>
      <c r="D25" s="74">
        <v>116.50999999999999</v>
      </c>
      <c r="E25" s="74">
        <v>103.63</v>
      </c>
      <c r="F25" s="74">
        <v>118.84666666666668</v>
      </c>
      <c r="G25" s="74">
        <v>120.24000000000001</v>
      </c>
      <c r="H25" s="74">
        <v>11.326666666666668</v>
      </c>
      <c r="I25" s="74">
        <v>129.32</v>
      </c>
      <c r="J25" s="74">
        <v>151.80666666666664</v>
      </c>
      <c r="K25" s="74">
        <v>165.09666666666666</v>
      </c>
      <c r="L25" s="74">
        <v>103.62666666666667</v>
      </c>
      <c r="M25" s="74">
        <v>128.33333333333334</v>
      </c>
      <c r="N25" s="74">
        <v>117.78666666666668</v>
      </c>
      <c r="O25" s="74">
        <v>72.19</v>
      </c>
      <c r="P25" s="74">
        <v>214.29666666666671</v>
      </c>
      <c r="Q25" s="74">
        <v>152.09</v>
      </c>
      <c r="R25" s="82"/>
      <c r="S25" s="72" t="s">
        <v>119</v>
      </c>
      <c r="T25" s="74"/>
      <c r="U25" s="72" t="s">
        <v>119</v>
      </c>
      <c r="V25" s="74">
        <v>94.43</v>
      </c>
      <c r="W25" s="74">
        <v>133.3066666666667</v>
      </c>
      <c r="X25" s="74">
        <v>137.16</v>
      </c>
      <c r="Y25" s="74">
        <v>117.63</v>
      </c>
      <c r="Z25" s="74">
        <v>176.98000000000002</v>
      </c>
      <c r="AA25" s="74">
        <v>131.62666666666667</v>
      </c>
      <c r="AB25" s="74">
        <v>113.77666666666666</v>
      </c>
      <c r="AC25" s="74">
        <v>149.83666666666667</v>
      </c>
      <c r="AD25" s="74">
        <v>110.05333333333333</v>
      </c>
      <c r="AE25" s="74">
        <v>119.28333333333335</v>
      </c>
      <c r="AF25" s="74">
        <v>102.86666666666667</v>
      </c>
      <c r="AG25" s="74">
        <v>115.25666666666666</v>
      </c>
      <c r="AH25" s="74">
        <v>123.36</v>
      </c>
      <c r="AI25" s="74">
        <v>114.28333333333335</v>
      </c>
      <c r="AJ25" s="74">
        <v>102.36333333333334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124</v>
      </c>
      <c r="D26" s="74">
        <v>118.52333333333333</v>
      </c>
      <c r="E26" s="74">
        <v>104.36333333333334</v>
      </c>
      <c r="F26" s="74">
        <v>119.75333333333333</v>
      </c>
      <c r="G26" s="74">
        <v>106.35666666666667</v>
      </c>
      <c r="H26" s="74">
        <v>12.203333333333333</v>
      </c>
      <c r="I26" s="74">
        <v>129.38999999999999</v>
      </c>
      <c r="J26" s="74">
        <v>161.39666666666668</v>
      </c>
      <c r="K26" s="74">
        <v>162.52333333333334</v>
      </c>
      <c r="L26" s="74">
        <v>106.10000000000001</v>
      </c>
      <c r="M26" s="74">
        <v>134.74</v>
      </c>
      <c r="N26" s="74">
        <v>117.23333333333333</v>
      </c>
      <c r="O26" s="74">
        <v>73.806666666666658</v>
      </c>
      <c r="P26" s="74">
        <v>208.31333333333336</v>
      </c>
      <c r="Q26" s="74">
        <v>147.15</v>
      </c>
      <c r="R26" s="82"/>
      <c r="S26" s="72" t="s">
        <v>120</v>
      </c>
      <c r="T26" s="74"/>
      <c r="U26" s="72" t="s">
        <v>120</v>
      </c>
      <c r="V26" s="74">
        <v>94.326666666666668</v>
      </c>
      <c r="W26" s="74">
        <v>134.30333333333331</v>
      </c>
      <c r="X26" s="74">
        <v>138.14000000000001</v>
      </c>
      <c r="Y26" s="74">
        <v>118.98333333333333</v>
      </c>
      <c r="Z26" s="74">
        <v>177.19666666666669</v>
      </c>
      <c r="AA26" s="74">
        <v>132.6866666666667</v>
      </c>
      <c r="AB26" s="74">
        <v>110.93666666666667</v>
      </c>
      <c r="AC26" s="74">
        <v>157.51000000000002</v>
      </c>
      <c r="AD26" s="74">
        <v>108.31666666666666</v>
      </c>
      <c r="AE26" s="74">
        <v>119.23333333333335</v>
      </c>
      <c r="AF26" s="74">
        <v>94.376666666666665</v>
      </c>
      <c r="AG26" s="74">
        <v>114.54</v>
      </c>
      <c r="AH26" s="74">
        <v>125.59333333333332</v>
      </c>
      <c r="AI26" s="74">
        <v>115.66333333333334</v>
      </c>
      <c r="AJ26" s="74">
        <v>100.73333333333333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123.49</v>
      </c>
      <c r="D28" s="74">
        <v>117.38</v>
      </c>
      <c r="E28" s="74">
        <v>95.78</v>
      </c>
      <c r="F28" s="74">
        <v>106.61</v>
      </c>
      <c r="G28" s="74">
        <v>81.349999999999994</v>
      </c>
      <c r="H28" s="74">
        <v>32.19</v>
      </c>
      <c r="I28" s="74">
        <v>154.61000000000001</v>
      </c>
      <c r="J28" s="74">
        <v>156.56</v>
      </c>
      <c r="K28" s="74">
        <v>162.5</v>
      </c>
      <c r="L28" s="74">
        <v>104.27</v>
      </c>
      <c r="M28" s="74">
        <v>135.34</v>
      </c>
      <c r="N28" s="74">
        <v>120.3</v>
      </c>
      <c r="O28" s="74">
        <v>70.63</v>
      </c>
      <c r="P28" s="74">
        <v>205.17</v>
      </c>
      <c r="Q28" s="74">
        <v>159.69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97.35</v>
      </c>
      <c r="W28" s="74">
        <v>134.12</v>
      </c>
      <c r="X28" s="74">
        <v>136.87</v>
      </c>
      <c r="Y28" s="74">
        <v>119.59</v>
      </c>
      <c r="Z28" s="74">
        <v>172.12</v>
      </c>
      <c r="AA28" s="74">
        <v>132.13999999999999</v>
      </c>
      <c r="AB28" s="74">
        <v>112.82</v>
      </c>
      <c r="AC28" s="74">
        <v>162.57</v>
      </c>
      <c r="AD28" s="74">
        <v>106.82</v>
      </c>
      <c r="AE28" s="74">
        <v>138.82</v>
      </c>
      <c r="AF28" s="74">
        <v>85.89</v>
      </c>
      <c r="AG28" s="74">
        <v>119.35</v>
      </c>
      <c r="AH28" s="74">
        <v>126.64</v>
      </c>
      <c r="AI28" s="74">
        <v>112.84</v>
      </c>
      <c r="AJ28" s="74">
        <v>103.98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123.69</v>
      </c>
      <c r="D29" s="74">
        <v>117.66</v>
      </c>
      <c r="E29" s="74">
        <v>97.96</v>
      </c>
      <c r="F29" s="74">
        <v>109.42</v>
      </c>
      <c r="G29" s="74">
        <v>85.85</v>
      </c>
      <c r="H29" s="74">
        <v>30.42</v>
      </c>
      <c r="I29" s="74">
        <v>153.05000000000001</v>
      </c>
      <c r="J29" s="74">
        <v>151.57</v>
      </c>
      <c r="K29" s="74">
        <v>160.25</v>
      </c>
      <c r="L29" s="74">
        <v>106.6</v>
      </c>
      <c r="M29" s="74">
        <v>131.69999999999999</v>
      </c>
      <c r="N29" s="74">
        <v>122.21</v>
      </c>
      <c r="O29" s="74">
        <v>68.88</v>
      </c>
      <c r="P29" s="74">
        <v>201.62</v>
      </c>
      <c r="Q29" s="74">
        <v>157.21</v>
      </c>
      <c r="R29" s="82"/>
      <c r="S29" s="73" t="s">
        <v>105</v>
      </c>
      <c r="T29" s="74"/>
      <c r="U29" s="73" t="s">
        <v>105</v>
      </c>
      <c r="V29" s="74">
        <v>96.64</v>
      </c>
      <c r="W29" s="74">
        <v>134.54</v>
      </c>
      <c r="X29" s="74">
        <v>137.66</v>
      </c>
      <c r="Y29" s="74">
        <v>118.84</v>
      </c>
      <c r="Z29" s="74">
        <v>176.02</v>
      </c>
      <c r="AA29" s="74">
        <v>131.41</v>
      </c>
      <c r="AB29" s="74">
        <v>114.31</v>
      </c>
      <c r="AC29" s="74">
        <v>163.76</v>
      </c>
      <c r="AD29" s="74">
        <v>108.32</v>
      </c>
      <c r="AE29" s="74">
        <v>132.24</v>
      </c>
      <c r="AF29" s="74">
        <v>92.6</v>
      </c>
      <c r="AG29" s="74">
        <v>123.08</v>
      </c>
      <c r="AH29" s="74">
        <v>130.74</v>
      </c>
      <c r="AI29" s="74">
        <v>111.46</v>
      </c>
      <c r="AJ29" s="74">
        <v>104.12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0</v>
      </c>
      <c r="D30" s="74">
        <v>0</v>
      </c>
      <c r="E30" s="74">
        <v>0</v>
      </c>
      <c r="F30" s="74">
        <v>0</v>
      </c>
      <c r="G30" s="74">
        <v>0</v>
      </c>
      <c r="H30" s="74">
        <v>0</v>
      </c>
      <c r="I30" s="74">
        <v>0</v>
      </c>
      <c r="J30" s="74">
        <v>0</v>
      </c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74">
        <v>0</v>
      </c>
      <c r="Q30" s="74">
        <v>0</v>
      </c>
      <c r="R30" s="82"/>
      <c r="S30" s="73" t="s">
        <v>106</v>
      </c>
      <c r="T30" s="74"/>
      <c r="U30" s="73" t="s">
        <v>106</v>
      </c>
      <c r="V30" s="74">
        <v>0</v>
      </c>
      <c r="W30" s="74">
        <v>0</v>
      </c>
      <c r="X30" s="74">
        <v>0</v>
      </c>
      <c r="Y30" s="74">
        <v>0</v>
      </c>
      <c r="Z30" s="74">
        <v>0</v>
      </c>
      <c r="AA30" s="74">
        <v>0</v>
      </c>
      <c r="AB30" s="74">
        <v>0</v>
      </c>
      <c r="AC30" s="74">
        <v>0</v>
      </c>
      <c r="AD30" s="74">
        <v>0</v>
      </c>
      <c r="AE30" s="74">
        <v>0</v>
      </c>
      <c r="AF30" s="74">
        <v>0</v>
      </c>
      <c r="AG30" s="74">
        <v>0</v>
      </c>
      <c r="AH30" s="74">
        <v>0</v>
      </c>
      <c r="AI30" s="74">
        <v>0</v>
      </c>
      <c r="AJ30" s="74">
        <v>0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82"/>
      <c r="S31" s="73" t="s">
        <v>107</v>
      </c>
      <c r="T31" s="74"/>
      <c r="U31" s="73" t="s">
        <v>107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82"/>
      <c r="S32" s="73" t="s">
        <v>108</v>
      </c>
      <c r="T32" s="74"/>
      <c r="U32" s="73" t="s">
        <v>108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90"/>
      <c r="S33" s="73" t="s">
        <v>109</v>
      </c>
      <c r="T33" s="74"/>
      <c r="U33" s="73" t="s">
        <v>109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110</v>
      </c>
      <c r="T34" s="79"/>
      <c r="U34" s="73" t="s">
        <v>110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123.59</v>
      </c>
      <c r="D40" s="74">
        <v>117.52</v>
      </c>
      <c r="E40" s="74">
        <v>96.87</v>
      </c>
      <c r="F40" s="74">
        <v>108.015</v>
      </c>
      <c r="G40" s="74">
        <v>83.6</v>
      </c>
      <c r="H40" s="74">
        <v>31.305</v>
      </c>
      <c r="I40" s="74">
        <v>153.83000000000001</v>
      </c>
      <c r="J40" s="74">
        <v>154.065</v>
      </c>
      <c r="K40" s="74">
        <v>161.375</v>
      </c>
      <c r="L40" s="74">
        <v>105.435</v>
      </c>
      <c r="M40" s="74">
        <v>133.51999999999998</v>
      </c>
      <c r="N40" s="74">
        <v>121.255</v>
      </c>
      <c r="O40" s="74">
        <v>69.754999999999995</v>
      </c>
      <c r="P40" s="74">
        <v>203.39499999999998</v>
      </c>
      <c r="Q40" s="74">
        <v>158.44999999999999</v>
      </c>
      <c r="R40" s="99"/>
      <c r="S40" s="97" t="str">
        <f>B40</f>
        <v>Jan-Feb</v>
      </c>
      <c r="T40" s="74"/>
      <c r="U40" s="97" t="str">
        <f>B40</f>
        <v>Jan-Feb</v>
      </c>
      <c r="V40" s="74">
        <v>96.995000000000005</v>
      </c>
      <c r="W40" s="74">
        <v>134.32999999999998</v>
      </c>
      <c r="X40" s="74">
        <v>137.26499999999999</v>
      </c>
      <c r="Y40" s="74">
        <v>119.215</v>
      </c>
      <c r="Z40" s="74">
        <v>174.07</v>
      </c>
      <c r="AA40" s="74">
        <v>131.77499999999998</v>
      </c>
      <c r="AB40" s="74">
        <v>113.565</v>
      </c>
      <c r="AC40" s="74">
        <v>163.16499999999999</v>
      </c>
      <c r="AD40" s="74">
        <v>107.57</v>
      </c>
      <c r="AE40" s="74">
        <v>135.53</v>
      </c>
      <c r="AF40" s="74">
        <v>89.245000000000005</v>
      </c>
      <c r="AG40" s="74">
        <v>121.215</v>
      </c>
      <c r="AH40" s="74">
        <v>128.69</v>
      </c>
      <c r="AI40" s="74">
        <v>112.15</v>
      </c>
      <c r="AJ40" s="74">
        <v>104.05000000000001</v>
      </c>
      <c r="AK40" s="74"/>
      <c r="AL40" s="97" t="str">
        <f>B40</f>
        <v>Jan-Feb</v>
      </c>
    </row>
    <row r="41" spans="1:38" s="81" customFormat="1" ht="12" customHeight="1" x14ac:dyDescent="0.2">
      <c r="B41" s="72" t="s">
        <v>117</v>
      </c>
      <c r="C41" s="74">
        <v>0</v>
      </c>
      <c r="D41" s="74">
        <v>0</v>
      </c>
      <c r="E41" s="74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74">
        <v>0</v>
      </c>
      <c r="Q41" s="74">
        <v>0</v>
      </c>
      <c r="R41" s="71"/>
      <c r="S41" s="72" t="s">
        <v>117</v>
      </c>
      <c r="T41" s="74"/>
      <c r="U41" s="72" t="s">
        <v>117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74">
        <v>0</v>
      </c>
      <c r="AH41" s="74">
        <v>0</v>
      </c>
      <c r="AI41" s="74">
        <v>0</v>
      </c>
      <c r="AJ41" s="74">
        <v>0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82"/>
      <c r="S42" s="72" t="s">
        <v>118</v>
      </c>
      <c r="T42" s="74"/>
      <c r="U42" s="72" t="s">
        <v>118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121</v>
      </c>
      <c r="D46" s="144"/>
      <c r="E46" s="144"/>
      <c r="F46" s="144"/>
      <c r="G46" s="144"/>
      <c r="H46" s="144"/>
      <c r="I46" s="144"/>
      <c r="J46" s="144"/>
      <c r="K46" s="144" t="s">
        <v>121</v>
      </c>
      <c r="L46" s="144"/>
      <c r="M46" s="144"/>
      <c r="N46" s="144"/>
      <c r="O46" s="144"/>
      <c r="P46" s="144"/>
      <c r="Q46" s="144"/>
      <c r="R46" s="82"/>
      <c r="T46" s="83"/>
      <c r="V46" s="144" t="s">
        <v>121</v>
      </c>
      <c r="W46" s="144"/>
      <c r="X46" s="144"/>
      <c r="Y46" s="144"/>
      <c r="Z46" s="144"/>
      <c r="AA46" s="144"/>
      <c r="AB46" s="144"/>
      <c r="AC46" s="144"/>
      <c r="AD46" s="144" t="s">
        <v>121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-0.48</v>
      </c>
      <c r="D47" s="84">
        <v>7.56</v>
      </c>
      <c r="E47" s="84">
        <v>4.4800000000000004</v>
      </c>
      <c r="F47" s="84">
        <v>1.44</v>
      </c>
      <c r="G47" s="84">
        <v>15</v>
      </c>
      <c r="H47" s="84">
        <v>146.47999999999999</v>
      </c>
      <c r="I47" s="84">
        <v>12.17</v>
      </c>
      <c r="J47" s="84">
        <v>9.83</v>
      </c>
      <c r="K47" s="84">
        <v>-2.2200000000000002</v>
      </c>
      <c r="L47" s="84">
        <v>-3.08</v>
      </c>
      <c r="M47" s="84">
        <v>-2.0699999999999998</v>
      </c>
      <c r="N47" s="84">
        <v>-2.5</v>
      </c>
      <c r="O47" s="84">
        <v>-0.98</v>
      </c>
      <c r="P47" s="84">
        <v>-0.28999999999999998</v>
      </c>
      <c r="Q47" s="84">
        <v>-9.41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0.46</v>
      </c>
      <c r="W47" s="84">
        <v>-1.56</v>
      </c>
      <c r="X47" s="84">
        <v>-1.1399999999999999</v>
      </c>
      <c r="Y47" s="84">
        <v>-1.34</v>
      </c>
      <c r="Z47" s="84">
        <v>-0.85</v>
      </c>
      <c r="AA47" s="84">
        <v>-1.1499999999999999</v>
      </c>
      <c r="AB47" s="84">
        <v>-5.23</v>
      </c>
      <c r="AC47" s="84">
        <v>-0.7</v>
      </c>
      <c r="AD47" s="84">
        <v>-2.5499999999999998</v>
      </c>
      <c r="AE47" s="84">
        <v>-0.25</v>
      </c>
      <c r="AF47" s="84">
        <v>1.74</v>
      </c>
      <c r="AG47" s="84">
        <v>-2.6</v>
      </c>
      <c r="AH47" s="84">
        <v>2.5099999999999998</v>
      </c>
      <c r="AI47" s="84">
        <v>-5.61</v>
      </c>
      <c r="AJ47" s="84">
        <v>-3.81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0.06</v>
      </c>
      <c r="D48" s="84">
        <v>8.36</v>
      </c>
      <c r="E48" s="84">
        <v>5.47</v>
      </c>
      <c r="F48" s="84">
        <v>2.58</v>
      </c>
      <c r="G48" s="84">
        <v>25.57</v>
      </c>
      <c r="H48" s="84">
        <v>145.91999999999999</v>
      </c>
      <c r="I48" s="84">
        <v>15.07</v>
      </c>
      <c r="J48" s="84">
        <v>7.97</v>
      </c>
      <c r="K48" s="84">
        <v>-3.62</v>
      </c>
      <c r="L48" s="84">
        <v>-3.76</v>
      </c>
      <c r="M48" s="84">
        <v>-5.33</v>
      </c>
      <c r="N48" s="84">
        <v>-0.59</v>
      </c>
      <c r="O48" s="84">
        <v>-3.72</v>
      </c>
      <c r="P48" s="84">
        <v>-0.93</v>
      </c>
      <c r="Q48" s="84">
        <v>-12.97</v>
      </c>
      <c r="R48" s="82"/>
      <c r="S48" s="73" t="s">
        <v>105</v>
      </c>
      <c r="T48" s="84"/>
      <c r="U48" s="73" t="s">
        <v>105</v>
      </c>
      <c r="V48" s="84">
        <v>-1.29</v>
      </c>
      <c r="W48" s="84">
        <v>-1.03</v>
      </c>
      <c r="X48" s="84">
        <v>-0.3</v>
      </c>
      <c r="Y48" s="84">
        <v>7.0000000000000007E-2</v>
      </c>
      <c r="Z48" s="84">
        <v>-0.82</v>
      </c>
      <c r="AA48" s="84">
        <v>-1.1100000000000001</v>
      </c>
      <c r="AB48" s="84">
        <v>-4.38</v>
      </c>
      <c r="AC48" s="84">
        <v>-0.46</v>
      </c>
      <c r="AD48" s="84">
        <v>-0.12</v>
      </c>
      <c r="AE48" s="84">
        <v>-6.57</v>
      </c>
      <c r="AF48" s="84">
        <v>3.28</v>
      </c>
      <c r="AG48" s="84">
        <v>1.29</v>
      </c>
      <c r="AH48" s="84">
        <v>2.56</v>
      </c>
      <c r="AI48" s="84">
        <v>-0.55000000000000004</v>
      </c>
      <c r="AJ48" s="84">
        <v>-3.03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0</v>
      </c>
      <c r="D49" s="84">
        <v>0</v>
      </c>
      <c r="E49" s="84">
        <v>0</v>
      </c>
      <c r="F49" s="84">
        <v>0</v>
      </c>
      <c r="G49" s="84">
        <v>0</v>
      </c>
      <c r="H49" s="84">
        <v>0</v>
      </c>
      <c r="I49" s="84">
        <v>0</v>
      </c>
      <c r="J49" s="84">
        <v>0</v>
      </c>
      <c r="K49" s="84">
        <v>0</v>
      </c>
      <c r="L49" s="84">
        <v>0</v>
      </c>
      <c r="M49" s="84">
        <v>0</v>
      </c>
      <c r="N49" s="84">
        <v>0</v>
      </c>
      <c r="O49" s="84">
        <v>0</v>
      </c>
      <c r="P49" s="84">
        <v>0</v>
      </c>
      <c r="Q49" s="84">
        <v>0</v>
      </c>
      <c r="R49" s="82"/>
      <c r="S49" s="73" t="s">
        <v>106</v>
      </c>
      <c r="T49" s="84"/>
      <c r="U49" s="73" t="s">
        <v>106</v>
      </c>
      <c r="V49" s="84">
        <v>0</v>
      </c>
      <c r="W49" s="84">
        <v>0</v>
      </c>
      <c r="X49" s="84">
        <v>0</v>
      </c>
      <c r="Y49" s="84">
        <v>0</v>
      </c>
      <c r="Z49" s="84">
        <v>0</v>
      </c>
      <c r="AA49" s="84">
        <v>0</v>
      </c>
      <c r="AB49" s="84">
        <v>0</v>
      </c>
      <c r="AC49" s="84">
        <v>0</v>
      </c>
      <c r="AD49" s="84">
        <v>0</v>
      </c>
      <c r="AE49" s="84">
        <v>0</v>
      </c>
      <c r="AF49" s="84">
        <v>0</v>
      </c>
      <c r="AG49" s="84">
        <v>0</v>
      </c>
      <c r="AH49" s="84">
        <v>0</v>
      </c>
      <c r="AI49" s="84">
        <v>0</v>
      </c>
      <c r="AJ49" s="84">
        <v>0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0</v>
      </c>
      <c r="D50" s="84">
        <v>0</v>
      </c>
      <c r="E50" s="84">
        <v>0</v>
      </c>
      <c r="F50" s="84">
        <v>0</v>
      </c>
      <c r="G50" s="84">
        <v>0</v>
      </c>
      <c r="H50" s="84">
        <v>0</v>
      </c>
      <c r="I50" s="84">
        <v>0</v>
      </c>
      <c r="J50" s="84">
        <v>0</v>
      </c>
      <c r="K50" s="84">
        <v>0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0</v>
      </c>
      <c r="R50" s="82"/>
      <c r="S50" s="73" t="s">
        <v>107</v>
      </c>
      <c r="T50" s="84"/>
      <c r="U50" s="73" t="s">
        <v>107</v>
      </c>
      <c r="V50" s="84">
        <v>0</v>
      </c>
      <c r="W50" s="84">
        <v>0</v>
      </c>
      <c r="X50" s="84">
        <v>0</v>
      </c>
      <c r="Y50" s="84">
        <v>0</v>
      </c>
      <c r="Z50" s="84">
        <v>0</v>
      </c>
      <c r="AA50" s="84">
        <v>0</v>
      </c>
      <c r="AB50" s="84">
        <v>0</v>
      </c>
      <c r="AC50" s="84">
        <v>0</v>
      </c>
      <c r="AD50" s="84">
        <v>0</v>
      </c>
      <c r="AE50" s="84">
        <v>0</v>
      </c>
      <c r="AF50" s="84">
        <v>0</v>
      </c>
      <c r="AG50" s="84">
        <v>0</v>
      </c>
      <c r="AH50" s="84">
        <v>0</v>
      </c>
      <c r="AI50" s="84">
        <v>0</v>
      </c>
      <c r="AJ50" s="84">
        <v>0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2"/>
      <c r="S51" s="73" t="s">
        <v>108</v>
      </c>
      <c r="T51" s="84"/>
      <c r="U51" s="73" t="s">
        <v>108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2"/>
      <c r="S52" s="73" t="s">
        <v>109</v>
      </c>
      <c r="T52" s="84"/>
      <c r="U52" s="73" t="s">
        <v>109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110</v>
      </c>
      <c r="T53" s="79"/>
      <c r="U53" s="73" t="s">
        <v>110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137</v>
      </c>
      <c r="C59" s="84">
        <v>-0.21395987243147374</v>
      </c>
      <c r="D59" s="84">
        <v>7.960130448762115</v>
      </c>
      <c r="E59" s="84">
        <v>4.9796803034408015</v>
      </c>
      <c r="F59" s="84">
        <v>2.0116163762572654</v>
      </c>
      <c r="G59" s="84">
        <v>20.192653295952837</v>
      </c>
      <c r="H59" s="84">
        <v>146.20526936688952</v>
      </c>
      <c r="I59" s="84">
        <v>13.590548273952365</v>
      </c>
      <c r="J59" s="84">
        <v>8.9067967341745202</v>
      </c>
      <c r="K59" s="84">
        <v>-2.9206521085243509</v>
      </c>
      <c r="L59" s="84">
        <v>-3.4212695795548171</v>
      </c>
      <c r="M59" s="84">
        <v>-3.7069089860089548</v>
      </c>
      <c r="N59" s="84">
        <v>-1.5467684313088625</v>
      </c>
      <c r="O59" s="84">
        <v>-2.3517883390495058</v>
      </c>
      <c r="P59" s="84">
        <v>-0.60595694773621744</v>
      </c>
      <c r="Q59" s="84">
        <v>-11.212596660316038</v>
      </c>
      <c r="R59" s="60"/>
      <c r="S59" s="97" t="str">
        <f>B59</f>
        <v>Jan-Feb</v>
      </c>
      <c r="T59" s="84"/>
      <c r="U59" s="97" t="str">
        <f>B59</f>
        <v>Jan-Feb</v>
      </c>
      <c r="V59" s="84">
        <v>-0.41581108829569757</v>
      </c>
      <c r="W59" s="84">
        <v>-1.296888203093431</v>
      </c>
      <c r="X59" s="84">
        <v>-0.72324883376126081</v>
      </c>
      <c r="Y59" s="84">
        <v>-0.64588715726311818</v>
      </c>
      <c r="Z59" s="84">
        <v>-0.83176664957557023</v>
      </c>
      <c r="AA59" s="84">
        <v>-1.1292016806722813</v>
      </c>
      <c r="AB59" s="84">
        <v>-4.7992287702238343</v>
      </c>
      <c r="AC59" s="84">
        <v>-0.581891299049488</v>
      </c>
      <c r="AD59" s="84">
        <v>-1.3390809868843547</v>
      </c>
      <c r="AE59" s="84">
        <v>-3.437711517224173</v>
      </c>
      <c r="AF59" s="84">
        <v>2.533318014705884</v>
      </c>
      <c r="AG59" s="84">
        <v>-0.66379840196681528</v>
      </c>
      <c r="AH59" s="84">
        <v>2.5336626563620399</v>
      </c>
      <c r="AI59" s="84">
        <v>-3.1645296377843835</v>
      </c>
      <c r="AJ59" s="84">
        <v>-3.4204297582029852</v>
      </c>
      <c r="AK59" s="98"/>
      <c r="AL59" s="97" t="str">
        <f>B59</f>
        <v>Jan-Feb</v>
      </c>
    </row>
    <row r="60" spans="2:38" s="77" customFormat="1" ht="12" customHeight="1" x14ac:dyDescent="0.2">
      <c r="B60" s="72" t="s">
        <v>117</v>
      </c>
      <c r="C60" s="84">
        <v>0</v>
      </c>
      <c r="D60" s="84">
        <v>0</v>
      </c>
      <c r="E60" s="84">
        <v>0</v>
      </c>
      <c r="F60" s="84">
        <v>0</v>
      </c>
      <c r="G60" s="84">
        <v>0</v>
      </c>
      <c r="H60" s="84">
        <v>0</v>
      </c>
      <c r="I60" s="84">
        <v>0</v>
      </c>
      <c r="J60" s="84">
        <v>0</v>
      </c>
      <c r="K60" s="84">
        <v>0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84">
        <v>0</v>
      </c>
      <c r="R60" s="82"/>
      <c r="S60" s="72" t="s">
        <v>117</v>
      </c>
      <c r="T60" s="84"/>
      <c r="U60" s="72" t="s">
        <v>117</v>
      </c>
      <c r="V60" s="84">
        <v>0</v>
      </c>
      <c r="W60" s="84">
        <v>0</v>
      </c>
      <c r="X60" s="84">
        <v>0</v>
      </c>
      <c r="Y60" s="84">
        <v>0</v>
      </c>
      <c r="Z60" s="84">
        <v>0</v>
      </c>
      <c r="AA60" s="84">
        <v>0</v>
      </c>
      <c r="AB60" s="84">
        <v>0</v>
      </c>
      <c r="AC60" s="84">
        <v>0</v>
      </c>
      <c r="AD60" s="84">
        <v>0</v>
      </c>
      <c r="AE60" s="84">
        <v>0</v>
      </c>
      <c r="AF60" s="84">
        <v>0</v>
      </c>
      <c r="AG60" s="84">
        <v>0</v>
      </c>
      <c r="AH60" s="84">
        <v>0</v>
      </c>
      <c r="AI60" s="84">
        <v>0</v>
      </c>
      <c r="AJ60" s="84">
        <v>0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2"/>
      <c r="S61" s="72" t="s">
        <v>118</v>
      </c>
      <c r="T61" s="84"/>
      <c r="U61" s="72" t="s">
        <v>118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>
      <selection activeCell="I9" sqref="I9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Kerstan, Tom</cp:lastModifiedBy>
  <cp:lastPrinted>2025-05-20T14:33:20Z</cp:lastPrinted>
  <dcterms:created xsi:type="dcterms:W3CDTF">2015-06-30T10:30:59Z</dcterms:created>
  <dcterms:modified xsi:type="dcterms:W3CDTF">2025-05-21T11:51:49Z</dcterms:modified>
  <cp:category>Statistischer Bericht J I 3 - m</cp:category>
</cp:coreProperties>
</file>