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3-DL\02-STB\"/>
    </mc:Choice>
  </mc:AlternateContent>
  <xr:revisionPtr revIDLastSave="0" documentId="13_ncr:1_{17DD3E8B-5E43-4F83-B0F8-978C6E7A230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test" hidden="1">{"'Prod 00j at (2)'!$A$5:$N$1224"}</definedName>
  </definedNames>
  <calcPr calcId="191029"/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U21" i="28"/>
  <c r="S21" i="28"/>
  <c r="AL59" i="27"/>
  <c r="U59" i="27"/>
  <c r="S59" i="27"/>
  <c r="AL40" i="27"/>
  <c r="U40" i="27"/>
  <c r="S40" i="27"/>
  <c r="AL21" i="27"/>
  <c r="S21" i="27"/>
  <c r="U59" i="26"/>
  <c r="S59" i="26"/>
  <c r="U40" i="26"/>
  <c r="S40" i="26"/>
  <c r="AL21" i="26"/>
  <c r="U21" i="26"/>
  <c r="S21" i="26"/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<sst xmlns="http://schemas.openxmlformats.org/spreadsheetml/2006/main" count="863" uniqueCount="138">
  <si>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</si>
  <si>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</si>
  <si>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</si>
  <si>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</si>
  <si>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</si>
  <si>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</si>
  <si>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</si>
  <si>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</si>
  <si>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</si>
  <si>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</si>
  <si>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</si>
  <si>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</si>
  <si>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</si>
  <si>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</si>
  <si>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</si>
  <si>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</si>
  <si>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</si>
  <si>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</si>
  <si>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</si>
  <si>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</si>
  <si>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</si>
  <si>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</si>
  <si>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</si>
  <si>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</si>
  <si>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</si>
  <si>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</si>
  <si>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</si>
  <si>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</si>
  <si>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</si>
  <si>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</si>
  <si>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</si>
  <si>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</si>
  <si>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</si>
  <si>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</si>
  <si>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</si>
  <si>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</si>
  <si>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</si>
  <si>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</si>
  <si>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</si>
  <si>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</si>
  <si>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</si>
  <si>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</si>
  <si>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</si>
  <si>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</si>
  <si>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</si>
  <si>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</si>
  <si>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</si>
  <si>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</si>
  <si>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</si>
  <si>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</si>
  <si>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</si>
  <si>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</si>
  <si>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</si>
  <si>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</si>
  <si>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</si>
  <si>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</si>
  <si>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</si>
  <si>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</si>
  <si>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</si>
  <si>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</si>
  <si>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</si>
  <si>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</si>
  <si>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</si>
  <si>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</si>
  <si>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</si>
  <si>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</si>
  <si>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</si>
  <si>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</si>
  <si>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</si>
  <si>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</si>
  <si>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</si>
  <si>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</si>
  <si>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</si>
  <si>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</si>
  <si>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</si>
  <si>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</si>
  <si>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</si>
  <si>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</si>
  <si>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</si>
  <si>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</si>
  <si>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</si>
  <si>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</si>
  <si>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</si>
  <si>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</si>
  <si>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</si>
  <si>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</si>
  <si>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</si>
  <si>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</si>
  <si>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</si>
  <si>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</si>
  <si>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</si>
  <si>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</si>
  <si>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</si>
  <si>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</si>
  <si>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</si>
  <si>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</si>
  <si>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</si>
  <si>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</si>
  <si>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</si>
  <si>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</si>
  <si>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</si>
  <si>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</si>
  <si>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</si>
  <si>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</si>
  <si>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</si>
  <si>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</si>
  <si>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</si>
  <si>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</si>
  <si>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</si>
  <si>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</si>
  <si>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</si>
  <si>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</si>
  <si>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</si>
  <si>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</si>
  <si>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</si>
  <si>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</si>
  <si>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</si>
  <si>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</si>
  <si>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</si>
  <si>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</si>
  <si>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</si>
  <si>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</si>
  <si>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</si>
  <si>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</si>
  <si>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t>Jan-Mrz</t>
  </si>
  <si>
    <t xml:space="preserve">     Wirtschaftszweig J</t>
  </si>
  <si>
    <t xml:space="preserve">     Wirtschaftszweig L und M</t>
  </si>
  <si>
    <t xml:space="preserve">     Wirtschaftszweig N</t>
  </si>
  <si>
    <t xml:space="preserve">Landverkehr 
und Transport 
in Rohrfern-
leitungen  </t>
  </si>
  <si>
    <t>Lagerei, Er-
bringung von 
sonst. Dienstl.
f. d. Verkehr</t>
  </si>
  <si>
    <r>
      <t>1.  Realer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</si>
  <si>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</si>
  <si>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3.  Index der tätigen Personen im Land Brandenburg nach Wirtschaftsbereichen</t>
    </r>
    <r>
      <rPr>
        <sz val="8"/>
        <rFont val="Arial"/>
        <family val="2"/>
      </rPr>
      <t xml:space="preserve"> (vorläufige Ergebnisse)</t>
    </r>
  </si>
  <si>
    <t xml:space="preserve">Rechts-, Steuer-
beratung, Wirt-
schaftsprüfung, 
Unternehmens-
beratung                 </t>
  </si>
  <si>
    <t>J I 3 - m 02/25</t>
  </si>
  <si>
    <r>
      <t xml:space="preserve">Dienstleistungen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2025</t>
    </r>
  </si>
  <si>
    <r>
      <t xml:space="preserve">Erschienen im </t>
    </r>
    <r>
      <rPr>
        <b/>
        <sz val="8"/>
        <rFont val="Arial"/>
        <family val="2"/>
      </rPr>
      <t>Mai 2025</t>
    </r>
  </si>
  <si>
    <t>Jan-Feb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</si>
</sst>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12" fillId="0" borderId="0" xfId="2" applyFill="1" applyAlignment="1">
      <alignment horizontal="left"/>
    </xf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5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12" fillId="0" borderId="0" xfId="2" applyNumberFormat="1" applyFont="1" applyAlignment="1" applyProtection="1">
      <alignment wrapText="1"/>
      <protection locked="0"/>
    </xf>
    <xf numFmtId="0" fontId="12" fillId="0" borderId="0" xfId="2" applyFont="1" applyFill="1"/>
    <xf numFmtId="0" fontId="23" fillId="0" borderId="0" xfId="0" applyFont="1" applyAlignment="1" applyProtection="1">
      <alignment horizontal="right"/>
      <protection locked="0"/>
    </xf>
    <xf numFmtId="0" fontId="12" fillId="0" borderId="0" xfId="2" applyFont="1"/>
    <xf numFmtId="1" fontId="3" fillId="0" borderId="0" xfId="11" applyFont="1" applyFill="1" applyBorder="1"/>
    <xf numFmtId="0" fontId="3" fillId="0" borderId="0" xfId="11" applyNumberFormat="1" applyFont="1" applyFill="1" applyBorder="1" applyAlignment="1"/>
    <xf numFmtId="49" fontId="3" fillId="0" borderId="2" xfId="10" applyNumberFormat="1" applyFont="1" applyFill="1" applyBorder="1" applyAlignment="1">
      <alignment horizontal="center" vertical="center"/>
    </xf>
    <xf numFmtId="49" fontId="3" fillId="0" borderId="2" xfId="10" applyNumberFormat="1" applyFont="1" applyFill="1" applyBorder="1" applyAlignment="1">
      <alignment horizontal="center" vertical="center" wrapText="1"/>
    </xf>
    <xf numFmtId="49" fontId="3" fillId="0" borderId="2" xfId="1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10" applyNumberFormat="1" applyFont="1" applyFill="1" applyBorder="1" applyAlignment="1">
      <alignment horizontal="center" vertical="center" wrapText="1"/>
    </xf>
    <xf numFmtId="49" fontId="3" fillId="0" borderId="19" xfId="1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10" applyNumberFormat="1" applyFont="1" applyFill="1" applyBorder="1" applyAlignment="1">
      <alignment horizontal="center" vertical="top"/>
    </xf>
    <xf numFmtId="49" fontId="3" fillId="0" borderId="10" xfId="10" applyNumberFormat="1" applyFont="1" applyFill="1" applyBorder="1" applyAlignment="1">
      <alignment horizontal="center" vertical="top"/>
    </xf>
    <xf numFmtId="49" fontId="3" fillId="0" borderId="1" xfId="1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5" xfId="1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</c:numCache>
            </c:numRef>
          </c:cat>
          <c:val>
            <c:numRef>
              <c:f>Titel!$H$21:$H$34</c:f>
              <c:numCache>
                <c:formatCode>0.0</c:formatCode>
                <c:ptCount val="14"/>
                <c:pt idx="0">
                  <c:v>132.77000000000001</c:v>
                </c:pt>
                <c:pt idx="1">
                  <c:v>129.94</c:v>
                </c:pt>
                <c:pt idx="2">
                  <c:v>127.34</c:v>
                </c:pt>
                <c:pt idx="3">
                  <c:v>135.55000000000001</c:v>
                </c:pt>
                <c:pt idx="4">
                  <c:v>122.87</c:v>
                </c:pt>
                <c:pt idx="5">
                  <c:v>132.88999999999999</c:v>
                </c:pt>
                <c:pt idx="6">
                  <c:v>124.31</c:v>
                </c:pt>
                <c:pt idx="7">
                  <c:v>122.64</c:v>
                </c:pt>
                <c:pt idx="8">
                  <c:v>117.17</c:v>
                </c:pt>
                <c:pt idx="9">
                  <c:v>120.86</c:v>
                </c:pt>
                <c:pt idx="10">
                  <c:v>126.65</c:v>
                </c:pt>
                <c:pt idx="11">
                  <c:v>137.96</c:v>
                </c:pt>
                <c:pt idx="12">
                  <c:v>132.66</c:v>
                </c:pt>
                <c:pt idx="13">
                  <c:v>121.18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Titel!$G$21:$G$34</c:f>
              <c:numCache>
                <c:formatCode>mmm\-yy</c:formatCode>
                <c:ptCount val="1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</c:numCache>
            </c:numRef>
          </c:cat>
          <c:val>
            <c:numRef>
              <c:f>Titel!$I$21:$I$34</c:f>
              <c:numCache>
                <c:formatCode>0.0</c:formatCode>
                <c:ptCount val="14"/>
                <c:pt idx="0">
                  <c:v>108.37</c:v>
                </c:pt>
                <c:pt idx="1">
                  <c:v>107.84</c:v>
                </c:pt>
                <c:pt idx="2">
                  <c:v>107.52</c:v>
                </c:pt>
                <c:pt idx="3">
                  <c:v>112.41</c:v>
                </c:pt>
                <c:pt idx="4">
                  <c:v>112.58</c:v>
                </c:pt>
                <c:pt idx="5">
                  <c:v>110.51</c:v>
                </c:pt>
                <c:pt idx="6">
                  <c:v>103.76</c:v>
                </c:pt>
                <c:pt idx="7">
                  <c:v>103.17</c:v>
                </c:pt>
                <c:pt idx="8">
                  <c:v>104.3</c:v>
                </c:pt>
                <c:pt idx="9">
                  <c:v>104.64</c:v>
                </c:pt>
                <c:pt idx="10">
                  <c:v>104.76</c:v>
                </c:pt>
                <c:pt idx="11">
                  <c:v>103.46</c:v>
                </c:pt>
                <c:pt idx="12">
                  <c:v>105.64</c:v>
                </c:pt>
                <c:pt idx="13">
                  <c:v>104.14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02/25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4"/>
    </row>
    <row r="2" spans="1:4" ht="40.15" customHeight="1" x14ac:dyDescent="0.45">
      <c r="B2" s="14" t="s">
        <v>0</v>
      </c>
      <c r="D2" s="105"/>
    </row>
    <row r="3" spans="1:4" ht="34.5" x14ac:dyDescent="0.45">
      <c r="B3" s="14" t="s">
        <v>1</v>
      </c>
      <c r="D3" s="105"/>
    </row>
    <row r="4" spans="1:4" ht="6.6" customHeight="1" x14ac:dyDescent="0.2">
      <c r="D4" s="105"/>
    </row>
    <row r="5" spans="1:4" ht="20.25" x14ac:dyDescent="0.3">
      <c r="C5" s="92" t="s">
        <v>134</v>
      </c>
      <c r="D5" s="105"/>
    </row>
    <row r="6" spans="1:4" s="15" customFormat="1" ht="34.9" customHeight="1" x14ac:dyDescent="0.2">
      <c r="D6" s="105"/>
    </row>
    <row r="7" spans="1:4" ht="84" customHeight="1" x14ac:dyDescent="0.2">
      <c r="C7" s="91" t="s">
        <v>135</v>
      </c>
      <c r="D7" s="105"/>
    </row>
    <row r="8" spans="1:4" x14ac:dyDescent="0.2">
      <c r="D8" s="105"/>
    </row>
    <row r="9" spans="1:4" ht="45" x14ac:dyDescent="0.2">
      <c r="C9" s="16" t="s">
        <v>42</v>
      </c>
      <c r="D9" s="105"/>
    </row>
    <row r="10" spans="1:4" ht="7.15" customHeight="1" x14ac:dyDescent="0.2">
      <c r="D10" s="105"/>
    </row>
    <row r="11" spans="1:4" ht="15" x14ac:dyDescent="0.2">
      <c r="C11" s="16"/>
      <c r="D11" s="105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6" t="s">
        <v>44</v>
      </c>
      <c r="H17" s="106"/>
      <c r="I17" s="106"/>
    </row>
    <row r="18" spans="6:9" x14ac:dyDescent="0.2">
      <c r="G18" s="106" t="s">
        <v>45</v>
      </c>
      <c r="H18" s="106"/>
      <c r="I18" s="106"/>
    </row>
    <row r="19" spans="6:9" x14ac:dyDescent="0.2">
      <c r="G19" s="38" t="s">
        <v>46</v>
      </c>
      <c r="H19" s="107" t="s">
        <v>47</v>
      </c>
      <c r="I19" s="107"/>
    </row>
    <row r="20" spans="6:9" x14ac:dyDescent="0.2">
      <c r="F20" s="90"/>
      <c r="G20" s="39" t="s">
        <v>46</v>
      </c>
      <c r="H20" s="39" t="s">
        <v>48</v>
      </c>
      <c r="I20" s="40" t="s">
        <v>49</v>
      </c>
    </row>
    <row r="21" spans="6:9" x14ac:dyDescent="0.2">
      <c r="F21" s="90"/>
      <c r="G21" s="41">
        <v>45292</v>
      </c>
      <c r="H21" s="42">
        <f>'T1'!C9</f>
        <v>132.77000000000001</v>
      </c>
      <c r="I21" s="42">
        <f>'T3'!C9</f>
        <v>108.37</v>
      </c>
    </row>
    <row r="22" spans="6:9" x14ac:dyDescent="0.2">
      <c r="F22" s="90"/>
      <c r="G22" s="41">
        <v>45323</v>
      </c>
      <c r="H22" s="42">
        <f>'T1'!C10</f>
        <v>129.94</v>
      </c>
      <c r="I22" s="42">
        <f>'T3'!C10</f>
        <v>107.84</v>
      </c>
    </row>
    <row r="23" spans="6:9" x14ac:dyDescent="0.2">
      <c r="F23" s="90"/>
      <c r="G23" s="41">
        <v>45352</v>
      </c>
      <c r="H23" s="42">
        <f>'T1'!C11</f>
        <v>127.34</v>
      </c>
      <c r="I23" s="42">
        <f>'T3'!C11</f>
        <v>107.52</v>
      </c>
    </row>
    <row r="24" spans="6:9" x14ac:dyDescent="0.2">
      <c r="F24" s="90"/>
      <c r="G24" s="41">
        <v>45383</v>
      </c>
      <c r="H24" s="42">
        <f>'T1'!C12</f>
        <v>135.55000000000001</v>
      </c>
      <c r="I24" s="42">
        <f>'T3'!C12</f>
        <v>112.41</v>
      </c>
    </row>
    <row r="25" spans="6:9" x14ac:dyDescent="0.2">
      <c r="F25" s="90"/>
      <c r="G25" s="41">
        <v>45413</v>
      </c>
      <c r="H25" s="42">
        <f>'T1'!C13</f>
        <v>122.87</v>
      </c>
      <c r="I25" s="42">
        <f>'T3'!C13</f>
        <v>112.58</v>
      </c>
    </row>
    <row r="26" spans="6:9" x14ac:dyDescent="0.2">
      <c r="F26" s="90"/>
      <c r="G26" s="41">
        <v>45444</v>
      </c>
      <c r="H26" s="42">
        <f>'T1'!C14</f>
        <v>132.88999999999999</v>
      </c>
      <c r="I26" s="42">
        <f>'T3'!C14</f>
        <v>110.51</v>
      </c>
    </row>
    <row r="27" spans="6:9" x14ac:dyDescent="0.2">
      <c r="F27" s="90"/>
      <c r="G27" s="41">
        <v>45474</v>
      </c>
      <c r="H27" s="42">
        <f>'T1'!C15</f>
        <v>124.31</v>
      </c>
      <c r="I27" s="42">
        <f>'T3'!C15</f>
        <v>103.76</v>
      </c>
    </row>
    <row r="28" spans="6:9" x14ac:dyDescent="0.2">
      <c r="F28" s="90"/>
      <c r="G28" s="41">
        <v>45505</v>
      </c>
      <c r="H28" s="42">
        <f>'T1'!C16</f>
        <v>122.64</v>
      </c>
      <c r="I28" s="42">
        <f>'T3'!C16</f>
        <v>103.17</v>
      </c>
    </row>
    <row r="29" spans="6:9" x14ac:dyDescent="0.2">
      <c r="F29" s="90"/>
      <c r="G29" s="41">
        <v>45536</v>
      </c>
      <c r="H29" s="42">
        <f>'T1'!C17</f>
        <v>117.17</v>
      </c>
      <c r="I29" s="42">
        <f>'T3'!C17</f>
        <v>104.3</v>
      </c>
    </row>
    <row r="30" spans="6:9" x14ac:dyDescent="0.2">
      <c r="F30" s="90"/>
      <c r="G30" s="41">
        <v>45566</v>
      </c>
      <c r="H30" s="42">
        <f>'T1'!C18</f>
        <v>120.86</v>
      </c>
      <c r="I30" s="42">
        <f>'T3'!C18</f>
        <v>104.64</v>
      </c>
    </row>
    <row r="31" spans="6:9" x14ac:dyDescent="0.2">
      <c r="F31" s="90"/>
      <c r="G31" s="41">
        <v>45597</v>
      </c>
      <c r="H31" s="42">
        <f>'T1'!C19</f>
        <v>126.65</v>
      </c>
      <c r="I31" s="42">
        <f>'T3'!C19</f>
        <v>104.76</v>
      </c>
    </row>
    <row r="32" spans="6:9" ht="12" customHeight="1" x14ac:dyDescent="0.2">
      <c r="F32" s="90"/>
      <c r="G32" s="41">
        <v>45627</v>
      </c>
      <c r="H32" s="42">
        <f>'T1'!C20</f>
        <v>137.96</v>
      </c>
      <c r="I32" s="42">
        <f>'T3'!C20</f>
        <v>103.46</v>
      </c>
    </row>
    <row r="33" spans="6:9" ht="12" customHeight="1" x14ac:dyDescent="0.2">
      <c r="F33" s="90"/>
      <c r="G33" s="41">
        <v>45658</v>
      </c>
      <c r="H33" s="42">
        <f>'T1'!C28</f>
        <v>132.66</v>
      </c>
      <c r="I33" s="42">
        <f>'T3'!C28</f>
        <v>105.64</v>
      </c>
    </row>
    <row r="34" spans="6:9" x14ac:dyDescent="0.2">
      <c r="F34" s="90"/>
      <c r="G34" s="41">
        <v>45689</v>
      </c>
      <c r="H34" s="42">
        <f>'T1'!C29</f>
        <v>121.18</v>
      </c>
      <c r="I34" s="42">
        <f>'T3'!C29</f>
        <v>104.14</v>
      </c>
    </row>
    <row r="35" spans="6:9" x14ac:dyDescent="0.2">
      <c r="F35" s="90"/>
      <c r="G35" s="41">
        <v>45717</v>
      </c>
      <c r="H35" s="42">
        <f>'T1'!C30</f>
        <v>0</v>
      </c>
      <c r="I35" s="42">
        <f>'T3'!C30</f>
        <v>0</v>
      </c>
    </row>
    <row r="36" spans="6:9" x14ac:dyDescent="0.2">
      <c r="F36" s="90"/>
      <c r="G36" s="41">
        <v>45748</v>
      </c>
      <c r="H36" s="42">
        <f>'T1'!C31</f>
        <v>0</v>
      </c>
      <c r="I36" s="42">
        <f>'T3'!C31</f>
        <v>0</v>
      </c>
    </row>
    <row r="37" spans="6:9" x14ac:dyDescent="0.2">
      <c r="F37" s="90"/>
      <c r="G37" s="41">
        <v>45778</v>
      </c>
      <c r="H37" s="42">
        <f>'T1'!C32</f>
        <v>0</v>
      </c>
      <c r="I37" s="42">
        <f>'T3'!C32</f>
        <v>0</v>
      </c>
    </row>
    <row r="38" spans="6:9" x14ac:dyDescent="0.2">
      <c r="F38" s="90"/>
      <c r="G38" s="41">
        <v>45809</v>
      </c>
      <c r="H38" s="42">
        <f>'T1'!C33</f>
        <v>0</v>
      </c>
      <c r="I38" s="42">
        <f>'T3'!C33</f>
        <v>0</v>
      </c>
    </row>
    <row r="39" spans="6:9" x14ac:dyDescent="0.2">
      <c r="F39" s="90"/>
      <c r="G39" s="41">
        <v>45839</v>
      </c>
      <c r="H39" s="42">
        <f>'T1'!C34</f>
        <v>0</v>
      </c>
      <c r="I39" s="42">
        <f>'T3'!C34</f>
        <v>0</v>
      </c>
    </row>
    <row r="40" spans="6:9" x14ac:dyDescent="0.2">
      <c r="F40" s="90"/>
      <c r="G40" s="41">
        <v>45870</v>
      </c>
      <c r="H40" s="42">
        <f>'T1'!C35</f>
        <v>0</v>
      </c>
      <c r="I40" s="42">
        <f>'T3'!C35</f>
        <v>0</v>
      </c>
    </row>
    <row r="41" spans="6:9" x14ac:dyDescent="0.2">
      <c r="F41" s="90"/>
      <c r="G41" s="41">
        <v>45901</v>
      </c>
      <c r="H41" s="42">
        <f>'T1'!C36</f>
        <v>0</v>
      </c>
      <c r="I41" s="42">
        <f>'T3'!C36</f>
        <v>0</v>
      </c>
    </row>
    <row r="42" spans="6:9" x14ac:dyDescent="0.2">
      <c r="F42" s="90"/>
      <c r="G42" s="41">
        <v>45931</v>
      </c>
      <c r="H42" s="42">
        <f>'T1'!C37</f>
        <v>0</v>
      </c>
      <c r="I42" s="42">
        <f>'T3'!C37</f>
        <v>0</v>
      </c>
    </row>
    <row r="43" spans="6:9" x14ac:dyDescent="0.2">
      <c r="F43" s="90"/>
      <c r="G43" s="41">
        <v>45962</v>
      </c>
      <c r="H43" s="42">
        <f>'T1'!C38</f>
        <v>0</v>
      </c>
      <c r="I43" s="42">
        <f>'T3'!C38</f>
        <v>0</v>
      </c>
    </row>
    <row r="44" spans="6:9" x14ac:dyDescent="0.2">
      <c r="F44" s="90"/>
      <c r="G44" s="41">
        <v>45992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3" t="s">
        <v>134</v>
      </c>
    </row>
    <row r="25" spans="1:2" ht="11.1" customHeight="1" x14ac:dyDescent="0.2">
      <c r="A25" s="22"/>
    </row>
    <row r="26" spans="1:2" ht="11.1" customHeight="1" x14ac:dyDescent="0.2">
      <c r="A26" s="22"/>
      <c r="B26" s="43" t="s">
        <v>50</v>
      </c>
    </row>
    <row r="27" spans="1:2" ht="11.1" customHeight="1" x14ac:dyDescent="0.2">
      <c r="A27" s="22"/>
      <c r="B27" s="93" t="s">
        <v>136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94" t="s">
        <v>123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8" t="s">
        <v>32</v>
      </c>
      <c r="C55" s="108"/>
      <c r="D55" s="108"/>
    </row>
    <row r="56" spans="1:5" ht="18" customHeight="1" x14ac:dyDescent="0.2">
      <c r="A56" s="32"/>
      <c r="B56" s="108"/>
      <c r="C56" s="108"/>
      <c r="D56" s="10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9" t="s">
        <v>34</v>
      </c>
      <c r="B1" s="109"/>
      <c r="C1" s="1"/>
      <c r="D1" s="110"/>
    </row>
    <row r="2" spans="1:4" s="5" customFormat="1" ht="20.65" customHeight="1" x14ac:dyDescent="0.2">
      <c r="A2" s="4"/>
      <c r="C2" s="6" t="s">
        <v>35</v>
      </c>
      <c r="D2" s="111"/>
    </row>
    <row r="3" spans="1:4" s="5" customFormat="1" ht="12" customHeight="1" x14ac:dyDescent="0.2">
      <c r="A3" s="4"/>
      <c r="C3" s="7"/>
      <c r="D3" s="111"/>
    </row>
    <row r="4" spans="1:4" s="5" customFormat="1" ht="12" customHeight="1" x14ac:dyDescent="0.2">
      <c r="A4" s="4"/>
      <c r="B4" s="112" t="s">
        <v>51</v>
      </c>
      <c r="D4" s="111"/>
    </row>
    <row r="5" spans="1:4" s="5" customFormat="1" ht="12" customHeight="1" x14ac:dyDescent="0.2">
      <c r="A5" s="4"/>
      <c r="B5" s="113"/>
      <c r="C5" s="10"/>
      <c r="D5" s="111"/>
    </row>
    <row r="6" spans="1:4" s="5" customFormat="1" ht="24" customHeight="1" x14ac:dyDescent="0.2">
      <c r="A6" s="4"/>
      <c r="B6" s="11" t="s">
        <v>36</v>
      </c>
      <c r="C6" s="9"/>
      <c r="D6" s="111"/>
    </row>
    <row r="7" spans="1:4" s="5" customFormat="1" ht="12" customHeight="1" x14ac:dyDescent="0.2">
      <c r="A7" s="4"/>
      <c r="B7" s="8"/>
      <c r="C7" s="9"/>
      <c r="D7" s="111"/>
    </row>
    <row r="8" spans="1:4" x14ac:dyDescent="0.2">
      <c r="A8" s="37">
        <v>1</v>
      </c>
      <c r="B8" s="44" t="s">
        <v>119</v>
      </c>
      <c r="C8" s="95"/>
    </row>
    <row r="9" spans="1:4" ht="12.75" x14ac:dyDescent="0.2">
      <c r="A9" s="45"/>
      <c r="B9" s="46" t="s">
        <v>52</v>
      </c>
      <c r="C9" s="96">
        <v>4</v>
      </c>
    </row>
    <row r="10" spans="1:4" ht="12.75" x14ac:dyDescent="0.2">
      <c r="A10" s="45"/>
      <c r="B10" s="46" t="s">
        <v>53</v>
      </c>
      <c r="C10" s="96">
        <v>5</v>
      </c>
    </row>
    <row r="11" spans="1:4" ht="12.75" x14ac:dyDescent="0.2">
      <c r="A11" s="45"/>
      <c r="B11" s="46" t="s">
        <v>54</v>
      </c>
      <c r="C11" s="96">
        <v>6</v>
      </c>
    </row>
    <row r="12" spans="1:4" x14ac:dyDescent="0.2">
      <c r="A12" s="47"/>
      <c r="B12" s="46" t="s">
        <v>55</v>
      </c>
      <c r="C12" s="96">
        <v>6</v>
      </c>
    </row>
    <row r="13" spans="1:4" ht="12.75" x14ac:dyDescent="0.2">
      <c r="A13" s="45"/>
      <c r="B13" s="46" t="s">
        <v>56</v>
      </c>
      <c r="C13" s="96">
        <v>7</v>
      </c>
    </row>
    <row r="14" spans="1:4" x14ac:dyDescent="0.2">
      <c r="A14" s="48"/>
      <c r="B14" s="49"/>
      <c r="C14" s="97"/>
    </row>
    <row r="15" spans="1:4" ht="12.75" x14ac:dyDescent="0.2">
      <c r="A15" s="50">
        <v>2</v>
      </c>
      <c r="B15" s="47" t="s">
        <v>120</v>
      </c>
      <c r="C15" s="82"/>
    </row>
    <row r="16" spans="1:4" ht="12.75" x14ac:dyDescent="0.2">
      <c r="A16" s="45"/>
      <c r="B16" s="46" t="s">
        <v>52</v>
      </c>
      <c r="C16" s="96">
        <v>8</v>
      </c>
    </row>
    <row r="17" spans="1:6" ht="12.75" x14ac:dyDescent="0.2">
      <c r="A17" s="45"/>
      <c r="B17" s="46" t="s">
        <v>53</v>
      </c>
      <c r="C17" s="96">
        <v>9</v>
      </c>
    </row>
    <row r="18" spans="1:6" ht="12.75" x14ac:dyDescent="0.2">
      <c r="A18" s="45"/>
      <c r="B18" s="46" t="s">
        <v>54</v>
      </c>
      <c r="C18" s="96">
        <v>10</v>
      </c>
    </row>
    <row r="19" spans="1:6" x14ac:dyDescent="0.2">
      <c r="A19" s="51"/>
      <c r="B19" s="46" t="s">
        <v>55</v>
      </c>
      <c r="C19" s="96">
        <v>10</v>
      </c>
    </row>
    <row r="20" spans="1:6" ht="12.75" x14ac:dyDescent="0.2">
      <c r="A20" s="45"/>
      <c r="B20" s="46" t="s">
        <v>56</v>
      </c>
      <c r="C20" s="96">
        <v>11</v>
      </c>
    </row>
    <row r="21" spans="1:6" x14ac:dyDescent="0.2">
      <c r="A21" s="51"/>
      <c r="B21" s="52"/>
      <c r="C21" s="97"/>
    </row>
    <row r="22" spans="1:6" x14ac:dyDescent="0.2">
      <c r="A22" s="47" t="s">
        <v>57</v>
      </c>
      <c r="B22" s="47" t="s">
        <v>121</v>
      </c>
      <c r="C22" s="97"/>
      <c r="F22" s="36"/>
    </row>
    <row r="23" spans="1:6" ht="12.75" x14ac:dyDescent="0.2">
      <c r="A23" s="45"/>
      <c r="B23" s="46" t="s">
        <v>52</v>
      </c>
      <c r="C23" s="96">
        <v>12</v>
      </c>
    </row>
    <row r="24" spans="1:6" x14ac:dyDescent="0.2">
      <c r="A24" s="47"/>
      <c r="B24" s="46" t="s">
        <v>53</v>
      </c>
      <c r="C24" s="96">
        <v>13</v>
      </c>
    </row>
    <row r="25" spans="1:6" ht="12.75" x14ac:dyDescent="0.2">
      <c r="A25" s="45"/>
      <c r="B25" s="46" t="s">
        <v>54</v>
      </c>
      <c r="C25" s="96">
        <v>14</v>
      </c>
    </row>
    <row r="26" spans="1:6" x14ac:dyDescent="0.2">
      <c r="A26" s="53"/>
      <c r="B26" s="46" t="s">
        <v>55</v>
      </c>
      <c r="C26" s="98">
        <v>14</v>
      </c>
    </row>
    <row r="27" spans="1:6" x14ac:dyDescent="0.2">
      <c r="A27" s="47"/>
      <c r="B27" s="46" t="s">
        <v>58</v>
      </c>
      <c r="C27" s="96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5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9" s="56" customFormat="1" ht="12" customHeight="1" x14ac:dyDescent="0.2">
      <c r="A1" s="138" t="s">
        <v>130</v>
      </c>
      <c r="B1" s="138"/>
      <c r="C1" s="138"/>
      <c r="D1" s="138"/>
      <c r="E1" s="138"/>
      <c r="F1" s="138"/>
      <c r="G1" s="138"/>
      <c r="H1" s="138"/>
      <c r="I1" s="138"/>
      <c r="J1" s="138"/>
      <c r="K1" s="155"/>
      <c r="L1" s="155"/>
      <c r="M1" s="155"/>
      <c r="N1" s="155"/>
      <c r="O1" s="155"/>
      <c r="P1" s="155"/>
      <c r="Q1" s="155"/>
      <c r="R1" s="155"/>
      <c r="S1" s="155"/>
      <c r="T1" s="156" t="s">
        <v>130</v>
      </c>
      <c r="U1" s="156"/>
      <c r="V1" s="156"/>
      <c r="W1" s="156"/>
      <c r="X1" s="156"/>
      <c r="Y1" s="156"/>
      <c r="Z1" s="156"/>
      <c r="AA1" s="156"/>
      <c r="AB1" s="156"/>
      <c r="AC1" s="156"/>
      <c r="AD1" s="45"/>
      <c r="AE1" s="47"/>
      <c r="AF1" s="47"/>
      <c r="AG1" s="54"/>
      <c r="AH1" s="54"/>
      <c r="AI1" s="54"/>
      <c r="AJ1" s="54"/>
      <c r="AK1" s="55"/>
    </row>
    <row r="2" spans="1:39" s="54" customFormat="1" ht="12" customHeight="1" x14ac:dyDescent="0.2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125</v>
      </c>
      <c r="L2" s="138"/>
      <c r="M2" s="138"/>
      <c r="N2" s="138"/>
      <c r="O2" s="138"/>
      <c r="P2" s="138"/>
      <c r="Q2" s="138"/>
      <c r="R2" s="138"/>
      <c r="S2" s="138"/>
      <c r="T2" s="138" t="s">
        <v>126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127</v>
      </c>
      <c r="AE2" s="138"/>
      <c r="AF2" s="138"/>
      <c r="AG2" s="138"/>
      <c r="AH2" s="138"/>
      <c r="AI2" s="138"/>
      <c r="AJ2" s="138"/>
      <c r="AK2" s="138"/>
      <c r="AL2" s="138"/>
    </row>
    <row r="3" spans="1:39" s="54" customFormat="1" ht="3.75" customHeight="1" x14ac:dyDescent="0.2">
      <c r="K3" s="57"/>
      <c r="R3" s="58"/>
      <c r="AK3" s="58"/>
    </row>
    <row r="4" spans="1:39" s="54" customFormat="1" ht="12" customHeight="1" x14ac:dyDescent="0.2">
      <c r="A4" s="139" t="s">
        <v>60</v>
      </c>
      <c r="B4" s="130"/>
      <c r="C4" s="59" t="s">
        <v>61</v>
      </c>
      <c r="D4" s="142" t="s">
        <v>62</v>
      </c>
      <c r="E4" s="143"/>
      <c r="F4" s="143"/>
      <c r="G4" s="143"/>
      <c r="H4" s="143"/>
      <c r="I4" s="143"/>
      <c r="J4" s="143"/>
      <c r="K4" s="144" t="s">
        <v>63</v>
      </c>
      <c r="L4" s="144"/>
      <c r="M4" s="144"/>
      <c r="N4" s="144"/>
      <c r="O4" s="144"/>
      <c r="P4" s="144"/>
      <c r="Q4" s="144"/>
      <c r="R4" s="125" t="s">
        <v>60</v>
      </c>
      <c r="S4" s="139"/>
      <c r="T4" s="139" t="s">
        <v>60</v>
      </c>
      <c r="U4" s="130"/>
      <c r="V4" s="60" t="s">
        <v>64</v>
      </c>
      <c r="W4" s="146" t="s">
        <v>65</v>
      </c>
      <c r="X4" s="144"/>
      <c r="Y4" s="144"/>
      <c r="Z4" s="144"/>
      <c r="AA4" s="144"/>
      <c r="AB4" s="144"/>
      <c r="AC4" s="144"/>
      <c r="AD4" s="144" t="s">
        <v>66</v>
      </c>
      <c r="AE4" s="144"/>
      <c r="AF4" s="144"/>
      <c r="AG4" s="144"/>
      <c r="AH4" s="144"/>
      <c r="AI4" s="144"/>
      <c r="AJ4" s="144"/>
      <c r="AK4" s="125" t="s">
        <v>60</v>
      </c>
      <c r="AL4" s="139"/>
      <c r="AM4" s="18"/>
    </row>
    <row r="5" spans="1:39" s="54" customFormat="1" ht="12" customHeight="1" x14ac:dyDescent="0.2">
      <c r="A5" s="140"/>
      <c r="B5" s="131"/>
      <c r="C5" s="147" t="s">
        <v>39</v>
      </c>
      <c r="D5" s="123" t="s">
        <v>67</v>
      </c>
      <c r="E5" s="146" t="s">
        <v>68</v>
      </c>
      <c r="F5" s="144"/>
      <c r="G5" s="144"/>
      <c r="H5" s="150"/>
      <c r="I5" s="151">
        <v>52</v>
      </c>
      <c r="J5" s="153">
        <v>53</v>
      </c>
      <c r="K5" s="130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5"/>
      <c r="S5" s="140"/>
      <c r="T5" s="140"/>
      <c r="U5" s="131"/>
      <c r="V5" s="60" t="s">
        <v>70</v>
      </c>
      <c r="W5" s="123" t="s">
        <v>71</v>
      </c>
      <c r="X5" s="127" t="s">
        <v>72</v>
      </c>
      <c r="Y5" s="128"/>
      <c r="Z5" s="129"/>
      <c r="AA5" s="101">
        <v>71</v>
      </c>
      <c r="AB5" s="20">
        <v>73</v>
      </c>
      <c r="AC5" s="62">
        <v>74</v>
      </c>
      <c r="AD5" s="130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5"/>
      <c r="AL5" s="140"/>
      <c r="AM5" s="18"/>
    </row>
    <row r="6" spans="1:39" s="54" customFormat="1" ht="12" customHeight="1" x14ac:dyDescent="0.2">
      <c r="A6" s="140"/>
      <c r="B6" s="131"/>
      <c r="C6" s="148"/>
      <c r="D6" s="137"/>
      <c r="E6" s="123" t="s">
        <v>78</v>
      </c>
      <c r="F6" s="63">
        <v>49</v>
      </c>
      <c r="G6" s="20">
        <v>50</v>
      </c>
      <c r="H6" s="20">
        <v>51</v>
      </c>
      <c r="I6" s="152"/>
      <c r="J6" s="154"/>
      <c r="K6" s="131"/>
      <c r="L6" s="123" t="s">
        <v>79</v>
      </c>
      <c r="M6" s="133" t="s">
        <v>80</v>
      </c>
      <c r="N6" s="123" t="s">
        <v>81</v>
      </c>
      <c r="O6" s="123" t="s">
        <v>82</v>
      </c>
      <c r="P6" s="123" t="s">
        <v>83</v>
      </c>
      <c r="Q6" s="125" t="s">
        <v>84</v>
      </c>
      <c r="R6" s="145"/>
      <c r="S6" s="140"/>
      <c r="T6" s="140"/>
      <c r="U6" s="131"/>
      <c r="V6" s="135" t="s">
        <v>85</v>
      </c>
      <c r="W6" s="137"/>
      <c r="X6" s="121" t="s">
        <v>133</v>
      </c>
      <c r="Y6" s="101">
        <v>69</v>
      </c>
      <c r="Z6" s="101" t="s">
        <v>86</v>
      </c>
      <c r="AA6" s="121" t="s">
        <v>87</v>
      </c>
      <c r="AB6" s="123" t="s">
        <v>88</v>
      </c>
      <c r="AC6" s="125" t="s">
        <v>89</v>
      </c>
      <c r="AD6" s="131"/>
      <c r="AE6" s="115" t="s">
        <v>90</v>
      </c>
      <c r="AF6" s="115" t="s">
        <v>91</v>
      </c>
      <c r="AG6" s="115" t="s">
        <v>92</v>
      </c>
      <c r="AH6" s="115" t="s">
        <v>93</v>
      </c>
      <c r="AI6" s="115" t="s">
        <v>94</v>
      </c>
      <c r="AJ6" s="117" t="s">
        <v>95</v>
      </c>
      <c r="AK6" s="145"/>
      <c r="AL6" s="140"/>
      <c r="AM6" s="18"/>
    </row>
    <row r="7" spans="1:39" s="54" customFormat="1" ht="42.6" customHeight="1" x14ac:dyDescent="0.2">
      <c r="A7" s="141"/>
      <c r="B7" s="132"/>
      <c r="C7" s="149"/>
      <c r="D7" s="124"/>
      <c r="E7" s="124"/>
      <c r="F7" s="64" t="s">
        <v>128</v>
      </c>
      <c r="G7" s="64" t="s">
        <v>96</v>
      </c>
      <c r="H7" s="64" t="s">
        <v>97</v>
      </c>
      <c r="I7" s="64" t="s">
        <v>129</v>
      </c>
      <c r="J7" s="65" t="s">
        <v>122</v>
      </c>
      <c r="K7" s="132"/>
      <c r="L7" s="124"/>
      <c r="M7" s="134"/>
      <c r="N7" s="124"/>
      <c r="O7" s="124"/>
      <c r="P7" s="124"/>
      <c r="Q7" s="126"/>
      <c r="R7" s="126"/>
      <c r="S7" s="141"/>
      <c r="T7" s="141"/>
      <c r="U7" s="132"/>
      <c r="V7" s="136"/>
      <c r="W7" s="124"/>
      <c r="X7" s="122"/>
      <c r="Y7" s="103" t="s">
        <v>98</v>
      </c>
      <c r="Z7" s="102" t="s">
        <v>99</v>
      </c>
      <c r="AA7" s="122"/>
      <c r="AB7" s="124"/>
      <c r="AC7" s="126"/>
      <c r="AD7" s="132"/>
      <c r="AE7" s="116"/>
      <c r="AF7" s="116"/>
      <c r="AG7" s="116"/>
      <c r="AH7" s="116"/>
      <c r="AI7" s="116"/>
      <c r="AJ7" s="118"/>
      <c r="AK7" s="126"/>
      <c r="AL7" s="141"/>
      <c r="AM7" s="18"/>
    </row>
    <row r="8" spans="1:39" s="66" customFormat="1" ht="12" customHeight="1" x14ac:dyDescent="0.2">
      <c r="B8" s="67"/>
      <c r="C8" s="119" t="s">
        <v>100</v>
      </c>
      <c r="D8" s="119"/>
      <c r="E8" s="119"/>
      <c r="F8" s="119"/>
      <c r="G8" s="119"/>
      <c r="H8" s="119"/>
      <c r="I8" s="119"/>
      <c r="J8" s="119"/>
      <c r="K8" s="120" t="s">
        <v>100</v>
      </c>
      <c r="L8" s="120"/>
      <c r="M8" s="120"/>
      <c r="N8" s="120"/>
      <c r="O8" s="120"/>
      <c r="P8" s="120"/>
      <c r="Q8" s="120"/>
      <c r="R8" s="68"/>
      <c r="S8" s="67"/>
      <c r="T8" s="19"/>
      <c r="U8" s="67"/>
      <c r="V8" s="119" t="s">
        <v>100</v>
      </c>
      <c r="W8" s="119"/>
      <c r="X8" s="119"/>
      <c r="Y8" s="119"/>
      <c r="Z8" s="119"/>
      <c r="AA8" s="119"/>
      <c r="AB8" s="119"/>
      <c r="AC8" s="119"/>
      <c r="AD8" s="120" t="s">
        <v>100</v>
      </c>
      <c r="AE8" s="120"/>
      <c r="AF8" s="120"/>
      <c r="AG8" s="120"/>
      <c r="AH8" s="120"/>
      <c r="AI8" s="120"/>
      <c r="AJ8" s="120"/>
      <c r="AK8" s="68"/>
      <c r="AL8" s="67"/>
    </row>
    <row r="9" spans="1:39" s="74" customFormat="1" ht="12" customHeight="1" x14ac:dyDescent="0.2">
      <c r="A9" s="73">
        <v>2024</v>
      </c>
      <c r="B9" s="70" t="s">
        <v>101</v>
      </c>
      <c r="C9" s="71">
        <v>132.77000000000001</v>
      </c>
      <c r="D9" s="71">
        <v>169.92</v>
      </c>
      <c r="E9" s="71">
        <v>118.17</v>
      </c>
      <c r="F9" s="71">
        <v>119.11</v>
      </c>
      <c r="G9" s="71">
        <v>45.58</v>
      </c>
      <c r="H9" s="71">
        <v>128.18</v>
      </c>
      <c r="I9" s="71">
        <v>218.75</v>
      </c>
      <c r="J9" s="71">
        <v>140.68</v>
      </c>
      <c r="K9" s="71">
        <v>112.46</v>
      </c>
      <c r="L9" s="71">
        <v>92.75</v>
      </c>
      <c r="M9" s="71">
        <v>83.01</v>
      </c>
      <c r="N9" s="71">
        <v>29.91</v>
      </c>
      <c r="O9" s="71">
        <v>63.63</v>
      </c>
      <c r="P9" s="71">
        <v>145.79</v>
      </c>
      <c r="Q9" s="71">
        <v>237.8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123.3</v>
      </c>
      <c r="W9" s="71">
        <v>83.11</v>
      </c>
      <c r="X9" s="71">
        <v>116.98</v>
      </c>
      <c r="Y9" s="71">
        <v>113.83</v>
      </c>
      <c r="Z9" s="71">
        <v>124.29</v>
      </c>
      <c r="AA9" s="71">
        <v>71.930000000000007</v>
      </c>
      <c r="AB9" s="71">
        <v>58.51</v>
      </c>
      <c r="AC9" s="71">
        <v>80.64</v>
      </c>
      <c r="AD9" s="71">
        <v>137.66999999999999</v>
      </c>
      <c r="AE9" s="71">
        <v>202.74</v>
      </c>
      <c r="AF9" s="71">
        <v>115.66</v>
      </c>
      <c r="AG9" s="71">
        <v>95.44</v>
      </c>
      <c r="AH9" s="71">
        <v>120.02</v>
      </c>
      <c r="AI9" s="71">
        <v>116.14</v>
      </c>
      <c r="AJ9" s="71">
        <v>107.94</v>
      </c>
      <c r="AK9" s="72">
        <v>2024</v>
      </c>
      <c r="AL9" s="70" t="s">
        <v>101</v>
      </c>
    </row>
    <row r="10" spans="1:39" s="74" customFormat="1" ht="12" customHeight="1" x14ac:dyDescent="0.2">
      <c r="B10" s="70" t="s">
        <v>102</v>
      </c>
      <c r="C10" s="71">
        <v>129.94</v>
      </c>
      <c r="D10" s="71">
        <v>182.81</v>
      </c>
      <c r="E10" s="71">
        <v>128.13999999999999</v>
      </c>
      <c r="F10" s="71">
        <v>130.36000000000001</v>
      </c>
      <c r="G10" s="71">
        <v>53.55</v>
      </c>
      <c r="H10" s="71">
        <v>72.37</v>
      </c>
      <c r="I10" s="71">
        <v>239.99</v>
      </c>
      <c r="J10" s="71">
        <v>128.81</v>
      </c>
      <c r="K10" s="71">
        <v>112.44</v>
      </c>
      <c r="L10" s="71">
        <v>79.25</v>
      </c>
      <c r="M10" s="71">
        <v>93.61</v>
      </c>
      <c r="N10" s="71">
        <v>42.28</v>
      </c>
      <c r="O10" s="71">
        <v>65.599999999999994</v>
      </c>
      <c r="P10" s="71">
        <v>134.38</v>
      </c>
      <c r="Q10" s="71">
        <v>271.98</v>
      </c>
      <c r="R10" s="71"/>
      <c r="S10" s="70" t="s">
        <v>102</v>
      </c>
      <c r="T10" s="71"/>
      <c r="U10" s="70" t="s">
        <v>102</v>
      </c>
      <c r="V10" s="71">
        <v>84.87</v>
      </c>
      <c r="W10" s="71">
        <v>92.28</v>
      </c>
      <c r="X10" s="71">
        <v>112.23</v>
      </c>
      <c r="Y10" s="71">
        <v>115.55</v>
      </c>
      <c r="Z10" s="71">
        <v>104.54</v>
      </c>
      <c r="AA10" s="71">
        <v>90.98</v>
      </c>
      <c r="AB10" s="71">
        <v>44.3</v>
      </c>
      <c r="AC10" s="71">
        <v>87.7</v>
      </c>
      <c r="AD10" s="71">
        <v>139.76</v>
      </c>
      <c r="AE10" s="71">
        <v>195.96</v>
      </c>
      <c r="AF10" s="71">
        <v>106.91</v>
      </c>
      <c r="AG10" s="71">
        <v>94.36</v>
      </c>
      <c r="AH10" s="71">
        <v>111.96</v>
      </c>
      <c r="AI10" s="71">
        <v>139.02000000000001</v>
      </c>
      <c r="AJ10" s="71">
        <v>105.99</v>
      </c>
      <c r="AK10" s="71"/>
      <c r="AL10" s="70" t="s">
        <v>102</v>
      </c>
    </row>
    <row r="11" spans="1:39" s="74" customFormat="1" ht="12" customHeight="1" x14ac:dyDescent="0.2">
      <c r="B11" s="70" t="s">
        <v>103</v>
      </c>
      <c r="C11" s="71">
        <v>127.34</v>
      </c>
      <c r="D11" s="71">
        <v>163.12</v>
      </c>
      <c r="E11" s="71">
        <v>131.66</v>
      </c>
      <c r="F11" s="71">
        <v>133.74</v>
      </c>
      <c r="G11" s="71">
        <v>61.77</v>
      </c>
      <c r="H11" s="71">
        <v>79.25</v>
      </c>
      <c r="I11" s="71">
        <v>194.85</v>
      </c>
      <c r="J11" s="71">
        <v>136.94999999999999</v>
      </c>
      <c r="K11" s="71">
        <v>119.27</v>
      </c>
      <c r="L11" s="71">
        <v>95.42</v>
      </c>
      <c r="M11" s="71">
        <v>133.28</v>
      </c>
      <c r="N11" s="71">
        <v>74.16</v>
      </c>
      <c r="O11" s="71">
        <v>70.05</v>
      </c>
      <c r="P11" s="71">
        <v>147.25</v>
      </c>
      <c r="Q11" s="71">
        <v>220.76</v>
      </c>
      <c r="R11" s="71"/>
      <c r="S11" s="70" t="s">
        <v>103</v>
      </c>
      <c r="T11" s="71"/>
      <c r="U11" s="70" t="s">
        <v>103</v>
      </c>
      <c r="V11" s="71">
        <v>102.08</v>
      </c>
      <c r="W11" s="71">
        <v>92.15</v>
      </c>
      <c r="X11" s="71">
        <v>102.74</v>
      </c>
      <c r="Y11" s="71">
        <v>108.78</v>
      </c>
      <c r="Z11" s="71">
        <v>88.71</v>
      </c>
      <c r="AA11" s="71">
        <v>91.8</v>
      </c>
      <c r="AB11" s="71">
        <v>60.73</v>
      </c>
      <c r="AC11" s="71">
        <v>93.78</v>
      </c>
      <c r="AD11" s="71">
        <v>132.97999999999999</v>
      </c>
      <c r="AE11" s="71">
        <v>151.85</v>
      </c>
      <c r="AF11" s="71">
        <v>109.21</v>
      </c>
      <c r="AG11" s="71">
        <v>88.38</v>
      </c>
      <c r="AH11" s="71">
        <v>118.31</v>
      </c>
      <c r="AI11" s="71">
        <v>147.97</v>
      </c>
      <c r="AJ11" s="71">
        <v>116</v>
      </c>
      <c r="AK11" s="71"/>
      <c r="AL11" s="70" t="s">
        <v>103</v>
      </c>
    </row>
    <row r="12" spans="1:39" s="74" customFormat="1" ht="12" customHeight="1" x14ac:dyDescent="0.2">
      <c r="B12" s="70" t="s">
        <v>104</v>
      </c>
      <c r="C12" s="71">
        <v>135.55000000000001</v>
      </c>
      <c r="D12" s="71">
        <v>191.51</v>
      </c>
      <c r="E12" s="71">
        <v>141.97</v>
      </c>
      <c r="F12" s="71">
        <v>143.63</v>
      </c>
      <c r="G12" s="71">
        <v>83.21</v>
      </c>
      <c r="H12" s="71">
        <v>102.32</v>
      </c>
      <c r="I12" s="71">
        <v>217.27</v>
      </c>
      <c r="J12" s="71">
        <v>250.46</v>
      </c>
      <c r="K12" s="71">
        <v>111.27</v>
      </c>
      <c r="L12" s="71">
        <v>105.09</v>
      </c>
      <c r="M12" s="71">
        <v>121.28</v>
      </c>
      <c r="N12" s="71">
        <v>101.59</v>
      </c>
      <c r="O12" s="71">
        <v>64.540000000000006</v>
      </c>
      <c r="P12" s="71">
        <v>136.03</v>
      </c>
      <c r="Q12" s="71">
        <v>179.88</v>
      </c>
      <c r="R12" s="71"/>
      <c r="S12" s="70" t="s">
        <v>104</v>
      </c>
      <c r="T12" s="71"/>
      <c r="U12" s="70" t="s">
        <v>104</v>
      </c>
      <c r="V12" s="71">
        <v>105.71</v>
      </c>
      <c r="W12" s="71">
        <v>88.57</v>
      </c>
      <c r="X12" s="71">
        <v>95.31</v>
      </c>
      <c r="Y12" s="71">
        <v>108.68</v>
      </c>
      <c r="Z12" s="71">
        <v>64.3</v>
      </c>
      <c r="AA12" s="71">
        <v>88.63</v>
      </c>
      <c r="AB12" s="71">
        <v>49.49</v>
      </c>
      <c r="AC12" s="71">
        <v>108.91</v>
      </c>
      <c r="AD12" s="71">
        <v>135.6</v>
      </c>
      <c r="AE12" s="71">
        <v>154.88</v>
      </c>
      <c r="AF12" s="71">
        <v>90.67</v>
      </c>
      <c r="AG12" s="71">
        <v>97.33</v>
      </c>
      <c r="AH12" s="71">
        <v>125.45</v>
      </c>
      <c r="AI12" s="71">
        <v>163.18</v>
      </c>
      <c r="AJ12" s="71">
        <v>112.87</v>
      </c>
      <c r="AK12" s="71"/>
      <c r="AL12" s="70" t="s">
        <v>104</v>
      </c>
    </row>
    <row r="13" spans="1:39" s="74" customFormat="1" ht="12" customHeight="1" x14ac:dyDescent="0.2">
      <c r="B13" s="70" t="s">
        <v>105</v>
      </c>
      <c r="C13" s="71">
        <v>122.87</v>
      </c>
      <c r="D13" s="71">
        <v>160.75</v>
      </c>
      <c r="E13" s="71">
        <v>121.64</v>
      </c>
      <c r="F13" s="71">
        <v>121.9</v>
      </c>
      <c r="G13" s="71">
        <v>119.87</v>
      </c>
      <c r="H13" s="71">
        <v>109.18</v>
      </c>
      <c r="I13" s="71">
        <v>174.23</v>
      </c>
      <c r="J13" s="71">
        <v>235.67</v>
      </c>
      <c r="K13" s="71">
        <v>115.78</v>
      </c>
      <c r="L13" s="71">
        <v>95.83</v>
      </c>
      <c r="M13" s="71">
        <v>144.93</v>
      </c>
      <c r="N13" s="71">
        <v>48.3</v>
      </c>
      <c r="O13" s="71">
        <v>69.27</v>
      </c>
      <c r="P13" s="71">
        <v>121.67</v>
      </c>
      <c r="Q13" s="71">
        <v>289.04000000000002</v>
      </c>
      <c r="R13" s="71"/>
      <c r="S13" s="70" t="s">
        <v>105</v>
      </c>
      <c r="T13" s="71"/>
      <c r="U13" s="70" t="s">
        <v>105</v>
      </c>
      <c r="V13" s="71">
        <v>108.93</v>
      </c>
      <c r="W13" s="71">
        <v>84.9</v>
      </c>
      <c r="X13" s="71">
        <v>90.18</v>
      </c>
      <c r="Y13" s="71">
        <v>103.75</v>
      </c>
      <c r="Z13" s="71">
        <v>58.67</v>
      </c>
      <c r="AA13" s="71">
        <v>84.79</v>
      </c>
      <c r="AB13" s="71">
        <v>46.63</v>
      </c>
      <c r="AC13" s="71">
        <v>110.72</v>
      </c>
      <c r="AD13" s="71">
        <v>114.77</v>
      </c>
      <c r="AE13" s="71">
        <v>101.11</v>
      </c>
      <c r="AF13" s="71">
        <v>89.37</v>
      </c>
      <c r="AG13" s="71">
        <v>92.94</v>
      </c>
      <c r="AH13" s="71">
        <v>136.81</v>
      </c>
      <c r="AI13" s="71">
        <v>148.51</v>
      </c>
      <c r="AJ13" s="71">
        <v>103.72</v>
      </c>
      <c r="AK13" s="71"/>
      <c r="AL13" s="70" t="s">
        <v>105</v>
      </c>
    </row>
    <row r="14" spans="1:39" s="74" customFormat="1" ht="12" customHeight="1" x14ac:dyDescent="0.2">
      <c r="B14" s="70" t="s">
        <v>106</v>
      </c>
      <c r="C14" s="71">
        <v>132.88999999999999</v>
      </c>
      <c r="D14" s="71">
        <v>166.65</v>
      </c>
      <c r="E14" s="71">
        <v>124.08</v>
      </c>
      <c r="F14" s="71">
        <v>123.97</v>
      </c>
      <c r="G14" s="71">
        <v>117.2</v>
      </c>
      <c r="H14" s="71">
        <v>135.05000000000001</v>
      </c>
      <c r="I14" s="71">
        <v>178.37</v>
      </c>
      <c r="J14" s="71">
        <v>260.44</v>
      </c>
      <c r="K14" s="71">
        <v>150.19999999999999</v>
      </c>
      <c r="L14" s="71">
        <v>117.31</v>
      </c>
      <c r="M14" s="71">
        <v>123.1</v>
      </c>
      <c r="N14" s="71">
        <v>158.84</v>
      </c>
      <c r="O14" s="71">
        <v>100.83</v>
      </c>
      <c r="P14" s="71">
        <v>146.63</v>
      </c>
      <c r="Q14" s="71">
        <v>367.17</v>
      </c>
      <c r="R14" s="71"/>
      <c r="S14" s="70" t="s">
        <v>106</v>
      </c>
      <c r="T14" s="71"/>
      <c r="U14" s="70" t="s">
        <v>106</v>
      </c>
      <c r="V14" s="71">
        <v>99.03</v>
      </c>
      <c r="W14" s="71">
        <v>90.16</v>
      </c>
      <c r="X14" s="71">
        <v>92.51</v>
      </c>
      <c r="Y14" s="71">
        <v>105.64</v>
      </c>
      <c r="Z14" s="71">
        <v>62.03</v>
      </c>
      <c r="AA14" s="71">
        <v>91.25</v>
      </c>
      <c r="AB14" s="71">
        <v>46.04</v>
      </c>
      <c r="AC14" s="71">
        <v>123.41</v>
      </c>
      <c r="AD14" s="71">
        <v>140.07</v>
      </c>
      <c r="AE14" s="71">
        <v>154.41</v>
      </c>
      <c r="AF14" s="71">
        <v>101.31</v>
      </c>
      <c r="AG14" s="71">
        <v>99.09</v>
      </c>
      <c r="AH14" s="71">
        <v>139.43</v>
      </c>
      <c r="AI14" s="71">
        <v>153.97999999999999</v>
      </c>
      <c r="AJ14" s="71">
        <v>131.24</v>
      </c>
      <c r="AK14" s="71"/>
      <c r="AL14" s="70" t="s">
        <v>106</v>
      </c>
    </row>
    <row r="15" spans="1:39" s="74" customFormat="1" ht="12" customHeight="1" x14ac:dyDescent="0.2">
      <c r="B15" s="70" t="s">
        <v>107</v>
      </c>
      <c r="C15" s="71">
        <v>124.31</v>
      </c>
      <c r="D15" s="71">
        <v>156.69</v>
      </c>
      <c r="E15" s="71">
        <v>124.94</v>
      </c>
      <c r="F15" s="71">
        <v>125.17</v>
      </c>
      <c r="G15" s="71">
        <v>120.16</v>
      </c>
      <c r="H15" s="71">
        <v>116.77</v>
      </c>
      <c r="I15" s="71">
        <v>193.46</v>
      </c>
      <c r="J15" s="71">
        <v>110.6</v>
      </c>
      <c r="K15" s="71">
        <v>129.13999999999999</v>
      </c>
      <c r="L15" s="71">
        <v>106.69</v>
      </c>
      <c r="M15" s="71">
        <v>133.33000000000001</v>
      </c>
      <c r="N15" s="71">
        <v>40.67</v>
      </c>
      <c r="O15" s="71">
        <v>96.21</v>
      </c>
      <c r="P15" s="71">
        <v>140.41999999999999</v>
      </c>
      <c r="Q15" s="71">
        <v>268.69</v>
      </c>
      <c r="R15" s="71"/>
      <c r="S15" s="70" t="s">
        <v>107</v>
      </c>
      <c r="T15" s="71"/>
      <c r="U15" s="70" t="s">
        <v>107</v>
      </c>
      <c r="V15" s="71">
        <v>102.76</v>
      </c>
      <c r="W15" s="71">
        <v>95.18</v>
      </c>
      <c r="X15" s="71">
        <v>128.22999999999999</v>
      </c>
      <c r="Y15" s="71">
        <v>122.43</v>
      </c>
      <c r="Z15" s="71">
        <v>141.68</v>
      </c>
      <c r="AA15" s="71">
        <v>84.18</v>
      </c>
      <c r="AB15" s="71">
        <v>48</v>
      </c>
      <c r="AC15" s="71">
        <v>119.55</v>
      </c>
      <c r="AD15" s="71">
        <v>118.41</v>
      </c>
      <c r="AE15" s="71">
        <v>79.41</v>
      </c>
      <c r="AF15" s="71">
        <v>105.16</v>
      </c>
      <c r="AG15" s="71">
        <v>112.01</v>
      </c>
      <c r="AH15" s="71">
        <v>150.05000000000001</v>
      </c>
      <c r="AI15" s="71">
        <v>165.94</v>
      </c>
      <c r="AJ15" s="71">
        <v>111.87</v>
      </c>
      <c r="AK15" s="71"/>
      <c r="AL15" s="70" t="s">
        <v>107</v>
      </c>
    </row>
    <row r="16" spans="1:39" s="74" customFormat="1" ht="12" customHeight="1" x14ac:dyDescent="0.2">
      <c r="B16" s="70" t="s">
        <v>108</v>
      </c>
      <c r="C16" s="71">
        <v>122.64</v>
      </c>
      <c r="D16" s="71">
        <v>134.13</v>
      </c>
      <c r="E16" s="71">
        <v>122.3</v>
      </c>
      <c r="F16" s="71">
        <v>121.17</v>
      </c>
      <c r="G16" s="71">
        <v>130.6</v>
      </c>
      <c r="H16" s="71">
        <v>174.98</v>
      </c>
      <c r="I16" s="71">
        <v>148.85</v>
      </c>
      <c r="J16" s="71">
        <v>112.68</v>
      </c>
      <c r="K16" s="71">
        <v>129.31</v>
      </c>
      <c r="L16" s="71">
        <v>107.27</v>
      </c>
      <c r="M16" s="71">
        <v>96.51</v>
      </c>
      <c r="N16" s="71">
        <v>65.19</v>
      </c>
      <c r="O16" s="71">
        <v>111.7</v>
      </c>
      <c r="P16" s="71">
        <v>129.41</v>
      </c>
      <c r="Q16" s="71">
        <v>266.33</v>
      </c>
      <c r="R16" s="71"/>
      <c r="S16" s="70" t="s">
        <v>108</v>
      </c>
      <c r="T16" s="71"/>
      <c r="U16" s="70" t="s">
        <v>108</v>
      </c>
      <c r="V16" s="71">
        <v>132.1</v>
      </c>
      <c r="W16" s="71">
        <v>91.63</v>
      </c>
      <c r="X16" s="71">
        <v>109.59</v>
      </c>
      <c r="Y16" s="71">
        <v>101.78</v>
      </c>
      <c r="Z16" s="71">
        <v>127.71</v>
      </c>
      <c r="AA16" s="71">
        <v>89.84</v>
      </c>
      <c r="AB16" s="71">
        <v>43.84</v>
      </c>
      <c r="AC16" s="71">
        <v>97.6</v>
      </c>
      <c r="AD16" s="71">
        <v>114</v>
      </c>
      <c r="AE16" s="71">
        <v>81.91</v>
      </c>
      <c r="AF16" s="71">
        <v>107</v>
      </c>
      <c r="AG16" s="71">
        <v>85.92</v>
      </c>
      <c r="AH16" s="71">
        <v>133.75</v>
      </c>
      <c r="AI16" s="71">
        <v>148.24</v>
      </c>
      <c r="AJ16" s="71">
        <v>115.28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117.17</v>
      </c>
      <c r="D17" s="71">
        <v>143.13</v>
      </c>
      <c r="E17" s="71">
        <v>124.73</v>
      </c>
      <c r="F17" s="71">
        <v>124.66</v>
      </c>
      <c r="G17" s="71">
        <v>115.01</v>
      </c>
      <c r="H17" s="71">
        <v>136.37</v>
      </c>
      <c r="I17" s="71">
        <v>164.82</v>
      </c>
      <c r="J17" s="71">
        <v>114.85</v>
      </c>
      <c r="K17" s="71">
        <v>139.58000000000001</v>
      </c>
      <c r="L17" s="71">
        <v>97.28</v>
      </c>
      <c r="M17" s="71">
        <v>95.92</v>
      </c>
      <c r="N17" s="71">
        <v>92.74</v>
      </c>
      <c r="O17" s="71">
        <v>117.66</v>
      </c>
      <c r="P17" s="71">
        <v>151.5</v>
      </c>
      <c r="Q17" s="71">
        <v>263.86</v>
      </c>
      <c r="R17" s="71"/>
      <c r="S17" s="70" t="s">
        <v>109</v>
      </c>
      <c r="T17" s="71"/>
      <c r="U17" s="70" t="s">
        <v>109</v>
      </c>
      <c r="V17" s="71">
        <v>82.14</v>
      </c>
      <c r="W17" s="71">
        <v>98.51</v>
      </c>
      <c r="X17" s="71">
        <v>113.87</v>
      </c>
      <c r="Y17" s="71">
        <v>104.47</v>
      </c>
      <c r="Z17" s="71">
        <v>135.66999999999999</v>
      </c>
      <c r="AA17" s="71">
        <v>99.26</v>
      </c>
      <c r="AB17" s="71">
        <v>52.31</v>
      </c>
      <c r="AC17" s="71">
        <v>91.87</v>
      </c>
      <c r="AD17" s="71">
        <v>116.37</v>
      </c>
      <c r="AE17" s="71">
        <v>87.41</v>
      </c>
      <c r="AF17" s="71">
        <v>106.59</v>
      </c>
      <c r="AG17" s="71">
        <v>69.5</v>
      </c>
      <c r="AH17" s="71">
        <v>143.04</v>
      </c>
      <c r="AI17" s="71">
        <v>150.47</v>
      </c>
      <c r="AJ17" s="71">
        <v>115.91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120.86</v>
      </c>
      <c r="D18" s="71">
        <v>136.75</v>
      </c>
      <c r="E18" s="71">
        <v>134.21</v>
      </c>
      <c r="F18" s="71">
        <v>135.25</v>
      </c>
      <c r="G18" s="71">
        <v>78.88</v>
      </c>
      <c r="H18" s="71">
        <v>124.58</v>
      </c>
      <c r="I18" s="71">
        <v>143.13999999999999</v>
      </c>
      <c r="J18" s="71">
        <v>118.72</v>
      </c>
      <c r="K18" s="71">
        <v>131.57</v>
      </c>
      <c r="L18" s="71">
        <v>90.8</v>
      </c>
      <c r="M18" s="71">
        <v>122.54</v>
      </c>
      <c r="N18" s="71">
        <v>78.84</v>
      </c>
      <c r="O18" s="71">
        <v>110</v>
      </c>
      <c r="P18" s="71">
        <v>135.66</v>
      </c>
      <c r="Q18" s="71">
        <v>264.56</v>
      </c>
      <c r="R18" s="71"/>
      <c r="S18" s="70" t="s">
        <v>110</v>
      </c>
      <c r="T18" s="71"/>
      <c r="U18" s="70" t="s">
        <v>110</v>
      </c>
      <c r="V18" s="71">
        <v>106.84</v>
      </c>
      <c r="W18" s="71">
        <v>103.94</v>
      </c>
      <c r="X18" s="71">
        <v>108.35</v>
      </c>
      <c r="Y18" s="71">
        <v>103.89</v>
      </c>
      <c r="Z18" s="71">
        <v>118.7</v>
      </c>
      <c r="AA18" s="71">
        <v>107.03</v>
      </c>
      <c r="AB18" s="71">
        <v>60.23</v>
      </c>
      <c r="AC18" s="71">
        <v>114.13</v>
      </c>
      <c r="AD18" s="71">
        <v>118.26</v>
      </c>
      <c r="AE18" s="71">
        <v>80.28</v>
      </c>
      <c r="AF18" s="71">
        <v>114.73</v>
      </c>
      <c r="AG18" s="71">
        <v>93.97</v>
      </c>
      <c r="AH18" s="71">
        <v>114.33</v>
      </c>
      <c r="AI18" s="71">
        <v>165.38</v>
      </c>
      <c r="AJ18" s="71">
        <v>116.67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126.65</v>
      </c>
      <c r="D19" s="71">
        <v>130.93</v>
      </c>
      <c r="E19" s="71">
        <v>130.99</v>
      </c>
      <c r="F19" s="71">
        <v>133.13</v>
      </c>
      <c r="G19" s="71">
        <v>52.74</v>
      </c>
      <c r="H19" s="71">
        <v>82.21</v>
      </c>
      <c r="I19" s="71">
        <v>129.77000000000001</v>
      </c>
      <c r="J19" s="71">
        <v>135.5</v>
      </c>
      <c r="K19" s="71">
        <v>134.26</v>
      </c>
      <c r="L19" s="71">
        <v>83.75</v>
      </c>
      <c r="M19" s="71">
        <v>149.96</v>
      </c>
      <c r="N19" s="71">
        <v>65.959999999999994</v>
      </c>
      <c r="O19" s="71">
        <v>110.34</v>
      </c>
      <c r="P19" s="71">
        <v>145.66999999999999</v>
      </c>
      <c r="Q19" s="71">
        <v>252.77</v>
      </c>
      <c r="R19" s="71"/>
      <c r="S19" s="70" t="s">
        <v>111</v>
      </c>
      <c r="T19" s="71"/>
      <c r="U19" s="70" t="s">
        <v>111</v>
      </c>
      <c r="V19" s="71">
        <v>120.98</v>
      </c>
      <c r="W19" s="71">
        <v>124.46</v>
      </c>
      <c r="X19" s="71">
        <v>96.39</v>
      </c>
      <c r="Y19" s="71">
        <v>106</v>
      </c>
      <c r="Z19" s="71">
        <v>74.09</v>
      </c>
      <c r="AA19" s="71">
        <v>144.02000000000001</v>
      </c>
      <c r="AB19" s="71">
        <v>59.81</v>
      </c>
      <c r="AC19" s="71">
        <v>142.76</v>
      </c>
      <c r="AD19" s="71">
        <v>123.28</v>
      </c>
      <c r="AE19" s="71">
        <v>87.87</v>
      </c>
      <c r="AF19" s="71">
        <v>106.29</v>
      </c>
      <c r="AG19" s="71">
        <v>116.68</v>
      </c>
      <c r="AH19" s="71">
        <v>108.88</v>
      </c>
      <c r="AI19" s="71">
        <v>159.07</v>
      </c>
      <c r="AJ19" s="71">
        <v>135.78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137.96</v>
      </c>
      <c r="D20" s="71">
        <v>132.44</v>
      </c>
      <c r="E20" s="71">
        <v>123.05</v>
      </c>
      <c r="F20" s="71">
        <v>124.6</v>
      </c>
      <c r="G20" s="71">
        <v>48.25</v>
      </c>
      <c r="H20" s="71">
        <v>102.51</v>
      </c>
      <c r="I20" s="71">
        <v>142.16</v>
      </c>
      <c r="J20" s="71">
        <v>123.54</v>
      </c>
      <c r="K20" s="71">
        <v>162.25</v>
      </c>
      <c r="L20" s="71">
        <v>105.57</v>
      </c>
      <c r="M20" s="71">
        <v>166.92</v>
      </c>
      <c r="N20" s="71">
        <v>34.11</v>
      </c>
      <c r="O20" s="71">
        <v>121.63</v>
      </c>
      <c r="P20" s="71">
        <v>205.51</v>
      </c>
      <c r="Q20" s="71">
        <v>268.74</v>
      </c>
      <c r="R20" s="71"/>
      <c r="S20" s="70" t="s">
        <v>112</v>
      </c>
      <c r="T20" s="71"/>
      <c r="U20" s="70" t="s">
        <v>112</v>
      </c>
      <c r="V20" s="71">
        <v>158.41999999999999</v>
      </c>
      <c r="W20" s="71">
        <v>134.37</v>
      </c>
      <c r="X20" s="71">
        <v>105.39</v>
      </c>
      <c r="Y20" s="71">
        <v>114.98</v>
      </c>
      <c r="Z20" s="71">
        <v>83.12</v>
      </c>
      <c r="AA20" s="71">
        <v>152.83000000000001</v>
      </c>
      <c r="AB20" s="71">
        <v>66</v>
      </c>
      <c r="AC20" s="71">
        <v>168.59</v>
      </c>
      <c r="AD20" s="71">
        <v>111.33</v>
      </c>
      <c r="AE20" s="71">
        <v>65.37</v>
      </c>
      <c r="AF20" s="71">
        <v>113.2</v>
      </c>
      <c r="AG20" s="71">
        <v>89.99</v>
      </c>
      <c r="AH20" s="71">
        <v>118.64</v>
      </c>
      <c r="AI20" s="71">
        <v>166.11</v>
      </c>
      <c r="AJ20" s="71">
        <v>105.76</v>
      </c>
      <c r="AK20" s="71"/>
      <c r="AL20" s="70" t="s">
        <v>112</v>
      </c>
    </row>
    <row r="21" spans="1:38" s="99" customFormat="1" ht="12" customHeight="1" x14ac:dyDescent="0.2">
      <c r="B21" s="100" t="s">
        <v>137</v>
      </c>
      <c r="C21" s="71">
        <v>131.35500000000002</v>
      </c>
      <c r="D21" s="71">
        <v>176.36500000000001</v>
      </c>
      <c r="E21" s="71">
        <v>123.155</v>
      </c>
      <c r="F21" s="71">
        <v>124.73500000000001</v>
      </c>
      <c r="G21" s="71">
        <v>49.564999999999998</v>
      </c>
      <c r="H21" s="71">
        <v>100.27500000000001</v>
      </c>
      <c r="I21" s="71">
        <v>229.37</v>
      </c>
      <c r="J21" s="71">
        <v>134.745</v>
      </c>
      <c r="K21" s="71">
        <v>112.44999999999999</v>
      </c>
      <c r="L21" s="71">
        <v>86</v>
      </c>
      <c r="M21" s="71">
        <v>88.31</v>
      </c>
      <c r="N21" s="71">
        <v>36.094999999999999</v>
      </c>
      <c r="O21" s="71">
        <v>64.614999999999995</v>
      </c>
      <c r="P21" s="71">
        <v>140.08499999999998</v>
      </c>
      <c r="Q21" s="71">
        <v>254.89000000000001</v>
      </c>
      <c r="R21" s="71"/>
      <c r="S21" s="100" t="str">
        <f>$B$21</f>
        <v>Jan-Feb</v>
      </c>
      <c r="T21" s="71"/>
      <c r="U21" s="100" t="str">
        <f>$B$21</f>
        <v>Jan-Feb</v>
      </c>
      <c r="V21" s="71">
        <v>104.08500000000001</v>
      </c>
      <c r="W21" s="71">
        <v>87.694999999999993</v>
      </c>
      <c r="X21" s="71">
        <v>114.605</v>
      </c>
      <c r="Y21" s="71">
        <v>114.69</v>
      </c>
      <c r="Z21" s="71">
        <v>114.41500000000001</v>
      </c>
      <c r="AA21" s="71">
        <v>81.455000000000013</v>
      </c>
      <c r="AB21" s="71">
        <v>51.405000000000001</v>
      </c>
      <c r="AC21" s="71">
        <v>84.17</v>
      </c>
      <c r="AD21" s="71">
        <v>138.71499999999997</v>
      </c>
      <c r="AE21" s="71">
        <v>199.35000000000002</v>
      </c>
      <c r="AF21" s="71">
        <v>111.285</v>
      </c>
      <c r="AG21" s="71">
        <v>94.9</v>
      </c>
      <c r="AH21" s="71">
        <v>115.99</v>
      </c>
      <c r="AI21" s="71">
        <v>127.58000000000001</v>
      </c>
      <c r="AJ21" s="71">
        <v>106.965</v>
      </c>
      <c r="AK21" s="71"/>
      <c r="AL21" s="100" t="str">
        <f>$B$21</f>
        <v>Jan-Feb</v>
      </c>
    </row>
    <row r="22" spans="1:38" s="74" customFormat="1" ht="12" customHeight="1" x14ac:dyDescent="0.2">
      <c r="B22" s="75" t="s">
        <v>113</v>
      </c>
      <c r="C22" s="71">
        <v>127.57916666666669</v>
      </c>
      <c r="D22" s="71">
        <v>155.73583333333335</v>
      </c>
      <c r="E22" s="71">
        <v>127.15666666666668</v>
      </c>
      <c r="F22" s="71">
        <v>128.0575</v>
      </c>
      <c r="G22" s="71">
        <v>85.568333333333342</v>
      </c>
      <c r="H22" s="71">
        <v>113.64749999999999</v>
      </c>
      <c r="I22" s="71">
        <v>178.80499999999998</v>
      </c>
      <c r="J22" s="71">
        <v>155.74166666666665</v>
      </c>
      <c r="K22" s="71">
        <v>128.96083333333331</v>
      </c>
      <c r="L22" s="71">
        <v>98.084166666666647</v>
      </c>
      <c r="M22" s="71">
        <v>122.03250000000001</v>
      </c>
      <c r="N22" s="71">
        <v>69.382500000000007</v>
      </c>
      <c r="O22" s="71">
        <v>91.788333333333341</v>
      </c>
      <c r="P22" s="71">
        <v>144.99333333333334</v>
      </c>
      <c r="Q22" s="71">
        <v>262.63166666666666</v>
      </c>
      <c r="R22" s="71"/>
      <c r="S22" s="75" t="s">
        <v>113</v>
      </c>
      <c r="T22" s="71"/>
      <c r="U22" s="75" t="s">
        <v>113</v>
      </c>
      <c r="V22" s="71">
        <v>110.59666666666668</v>
      </c>
      <c r="W22" s="71">
        <v>98.271666666666647</v>
      </c>
      <c r="X22" s="71">
        <v>105.98083333333335</v>
      </c>
      <c r="Y22" s="71">
        <v>109.14833333333333</v>
      </c>
      <c r="Z22" s="71">
        <v>98.625833333333318</v>
      </c>
      <c r="AA22" s="71">
        <v>99.711666666666687</v>
      </c>
      <c r="AB22" s="71">
        <v>52.990833333333342</v>
      </c>
      <c r="AC22" s="71">
        <v>111.63833333333332</v>
      </c>
      <c r="AD22" s="71">
        <v>125.2083333333333</v>
      </c>
      <c r="AE22" s="71">
        <v>120.26666666666669</v>
      </c>
      <c r="AF22" s="71">
        <v>105.50833333333333</v>
      </c>
      <c r="AG22" s="71">
        <v>94.634166666666658</v>
      </c>
      <c r="AH22" s="71">
        <v>126.72249999999998</v>
      </c>
      <c r="AI22" s="71">
        <v>152.0008333333333</v>
      </c>
      <c r="AJ22" s="71">
        <v>114.91916666666667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130.01666666666668</v>
      </c>
      <c r="D23" s="71">
        <v>171.95000000000002</v>
      </c>
      <c r="E23" s="71">
        <v>125.99000000000001</v>
      </c>
      <c r="F23" s="71">
        <v>127.73666666666668</v>
      </c>
      <c r="G23" s="71">
        <v>53.633333333333333</v>
      </c>
      <c r="H23" s="71">
        <v>93.266666666666666</v>
      </c>
      <c r="I23" s="71">
        <v>217.86333333333334</v>
      </c>
      <c r="J23" s="71">
        <v>135.47999999999999</v>
      </c>
      <c r="K23" s="71">
        <v>114.72333333333331</v>
      </c>
      <c r="L23" s="71">
        <v>89.14</v>
      </c>
      <c r="M23" s="71">
        <v>103.3</v>
      </c>
      <c r="N23" s="71">
        <v>48.783333333333331</v>
      </c>
      <c r="O23" s="71">
        <v>66.426666666666662</v>
      </c>
      <c r="P23" s="71">
        <v>142.47333333333333</v>
      </c>
      <c r="Q23" s="71">
        <v>243.51333333333332</v>
      </c>
      <c r="R23" s="71"/>
      <c r="S23" s="69" t="s">
        <v>114</v>
      </c>
      <c r="T23" s="71"/>
      <c r="U23" s="69" t="s">
        <v>114</v>
      </c>
      <c r="V23" s="71">
        <v>103.41666666666667</v>
      </c>
      <c r="W23" s="71">
        <v>89.179999999999993</v>
      </c>
      <c r="X23" s="71">
        <v>110.64999999999999</v>
      </c>
      <c r="Y23" s="71">
        <v>112.71999999999998</v>
      </c>
      <c r="Z23" s="71">
        <v>105.84666666666668</v>
      </c>
      <c r="AA23" s="71">
        <v>84.90333333333335</v>
      </c>
      <c r="AB23" s="71">
        <v>54.513333333333328</v>
      </c>
      <c r="AC23" s="71">
        <v>87.373333333333335</v>
      </c>
      <c r="AD23" s="71">
        <v>136.80333333333331</v>
      </c>
      <c r="AE23" s="71">
        <v>183.51666666666668</v>
      </c>
      <c r="AF23" s="71">
        <v>110.59333333333332</v>
      </c>
      <c r="AG23" s="71">
        <v>92.726666666666674</v>
      </c>
      <c r="AH23" s="71">
        <v>116.76333333333332</v>
      </c>
      <c r="AI23" s="71">
        <v>134.37666666666667</v>
      </c>
      <c r="AJ23" s="71">
        <v>109.97666666666667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130.43666666666667</v>
      </c>
      <c r="D24" s="71">
        <v>172.97</v>
      </c>
      <c r="E24" s="71">
        <v>129.22999999999999</v>
      </c>
      <c r="F24" s="71">
        <v>129.83333333333334</v>
      </c>
      <c r="G24" s="71">
        <v>106.75999999999999</v>
      </c>
      <c r="H24" s="71">
        <v>115.51666666666667</v>
      </c>
      <c r="I24" s="71">
        <v>189.95666666666668</v>
      </c>
      <c r="J24" s="71">
        <v>248.85666666666665</v>
      </c>
      <c r="K24" s="71">
        <v>125.75</v>
      </c>
      <c r="L24" s="71">
        <v>106.07666666666667</v>
      </c>
      <c r="M24" s="71">
        <v>129.77000000000001</v>
      </c>
      <c r="N24" s="71">
        <v>102.91000000000001</v>
      </c>
      <c r="O24" s="71">
        <v>78.213333333333324</v>
      </c>
      <c r="P24" s="71">
        <v>134.77666666666667</v>
      </c>
      <c r="Q24" s="71">
        <v>278.69666666666666</v>
      </c>
      <c r="R24" s="71"/>
      <c r="S24" s="69" t="s">
        <v>115</v>
      </c>
      <c r="T24" s="71"/>
      <c r="U24" s="69" t="s">
        <v>115</v>
      </c>
      <c r="V24" s="71">
        <v>104.55666666666666</v>
      </c>
      <c r="W24" s="71">
        <v>87.876666666666665</v>
      </c>
      <c r="X24" s="71">
        <v>92.666666666666671</v>
      </c>
      <c r="Y24" s="71">
        <v>106.02333333333333</v>
      </c>
      <c r="Z24" s="71">
        <v>61.666666666666664</v>
      </c>
      <c r="AA24" s="71">
        <v>88.223333333333343</v>
      </c>
      <c r="AB24" s="71">
        <v>47.386666666666663</v>
      </c>
      <c r="AC24" s="71">
        <v>114.34666666666665</v>
      </c>
      <c r="AD24" s="71">
        <v>130.14666666666668</v>
      </c>
      <c r="AE24" s="71">
        <v>136.79999999999998</v>
      </c>
      <c r="AF24" s="71">
        <v>93.783333333333346</v>
      </c>
      <c r="AG24" s="71">
        <v>96.453333333333333</v>
      </c>
      <c r="AH24" s="71">
        <v>133.89666666666668</v>
      </c>
      <c r="AI24" s="71">
        <v>155.22333333333333</v>
      </c>
      <c r="AJ24" s="71">
        <v>115.94333333333334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121.37333333333333</v>
      </c>
      <c r="D25" s="71">
        <v>144.65</v>
      </c>
      <c r="E25" s="71">
        <v>123.99000000000001</v>
      </c>
      <c r="F25" s="71">
        <v>123.66666666666667</v>
      </c>
      <c r="G25" s="71">
        <v>121.92333333333333</v>
      </c>
      <c r="H25" s="71">
        <v>142.70666666666668</v>
      </c>
      <c r="I25" s="71">
        <v>169.04333333333332</v>
      </c>
      <c r="J25" s="71">
        <v>112.71</v>
      </c>
      <c r="K25" s="71">
        <v>132.67666666666665</v>
      </c>
      <c r="L25" s="71">
        <v>103.74666666666667</v>
      </c>
      <c r="M25" s="71">
        <v>108.58666666666669</v>
      </c>
      <c r="N25" s="71">
        <v>66.2</v>
      </c>
      <c r="O25" s="71">
        <v>108.52333333333333</v>
      </c>
      <c r="P25" s="71">
        <v>140.44333333333333</v>
      </c>
      <c r="Q25" s="71">
        <v>266.29333333333335</v>
      </c>
      <c r="R25" s="71"/>
      <c r="S25" s="69" t="s">
        <v>116</v>
      </c>
      <c r="T25" s="71"/>
      <c r="U25" s="69" t="s">
        <v>116</v>
      </c>
      <c r="V25" s="71">
        <v>105.66666666666667</v>
      </c>
      <c r="W25" s="71">
        <v>95.106666666666669</v>
      </c>
      <c r="X25" s="71">
        <v>117.23</v>
      </c>
      <c r="Y25" s="71">
        <v>109.56</v>
      </c>
      <c r="Z25" s="71">
        <v>135.01999999999998</v>
      </c>
      <c r="AA25" s="71">
        <v>91.093333333333348</v>
      </c>
      <c r="AB25" s="71">
        <v>48.050000000000004</v>
      </c>
      <c r="AC25" s="71">
        <v>103.00666666666666</v>
      </c>
      <c r="AD25" s="71">
        <v>116.25999999999999</v>
      </c>
      <c r="AE25" s="71">
        <v>82.91</v>
      </c>
      <c r="AF25" s="71">
        <v>106.25</v>
      </c>
      <c r="AG25" s="71">
        <v>89.143333333333331</v>
      </c>
      <c r="AH25" s="71">
        <v>142.28</v>
      </c>
      <c r="AI25" s="71">
        <v>154.88333333333333</v>
      </c>
      <c r="AJ25" s="71">
        <v>114.35333333333334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128.49</v>
      </c>
      <c r="D26" s="71">
        <v>133.37333333333333</v>
      </c>
      <c r="E26" s="71">
        <v>129.41666666666669</v>
      </c>
      <c r="F26" s="71">
        <v>130.99333333333334</v>
      </c>
      <c r="G26" s="71">
        <v>59.956666666666671</v>
      </c>
      <c r="H26" s="71">
        <v>103.10000000000001</v>
      </c>
      <c r="I26" s="71">
        <v>138.35666666666665</v>
      </c>
      <c r="J26" s="71">
        <v>125.92</v>
      </c>
      <c r="K26" s="71">
        <v>142.69333333333333</v>
      </c>
      <c r="L26" s="71">
        <v>93.373333333333335</v>
      </c>
      <c r="M26" s="71">
        <v>146.47333333333333</v>
      </c>
      <c r="N26" s="71">
        <v>59.636666666666677</v>
      </c>
      <c r="O26" s="71">
        <v>113.99000000000001</v>
      </c>
      <c r="P26" s="71">
        <v>162.28</v>
      </c>
      <c r="Q26" s="71">
        <v>262.02333333333337</v>
      </c>
      <c r="R26" s="71"/>
      <c r="S26" s="69" t="s">
        <v>117</v>
      </c>
      <c r="T26" s="71"/>
      <c r="U26" s="69" t="s">
        <v>117</v>
      </c>
      <c r="V26" s="71">
        <v>128.74666666666667</v>
      </c>
      <c r="W26" s="71">
        <v>120.92333333333333</v>
      </c>
      <c r="X26" s="71">
        <v>103.37666666666667</v>
      </c>
      <c r="Y26" s="71">
        <v>108.29</v>
      </c>
      <c r="Z26" s="71">
        <v>91.970000000000013</v>
      </c>
      <c r="AA26" s="71">
        <v>134.62666666666667</v>
      </c>
      <c r="AB26" s="71">
        <v>62.013333333333328</v>
      </c>
      <c r="AC26" s="71">
        <v>141.82666666666668</v>
      </c>
      <c r="AD26" s="71">
        <v>117.62333333333333</v>
      </c>
      <c r="AE26" s="71">
        <v>77.84</v>
      </c>
      <c r="AF26" s="71">
        <v>111.40666666666668</v>
      </c>
      <c r="AG26" s="71">
        <v>100.21333333333332</v>
      </c>
      <c r="AH26" s="71">
        <v>113.94999999999999</v>
      </c>
      <c r="AI26" s="71">
        <v>163.52000000000001</v>
      </c>
      <c r="AJ26" s="71">
        <v>119.40333333333332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132.66</v>
      </c>
      <c r="D28" s="71">
        <v>176.4</v>
      </c>
      <c r="E28" s="71">
        <v>122.21</v>
      </c>
      <c r="F28" s="71">
        <v>124.37</v>
      </c>
      <c r="G28" s="71">
        <v>45.72</v>
      </c>
      <c r="H28" s="71">
        <v>71.03</v>
      </c>
      <c r="I28" s="71">
        <v>226.75</v>
      </c>
      <c r="J28" s="71">
        <v>149.02000000000001</v>
      </c>
      <c r="K28" s="71">
        <v>121.47</v>
      </c>
      <c r="L28" s="71">
        <v>85.9</v>
      </c>
      <c r="M28" s="71">
        <v>106.49</v>
      </c>
      <c r="N28" s="71">
        <v>24.51</v>
      </c>
      <c r="O28" s="71">
        <v>72.61</v>
      </c>
      <c r="P28" s="71">
        <v>150.13</v>
      </c>
      <c r="Q28" s="71">
        <v>279.49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132.43</v>
      </c>
      <c r="W28" s="71">
        <v>89.45</v>
      </c>
      <c r="X28" s="71">
        <v>115.5</v>
      </c>
      <c r="Y28" s="71">
        <v>114.46</v>
      </c>
      <c r="Z28" s="71">
        <v>117.92</v>
      </c>
      <c r="AA28" s="71">
        <v>82.63</v>
      </c>
      <c r="AB28" s="71">
        <v>54.07</v>
      </c>
      <c r="AC28" s="71">
        <v>92.46</v>
      </c>
      <c r="AD28" s="71">
        <v>107.81</v>
      </c>
      <c r="AE28" s="71">
        <v>84.35</v>
      </c>
      <c r="AF28" s="71">
        <v>100.24</v>
      </c>
      <c r="AG28" s="71">
        <v>134.84</v>
      </c>
      <c r="AH28" s="71">
        <v>120.45</v>
      </c>
      <c r="AI28" s="71">
        <v>128.4</v>
      </c>
      <c r="AJ28" s="71">
        <v>109.84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121.18</v>
      </c>
      <c r="D29" s="71">
        <v>172.91</v>
      </c>
      <c r="E29" s="71">
        <v>119.75</v>
      </c>
      <c r="F29" s="71">
        <v>121.78</v>
      </c>
      <c r="G29" s="71">
        <v>46.5</v>
      </c>
      <c r="H29" s="71">
        <v>72.37</v>
      </c>
      <c r="I29" s="71">
        <v>226.7</v>
      </c>
      <c r="J29" s="71">
        <v>127.96</v>
      </c>
      <c r="K29" s="71">
        <v>120.69</v>
      </c>
      <c r="L29" s="71">
        <v>81.63</v>
      </c>
      <c r="M29" s="71">
        <v>105.07</v>
      </c>
      <c r="N29" s="71">
        <v>31.99</v>
      </c>
      <c r="O29" s="71">
        <v>71.069999999999993</v>
      </c>
      <c r="P29" s="71">
        <v>143.22999999999999</v>
      </c>
      <c r="Q29" s="71">
        <v>302.23</v>
      </c>
      <c r="R29" s="71"/>
      <c r="S29" s="70" t="s">
        <v>102</v>
      </c>
      <c r="T29" s="71"/>
      <c r="U29" s="70" t="s">
        <v>102</v>
      </c>
      <c r="V29" s="71">
        <v>85.55</v>
      </c>
      <c r="W29" s="71">
        <v>96.56</v>
      </c>
      <c r="X29" s="71">
        <v>110.75</v>
      </c>
      <c r="Y29" s="71">
        <v>114.9</v>
      </c>
      <c r="Z29" s="71">
        <v>101.13</v>
      </c>
      <c r="AA29" s="71">
        <v>97.62</v>
      </c>
      <c r="AB29" s="71">
        <v>50.15</v>
      </c>
      <c r="AC29" s="71">
        <v>91.83</v>
      </c>
      <c r="AD29" s="71">
        <v>102.45</v>
      </c>
      <c r="AE29" s="71">
        <v>72.08</v>
      </c>
      <c r="AF29" s="71">
        <v>91.94</v>
      </c>
      <c r="AG29" s="71">
        <v>132.24</v>
      </c>
      <c r="AH29" s="71">
        <v>110.24</v>
      </c>
      <c r="AI29" s="71">
        <v>137.83000000000001</v>
      </c>
      <c r="AJ29" s="71">
        <v>99.38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/>
      <c r="S30" s="70" t="s">
        <v>103</v>
      </c>
      <c r="T30" s="71"/>
      <c r="U30" s="70" t="s">
        <v>103</v>
      </c>
      <c r="V30" s="71">
        <v>0</v>
      </c>
      <c r="W30" s="71">
        <v>0</v>
      </c>
      <c r="X30" s="71">
        <v>0</v>
      </c>
      <c r="Y30" s="71">
        <v>0</v>
      </c>
      <c r="Z30" s="71">
        <v>0</v>
      </c>
      <c r="AA30" s="71">
        <v>0</v>
      </c>
      <c r="AB30" s="71">
        <v>0</v>
      </c>
      <c r="AC30" s="71">
        <v>0</v>
      </c>
      <c r="AD30" s="71">
        <v>0</v>
      </c>
      <c r="AE30" s="71">
        <v>0</v>
      </c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/>
      <c r="S31" s="70" t="s">
        <v>104</v>
      </c>
      <c r="T31" s="71"/>
      <c r="U31" s="70" t="s">
        <v>104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/>
      <c r="S32" s="70" t="s">
        <v>105</v>
      </c>
      <c r="T32" s="71"/>
      <c r="U32" s="70" t="s">
        <v>105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/>
      <c r="S33" s="70" t="s">
        <v>106</v>
      </c>
      <c r="T33" s="71"/>
      <c r="U33" s="70" t="s">
        <v>106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6"/>
      <c r="S34" s="70" t="s">
        <v>107</v>
      </c>
      <c r="T34" s="76"/>
      <c r="U34" s="70" t="s">
        <v>107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6"/>
      <c r="S35" s="70" t="s">
        <v>108</v>
      </c>
      <c r="T35" s="76"/>
      <c r="U35" s="70" t="s">
        <v>108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6"/>
      <c r="S36" s="70" t="s">
        <v>109</v>
      </c>
      <c r="T36" s="76"/>
      <c r="U36" s="70" t="s">
        <v>109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6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6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6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137</v>
      </c>
      <c r="C40" s="71">
        <v>126.92</v>
      </c>
      <c r="D40" s="71">
        <v>174.655</v>
      </c>
      <c r="E40" s="71">
        <v>120.97999999999999</v>
      </c>
      <c r="F40" s="71">
        <v>123.075</v>
      </c>
      <c r="G40" s="71">
        <v>46.11</v>
      </c>
      <c r="H40" s="71">
        <v>71.7</v>
      </c>
      <c r="I40" s="71">
        <v>226.72499999999999</v>
      </c>
      <c r="J40" s="71">
        <v>138.49</v>
      </c>
      <c r="K40" s="71">
        <v>121.08</v>
      </c>
      <c r="L40" s="71">
        <v>83.765000000000001</v>
      </c>
      <c r="M40" s="71">
        <v>105.78</v>
      </c>
      <c r="N40" s="71">
        <v>28.25</v>
      </c>
      <c r="O40" s="71">
        <v>71.84</v>
      </c>
      <c r="P40" s="71">
        <v>146.68</v>
      </c>
      <c r="Q40" s="71">
        <v>290.86</v>
      </c>
      <c r="R40" s="71"/>
      <c r="S40" s="100" t="str">
        <f>$B$40</f>
        <v>Jan-Feb</v>
      </c>
      <c r="T40" s="71"/>
      <c r="U40" s="100" t="str">
        <f>$B$40</f>
        <v>Jan-Feb</v>
      </c>
      <c r="V40" s="71">
        <v>108.99000000000001</v>
      </c>
      <c r="W40" s="71">
        <v>93.004999999999995</v>
      </c>
      <c r="X40" s="71">
        <v>113.125</v>
      </c>
      <c r="Y40" s="71">
        <v>114.68</v>
      </c>
      <c r="Z40" s="71">
        <v>109.52500000000001</v>
      </c>
      <c r="AA40" s="71">
        <v>90.125</v>
      </c>
      <c r="AB40" s="71">
        <v>52.11</v>
      </c>
      <c r="AC40" s="71">
        <v>92.144999999999996</v>
      </c>
      <c r="AD40" s="71">
        <v>105.13</v>
      </c>
      <c r="AE40" s="71">
        <v>78.215000000000003</v>
      </c>
      <c r="AF40" s="71">
        <v>96.09</v>
      </c>
      <c r="AG40" s="71">
        <v>133.54000000000002</v>
      </c>
      <c r="AH40" s="71">
        <v>115.345</v>
      </c>
      <c r="AI40" s="71">
        <v>133.11500000000001</v>
      </c>
      <c r="AJ40" s="71">
        <v>104.61</v>
      </c>
      <c r="AK40" s="71"/>
      <c r="AL40" s="100" t="s">
        <v>124</v>
      </c>
    </row>
    <row r="41" spans="1:38" s="78" customFormat="1" ht="12" customHeight="1" x14ac:dyDescent="0.2">
      <c r="B41" s="69" t="s">
        <v>114</v>
      </c>
      <c r="C41" s="71">
        <v>0</v>
      </c>
      <c r="D41" s="71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/>
      <c r="S41" s="69" t="s">
        <v>114</v>
      </c>
      <c r="T41" s="71"/>
      <c r="U41" s="69" t="s">
        <v>114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1">
        <v>0</v>
      </c>
      <c r="AD41" s="71">
        <v>0</v>
      </c>
      <c r="AE41" s="71">
        <v>0</v>
      </c>
      <c r="AF41" s="71">
        <v>0</v>
      </c>
      <c r="AG41" s="71">
        <v>0</v>
      </c>
      <c r="AH41" s="71">
        <v>0</v>
      </c>
      <c r="AI41" s="71">
        <v>0</v>
      </c>
      <c r="AJ41" s="71">
        <v>0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/>
      <c r="S42" s="69" t="s">
        <v>115</v>
      </c>
      <c r="T42" s="71"/>
      <c r="U42" s="69" t="s">
        <v>115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/>
      <c r="S43" s="69" t="s">
        <v>116</v>
      </c>
      <c r="T43" s="71"/>
      <c r="U43" s="69" t="s">
        <v>116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4" t="s">
        <v>118</v>
      </c>
      <c r="D46" s="114"/>
      <c r="E46" s="114"/>
      <c r="F46" s="114"/>
      <c r="G46" s="114"/>
      <c r="H46" s="114"/>
      <c r="I46" s="114"/>
      <c r="J46" s="114"/>
      <c r="K46" s="114" t="s">
        <v>118</v>
      </c>
      <c r="L46" s="114"/>
      <c r="M46" s="114"/>
      <c r="N46" s="114"/>
      <c r="O46" s="114"/>
      <c r="P46" s="114"/>
      <c r="Q46" s="114"/>
      <c r="R46" s="79"/>
      <c r="T46" s="80"/>
      <c r="V46" s="114" t="s">
        <v>118</v>
      </c>
      <c r="W46" s="114"/>
      <c r="X46" s="114"/>
      <c r="Y46" s="114"/>
      <c r="Z46" s="114"/>
      <c r="AA46" s="114"/>
      <c r="AB46" s="114"/>
      <c r="AC46" s="114"/>
      <c r="AD46" s="114" t="s">
        <v>118</v>
      </c>
      <c r="AE46" s="114"/>
      <c r="AF46" s="114"/>
      <c r="AG46" s="114"/>
      <c r="AH46" s="114"/>
      <c r="AI46" s="114"/>
      <c r="AJ46" s="114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-0.08</v>
      </c>
      <c r="D47" s="81">
        <v>3.81</v>
      </c>
      <c r="E47" s="81">
        <v>3.42</v>
      </c>
      <c r="F47" s="81">
        <v>4.42</v>
      </c>
      <c r="G47" s="81">
        <v>0.31</v>
      </c>
      <c r="H47" s="81">
        <v>-44.59</v>
      </c>
      <c r="I47" s="81">
        <v>3.66</v>
      </c>
      <c r="J47" s="81">
        <v>5.93</v>
      </c>
      <c r="K47" s="81">
        <v>8.01</v>
      </c>
      <c r="L47" s="81">
        <v>-7.39</v>
      </c>
      <c r="M47" s="81">
        <v>28.29</v>
      </c>
      <c r="N47" s="81">
        <v>-18.05</v>
      </c>
      <c r="O47" s="81">
        <v>14.11</v>
      </c>
      <c r="P47" s="81">
        <v>2.98</v>
      </c>
      <c r="Q47" s="81">
        <v>17.53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7.4</v>
      </c>
      <c r="W47" s="81">
        <v>7.63</v>
      </c>
      <c r="X47" s="81">
        <v>-1.27</v>
      </c>
      <c r="Y47" s="81">
        <v>0.55000000000000004</v>
      </c>
      <c r="Z47" s="81">
        <v>-5.13</v>
      </c>
      <c r="AA47" s="81">
        <v>14.88</v>
      </c>
      <c r="AB47" s="81">
        <v>-7.59</v>
      </c>
      <c r="AC47" s="81">
        <v>14.66</v>
      </c>
      <c r="AD47" s="81">
        <v>-21.69</v>
      </c>
      <c r="AE47" s="81">
        <v>-58.39</v>
      </c>
      <c r="AF47" s="81">
        <v>-13.33</v>
      </c>
      <c r="AG47" s="81">
        <v>41.28</v>
      </c>
      <c r="AH47" s="81">
        <v>0.36</v>
      </c>
      <c r="AI47" s="81">
        <v>10.56</v>
      </c>
      <c r="AJ47" s="81">
        <v>1.76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-6.74</v>
      </c>
      <c r="D48" s="81">
        <v>-5.42</v>
      </c>
      <c r="E48" s="81">
        <v>-6.55</v>
      </c>
      <c r="F48" s="81">
        <v>-6.58</v>
      </c>
      <c r="G48" s="81">
        <v>-13.17</v>
      </c>
      <c r="H48" s="81">
        <v>0</v>
      </c>
      <c r="I48" s="81">
        <v>-5.54</v>
      </c>
      <c r="J48" s="81">
        <v>-0.66</v>
      </c>
      <c r="K48" s="81">
        <v>7.34</v>
      </c>
      <c r="L48" s="81">
        <v>3</v>
      </c>
      <c r="M48" s="81">
        <v>12.24</v>
      </c>
      <c r="N48" s="81">
        <v>-24.34</v>
      </c>
      <c r="O48" s="81">
        <v>8.34</v>
      </c>
      <c r="P48" s="81">
        <v>6.59</v>
      </c>
      <c r="Q48" s="81">
        <v>11.12</v>
      </c>
      <c r="R48" s="79"/>
      <c r="S48" s="70" t="s">
        <v>102</v>
      </c>
      <c r="U48" s="70" t="s">
        <v>102</v>
      </c>
      <c r="V48" s="81">
        <v>0.8</v>
      </c>
      <c r="W48" s="81">
        <v>4.6399999999999997</v>
      </c>
      <c r="X48" s="81">
        <v>-1.32</v>
      </c>
      <c r="Y48" s="81">
        <v>-0.56000000000000005</v>
      </c>
      <c r="Z48" s="81">
        <v>-3.26</v>
      </c>
      <c r="AA48" s="81">
        <v>7.3</v>
      </c>
      <c r="AB48" s="81">
        <v>13.21</v>
      </c>
      <c r="AC48" s="81">
        <v>4.71</v>
      </c>
      <c r="AD48" s="81">
        <v>-26.7</v>
      </c>
      <c r="AE48" s="81">
        <v>-63.22</v>
      </c>
      <c r="AF48" s="81">
        <v>-14</v>
      </c>
      <c r="AG48" s="81">
        <v>40.14</v>
      </c>
      <c r="AH48" s="81">
        <v>-1.54</v>
      </c>
      <c r="AI48" s="81">
        <v>-0.86</v>
      </c>
      <c r="AJ48" s="81">
        <v>-6.24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0</v>
      </c>
      <c r="D49" s="81">
        <v>0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81">
        <v>0</v>
      </c>
      <c r="R49" s="81"/>
      <c r="S49" s="70" t="s">
        <v>103</v>
      </c>
      <c r="T49" s="81"/>
      <c r="U49" s="70" t="s">
        <v>103</v>
      </c>
      <c r="V49" s="81">
        <v>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81">
        <v>0</v>
      </c>
      <c r="AC49" s="81">
        <v>0</v>
      </c>
      <c r="AD49" s="81">
        <v>0</v>
      </c>
      <c r="AE49" s="81">
        <v>0</v>
      </c>
      <c r="AF49" s="81">
        <v>0</v>
      </c>
      <c r="AG49" s="81">
        <v>0</v>
      </c>
      <c r="AH49" s="81">
        <v>0</v>
      </c>
      <c r="AI49" s="81">
        <v>0</v>
      </c>
      <c r="AJ49" s="81">
        <v>0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</v>
      </c>
      <c r="D50" s="81">
        <v>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81"/>
      <c r="S50" s="70" t="s">
        <v>104</v>
      </c>
      <c r="T50" s="81"/>
      <c r="U50" s="70" t="s">
        <v>104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1">
        <v>0</v>
      </c>
      <c r="AJ50" s="81">
        <v>0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/>
      <c r="S51" s="70" t="s">
        <v>105</v>
      </c>
      <c r="T51" s="81"/>
      <c r="U51" s="70" t="s">
        <v>105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81"/>
      <c r="S52" s="70" t="s">
        <v>106</v>
      </c>
      <c r="T52" s="81"/>
      <c r="U52" s="70" t="s">
        <v>106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6"/>
      <c r="S53" s="70" t="s">
        <v>107</v>
      </c>
      <c r="T53" s="76"/>
      <c r="U53" s="70" t="s">
        <v>107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6"/>
      <c r="S54" s="70" t="s">
        <v>108</v>
      </c>
      <c r="T54" s="76"/>
      <c r="U54" s="70" t="s">
        <v>108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6"/>
      <c r="S55" s="70" t="s">
        <v>109</v>
      </c>
      <c r="T55" s="76"/>
      <c r="U55" s="70" t="s">
        <v>109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6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6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76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137</v>
      </c>
      <c r="C59" s="71">
        <v>-3.376346541814172</v>
      </c>
      <c r="D59" s="71">
        <v>-0.96958013211238381</v>
      </c>
      <c r="E59" s="71">
        <v>-1.7660671511509918</v>
      </c>
      <c r="F59" s="71">
        <v>-1.3308213412434498</v>
      </c>
      <c r="G59" s="71">
        <v>-6.9706446080903817</v>
      </c>
      <c r="H59" s="71">
        <v>-28.496634255796565</v>
      </c>
      <c r="I59" s="71">
        <v>-1.1531586519597141</v>
      </c>
      <c r="J59" s="71">
        <v>2.7793239081227483</v>
      </c>
      <c r="K59" s="71">
        <v>7.6745220097821374</v>
      </c>
      <c r="L59" s="71">
        <v>-2.5988372093023315</v>
      </c>
      <c r="M59" s="71">
        <v>19.782584078813258</v>
      </c>
      <c r="N59" s="71">
        <v>-21.734312231611014</v>
      </c>
      <c r="O59" s="71">
        <v>11.181614176274877</v>
      </c>
      <c r="P59" s="71">
        <v>4.7078559446050718</v>
      </c>
      <c r="Q59" s="71">
        <v>14.111969869355406</v>
      </c>
      <c r="R59" s="71"/>
      <c r="S59" s="100" t="str">
        <f>$B$59</f>
        <v>Jan-Feb</v>
      </c>
      <c r="T59" s="71"/>
      <c r="U59" s="100" t="str">
        <f>$B$59</f>
        <v>Jan-Feb</v>
      </c>
      <c r="V59" s="71">
        <v>4.7124945957630899</v>
      </c>
      <c r="W59" s="71">
        <v>6.0550772564000255</v>
      </c>
      <c r="X59" s="71">
        <v>-1.2913921731163498</v>
      </c>
      <c r="Y59" s="71">
        <v>-8.7191559856876211E-3</v>
      </c>
      <c r="Z59" s="71">
        <v>-4.273915133505227</v>
      </c>
      <c r="AA59" s="71">
        <v>10.64391381744521</v>
      </c>
      <c r="AB59" s="71">
        <v>1.3714619200466842</v>
      </c>
      <c r="AC59" s="71">
        <v>9.474872282285844</v>
      </c>
      <c r="AD59" s="71">
        <v>-24.211512814043175</v>
      </c>
      <c r="AE59" s="71">
        <v>-60.764986205166792</v>
      </c>
      <c r="AF59" s="71">
        <v>-13.654131284539687</v>
      </c>
      <c r="AG59" s="71">
        <v>40.716543730242392</v>
      </c>
      <c r="AH59" s="71">
        <v>-0.55608242089834903</v>
      </c>
      <c r="AI59" s="71">
        <v>4.3384543031823171</v>
      </c>
      <c r="AJ59" s="71">
        <v>-2.2016547468798251</v>
      </c>
      <c r="AK59" s="71"/>
      <c r="AL59" s="100" t="s">
        <v>124</v>
      </c>
    </row>
    <row r="60" spans="2:38" s="74" customFormat="1" ht="12" customHeight="1" x14ac:dyDescent="0.2">
      <c r="B60" s="69" t="s">
        <v>114</v>
      </c>
      <c r="C60" s="81">
        <v>0</v>
      </c>
      <c r="D60" s="81"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81">
        <v>0</v>
      </c>
      <c r="R60" s="81"/>
      <c r="S60" s="69" t="s">
        <v>114</v>
      </c>
      <c r="T60" s="81"/>
      <c r="U60" s="69" t="s">
        <v>114</v>
      </c>
      <c r="V60" s="81">
        <v>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81">
        <v>0</v>
      </c>
      <c r="AC60" s="81">
        <v>0</v>
      </c>
      <c r="AD60" s="81">
        <v>0</v>
      </c>
      <c r="AE60" s="81">
        <v>0</v>
      </c>
      <c r="AF60" s="81">
        <v>0</v>
      </c>
      <c r="AG60" s="81">
        <v>0</v>
      </c>
      <c r="AH60" s="81">
        <v>0</v>
      </c>
      <c r="AI60" s="81">
        <v>0</v>
      </c>
      <c r="AJ60" s="81">
        <v>0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81"/>
      <c r="S61" s="69" t="s">
        <v>115</v>
      </c>
      <c r="T61" s="81"/>
      <c r="U61" s="69" t="s">
        <v>115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6"/>
      <c r="S62" s="69" t="s">
        <v>116</v>
      </c>
      <c r="T62" s="76"/>
      <c r="U62" s="69" t="s">
        <v>116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6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S64" s="18"/>
      <c r="U64" s="18"/>
      <c r="X64" s="82"/>
      <c r="Y64" s="82"/>
      <c r="Z64" s="82"/>
      <c r="AA64" s="82"/>
      <c r="AB64" s="82"/>
      <c r="AC64" s="82"/>
      <c r="AD64" s="82"/>
      <c r="AK64" s="83"/>
      <c r="AL64" s="18"/>
    </row>
    <row r="65" spans="2:38" s="54" customFormat="1" x14ac:dyDescent="0.2">
      <c r="B65" s="18"/>
      <c r="K65" s="18"/>
      <c r="R65" s="58"/>
      <c r="S65" s="18"/>
      <c r="U65" s="18"/>
      <c r="X65" s="82"/>
      <c r="Y65" s="82"/>
      <c r="Z65" s="82"/>
      <c r="AA65" s="82"/>
      <c r="AB65" s="82"/>
      <c r="AC65" s="82"/>
      <c r="AD65" s="82"/>
      <c r="AK65" s="83"/>
      <c r="AL65" s="18"/>
    </row>
    <row r="66" spans="2:38" s="54" customFormat="1" x14ac:dyDescent="0.2">
      <c r="B66" s="18"/>
      <c r="K66" s="18"/>
      <c r="R66" s="58"/>
      <c r="S66" s="18"/>
      <c r="U66" s="18"/>
      <c r="X66" s="82"/>
      <c r="Y66" s="82"/>
      <c r="Z66" s="82"/>
      <c r="AA66" s="82"/>
      <c r="AB66" s="82"/>
      <c r="AC66" s="82"/>
      <c r="AD66" s="82"/>
      <c r="AK66" s="83"/>
      <c r="AL66" s="18"/>
    </row>
    <row r="67" spans="2:38" s="54" customFormat="1" x14ac:dyDescent="0.2">
      <c r="B67" s="18"/>
      <c r="K67" s="18"/>
      <c r="R67" s="58"/>
      <c r="S67" s="18"/>
      <c r="U67" s="18"/>
      <c r="X67" s="82"/>
      <c r="Y67" s="82"/>
      <c r="Z67" s="82"/>
      <c r="AA67" s="82"/>
      <c r="AB67" s="82"/>
      <c r="AC67" s="82"/>
      <c r="AD67" s="82"/>
      <c r="AK67" s="83"/>
      <c r="AL67" s="18"/>
    </row>
    <row r="68" spans="2:38" s="54" customFormat="1" x14ac:dyDescent="0.2">
      <c r="B68" s="18"/>
      <c r="K68" s="18"/>
      <c r="R68" s="58"/>
      <c r="S68" s="18"/>
      <c r="U68" s="18"/>
      <c r="X68" s="82"/>
      <c r="Y68" s="82"/>
      <c r="Z68" s="82"/>
      <c r="AA68" s="82"/>
      <c r="AB68" s="82"/>
      <c r="AC68" s="82"/>
      <c r="AD68" s="82"/>
      <c r="AK68" s="83"/>
      <c r="AL68" s="18"/>
    </row>
    <row r="69" spans="2:38" s="54" customFormat="1" x14ac:dyDescent="0.2">
      <c r="B69" s="18"/>
      <c r="K69" s="18"/>
      <c r="R69" s="58"/>
      <c r="S69" s="18"/>
      <c r="U69" s="18"/>
      <c r="X69" s="82"/>
      <c r="Y69" s="82"/>
      <c r="Z69" s="82"/>
      <c r="AA69" s="82"/>
      <c r="AB69" s="82"/>
      <c r="AC69" s="82"/>
      <c r="AD69" s="82"/>
      <c r="AK69" s="83"/>
      <c r="AL69" s="18"/>
    </row>
    <row r="70" spans="2:38" s="54" customFormat="1" x14ac:dyDescent="0.2">
      <c r="B70" s="18"/>
      <c r="K70" s="18"/>
      <c r="R70" s="58"/>
      <c r="S70" s="18"/>
      <c r="U70" s="18"/>
      <c r="X70" s="82"/>
      <c r="Y70" s="82"/>
      <c r="Z70" s="82"/>
      <c r="AA70" s="82"/>
      <c r="AB70" s="82"/>
      <c r="AC70" s="82"/>
      <c r="AD70" s="82"/>
      <c r="AK70" s="83"/>
      <c r="AL70" s="18"/>
    </row>
    <row r="71" spans="2:38" s="54" customFormat="1" x14ac:dyDescent="0.2">
      <c r="B71" s="18"/>
      <c r="K71" s="18"/>
      <c r="R71" s="58"/>
      <c r="S71" s="18"/>
      <c r="U71" s="18"/>
      <c r="X71" s="82"/>
      <c r="Y71" s="82"/>
      <c r="Z71" s="82"/>
      <c r="AA71" s="82"/>
      <c r="AB71" s="82"/>
      <c r="AC71" s="82"/>
      <c r="AD71" s="82"/>
      <c r="AK71" s="83"/>
      <c r="AL71" s="18"/>
    </row>
    <row r="72" spans="2:38" s="54" customFormat="1" x14ac:dyDescent="0.2">
      <c r="B72" s="18"/>
      <c r="K72" s="18"/>
      <c r="R72" s="58"/>
      <c r="S72" s="18"/>
      <c r="U72" s="18"/>
      <c r="X72" s="82"/>
      <c r="Y72" s="82"/>
      <c r="Z72" s="82"/>
      <c r="AA72" s="82"/>
      <c r="AB72" s="82"/>
      <c r="AC72" s="82"/>
      <c r="AD72" s="82"/>
      <c r="AK72" s="83"/>
      <c r="AL72" s="18"/>
    </row>
    <row r="73" spans="2:38" s="54" customFormat="1" x14ac:dyDescent="0.2">
      <c r="B73" s="18"/>
      <c r="K73" s="18"/>
      <c r="R73" s="58"/>
      <c r="S73" s="18"/>
      <c r="U73" s="18"/>
      <c r="X73" s="82"/>
      <c r="Y73" s="82"/>
      <c r="Z73" s="82"/>
      <c r="AA73" s="82"/>
      <c r="AB73" s="82"/>
      <c r="AC73" s="82"/>
      <c r="AD73" s="82"/>
      <c r="AK73" s="83"/>
      <c r="AL73" s="18"/>
    </row>
    <row r="74" spans="2:38" s="54" customFormat="1" x14ac:dyDescent="0.2">
      <c r="B74" s="18"/>
      <c r="L74" s="82"/>
      <c r="M74" s="82"/>
      <c r="N74" s="82"/>
      <c r="O74" s="82"/>
      <c r="P74" s="82"/>
      <c r="Q74" s="82"/>
      <c r="R74" s="83"/>
      <c r="S74" s="18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83"/>
      <c r="AL74" s="18"/>
    </row>
    <row r="75" spans="2:38" s="54" customFormat="1" x14ac:dyDescent="0.2">
      <c r="B75" s="18"/>
      <c r="L75" s="82"/>
      <c r="M75" s="82"/>
      <c r="N75" s="82"/>
      <c r="O75" s="82"/>
      <c r="P75" s="82"/>
      <c r="Q75" s="82"/>
      <c r="R75" s="83"/>
      <c r="S75" s="18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3"/>
      <c r="AL75" s="18"/>
    </row>
    <row r="76" spans="2:38" s="54" customFormat="1" x14ac:dyDescent="0.2">
      <c r="B76" s="18"/>
      <c r="L76" s="82"/>
      <c r="M76" s="82"/>
      <c r="N76" s="82"/>
      <c r="O76" s="82"/>
      <c r="P76" s="82"/>
      <c r="Q76" s="82"/>
      <c r="R76" s="83"/>
      <c r="S76" s="18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3"/>
      <c r="AL76" s="18"/>
    </row>
    <row r="77" spans="2:38" s="54" customFormat="1" x14ac:dyDescent="0.2">
      <c r="B77" s="18"/>
      <c r="L77" s="82"/>
      <c r="M77" s="82"/>
      <c r="N77" s="82"/>
      <c r="O77" s="82"/>
      <c r="P77" s="82"/>
      <c r="Q77" s="82"/>
      <c r="R77" s="83"/>
      <c r="S77" s="18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3"/>
      <c r="AL77" s="18"/>
    </row>
    <row r="78" spans="2:38" s="54" customFormat="1" x14ac:dyDescent="0.2">
      <c r="B78" s="18"/>
      <c r="L78" s="82"/>
      <c r="M78" s="82"/>
      <c r="N78" s="82"/>
      <c r="O78" s="82"/>
      <c r="P78" s="82"/>
      <c r="Q78" s="82"/>
      <c r="R78" s="83"/>
      <c r="S78" s="18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3"/>
      <c r="AL78" s="18"/>
    </row>
    <row r="79" spans="2:38" s="54" customFormat="1" x14ac:dyDescent="0.2">
      <c r="B79" s="18"/>
      <c r="L79" s="82"/>
      <c r="M79" s="82"/>
      <c r="N79" s="82"/>
      <c r="O79" s="82"/>
      <c r="P79" s="82"/>
      <c r="Q79" s="82"/>
      <c r="R79" s="83"/>
      <c r="S79" s="18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3"/>
      <c r="AL79" s="18"/>
    </row>
    <row r="80" spans="2:38" s="54" customFormat="1" x14ac:dyDescent="0.2">
      <c r="B80" s="18"/>
      <c r="L80" s="82"/>
      <c r="M80" s="82"/>
      <c r="N80" s="82"/>
      <c r="O80" s="82"/>
      <c r="P80" s="82"/>
      <c r="Q80" s="82"/>
      <c r="R80" s="83"/>
      <c r="S80" s="18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3"/>
      <c r="AL80" s="18"/>
    </row>
    <row r="81" spans="2:38" s="54" customFormat="1" x14ac:dyDescent="0.2">
      <c r="B81" s="18"/>
      <c r="L81" s="82"/>
      <c r="M81" s="82"/>
      <c r="N81" s="82"/>
      <c r="O81" s="82"/>
      <c r="P81" s="82"/>
      <c r="Q81" s="82"/>
      <c r="R81" s="83"/>
      <c r="S81" s="18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3"/>
      <c r="AL81" s="18"/>
    </row>
    <row r="82" spans="2:38" s="54" customFormat="1" x14ac:dyDescent="0.2">
      <c r="B82" s="18"/>
      <c r="L82" s="82"/>
      <c r="M82" s="82"/>
      <c r="N82" s="82"/>
      <c r="O82" s="82"/>
      <c r="P82" s="82"/>
      <c r="Q82" s="82"/>
      <c r="R82" s="83"/>
      <c r="S82" s="18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3"/>
      <c r="AL82" s="18"/>
    </row>
    <row r="83" spans="2:38" s="54" customFormat="1" x14ac:dyDescent="0.2">
      <c r="B83" s="18"/>
      <c r="L83" s="82"/>
      <c r="M83" s="82"/>
      <c r="N83" s="82"/>
      <c r="O83" s="82"/>
      <c r="P83" s="82"/>
      <c r="Q83" s="82"/>
      <c r="R83" s="83"/>
      <c r="S83" s="18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3"/>
      <c r="AL83" s="18"/>
    </row>
    <row r="84" spans="2:38" s="54" customFormat="1" x14ac:dyDescent="0.2">
      <c r="B84" s="18"/>
      <c r="L84" s="82"/>
      <c r="M84" s="82"/>
      <c r="N84" s="82"/>
      <c r="O84" s="82"/>
      <c r="P84" s="82"/>
      <c r="Q84" s="82"/>
      <c r="R84" s="83"/>
      <c r="S84" s="18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3"/>
      <c r="AL84" s="18"/>
    </row>
    <row r="85" spans="2:38" s="54" customFormat="1" x14ac:dyDescent="0.2">
      <c r="B85" s="18"/>
      <c r="L85" s="82"/>
      <c r="M85" s="82"/>
      <c r="N85" s="82"/>
      <c r="O85" s="82"/>
      <c r="P85" s="82"/>
      <c r="Q85" s="82"/>
      <c r="R85" s="83"/>
      <c r="S85" s="18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3"/>
      <c r="AL85" s="18"/>
    </row>
    <row r="86" spans="2:38" s="54" customFormat="1" x14ac:dyDescent="0.2">
      <c r="B86" s="18"/>
      <c r="L86" s="82"/>
      <c r="M86" s="82"/>
      <c r="N86" s="82"/>
      <c r="O86" s="82"/>
      <c r="P86" s="82"/>
      <c r="Q86" s="82"/>
      <c r="R86" s="83"/>
      <c r="S86" s="18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3"/>
      <c r="AL86" s="18"/>
    </row>
    <row r="87" spans="2:38" s="54" customFormat="1" x14ac:dyDescent="0.2">
      <c r="B87" s="18"/>
      <c r="L87" s="82"/>
      <c r="M87" s="82"/>
      <c r="N87" s="82"/>
      <c r="O87" s="82"/>
      <c r="P87" s="82"/>
      <c r="Q87" s="82"/>
      <c r="R87" s="83"/>
      <c r="S87" s="18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3"/>
      <c r="AL87" s="18"/>
    </row>
    <row r="88" spans="2:38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18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3"/>
      <c r="AL88" s="18"/>
    </row>
    <row r="89" spans="2:38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18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3"/>
      <c r="AL89" s="18"/>
    </row>
    <row r="90" spans="2:38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18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3"/>
      <c r="AL90" s="18"/>
    </row>
    <row r="91" spans="2:38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18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3"/>
      <c r="AL91" s="18"/>
    </row>
    <row r="92" spans="2:38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18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3"/>
      <c r="AL92" s="18"/>
    </row>
    <row r="93" spans="2:38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18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3"/>
      <c r="AL93" s="18"/>
    </row>
    <row r="94" spans="2:38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18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3"/>
      <c r="AL94" s="18"/>
    </row>
    <row r="95" spans="2:38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18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3"/>
      <c r="AL95" s="18"/>
    </row>
    <row r="96" spans="2:38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18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3"/>
      <c r="AL96" s="18"/>
    </row>
    <row r="97" spans="2:38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18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3"/>
      <c r="AL97" s="18"/>
    </row>
    <row r="98" spans="2:38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18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3"/>
      <c r="AL98" s="18"/>
    </row>
    <row r="99" spans="2:38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18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3"/>
      <c r="AL99" s="18"/>
    </row>
    <row r="100" spans="2:38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18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3"/>
      <c r="AL100" s="18"/>
    </row>
    <row r="101" spans="2:38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18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3"/>
      <c r="AL101" s="18"/>
    </row>
    <row r="102" spans="2:38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18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3"/>
      <c r="AL102" s="18"/>
    </row>
    <row r="103" spans="2:38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18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3"/>
      <c r="AL103" s="18"/>
    </row>
    <row r="104" spans="2:38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18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3"/>
      <c r="AL104" s="18"/>
    </row>
    <row r="105" spans="2:38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18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3"/>
      <c r="AL105" s="18"/>
    </row>
    <row r="106" spans="2:38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18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3"/>
      <c r="AL106" s="18"/>
    </row>
    <row r="107" spans="2:38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18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3"/>
      <c r="AL107" s="18"/>
    </row>
    <row r="108" spans="2:38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18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3"/>
      <c r="AL108" s="18"/>
    </row>
    <row r="109" spans="2:38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18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3"/>
      <c r="AL109" s="18"/>
    </row>
    <row r="110" spans="2:38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18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3"/>
      <c r="AL110" s="18"/>
    </row>
    <row r="111" spans="2:38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18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3"/>
      <c r="AL111" s="18"/>
    </row>
    <row r="112" spans="2:38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18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3"/>
      <c r="AL112" s="18"/>
    </row>
    <row r="113" spans="2:38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18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3"/>
      <c r="AL113" s="18"/>
    </row>
    <row r="114" spans="2:38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18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3"/>
      <c r="AL114" s="18"/>
    </row>
    <row r="115" spans="2:38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18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3"/>
      <c r="AL115" s="18"/>
    </row>
    <row r="116" spans="2:38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18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3"/>
      <c r="AL116" s="18"/>
    </row>
    <row r="117" spans="2:38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18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3"/>
      <c r="AL117" s="18"/>
    </row>
    <row r="118" spans="2:38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18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3"/>
      <c r="AL118" s="18"/>
    </row>
    <row r="119" spans="2:38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18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3"/>
      <c r="AL119" s="18"/>
    </row>
    <row r="120" spans="2:38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18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3"/>
      <c r="AL120" s="18"/>
    </row>
    <row r="121" spans="2:38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18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3"/>
      <c r="AL121" s="18"/>
    </row>
    <row r="122" spans="2:38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18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3"/>
      <c r="AL122" s="18"/>
    </row>
    <row r="123" spans="2:38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18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3"/>
      <c r="AL123" s="18"/>
    </row>
    <row r="124" spans="2:38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18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3"/>
      <c r="AL124" s="18"/>
    </row>
    <row r="125" spans="2:38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18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3"/>
      <c r="AL125" s="18"/>
    </row>
    <row r="126" spans="2:38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18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3"/>
      <c r="AL126" s="18"/>
    </row>
    <row r="127" spans="2:38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18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3"/>
      <c r="AL127" s="18"/>
    </row>
    <row r="128" spans="2:38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18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3"/>
      <c r="AL128" s="18"/>
    </row>
    <row r="129" spans="2:38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18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3"/>
      <c r="AL129" s="18"/>
    </row>
    <row r="130" spans="2:38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18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3"/>
      <c r="AL130" s="18"/>
    </row>
    <row r="131" spans="2:38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18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3"/>
      <c r="AL131" s="18"/>
    </row>
    <row r="132" spans="2:38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18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3"/>
      <c r="AL132" s="18"/>
    </row>
    <row r="133" spans="2:38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18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3"/>
      <c r="AL133" s="18"/>
    </row>
    <row r="134" spans="2:38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18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3"/>
      <c r="AL134" s="18"/>
    </row>
    <row r="135" spans="2:38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18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3"/>
      <c r="AL135" s="18"/>
    </row>
    <row r="136" spans="2:38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18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3"/>
      <c r="AL136" s="18"/>
    </row>
    <row r="137" spans="2:38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18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3"/>
      <c r="AL137" s="18"/>
    </row>
    <row r="138" spans="2:38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18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3"/>
      <c r="AL138" s="18"/>
    </row>
    <row r="139" spans="2:38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18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3"/>
      <c r="AL139" s="18"/>
    </row>
    <row r="140" spans="2:38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18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3"/>
      <c r="AL140" s="18"/>
    </row>
    <row r="141" spans="2:38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18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3"/>
      <c r="AL141" s="18"/>
    </row>
    <row r="142" spans="2:38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18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3"/>
      <c r="AL142" s="18"/>
    </row>
    <row r="143" spans="2:38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18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3"/>
      <c r="AL143" s="18"/>
    </row>
    <row r="144" spans="2:38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18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3"/>
      <c r="AL144" s="18"/>
    </row>
    <row r="145" spans="2:38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18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3"/>
      <c r="AL145" s="18"/>
    </row>
    <row r="146" spans="2:38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18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3"/>
      <c r="AL146" s="18"/>
    </row>
    <row r="147" spans="2:38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18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3"/>
      <c r="AL147" s="18"/>
    </row>
    <row r="148" spans="2:38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18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3"/>
      <c r="AL148" s="18"/>
    </row>
    <row r="149" spans="2:38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18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3"/>
      <c r="AL149" s="18"/>
    </row>
    <row r="150" spans="2:38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18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3"/>
      <c r="AL150" s="18"/>
    </row>
    <row r="151" spans="2:38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18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3"/>
      <c r="AL151" s="18"/>
    </row>
    <row r="152" spans="2:38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18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3"/>
      <c r="AL152" s="18"/>
    </row>
    <row r="153" spans="2:38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18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3"/>
      <c r="AL153" s="18"/>
    </row>
    <row r="154" spans="2:38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18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3"/>
      <c r="AL154" s="18"/>
    </row>
    <row r="155" spans="2:38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18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3"/>
      <c r="AL155" s="18"/>
    </row>
    <row r="156" spans="2:38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18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3"/>
      <c r="AL156" s="18"/>
    </row>
    <row r="157" spans="2:38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18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3"/>
      <c r="AL157" s="18"/>
    </row>
    <row r="158" spans="2:38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18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3"/>
      <c r="AL158" s="18"/>
    </row>
    <row r="159" spans="2:38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18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3"/>
      <c r="AL159" s="18"/>
    </row>
    <row r="160" spans="2:38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18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3"/>
      <c r="AL160" s="18"/>
    </row>
    <row r="161" spans="2:38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18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3"/>
      <c r="AL161" s="18"/>
    </row>
    <row r="162" spans="2:38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18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3"/>
      <c r="AL162" s="18"/>
    </row>
    <row r="163" spans="2:38" s="54" customFormat="1" x14ac:dyDescent="0.2">
      <c r="K163" s="82"/>
      <c r="L163" s="82"/>
      <c r="M163" s="82"/>
      <c r="N163" s="82"/>
      <c r="O163" s="82"/>
      <c r="P163" s="82"/>
      <c r="Q163" s="82"/>
      <c r="R163" s="83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3"/>
    </row>
    <row r="164" spans="2:38" s="54" customFormat="1" x14ac:dyDescent="0.2">
      <c r="K164" s="82"/>
      <c r="L164" s="82"/>
      <c r="M164" s="82"/>
      <c r="N164" s="82"/>
      <c r="O164" s="82"/>
      <c r="P164" s="82"/>
      <c r="Q164" s="82"/>
      <c r="R164" s="83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3"/>
    </row>
    <row r="165" spans="2:38" s="54" customFormat="1" x14ac:dyDescent="0.2">
      <c r="K165" s="82"/>
      <c r="L165" s="82"/>
      <c r="M165" s="82"/>
      <c r="N165" s="82"/>
      <c r="O165" s="82"/>
      <c r="P165" s="82"/>
      <c r="Q165" s="82"/>
      <c r="R165" s="83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3"/>
    </row>
    <row r="166" spans="2:38" s="54" customFormat="1" x14ac:dyDescent="0.2">
      <c r="K166" s="82"/>
      <c r="L166" s="82"/>
      <c r="M166" s="82"/>
      <c r="N166" s="82"/>
      <c r="O166" s="82"/>
      <c r="P166" s="82"/>
      <c r="Q166" s="82"/>
      <c r="R166" s="83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3"/>
    </row>
    <row r="167" spans="2:38" s="54" customFormat="1" x14ac:dyDescent="0.2">
      <c r="K167" s="82"/>
      <c r="L167" s="82"/>
      <c r="M167" s="82"/>
      <c r="N167" s="82"/>
      <c r="O167" s="82"/>
      <c r="P167" s="82"/>
      <c r="Q167" s="82"/>
      <c r="R167" s="83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3"/>
    </row>
    <row r="168" spans="2:38" s="54" customFormat="1" x14ac:dyDescent="0.2">
      <c r="K168" s="82"/>
      <c r="L168" s="82"/>
      <c r="M168" s="82"/>
      <c r="N168" s="82"/>
      <c r="O168" s="82"/>
      <c r="P168" s="82"/>
      <c r="Q168" s="82"/>
      <c r="R168" s="83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3"/>
    </row>
    <row r="169" spans="2:38" s="54" customFormat="1" x14ac:dyDescent="0.2">
      <c r="K169" s="82"/>
      <c r="L169" s="82"/>
      <c r="M169" s="82"/>
      <c r="N169" s="82"/>
      <c r="O169" s="82"/>
      <c r="P169" s="82"/>
      <c r="Q169" s="82"/>
      <c r="R169" s="83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3"/>
    </row>
    <row r="170" spans="2:38" s="54" customFormat="1" x14ac:dyDescent="0.2">
      <c r="K170" s="82"/>
      <c r="L170" s="82"/>
      <c r="M170" s="82"/>
      <c r="N170" s="82"/>
      <c r="O170" s="82"/>
      <c r="P170" s="82"/>
      <c r="Q170" s="82"/>
      <c r="R170" s="83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3"/>
    </row>
    <row r="171" spans="2:38" s="54" customFormat="1" x14ac:dyDescent="0.2">
      <c r="K171" s="82"/>
      <c r="L171" s="82"/>
      <c r="M171" s="82"/>
      <c r="N171" s="82"/>
      <c r="O171" s="82"/>
      <c r="P171" s="82"/>
      <c r="Q171" s="82"/>
      <c r="R171" s="83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3"/>
    </row>
    <row r="172" spans="2:38" s="54" customFormat="1" x14ac:dyDescent="0.2">
      <c r="K172" s="82"/>
      <c r="L172" s="82"/>
      <c r="M172" s="82"/>
      <c r="N172" s="82"/>
      <c r="O172" s="82"/>
      <c r="P172" s="82"/>
      <c r="Q172" s="82"/>
      <c r="R172" s="83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3"/>
    </row>
    <row r="173" spans="2:38" s="54" customFormat="1" x14ac:dyDescent="0.2">
      <c r="K173" s="82"/>
      <c r="L173" s="82"/>
      <c r="M173" s="82"/>
      <c r="N173" s="82"/>
      <c r="O173" s="82"/>
      <c r="P173" s="82"/>
      <c r="Q173" s="82"/>
      <c r="R173" s="83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3"/>
    </row>
    <row r="174" spans="2:38" s="54" customFormat="1" x14ac:dyDescent="0.2">
      <c r="K174" s="82"/>
      <c r="L174" s="82"/>
      <c r="M174" s="82"/>
      <c r="N174" s="82"/>
      <c r="O174" s="82"/>
      <c r="P174" s="82"/>
      <c r="Q174" s="82"/>
      <c r="R174" s="83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3"/>
    </row>
    <row r="175" spans="2:38" s="54" customFormat="1" x14ac:dyDescent="0.2">
      <c r="K175" s="82"/>
      <c r="L175" s="82"/>
      <c r="M175" s="82"/>
      <c r="N175" s="82"/>
      <c r="O175" s="82"/>
      <c r="P175" s="82"/>
      <c r="Q175" s="82"/>
      <c r="R175" s="83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3"/>
    </row>
    <row r="176" spans="2:38" s="54" customFormat="1" x14ac:dyDescent="0.2">
      <c r="K176" s="82"/>
      <c r="L176" s="82"/>
      <c r="M176" s="82"/>
      <c r="N176" s="82"/>
      <c r="O176" s="82"/>
      <c r="P176" s="82"/>
      <c r="Q176" s="82"/>
      <c r="R176" s="83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3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88F84D8F-210E-49E3-B580-0B88B4F725AD}"/>
    <hyperlink ref="K2:M2" location="Inhaltsverzeichnis!B12" display="1.2 Wirtschaftszweig J" xr:uid="{9474D6E5-CD0C-4A4E-B93B-2E8E87F2571B}"/>
    <hyperlink ref="AD2:AF2" location="Inhaltsverzeichnis!B15" display="1.4 Wirtschaftszweig N" xr:uid="{23891074-C724-49F5-A088-BB630E51C2D5}"/>
    <hyperlink ref="A2:C2" location="Inhaltsverzeichnis!B11" display="    Wirtschaftszweig H" xr:uid="{222F73B4-A2A4-410B-86D6-401A10DDE1A3}"/>
    <hyperlink ref="A1:J1" location="Inhaltsverzeichnis!B8" display="1.  Realer Umsatzindex im Land Berlin nach Wirtschaftsbereichen (vorläufige Ergebnisse)" xr:uid="{67E03A63-E30B-40E5-917F-C93B04FCA9C0}"/>
    <hyperlink ref="A2:J2" location="Inhaltsverzeichnis!B9" display="     Wirtschaftszweig H" xr:uid="{B2632438-C528-40ED-BB55-E1B925E19B74}"/>
    <hyperlink ref="K2:S2" location="Inhaltsverzeichnis!B10" display="Wirtschaftszweig J" xr:uid="{0D0AEC4F-0900-4056-A9F6-92472EA93D76}"/>
    <hyperlink ref="AD2:AL2" location="Inhaltsverzeichnis!B13" display="Wirtschaftszweig N" xr:uid="{9308A006-05DE-4681-A0EE-6A0A4B37A13A}"/>
    <hyperlink ref="T2:AC2" location="Inhaltsverzeichnis!B11" display="    Wirtschaftszweig L und M" xr:uid="{EF31A9B8-B880-456E-A7EC-BEBF5514DD2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38" t="s">
        <v>131</v>
      </c>
      <c r="B1" s="138"/>
      <c r="C1" s="138"/>
      <c r="D1" s="138"/>
      <c r="E1" s="138"/>
      <c r="F1" s="138"/>
      <c r="G1" s="138"/>
      <c r="H1" s="138"/>
      <c r="I1" s="138"/>
      <c r="J1" s="138"/>
      <c r="K1" s="45"/>
      <c r="L1" s="84"/>
      <c r="M1" s="84"/>
      <c r="N1" s="85"/>
      <c r="O1" s="85"/>
      <c r="P1" s="85"/>
      <c r="Q1" s="85"/>
      <c r="R1" s="86"/>
      <c r="S1" s="85"/>
      <c r="T1" s="156" t="s">
        <v>131</v>
      </c>
      <c r="U1" s="156"/>
      <c r="V1" s="156"/>
      <c r="W1" s="156"/>
      <c r="X1" s="156"/>
      <c r="Y1" s="156"/>
      <c r="Z1" s="156"/>
      <c r="AA1" s="156"/>
      <c r="AB1" s="156"/>
      <c r="AC1" s="15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125</v>
      </c>
      <c r="L2" s="138"/>
      <c r="M2" s="138"/>
      <c r="N2" s="138"/>
      <c r="O2" s="138"/>
      <c r="P2" s="138"/>
      <c r="Q2" s="138"/>
      <c r="R2" s="138"/>
      <c r="S2" s="138"/>
      <c r="T2" s="138" t="s">
        <v>126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127</v>
      </c>
      <c r="AE2" s="138"/>
      <c r="AF2" s="138"/>
      <c r="AG2" s="138"/>
      <c r="AH2" s="138"/>
      <c r="AI2" s="138"/>
      <c r="AJ2" s="138"/>
      <c r="AK2" s="138"/>
      <c r="AL2" s="138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39" t="s">
        <v>60</v>
      </c>
      <c r="B4" s="130"/>
      <c r="C4" s="59" t="s">
        <v>61</v>
      </c>
      <c r="D4" s="142" t="s">
        <v>62</v>
      </c>
      <c r="E4" s="143"/>
      <c r="F4" s="143"/>
      <c r="G4" s="143"/>
      <c r="H4" s="143"/>
      <c r="I4" s="143"/>
      <c r="J4" s="143"/>
      <c r="K4" s="144" t="s">
        <v>63</v>
      </c>
      <c r="L4" s="144"/>
      <c r="M4" s="144"/>
      <c r="N4" s="144"/>
      <c r="O4" s="144"/>
      <c r="P4" s="144"/>
      <c r="Q4" s="144"/>
      <c r="R4" s="125" t="s">
        <v>60</v>
      </c>
      <c r="S4" s="139"/>
      <c r="T4" s="139" t="s">
        <v>60</v>
      </c>
      <c r="U4" s="130"/>
      <c r="V4" s="60" t="s">
        <v>64</v>
      </c>
      <c r="W4" s="146" t="s">
        <v>65</v>
      </c>
      <c r="X4" s="144"/>
      <c r="Y4" s="144"/>
      <c r="Z4" s="144"/>
      <c r="AA4" s="144"/>
      <c r="AB4" s="144"/>
      <c r="AC4" s="144"/>
      <c r="AD4" s="144" t="s">
        <v>66</v>
      </c>
      <c r="AE4" s="144"/>
      <c r="AF4" s="144"/>
      <c r="AG4" s="144"/>
      <c r="AH4" s="144"/>
      <c r="AI4" s="144"/>
      <c r="AJ4" s="150"/>
      <c r="AK4" s="125" t="s">
        <v>60</v>
      </c>
      <c r="AL4" s="139"/>
    </row>
    <row r="5" spans="1:38" s="54" customFormat="1" ht="12" customHeight="1" x14ac:dyDescent="0.2">
      <c r="A5" s="140"/>
      <c r="B5" s="131"/>
      <c r="C5" s="147" t="s">
        <v>39</v>
      </c>
      <c r="D5" s="123" t="s">
        <v>67</v>
      </c>
      <c r="E5" s="146" t="s">
        <v>68</v>
      </c>
      <c r="F5" s="144"/>
      <c r="G5" s="144"/>
      <c r="H5" s="150"/>
      <c r="I5" s="151">
        <v>52</v>
      </c>
      <c r="J5" s="153">
        <v>53</v>
      </c>
      <c r="K5" s="130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5"/>
      <c r="S5" s="140"/>
      <c r="T5" s="140"/>
      <c r="U5" s="131"/>
      <c r="V5" s="60" t="s">
        <v>70</v>
      </c>
      <c r="W5" s="123" t="s">
        <v>71</v>
      </c>
      <c r="X5" s="127" t="s">
        <v>72</v>
      </c>
      <c r="Y5" s="128"/>
      <c r="Z5" s="129"/>
      <c r="AA5" s="101">
        <v>71</v>
      </c>
      <c r="AB5" s="20">
        <v>73</v>
      </c>
      <c r="AC5" s="89">
        <v>74</v>
      </c>
      <c r="AD5" s="130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5"/>
      <c r="AL5" s="140"/>
    </row>
    <row r="6" spans="1:38" s="54" customFormat="1" ht="12" customHeight="1" x14ac:dyDescent="0.2">
      <c r="A6" s="140"/>
      <c r="B6" s="131"/>
      <c r="C6" s="148"/>
      <c r="D6" s="137"/>
      <c r="E6" s="123" t="s">
        <v>78</v>
      </c>
      <c r="F6" s="63">
        <v>49</v>
      </c>
      <c r="G6" s="20">
        <v>50</v>
      </c>
      <c r="H6" s="20">
        <v>51</v>
      </c>
      <c r="I6" s="152"/>
      <c r="J6" s="154"/>
      <c r="K6" s="131"/>
      <c r="L6" s="123" t="s">
        <v>79</v>
      </c>
      <c r="M6" s="133" t="s">
        <v>80</v>
      </c>
      <c r="N6" s="123" t="s">
        <v>81</v>
      </c>
      <c r="O6" s="123" t="s">
        <v>82</v>
      </c>
      <c r="P6" s="123" t="s">
        <v>83</v>
      </c>
      <c r="Q6" s="125" t="s">
        <v>84</v>
      </c>
      <c r="R6" s="145"/>
      <c r="S6" s="140"/>
      <c r="T6" s="140"/>
      <c r="U6" s="131"/>
      <c r="V6" s="135" t="s">
        <v>85</v>
      </c>
      <c r="W6" s="137"/>
      <c r="X6" s="121" t="s">
        <v>133</v>
      </c>
      <c r="Y6" s="101">
        <v>69</v>
      </c>
      <c r="Z6" s="101" t="s">
        <v>86</v>
      </c>
      <c r="AA6" s="121" t="s">
        <v>87</v>
      </c>
      <c r="AB6" s="123" t="s">
        <v>88</v>
      </c>
      <c r="AC6" s="125" t="s">
        <v>89</v>
      </c>
      <c r="AD6" s="131"/>
      <c r="AE6" s="115" t="s">
        <v>90</v>
      </c>
      <c r="AF6" s="115" t="s">
        <v>91</v>
      </c>
      <c r="AG6" s="115" t="s">
        <v>92</v>
      </c>
      <c r="AH6" s="115" t="s">
        <v>93</v>
      </c>
      <c r="AI6" s="115" t="s">
        <v>94</v>
      </c>
      <c r="AJ6" s="117" t="s">
        <v>95</v>
      </c>
      <c r="AK6" s="145"/>
      <c r="AL6" s="140"/>
    </row>
    <row r="7" spans="1:38" s="54" customFormat="1" ht="42.6" customHeight="1" x14ac:dyDescent="0.2">
      <c r="A7" s="141"/>
      <c r="B7" s="132"/>
      <c r="C7" s="149"/>
      <c r="D7" s="124"/>
      <c r="E7" s="124"/>
      <c r="F7" s="64" t="s">
        <v>128</v>
      </c>
      <c r="G7" s="64" t="s">
        <v>96</v>
      </c>
      <c r="H7" s="64" t="s">
        <v>97</v>
      </c>
      <c r="I7" s="64" t="s">
        <v>129</v>
      </c>
      <c r="J7" s="65" t="s">
        <v>122</v>
      </c>
      <c r="K7" s="132"/>
      <c r="L7" s="124"/>
      <c r="M7" s="134"/>
      <c r="N7" s="124"/>
      <c r="O7" s="124"/>
      <c r="P7" s="124"/>
      <c r="Q7" s="126"/>
      <c r="R7" s="126"/>
      <c r="S7" s="141"/>
      <c r="T7" s="141"/>
      <c r="U7" s="132"/>
      <c r="V7" s="136"/>
      <c r="W7" s="124"/>
      <c r="X7" s="122"/>
      <c r="Y7" s="103" t="s">
        <v>98</v>
      </c>
      <c r="Z7" s="102" t="s">
        <v>99</v>
      </c>
      <c r="AA7" s="122"/>
      <c r="AB7" s="124"/>
      <c r="AC7" s="126"/>
      <c r="AD7" s="132"/>
      <c r="AE7" s="116"/>
      <c r="AF7" s="116"/>
      <c r="AG7" s="116"/>
      <c r="AH7" s="116"/>
      <c r="AI7" s="116"/>
      <c r="AJ7" s="118"/>
      <c r="AK7" s="126"/>
      <c r="AL7" s="141"/>
    </row>
    <row r="8" spans="1:38" s="66" customFormat="1" ht="12" customHeight="1" x14ac:dyDescent="0.2">
      <c r="B8" s="67"/>
      <c r="C8" s="120" t="s">
        <v>100</v>
      </c>
      <c r="D8" s="120"/>
      <c r="E8" s="120"/>
      <c r="F8" s="120"/>
      <c r="G8" s="120"/>
      <c r="H8" s="120"/>
      <c r="I8" s="120"/>
      <c r="J8" s="120"/>
      <c r="K8" s="120" t="s">
        <v>100</v>
      </c>
      <c r="L8" s="120"/>
      <c r="M8" s="120"/>
      <c r="N8" s="120"/>
      <c r="O8" s="120"/>
      <c r="P8" s="120"/>
      <c r="Q8" s="120"/>
      <c r="R8" s="68"/>
      <c r="S8" s="19"/>
      <c r="T8" s="19"/>
      <c r="U8" s="67"/>
      <c r="V8" s="119" t="s">
        <v>100</v>
      </c>
      <c r="W8" s="119"/>
      <c r="X8" s="119"/>
      <c r="Y8" s="119"/>
      <c r="Z8" s="119"/>
      <c r="AA8" s="119"/>
      <c r="AB8" s="119"/>
      <c r="AC8" s="119"/>
      <c r="AD8" s="120" t="s">
        <v>100</v>
      </c>
      <c r="AE8" s="120"/>
      <c r="AF8" s="120"/>
      <c r="AG8" s="120"/>
      <c r="AH8" s="120"/>
      <c r="AI8" s="120"/>
      <c r="AJ8" s="120"/>
      <c r="AK8" s="68"/>
      <c r="AL8" s="67"/>
    </row>
    <row r="9" spans="1:38" s="74" customFormat="1" ht="12" customHeight="1" x14ac:dyDescent="0.2">
      <c r="A9" s="73">
        <v>2024</v>
      </c>
      <c r="B9" s="70" t="s">
        <v>101</v>
      </c>
      <c r="C9" s="71">
        <v>158.77000000000001</v>
      </c>
      <c r="D9" s="71">
        <v>210.2</v>
      </c>
      <c r="E9" s="71">
        <v>130.1</v>
      </c>
      <c r="F9" s="71">
        <v>130.97999999999999</v>
      </c>
      <c r="G9" s="71">
        <v>62.16</v>
      </c>
      <c r="H9" s="71">
        <v>138.38999999999999</v>
      </c>
      <c r="I9" s="71">
        <v>281.8</v>
      </c>
      <c r="J9" s="71">
        <v>181.69</v>
      </c>
      <c r="K9" s="71">
        <v>121.44</v>
      </c>
      <c r="L9" s="71">
        <v>112.57</v>
      </c>
      <c r="M9" s="71">
        <v>103.33</v>
      </c>
      <c r="N9" s="71">
        <v>32.020000000000003</v>
      </c>
      <c r="O9" s="71">
        <v>69.489999999999995</v>
      </c>
      <c r="P9" s="71">
        <v>155.34</v>
      </c>
      <c r="Q9" s="71">
        <v>241.66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140.18</v>
      </c>
      <c r="W9" s="71">
        <v>101.24</v>
      </c>
      <c r="X9" s="71">
        <v>136.97999999999999</v>
      </c>
      <c r="Y9" s="71">
        <v>136.83000000000001</v>
      </c>
      <c r="Z9" s="71">
        <v>137.35</v>
      </c>
      <c r="AA9" s="71">
        <v>90.43</v>
      </c>
      <c r="AB9" s="71">
        <v>71.97</v>
      </c>
      <c r="AC9" s="71">
        <v>94.87</v>
      </c>
      <c r="AD9" s="71">
        <v>169.22</v>
      </c>
      <c r="AE9" s="71">
        <v>232.31</v>
      </c>
      <c r="AF9" s="71">
        <v>154.32</v>
      </c>
      <c r="AG9" s="71">
        <v>100.38</v>
      </c>
      <c r="AH9" s="71">
        <v>159.56</v>
      </c>
      <c r="AI9" s="71">
        <v>153.96</v>
      </c>
      <c r="AJ9" s="71">
        <v>133.55000000000001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157.5</v>
      </c>
      <c r="D10" s="71">
        <v>228.81</v>
      </c>
      <c r="E10" s="71">
        <v>143.15</v>
      </c>
      <c r="F10" s="71">
        <v>145.47999999999999</v>
      </c>
      <c r="G10" s="71">
        <v>73.06</v>
      </c>
      <c r="H10" s="71">
        <v>76.98</v>
      </c>
      <c r="I10" s="71">
        <v>312.77999999999997</v>
      </c>
      <c r="J10" s="71">
        <v>167.69</v>
      </c>
      <c r="K10" s="71">
        <v>121.88</v>
      </c>
      <c r="L10" s="71">
        <v>101.09</v>
      </c>
      <c r="M10" s="71">
        <v>116.41</v>
      </c>
      <c r="N10" s="71">
        <v>45.77</v>
      </c>
      <c r="O10" s="71">
        <v>71.19</v>
      </c>
      <c r="P10" s="71">
        <v>143.81</v>
      </c>
      <c r="Q10" s="71">
        <v>277.45</v>
      </c>
      <c r="R10" s="79"/>
      <c r="S10" s="70" t="s">
        <v>102</v>
      </c>
      <c r="T10" s="71"/>
      <c r="U10" s="70" t="s">
        <v>102</v>
      </c>
      <c r="V10" s="71">
        <v>96.59</v>
      </c>
      <c r="W10" s="71">
        <v>113.53</v>
      </c>
      <c r="X10" s="71">
        <v>132.62</v>
      </c>
      <c r="Y10" s="71">
        <v>139.80000000000001</v>
      </c>
      <c r="Z10" s="71">
        <v>115.95</v>
      </c>
      <c r="AA10" s="71">
        <v>115.33</v>
      </c>
      <c r="AB10" s="71">
        <v>53.42</v>
      </c>
      <c r="AC10" s="71">
        <v>101.8</v>
      </c>
      <c r="AD10" s="71">
        <v>173.61</v>
      </c>
      <c r="AE10" s="71">
        <v>224.84</v>
      </c>
      <c r="AF10" s="71">
        <v>143.74</v>
      </c>
      <c r="AG10" s="71">
        <v>108.16</v>
      </c>
      <c r="AH10" s="71">
        <v>149.85</v>
      </c>
      <c r="AI10" s="71">
        <v>186.62</v>
      </c>
      <c r="AJ10" s="71">
        <v>131.65</v>
      </c>
      <c r="AK10" s="79"/>
      <c r="AL10" s="70" t="s">
        <v>102</v>
      </c>
    </row>
    <row r="11" spans="1:38" s="74" customFormat="1" ht="12" customHeight="1" x14ac:dyDescent="0.2">
      <c r="B11" s="70" t="s">
        <v>103</v>
      </c>
      <c r="C11" s="71">
        <v>154.94999999999999</v>
      </c>
      <c r="D11" s="71">
        <v>206.08</v>
      </c>
      <c r="E11" s="71">
        <v>151.84</v>
      </c>
      <c r="F11" s="71">
        <v>154.16</v>
      </c>
      <c r="G11" s="71">
        <v>84.46</v>
      </c>
      <c r="H11" s="71">
        <v>84.11</v>
      </c>
      <c r="I11" s="71">
        <v>256.49</v>
      </c>
      <c r="J11" s="71">
        <v>178.82</v>
      </c>
      <c r="K11" s="71">
        <v>129.88999999999999</v>
      </c>
      <c r="L11" s="71">
        <v>116.76</v>
      </c>
      <c r="M11" s="71">
        <v>166.89</v>
      </c>
      <c r="N11" s="71">
        <v>80</v>
      </c>
      <c r="O11" s="71">
        <v>75.64</v>
      </c>
      <c r="P11" s="71">
        <v>157.97999999999999</v>
      </c>
      <c r="Q11" s="71">
        <v>226.01</v>
      </c>
      <c r="R11" s="79"/>
      <c r="S11" s="70" t="s">
        <v>103</v>
      </c>
      <c r="T11" s="71"/>
      <c r="U11" s="70" t="s">
        <v>103</v>
      </c>
      <c r="V11" s="71">
        <v>116.46</v>
      </c>
      <c r="W11" s="71">
        <v>113.96</v>
      </c>
      <c r="X11" s="71">
        <v>122.04</v>
      </c>
      <c r="Y11" s="71">
        <v>132.15</v>
      </c>
      <c r="Z11" s="71">
        <v>98.57</v>
      </c>
      <c r="AA11" s="71">
        <v>116.77</v>
      </c>
      <c r="AB11" s="71">
        <v>73.28</v>
      </c>
      <c r="AC11" s="71">
        <v>110.46</v>
      </c>
      <c r="AD11" s="71">
        <v>167.45</v>
      </c>
      <c r="AE11" s="71">
        <v>174.65</v>
      </c>
      <c r="AF11" s="71">
        <v>147.63</v>
      </c>
      <c r="AG11" s="71">
        <v>108.22</v>
      </c>
      <c r="AH11" s="71">
        <v>158.87</v>
      </c>
      <c r="AI11" s="71">
        <v>199.68</v>
      </c>
      <c r="AJ11" s="71">
        <v>144.44999999999999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165.62</v>
      </c>
      <c r="D12" s="71">
        <v>241.74</v>
      </c>
      <c r="E12" s="71">
        <v>161.72</v>
      </c>
      <c r="F12" s="71">
        <v>163.34</v>
      </c>
      <c r="G12" s="71">
        <v>120.53</v>
      </c>
      <c r="H12" s="71">
        <v>110.17</v>
      </c>
      <c r="I12" s="71">
        <v>285.82</v>
      </c>
      <c r="J12" s="71">
        <v>326.77999999999997</v>
      </c>
      <c r="K12" s="71">
        <v>121.49</v>
      </c>
      <c r="L12" s="71">
        <v>126.33</v>
      </c>
      <c r="M12" s="71">
        <v>152.87</v>
      </c>
      <c r="N12" s="71">
        <v>110.85</v>
      </c>
      <c r="O12" s="71">
        <v>69.48</v>
      </c>
      <c r="P12" s="71">
        <v>146.09</v>
      </c>
      <c r="Q12" s="71">
        <v>184.8</v>
      </c>
      <c r="R12" s="79"/>
      <c r="S12" s="70" t="s">
        <v>104</v>
      </c>
      <c r="T12" s="71"/>
      <c r="U12" s="70" t="s">
        <v>104</v>
      </c>
      <c r="V12" s="71">
        <v>120.9</v>
      </c>
      <c r="W12" s="71">
        <v>109.72</v>
      </c>
      <c r="X12" s="71">
        <v>113.84</v>
      </c>
      <c r="Y12" s="71">
        <v>132.09</v>
      </c>
      <c r="Z12" s="71">
        <v>71.459999999999994</v>
      </c>
      <c r="AA12" s="71">
        <v>112.87</v>
      </c>
      <c r="AB12" s="71">
        <v>60.52</v>
      </c>
      <c r="AC12" s="71">
        <v>126.82</v>
      </c>
      <c r="AD12" s="71">
        <v>171.44</v>
      </c>
      <c r="AE12" s="71">
        <v>178.52</v>
      </c>
      <c r="AF12" s="71">
        <v>122.94</v>
      </c>
      <c r="AG12" s="71">
        <v>118.8</v>
      </c>
      <c r="AH12" s="71">
        <v>168.56</v>
      </c>
      <c r="AI12" s="71">
        <v>220.92</v>
      </c>
      <c r="AJ12" s="71">
        <v>141.44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150.61000000000001</v>
      </c>
      <c r="D13" s="71">
        <v>205.41</v>
      </c>
      <c r="E13" s="71">
        <v>143.97999999999999</v>
      </c>
      <c r="F13" s="71">
        <v>143.91999999999999</v>
      </c>
      <c r="G13" s="71">
        <v>177.2</v>
      </c>
      <c r="H13" s="71">
        <v>120.14</v>
      </c>
      <c r="I13" s="71">
        <v>230.57</v>
      </c>
      <c r="J13" s="71">
        <v>306.58999999999997</v>
      </c>
      <c r="K13" s="71">
        <v>126.1</v>
      </c>
      <c r="L13" s="71">
        <v>116.94</v>
      </c>
      <c r="M13" s="71">
        <v>183.7</v>
      </c>
      <c r="N13" s="71">
        <v>52.39</v>
      </c>
      <c r="O13" s="71">
        <v>74.56</v>
      </c>
      <c r="P13" s="71">
        <v>130.71</v>
      </c>
      <c r="Q13" s="71">
        <v>296.57</v>
      </c>
      <c r="R13" s="79"/>
      <c r="S13" s="70" t="s">
        <v>105</v>
      </c>
      <c r="T13" s="71"/>
      <c r="U13" s="70" t="s">
        <v>105</v>
      </c>
      <c r="V13" s="71">
        <v>124.69</v>
      </c>
      <c r="W13" s="71">
        <v>105.34</v>
      </c>
      <c r="X13" s="71">
        <v>107.74</v>
      </c>
      <c r="Y13" s="71">
        <v>126.05</v>
      </c>
      <c r="Z13" s="71">
        <v>65.25</v>
      </c>
      <c r="AA13" s="71">
        <v>107.96</v>
      </c>
      <c r="AB13" s="71">
        <v>57.74</v>
      </c>
      <c r="AC13" s="71">
        <v>130.57</v>
      </c>
      <c r="AD13" s="71">
        <v>147.13</v>
      </c>
      <c r="AE13" s="71">
        <v>116.5</v>
      </c>
      <c r="AF13" s="71">
        <v>121.34</v>
      </c>
      <c r="AG13" s="71">
        <v>119.8</v>
      </c>
      <c r="AH13" s="71">
        <v>183.96</v>
      </c>
      <c r="AI13" s="71">
        <v>202.25</v>
      </c>
      <c r="AJ13" s="71">
        <v>130.49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162.66</v>
      </c>
      <c r="D14" s="71">
        <v>213.54</v>
      </c>
      <c r="E14" s="71">
        <v>148.74</v>
      </c>
      <c r="F14" s="71">
        <v>148.32</v>
      </c>
      <c r="G14" s="71">
        <v>173.23</v>
      </c>
      <c r="H14" s="71">
        <v>151.1</v>
      </c>
      <c r="I14" s="71">
        <v>235.9</v>
      </c>
      <c r="J14" s="71">
        <v>337.62</v>
      </c>
      <c r="K14" s="71">
        <v>162.81</v>
      </c>
      <c r="L14" s="71">
        <v>141.62</v>
      </c>
      <c r="M14" s="71">
        <v>156.22</v>
      </c>
      <c r="N14" s="71">
        <v>173.49</v>
      </c>
      <c r="O14" s="71">
        <v>108.72</v>
      </c>
      <c r="P14" s="71">
        <v>157.55000000000001</v>
      </c>
      <c r="Q14" s="71">
        <v>376.44</v>
      </c>
      <c r="R14" s="79"/>
      <c r="S14" s="70" t="s">
        <v>106</v>
      </c>
      <c r="T14" s="71"/>
      <c r="U14" s="70" t="s">
        <v>106</v>
      </c>
      <c r="V14" s="71">
        <v>113.54</v>
      </c>
      <c r="W14" s="71">
        <v>111.94</v>
      </c>
      <c r="X14" s="71">
        <v>110.53</v>
      </c>
      <c r="Y14" s="71">
        <v>128.38</v>
      </c>
      <c r="Z14" s="71">
        <v>69.09</v>
      </c>
      <c r="AA14" s="71">
        <v>116.25</v>
      </c>
      <c r="AB14" s="71">
        <v>57.18</v>
      </c>
      <c r="AC14" s="71">
        <v>145.37</v>
      </c>
      <c r="AD14" s="71">
        <v>177.98</v>
      </c>
      <c r="AE14" s="71">
        <v>177.85</v>
      </c>
      <c r="AF14" s="71">
        <v>137.69</v>
      </c>
      <c r="AG14" s="71">
        <v>134.13</v>
      </c>
      <c r="AH14" s="71">
        <v>188.02</v>
      </c>
      <c r="AI14" s="71">
        <v>209.86</v>
      </c>
      <c r="AJ14" s="71">
        <v>165.38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153.08000000000001</v>
      </c>
      <c r="D15" s="71">
        <v>201.49</v>
      </c>
      <c r="E15" s="71">
        <v>149.88</v>
      </c>
      <c r="F15" s="71">
        <v>149.77000000000001</v>
      </c>
      <c r="G15" s="71">
        <v>177.67</v>
      </c>
      <c r="H15" s="71">
        <v>133.04</v>
      </c>
      <c r="I15" s="71">
        <v>257.3</v>
      </c>
      <c r="J15" s="71">
        <v>143.04</v>
      </c>
      <c r="K15" s="71">
        <v>140.63</v>
      </c>
      <c r="L15" s="71">
        <v>127.81</v>
      </c>
      <c r="M15" s="71">
        <v>169.95</v>
      </c>
      <c r="N15" s="71">
        <v>44.16</v>
      </c>
      <c r="O15" s="71">
        <v>104.11</v>
      </c>
      <c r="P15" s="71">
        <v>150.97999999999999</v>
      </c>
      <c r="Q15" s="71">
        <v>275.68</v>
      </c>
      <c r="R15" s="79"/>
      <c r="S15" s="70" t="s">
        <v>107</v>
      </c>
      <c r="T15" s="71"/>
      <c r="U15" s="70" t="s">
        <v>107</v>
      </c>
      <c r="V15" s="71">
        <v>118.15</v>
      </c>
      <c r="W15" s="71">
        <v>117.3</v>
      </c>
      <c r="X15" s="71">
        <v>151.71</v>
      </c>
      <c r="Y15" s="71">
        <v>148.91999999999999</v>
      </c>
      <c r="Z15" s="71">
        <v>158.16999999999999</v>
      </c>
      <c r="AA15" s="71">
        <v>107.38</v>
      </c>
      <c r="AB15" s="71">
        <v>59.54</v>
      </c>
      <c r="AC15" s="71">
        <v>140.72</v>
      </c>
      <c r="AD15" s="71">
        <v>154.02000000000001</v>
      </c>
      <c r="AE15" s="71">
        <v>90.97</v>
      </c>
      <c r="AF15" s="71">
        <v>143.04</v>
      </c>
      <c r="AG15" s="71">
        <v>167.05</v>
      </c>
      <c r="AH15" s="71">
        <v>203.1</v>
      </c>
      <c r="AI15" s="71">
        <v>226.92</v>
      </c>
      <c r="AJ15" s="71">
        <v>141.32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150.16999999999999</v>
      </c>
      <c r="D16" s="71">
        <v>172.71</v>
      </c>
      <c r="E16" s="71">
        <v>149.52000000000001</v>
      </c>
      <c r="F16" s="71">
        <v>147.84</v>
      </c>
      <c r="G16" s="71">
        <v>193.06</v>
      </c>
      <c r="H16" s="71">
        <v>202.76</v>
      </c>
      <c r="I16" s="71">
        <v>197.93</v>
      </c>
      <c r="J16" s="71">
        <v>145.88</v>
      </c>
      <c r="K16" s="71">
        <v>140.68</v>
      </c>
      <c r="L16" s="71">
        <v>128.57</v>
      </c>
      <c r="M16" s="71">
        <v>123.37</v>
      </c>
      <c r="N16" s="71">
        <v>71.28</v>
      </c>
      <c r="O16" s="71">
        <v>121.21</v>
      </c>
      <c r="P16" s="71">
        <v>139.26</v>
      </c>
      <c r="Q16" s="71">
        <v>273.55</v>
      </c>
      <c r="R16" s="79"/>
      <c r="S16" s="70" t="s">
        <v>108</v>
      </c>
      <c r="T16" s="71"/>
      <c r="U16" s="70" t="s">
        <v>108</v>
      </c>
      <c r="V16" s="71">
        <v>152.01</v>
      </c>
      <c r="W16" s="71">
        <v>113.41</v>
      </c>
      <c r="X16" s="71">
        <v>129.74</v>
      </c>
      <c r="Y16" s="71">
        <v>124.08</v>
      </c>
      <c r="Z16" s="71">
        <v>142.88</v>
      </c>
      <c r="AA16" s="71">
        <v>114.74</v>
      </c>
      <c r="AB16" s="71">
        <v>54.59</v>
      </c>
      <c r="AC16" s="71">
        <v>113.4</v>
      </c>
      <c r="AD16" s="71">
        <v>148.05000000000001</v>
      </c>
      <c r="AE16" s="71">
        <v>93.99</v>
      </c>
      <c r="AF16" s="71">
        <v>145.85</v>
      </c>
      <c r="AG16" s="71">
        <v>130.36000000000001</v>
      </c>
      <c r="AH16" s="71">
        <v>181.67</v>
      </c>
      <c r="AI16" s="71">
        <v>203.32</v>
      </c>
      <c r="AJ16" s="71">
        <v>145.83000000000001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144.44999999999999</v>
      </c>
      <c r="D17" s="71">
        <v>184.74</v>
      </c>
      <c r="E17" s="71">
        <v>150.9</v>
      </c>
      <c r="F17" s="71">
        <v>150.43</v>
      </c>
      <c r="G17" s="71">
        <v>170.02</v>
      </c>
      <c r="H17" s="71">
        <v>160.13999999999999</v>
      </c>
      <c r="I17" s="71">
        <v>220.61</v>
      </c>
      <c r="J17" s="71">
        <v>149.37</v>
      </c>
      <c r="K17" s="71">
        <v>152.07</v>
      </c>
      <c r="L17" s="71">
        <v>119.41</v>
      </c>
      <c r="M17" s="71">
        <v>122.19</v>
      </c>
      <c r="N17" s="71">
        <v>101.31</v>
      </c>
      <c r="O17" s="71">
        <v>127.83</v>
      </c>
      <c r="P17" s="71">
        <v>163.24</v>
      </c>
      <c r="Q17" s="71">
        <v>271.36</v>
      </c>
      <c r="R17" s="79"/>
      <c r="S17" s="70" t="s">
        <v>109</v>
      </c>
      <c r="T17" s="71"/>
      <c r="U17" s="70" t="s">
        <v>109</v>
      </c>
      <c r="V17" s="71">
        <v>94.62</v>
      </c>
      <c r="W17" s="71">
        <v>122.23</v>
      </c>
      <c r="X17" s="71">
        <v>134.69</v>
      </c>
      <c r="Y17" s="71">
        <v>127.17</v>
      </c>
      <c r="Z17" s="71">
        <v>152.12</v>
      </c>
      <c r="AA17" s="71">
        <v>126.86</v>
      </c>
      <c r="AB17" s="71">
        <v>66.040000000000006</v>
      </c>
      <c r="AC17" s="71">
        <v>107.1</v>
      </c>
      <c r="AD17" s="71">
        <v>150.65</v>
      </c>
      <c r="AE17" s="71">
        <v>99.56</v>
      </c>
      <c r="AF17" s="71">
        <v>145.85</v>
      </c>
      <c r="AG17" s="71">
        <v>99.57</v>
      </c>
      <c r="AH17" s="71">
        <v>194.6</v>
      </c>
      <c r="AI17" s="71">
        <v>205.93</v>
      </c>
      <c r="AJ17" s="71">
        <v>147.32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148.49</v>
      </c>
      <c r="D18" s="71">
        <v>174.64</v>
      </c>
      <c r="E18" s="71">
        <v>159.66999999999999</v>
      </c>
      <c r="F18" s="71">
        <v>160.56</v>
      </c>
      <c r="G18" s="71">
        <v>116.6</v>
      </c>
      <c r="H18" s="71">
        <v>147.80000000000001</v>
      </c>
      <c r="I18" s="71">
        <v>191.38</v>
      </c>
      <c r="J18" s="71">
        <v>155.43</v>
      </c>
      <c r="K18" s="71">
        <v>144.12</v>
      </c>
      <c r="L18" s="71">
        <v>114.99</v>
      </c>
      <c r="M18" s="71">
        <v>157.49</v>
      </c>
      <c r="N18" s="71">
        <v>86.39</v>
      </c>
      <c r="O18" s="71">
        <v>119.43</v>
      </c>
      <c r="P18" s="71">
        <v>146.36000000000001</v>
      </c>
      <c r="Q18" s="71">
        <v>272.2</v>
      </c>
      <c r="R18" s="79"/>
      <c r="S18" s="70" t="s">
        <v>110</v>
      </c>
      <c r="T18" s="71"/>
      <c r="U18" s="70" t="s">
        <v>110</v>
      </c>
      <c r="V18" s="71">
        <v>123.25</v>
      </c>
      <c r="W18" s="71">
        <v>129.37</v>
      </c>
      <c r="X18" s="71">
        <v>128.54</v>
      </c>
      <c r="Y18" s="71">
        <v>126.52</v>
      </c>
      <c r="Z18" s="71">
        <v>133.22999999999999</v>
      </c>
      <c r="AA18" s="71">
        <v>136.79</v>
      </c>
      <c r="AB18" s="71">
        <v>77.239999999999995</v>
      </c>
      <c r="AC18" s="71">
        <v>133.77000000000001</v>
      </c>
      <c r="AD18" s="71">
        <v>154.19</v>
      </c>
      <c r="AE18" s="71">
        <v>92.17</v>
      </c>
      <c r="AF18" s="71">
        <v>157.72999999999999</v>
      </c>
      <c r="AG18" s="71">
        <v>132.07</v>
      </c>
      <c r="AH18" s="71">
        <v>155.59</v>
      </c>
      <c r="AI18" s="71">
        <v>227.66</v>
      </c>
      <c r="AJ18" s="71">
        <v>147.87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154.78</v>
      </c>
      <c r="D19" s="71">
        <v>165.51</v>
      </c>
      <c r="E19" s="71">
        <v>150.97</v>
      </c>
      <c r="F19" s="71">
        <v>153.09</v>
      </c>
      <c r="G19" s="71">
        <v>77.94</v>
      </c>
      <c r="H19" s="71">
        <v>98.32</v>
      </c>
      <c r="I19" s="71">
        <v>174.17</v>
      </c>
      <c r="J19" s="71">
        <v>178.28</v>
      </c>
      <c r="K19" s="71">
        <v>147.21</v>
      </c>
      <c r="L19" s="71">
        <v>105.47</v>
      </c>
      <c r="M19" s="71">
        <v>192.79</v>
      </c>
      <c r="N19" s="71">
        <v>72.09</v>
      </c>
      <c r="O19" s="71">
        <v>119.73</v>
      </c>
      <c r="P19" s="71">
        <v>157.22</v>
      </c>
      <c r="Q19" s="71">
        <v>260.04000000000002</v>
      </c>
      <c r="R19" s="79"/>
      <c r="S19" s="70" t="s">
        <v>111</v>
      </c>
      <c r="T19" s="71"/>
      <c r="U19" s="70" t="s">
        <v>111</v>
      </c>
      <c r="V19" s="71">
        <v>139.66999999999999</v>
      </c>
      <c r="W19" s="71">
        <v>155.74</v>
      </c>
      <c r="X19" s="71">
        <v>115.27</v>
      </c>
      <c r="Y19" s="71">
        <v>129.09</v>
      </c>
      <c r="Z19" s="71">
        <v>83.2</v>
      </c>
      <c r="AA19" s="71">
        <v>184.1</v>
      </c>
      <c r="AB19" s="71">
        <v>77.150000000000006</v>
      </c>
      <c r="AC19" s="71">
        <v>164.63</v>
      </c>
      <c r="AD19" s="71">
        <v>159.52000000000001</v>
      </c>
      <c r="AE19" s="71">
        <v>101.36</v>
      </c>
      <c r="AF19" s="71">
        <v>146.59</v>
      </c>
      <c r="AG19" s="71">
        <v>142.49</v>
      </c>
      <c r="AH19" s="71">
        <v>148.13</v>
      </c>
      <c r="AI19" s="71">
        <v>219.57</v>
      </c>
      <c r="AJ19" s="71">
        <v>170.84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168.28</v>
      </c>
      <c r="D20" s="71">
        <v>168.38</v>
      </c>
      <c r="E20" s="71">
        <v>142.93</v>
      </c>
      <c r="F20" s="71">
        <v>144.41</v>
      </c>
      <c r="G20" s="71">
        <v>71.290000000000006</v>
      </c>
      <c r="H20" s="71">
        <v>122.93</v>
      </c>
      <c r="I20" s="71">
        <v>190.28</v>
      </c>
      <c r="J20" s="71">
        <v>162.82</v>
      </c>
      <c r="K20" s="71">
        <v>177.64</v>
      </c>
      <c r="L20" s="71">
        <v>131.47</v>
      </c>
      <c r="M20" s="71">
        <v>214.81</v>
      </c>
      <c r="N20" s="71">
        <v>36.92</v>
      </c>
      <c r="O20" s="71">
        <v>131.87</v>
      </c>
      <c r="P20" s="71">
        <v>221.65</v>
      </c>
      <c r="Q20" s="71">
        <v>276.12</v>
      </c>
      <c r="R20" s="79"/>
      <c r="S20" s="70" t="s">
        <v>112</v>
      </c>
      <c r="T20" s="71"/>
      <c r="U20" s="70" t="s">
        <v>112</v>
      </c>
      <c r="V20" s="71">
        <v>183.07</v>
      </c>
      <c r="W20" s="71">
        <v>168.21</v>
      </c>
      <c r="X20" s="71">
        <v>126.06</v>
      </c>
      <c r="Y20" s="71">
        <v>140.15</v>
      </c>
      <c r="Z20" s="71">
        <v>93.35</v>
      </c>
      <c r="AA20" s="71">
        <v>195.37</v>
      </c>
      <c r="AB20" s="71">
        <v>84.32</v>
      </c>
      <c r="AC20" s="71">
        <v>198.1</v>
      </c>
      <c r="AD20" s="71">
        <v>146.47</v>
      </c>
      <c r="AE20" s="71">
        <v>77.22</v>
      </c>
      <c r="AF20" s="71">
        <v>156.44999999999999</v>
      </c>
      <c r="AG20" s="71">
        <v>119.88</v>
      </c>
      <c r="AH20" s="71">
        <v>161.43</v>
      </c>
      <c r="AI20" s="71">
        <v>229.5</v>
      </c>
      <c r="AJ20" s="71">
        <v>133.36000000000001</v>
      </c>
      <c r="AK20" s="71"/>
      <c r="AL20" s="70" t="s">
        <v>112</v>
      </c>
    </row>
    <row r="21" spans="1:38" s="99" customFormat="1" ht="12" customHeight="1" x14ac:dyDescent="0.2">
      <c r="B21" s="100" t="s">
        <v>137</v>
      </c>
      <c r="C21" s="71">
        <v>158.13499999999999</v>
      </c>
      <c r="D21" s="71">
        <v>219.505</v>
      </c>
      <c r="E21" s="71">
        <v>136.625</v>
      </c>
      <c r="F21" s="71">
        <v>138.22999999999999</v>
      </c>
      <c r="G21" s="71">
        <v>67.61</v>
      </c>
      <c r="H21" s="71">
        <v>107.685</v>
      </c>
      <c r="I21" s="71">
        <v>297.28999999999996</v>
      </c>
      <c r="J21" s="71">
        <v>174.69</v>
      </c>
      <c r="K21" s="71">
        <v>121.66</v>
      </c>
      <c r="L21" s="71">
        <v>106.83</v>
      </c>
      <c r="M21" s="71">
        <v>109.87</v>
      </c>
      <c r="N21" s="71">
        <v>38.895000000000003</v>
      </c>
      <c r="O21" s="71">
        <v>70.34</v>
      </c>
      <c r="P21" s="71">
        <v>149.57499999999999</v>
      </c>
      <c r="Q21" s="71">
        <v>259.55500000000001</v>
      </c>
      <c r="R21" s="71"/>
      <c r="S21" s="100" t="str">
        <f>$B$21</f>
        <v>Jan-Feb</v>
      </c>
      <c r="T21" s="71"/>
      <c r="U21" s="100" t="s">
        <v>124</v>
      </c>
      <c r="V21" s="71">
        <v>118.38500000000001</v>
      </c>
      <c r="W21" s="71">
        <v>107.38499999999999</v>
      </c>
      <c r="X21" s="71">
        <v>134.80000000000001</v>
      </c>
      <c r="Y21" s="71">
        <v>138.315</v>
      </c>
      <c r="Z21" s="71">
        <v>126.65</v>
      </c>
      <c r="AA21" s="71">
        <v>102.88</v>
      </c>
      <c r="AB21" s="71">
        <v>62.695</v>
      </c>
      <c r="AC21" s="71">
        <v>98.335000000000008</v>
      </c>
      <c r="AD21" s="71">
        <v>171.41500000000002</v>
      </c>
      <c r="AE21" s="71">
        <v>228.57499999999999</v>
      </c>
      <c r="AF21" s="71">
        <v>149.03</v>
      </c>
      <c r="AG21" s="71">
        <v>104.27</v>
      </c>
      <c r="AH21" s="71">
        <v>154.70499999999998</v>
      </c>
      <c r="AI21" s="71">
        <v>170.29000000000002</v>
      </c>
      <c r="AJ21" s="71">
        <v>132.60000000000002</v>
      </c>
      <c r="AK21" s="71"/>
      <c r="AL21" s="100" t="str">
        <f>$B$21</f>
        <v>Jan-Feb</v>
      </c>
    </row>
    <row r="22" spans="1:38" s="74" customFormat="1" ht="12" customHeight="1" x14ac:dyDescent="0.2">
      <c r="B22" s="75" t="s">
        <v>113</v>
      </c>
      <c r="C22" s="71">
        <v>155.78</v>
      </c>
      <c r="D22" s="71">
        <v>197.77083333333334</v>
      </c>
      <c r="E22" s="71">
        <v>148.6166666666667</v>
      </c>
      <c r="F22" s="71">
        <v>149.35833333333332</v>
      </c>
      <c r="G22" s="71">
        <v>124.76833333333333</v>
      </c>
      <c r="H22" s="71">
        <v>128.82333333333332</v>
      </c>
      <c r="I22" s="71">
        <v>236.25250000000003</v>
      </c>
      <c r="J22" s="71">
        <v>202.83416666666668</v>
      </c>
      <c r="K22" s="71">
        <v>140.49666666666664</v>
      </c>
      <c r="L22" s="71">
        <v>120.25250000000001</v>
      </c>
      <c r="M22" s="71">
        <v>155.00166666666669</v>
      </c>
      <c r="N22" s="71">
        <v>75.555833333333325</v>
      </c>
      <c r="O22" s="71">
        <v>99.438333333333347</v>
      </c>
      <c r="P22" s="71">
        <v>155.84916666666669</v>
      </c>
      <c r="Q22" s="71">
        <v>269.32333333333332</v>
      </c>
      <c r="R22" s="79"/>
      <c r="S22" s="75" t="s">
        <v>113</v>
      </c>
      <c r="T22" s="71"/>
      <c r="U22" s="75" t="s">
        <v>113</v>
      </c>
      <c r="V22" s="71">
        <v>126.92749999999999</v>
      </c>
      <c r="W22" s="71">
        <v>121.8325</v>
      </c>
      <c r="X22" s="71">
        <v>125.81333333333333</v>
      </c>
      <c r="Y22" s="71">
        <v>132.60249999999999</v>
      </c>
      <c r="Z22" s="71">
        <v>110.05166666666666</v>
      </c>
      <c r="AA22" s="71">
        <v>127.07083333333333</v>
      </c>
      <c r="AB22" s="71">
        <v>66.082499999999996</v>
      </c>
      <c r="AC22" s="71">
        <v>130.63416666666663</v>
      </c>
      <c r="AD22" s="71">
        <v>159.97750000000002</v>
      </c>
      <c r="AE22" s="71">
        <v>138.32833333333332</v>
      </c>
      <c r="AF22" s="71">
        <v>143.5975</v>
      </c>
      <c r="AG22" s="71">
        <v>123.40916666666665</v>
      </c>
      <c r="AH22" s="71">
        <v>171.11166666666665</v>
      </c>
      <c r="AI22" s="71">
        <v>207.1825</v>
      </c>
      <c r="AJ22" s="71">
        <v>144.45833333333329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157.07333333333332</v>
      </c>
      <c r="D23" s="71">
        <v>215.03</v>
      </c>
      <c r="E23" s="71">
        <v>141.69666666666669</v>
      </c>
      <c r="F23" s="71">
        <v>143.54</v>
      </c>
      <c r="G23" s="71">
        <v>73.226666666666674</v>
      </c>
      <c r="H23" s="71">
        <v>99.826666666666668</v>
      </c>
      <c r="I23" s="71">
        <v>283.69</v>
      </c>
      <c r="J23" s="71">
        <v>176.06666666666669</v>
      </c>
      <c r="K23" s="71">
        <v>124.40333333333332</v>
      </c>
      <c r="L23" s="71">
        <v>110.14</v>
      </c>
      <c r="M23" s="71">
        <v>128.87666666666667</v>
      </c>
      <c r="N23" s="71">
        <v>52.596666666666671</v>
      </c>
      <c r="O23" s="71">
        <v>72.106666666666669</v>
      </c>
      <c r="P23" s="71">
        <v>152.37666666666667</v>
      </c>
      <c r="Q23" s="71">
        <v>248.37333333333333</v>
      </c>
      <c r="R23" s="79"/>
      <c r="S23" s="69" t="s">
        <v>114</v>
      </c>
      <c r="T23" s="71"/>
      <c r="U23" s="69" t="s">
        <v>114</v>
      </c>
      <c r="V23" s="71">
        <v>117.74333333333334</v>
      </c>
      <c r="W23" s="71">
        <v>109.57666666666665</v>
      </c>
      <c r="X23" s="71">
        <v>130.54666666666668</v>
      </c>
      <c r="Y23" s="71">
        <v>136.26</v>
      </c>
      <c r="Z23" s="71">
        <v>117.29</v>
      </c>
      <c r="AA23" s="71">
        <v>107.50999999999999</v>
      </c>
      <c r="AB23" s="71">
        <v>66.223333333333343</v>
      </c>
      <c r="AC23" s="71">
        <v>102.37666666666667</v>
      </c>
      <c r="AD23" s="71">
        <v>170.09333333333333</v>
      </c>
      <c r="AE23" s="71">
        <v>210.6</v>
      </c>
      <c r="AF23" s="71">
        <v>148.56333333333333</v>
      </c>
      <c r="AG23" s="71">
        <v>105.58666666666666</v>
      </c>
      <c r="AH23" s="71">
        <v>156.09333333333333</v>
      </c>
      <c r="AI23" s="71">
        <v>180.08666666666667</v>
      </c>
      <c r="AJ23" s="71">
        <v>136.55000000000001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159.63</v>
      </c>
      <c r="D24" s="71">
        <v>220.23</v>
      </c>
      <c r="E24" s="71">
        <v>151.47999999999999</v>
      </c>
      <c r="F24" s="71">
        <v>151.85999999999999</v>
      </c>
      <c r="G24" s="71">
        <v>156.98666666666668</v>
      </c>
      <c r="H24" s="71">
        <v>127.13666666666666</v>
      </c>
      <c r="I24" s="71">
        <v>250.76333333333332</v>
      </c>
      <c r="J24" s="71">
        <v>323.6633333333333</v>
      </c>
      <c r="K24" s="71">
        <v>136.79999999999998</v>
      </c>
      <c r="L24" s="71">
        <v>128.29666666666665</v>
      </c>
      <c r="M24" s="71">
        <v>164.26333333333332</v>
      </c>
      <c r="N24" s="71">
        <v>112.24333333333334</v>
      </c>
      <c r="O24" s="71">
        <v>84.253333333333345</v>
      </c>
      <c r="P24" s="71">
        <v>144.78333333333333</v>
      </c>
      <c r="Q24" s="71">
        <v>285.93666666666667</v>
      </c>
      <c r="R24" s="79"/>
      <c r="S24" s="69" t="s">
        <v>115</v>
      </c>
      <c r="T24" s="71"/>
      <c r="U24" s="69" t="s">
        <v>115</v>
      </c>
      <c r="V24" s="71">
        <v>119.71</v>
      </c>
      <c r="W24" s="71">
        <v>109</v>
      </c>
      <c r="X24" s="71">
        <v>110.70333333333333</v>
      </c>
      <c r="Y24" s="71">
        <v>128.84</v>
      </c>
      <c r="Z24" s="71">
        <v>68.599999999999994</v>
      </c>
      <c r="AA24" s="71">
        <v>112.36</v>
      </c>
      <c r="AB24" s="71">
        <v>58.48</v>
      </c>
      <c r="AC24" s="71">
        <v>134.25333333333333</v>
      </c>
      <c r="AD24" s="71">
        <v>165.51666666666665</v>
      </c>
      <c r="AE24" s="71">
        <v>157.62333333333333</v>
      </c>
      <c r="AF24" s="71">
        <v>127.32333333333334</v>
      </c>
      <c r="AG24" s="71">
        <v>124.24333333333334</v>
      </c>
      <c r="AH24" s="71">
        <v>180.17999999999998</v>
      </c>
      <c r="AI24" s="71">
        <v>211.01</v>
      </c>
      <c r="AJ24" s="71">
        <v>145.77000000000001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149.23333333333332</v>
      </c>
      <c r="D25" s="71">
        <v>186.31333333333336</v>
      </c>
      <c r="E25" s="71">
        <v>150.1</v>
      </c>
      <c r="F25" s="71">
        <v>149.34666666666666</v>
      </c>
      <c r="G25" s="71">
        <v>180.25</v>
      </c>
      <c r="H25" s="71">
        <v>165.3133333333333</v>
      </c>
      <c r="I25" s="71">
        <v>225.28</v>
      </c>
      <c r="J25" s="71">
        <v>146.09666666666666</v>
      </c>
      <c r="K25" s="71">
        <v>144.46</v>
      </c>
      <c r="L25" s="71">
        <v>125.26333333333332</v>
      </c>
      <c r="M25" s="71">
        <v>138.50333333333333</v>
      </c>
      <c r="N25" s="71">
        <v>72.25</v>
      </c>
      <c r="O25" s="71">
        <v>117.71666666666665</v>
      </c>
      <c r="P25" s="71">
        <v>151.16</v>
      </c>
      <c r="Q25" s="71">
        <v>273.53000000000003</v>
      </c>
      <c r="R25" s="79"/>
      <c r="S25" s="69" t="s">
        <v>116</v>
      </c>
      <c r="T25" s="71"/>
      <c r="U25" s="69" t="s">
        <v>116</v>
      </c>
      <c r="V25" s="71">
        <v>121.59333333333332</v>
      </c>
      <c r="W25" s="71">
        <v>117.64666666666666</v>
      </c>
      <c r="X25" s="71">
        <v>138.71333333333334</v>
      </c>
      <c r="Y25" s="71">
        <v>133.39000000000001</v>
      </c>
      <c r="Z25" s="71">
        <v>151.05666666666664</v>
      </c>
      <c r="AA25" s="71">
        <v>116.32666666666667</v>
      </c>
      <c r="AB25" s="71">
        <v>60.056666666666672</v>
      </c>
      <c r="AC25" s="71">
        <v>120.40666666666668</v>
      </c>
      <c r="AD25" s="71">
        <v>150.90666666666667</v>
      </c>
      <c r="AE25" s="71">
        <v>94.839999999999989</v>
      </c>
      <c r="AF25" s="71">
        <v>144.91333333333333</v>
      </c>
      <c r="AG25" s="71">
        <v>132.32666666666668</v>
      </c>
      <c r="AH25" s="71">
        <v>193.12333333333333</v>
      </c>
      <c r="AI25" s="71">
        <v>212.0566666666667</v>
      </c>
      <c r="AJ25" s="71">
        <v>144.82333333333332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157.18333333333331</v>
      </c>
      <c r="D26" s="71">
        <v>169.51</v>
      </c>
      <c r="E26" s="71">
        <v>151.19</v>
      </c>
      <c r="F26" s="71">
        <v>152.68666666666664</v>
      </c>
      <c r="G26" s="71">
        <v>88.61</v>
      </c>
      <c r="H26" s="71">
        <v>123.01666666666667</v>
      </c>
      <c r="I26" s="71">
        <v>185.27666666666664</v>
      </c>
      <c r="J26" s="71">
        <v>165.51000000000002</v>
      </c>
      <c r="K26" s="71">
        <v>156.32333333333335</v>
      </c>
      <c r="L26" s="71">
        <v>117.30999999999999</v>
      </c>
      <c r="M26" s="71">
        <v>188.36333333333332</v>
      </c>
      <c r="N26" s="71">
        <v>65.13333333333334</v>
      </c>
      <c r="O26" s="71">
        <v>123.67666666666668</v>
      </c>
      <c r="P26" s="71">
        <v>175.07666666666668</v>
      </c>
      <c r="Q26" s="71">
        <v>269.45333333333332</v>
      </c>
      <c r="R26" s="79"/>
      <c r="S26" s="69" t="s">
        <v>117</v>
      </c>
      <c r="T26" s="71"/>
      <c r="U26" s="69" t="s">
        <v>117</v>
      </c>
      <c r="V26" s="71">
        <v>148.66333333333333</v>
      </c>
      <c r="W26" s="71">
        <v>151.10666666666668</v>
      </c>
      <c r="X26" s="71">
        <v>123.29</v>
      </c>
      <c r="Y26" s="71">
        <v>131.91999999999999</v>
      </c>
      <c r="Z26" s="71">
        <v>103.25999999999999</v>
      </c>
      <c r="AA26" s="71">
        <v>172.08666666666667</v>
      </c>
      <c r="AB26" s="71">
        <v>79.569999999999993</v>
      </c>
      <c r="AC26" s="71">
        <v>165.5</v>
      </c>
      <c r="AD26" s="71">
        <v>153.39333333333335</v>
      </c>
      <c r="AE26" s="71">
        <v>90.25</v>
      </c>
      <c r="AF26" s="71">
        <v>153.59</v>
      </c>
      <c r="AG26" s="71">
        <v>131.47999999999999</v>
      </c>
      <c r="AH26" s="71">
        <v>155.05000000000001</v>
      </c>
      <c r="AI26" s="71">
        <v>225.57666666666668</v>
      </c>
      <c r="AJ26" s="71">
        <v>150.69000000000003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162.32</v>
      </c>
      <c r="D28" s="71">
        <v>223.54</v>
      </c>
      <c r="E28" s="71">
        <v>139.13</v>
      </c>
      <c r="F28" s="71">
        <v>141.24</v>
      </c>
      <c r="G28" s="71">
        <v>68.94</v>
      </c>
      <c r="H28" s="71">
        <v>85.14</v>
      </c>
      <c r="I28" s="71">
        <v>298.32</v>
      </c>
      <c r="J28" s="71">
        <v>196.21</v>
      </c>
      <c r="K28" s="71">
        <v>132.33000000000001</v>
      </c>
      <c r="L28" s="71">
        <v>107.5</v>
      </c>
      <c r="M28" s="71">
        <v>137.52000000000001</v>
      </c>
      <c r="N28" s="71">
        <v>26.6</v>
      </c>
      <c r="O28" s="71">
        <v>78.72</v>
      </c>
      <c r="P28" s="71">
        <v>161.76</v>
      </c>
      <c r="Q28" s="71">
        <v>285.89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153.46</v>
      </c>
      <c r="W28" s="71">
        <v>110.78</v>
      </c>
      <c r="X28" s="71">
        <v>137.15</v>
      </c>
      <c r="Y28" s="71">
        <v>139.24</v>
      </c>
      <c r="Z28" s="71">
        <v>132.31</v>
      </c>
      <c r="AA28" s="71">
        <v>105.67</v>
      </c>
      <c r="AB28" s="71">
        <v>67.72</v>
      </c>
      <c r="AC28" s="71">
        <v>108.15</v>
      </c>
      <c r="AD28" s="71">
        <v>139.32</v>
      </c>
      <c r="AE28" s="71">
        <v>98.66</v>
      </c>
      <c r="AF28" s="71">
        <v>138.57</v>
      </c>
      <c r="AG28" s="71">
        <v>151.35</v>
      </c>
      <c r="AH28" s="71">
        <v>163.85</v>
      </c>
      <c r="AI28" s="71">
        <v>176.12</v>
      </c>
      <c r="AJ28" s="71">
        <v>139.63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149.75</v>
      </c>
      <c r="D29" s="71">
        <v>221.24</v>
      </c>
      <c r="E29" s="71">
        <v>139.44999999999999</v>
      </c>
      <c r="F29" s="71">
        <v>141.51</v>
      </c>
      <c r="G29" s="71">
        <v>70.069999999999993</v>
      </c>
      <c r="H29" s="71">
        <v>86.99</v>
      </c>
      <c r="I29" s="71">
        <v>300.10000000000002</v>
      </c>
      <c r="J29" s="71">
        <v>168.26</v>
      </c>
      <c r="K29" s="71">
        <v>131.03</v>
      </c>
      <c r="L29" s="71">
        <v>101.38</v>
      </c>
      <c r="M29" s="71">
        <v>135.58000000000001</v>
      </c>
      <c r="N29" s="71">
        <v>34.869999999999997</v>
      </c>
      <c r="O29" s="71">
        <v>77.040000000000006</v>
      </c>
      <c r="P29" s="71">
        <v>154.11000000000001</v>
      </c>
      <c r="Q29" s="71">
        <v>308.19</v>
      </c>
      <c r="R29" s="79"/>
      <c r="S29" s="70" t="s">
        <v>102</v>
      </c>
      <c r="T29" s="71"/>
      <c r="U29" s="70" t="s">
        <v>102</v>
      </c>
      <c r="V29" s="71">
        <v>99.33</v>
      </c>
      <c r="W29" s="71">
        <v>120.07</v>
      </c>
      <c r="X29" s="71">
        <v>131.9</v>
      </c>
      <c r="Y29" s="71">
        <v>139.88</v>
      </c>
      <c r="Z29" s="71">
        <v>113.37</v>
      </c>
      <c r="AA29" s="71">
        <v>124.92</v>
      </c>
      <c r="AB29" s="71">
        <v>61.85</v>
      </c>
      <c r="AC29" s="71">
        <v>107.69</v>
      </c>
      <c r="AD29" s="71">
        <v>133.47999999999999</v>
      </c>
      <c r="AE29" s="71">
        <v>83.25</v>
      </c>
      <c r="AF29" s="71">
        <v>127.06</v>
      </c>
      <c r="AG29" s="71">
        <v>162.09</v>
      </c>
      <c r="AH29" s="71">
        <v>149.94</v>
      </c>
      <c r="AI29" s="71">
        <v>190.49</v>
      </c>
      <c r="AJ29" s="71">
        <v>126.66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9"/>
      <c r="S30" s="70" t="s">
        <v>103</v>
      </c>
      <c r="T30" s="71"/>
      <c r="U30" s="70" t="s">
        <v>103</v>
      </c>
      <c r="V30" s="71">
        <v>0</v>
      </c>
      <c r="W30" s="71">
        <v>0</v>
      </c>
      <c r="X30" s="71">
        <v>0</v>
      </c>
      <c r="Y30" s="71">
        <v>0</v>
      </c>
      <c r="Z30" s="71">
        <v>0</v>
      </c>
      <c r="AA30" s="71">
        <v>0</v>
      </c>
      <c r="AB30" s="71">
        <v>0</v>
      </c>
      <c r="AC30" s="71">
        <v>0</v>
      </c>
      <c r="AD30" s="71">
        <v>0</v>
      </c>
      <c r="AE30" s="71">
        <v>0</v>
      </c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9"/>
      <c r="S31" s="70" t="s">
        <v>104</v>
      </c>
      <c r="T31" s="71"/>
      <c r="U31" s="70" t="s">
        <v>104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9"/>
      <c r="S32" s="70" t="s">
        <v>105</v>
      </c>
      <c r="T32" s="71"/>
      <c r="U32" s="70" t="s">
        <v>105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87"/>
      <c r="S33" s="70" t="s">
        <v>106</v>
      </c>
      <c r="T33" s="71"/>
      <c r="U33" s="70" t="s">
        <v>106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107</v>
      </c>
      <c r="T34" s="76"/>
      <c r="U34" s="70" t="s">
        <v>107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108</v>
      </c>
      <c r="T35" s="76"/>
      <c r="U35" s="70" t="s">
        <v>108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109</v>
      </c>
      <c r="T36" s="76"/>
      <c r="U36" s="70" t="s">
        <v>109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137</v>
      </c>
      <c r="C40" s="71">
        <v>156.035</v>
      </c>
      <c r="D40" s="71">
        <v>222.39</v>
      </c>
      <c r="E40" s="71">
        <v>139.29</v>
      </c>
      <c r="F40" s="71">
        <v>141.375</v>
      </c>
      <c r="G40" s="71">
        <v>69.504999999999995</v>
      </c>
      <c r="H40" s="71">
        <v>86.064999999999998</v>
      </c>
      <c r="I40" s="71">
        <v>299.21000000000004</v>
      </c>
      <c r="J40" s="71">
        <v>182.23500000000001</v>
      </c>
      <c r="K40" s="71">
        <v>131.68</v>
      </c>
      <c r="L40" s="71">
        <v>104.44</v>
      </c>
      <c r="M40" s="71">
        <v>136.55000000000001</v>
      </c>
      <c r="N40" s="71">
        <v>30.734999999999999</v>
      </c>
      <c r="O40" s="71">
        <v>77.88</v>
      </c>
      <c r="P40" s="71">
        <v>157.935</v>
      </c>
      <c r="Q40" s="71">
        <v>297.03999999999996</v>
      </c>
      <c r="R40" s="71"/>
      <c r="S40" s="100" t="str">
        <f>$B$40</f>
        <v>Jan-Feb</v>
      </c>
      <c r="T40" s="71"/>
      <c r="U40" s="100" t="str">
        <f>$B$40</f>
        <v>Jan-Feb</v>
      </c>
      <c r="V40" s="71">
        <v>126.39500000000001</v>
      </c>
      <c r="W40" s="71">
        <v>115.425</v>
      </c>
      <c r="X40" s="71">
        <v>134.52500000000001</v>
      </c>
      <c r="Y40" s="71">
        <v>139.56</v>
      </c>
      <c r="Z40" s="71">
        <v>122.84</v>
      </c>
      <c r="AA40" s="71">
        <v>115.295</v>
      </c>
      <c r="AB40" s="71">
        <v>64.784999999999997</v>
      </c>
      <c r="AC40" s="71">
        <v>107.92</v>
      </c>
      <c r="AD40" s="71">
        <v>136.39999999999998</v>
      </c>
      <c r="AE40" s="71">
        <v>90.954999999999998</v>
      </c>
      <c r="AF40" s="71">
        <v>132.815</v>
      </c>
      <c r="AG40" s="71">
        <v>156.72</v>
      </c>
      <c r="AH40" s="71">
        <v>156.89499999999998</v>
      </c>
      <c r="AI40" s="71">
        <v>183.30500000000001</v>
      </c>
      <c r="AJ40" s="71">
        <v>133.14499999999998</v>
      </c>
      <c r="AK40" s="71"/>
      <c r="AL40" s="100" t="str">
        <f>$B$40</f>
        <v>Jan-Feb</v>
      </c>
    </row>
    <row r="41" spans="1:38" s="78" customFormat="1" ht="12" customHeight="1" x14ac:dyDescent="0.2">
      <c r="B41" s="69" t="s">
        <v>114</v>
      </c>
      <c r="C41" s="71">
        <v>0</v>
      </c>
      <c r="D41" s="71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68"/>
      <c r="S41" s="69" t="s">
        <v>114</v>
      </c>
      <c r="T41" s="71"/>
      <c r="U41" s="69" t="s">
        <v>114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1">
        <v>0</v>
      </c>
      <c r="AD41" s="71">
        <v>0</v>
      </c>
      <c r="AE41" s="71">
        <v>0</v>
      </c>
      <c r="AF41" s="71">
        <v>0</v>
      </c>
      <c r="AG41" s="71">
        <v>0</v>
      </c>
      <c r="AH41" s="71">
        <v>0</v>
      </c>
      <c r="AI41" s="71">
        <v>0</v>
      </c>
      <c r="AJ41" s="71">
        <v>0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9"/>
      <c r="S42" s="69" t="s">
        <v>115</v>
      </c>
      <c r="T42" s="71"/>
      <c r="U42" s="69" t="s">
        <v>115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116</v>
      </c>
      <c r="T43" s="71"/>
      <c r="U43" s="69" t="s">
        <v>116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4" t="s">
        <v>118</v>
      </c>
      <c r="D46" s="114"/>
      <c r="E46" s="114"/>
      <c r="F46" s="114"/>
      <c r="G46" s="114"/>
      <c r="H46" s="114"/>
      <c r="I46" s="114"/>
      <c r="J46" s="114"/>
      <c r="K46" s="114" t="s">
        <v>118</v>
      </c>
      <c r="L46" s="114"/>
      <c r="M46" s="114"/>
      <c r="N46" s="114"/>
      <c r="O46" s="114"/>
      <c r="P46" s="114"/>
      <c r="Q46" s="114"/>
      <c r="R46" s="79"/>
      <c r="T46" s="80"/>
      <c r="V46" s="114" t="s">
        <v>118</v>
      </c>
      <c r="W46" s="114"/>
      <c r="X46" s="114"/>
      <c r="Y46" s="114"/>
      <c r="Z46" s="114"/>
      <c r="AA46" s="114"/>
      <c r="AB46" s="114"/>
      <c r="AC46" s="114"/>
      <c r="AD46" s="114" t="s">
        <v>118</v>
      </c>
      <c r="AE46" s="114"/>
      <c r="AF46" s="114"/>
      <c r="AG46" s="114"/>
      <c r="AH46" s="114"/>
      <c r="AI46" s="114"/>
      <c r="AJ46" s="114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2.2400000000000002</v>
      </c>
      <c r="D47" s="81">
        <v>6.35</v>
      </c>
      <c r="E47" s="81">
        <v>6.94</v>
      </c>
      <c r="F47" s="81">
        <v>7.83</v>
      </c>
      <c r="G47" s="81">
        <v>10.91</v>
      </c>
      <c r="H47" s="81">
        <v>-38.479999999999997</v>
      </c>
      <c r="I47" s="81">
        <v>5.86</v>
      </c>
      <c r="J47" s="81">
        <v>7.99</v>
      </c>
      <c r="K47" s="81">
        <v>8.9700000000000006</v>
      </c>
      <c r="L47" s="81">
        <v>-4.5</v>
      </c>
      <c r="M47" s="81">
        <v>33.090000000000003</v>
      </c>
      <c r="N47" s="81">
        <v>-16.93</v>
      </c>
      <c r="O47" s="81">
        <v>13.28</v>
      </c>
      <c r="P47" s="81">
        <v>4.13</v>
      </c>
      <c r="Q47" s="81">
        <v>18.3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9.4700000000000006</v>
      </c>
      <c r="W47" s="81">
        <v>9.42</v>
      </c>
      <c r="X47" s="81">
        <v>0.12</v>
      </c>
      <c r="Y47" s="81">
        <v>1.76</v>
      </c>
      <c r="Z47" s="81">
        <v>-3.67</v>
      </c>
      <c r="AA47" s="81">
        <v>16.850000000000001</v>
      </c>
      <c r="AB47" s="81">
        <v>-5.91</v>
      </c>
      <c r="AC47" s="81">
        <v>14</v>
      </c>
      <c r="AD47" s="81">
        <v>-17.670000000000002</v>
      </c>
      <c r="AE47" s="81">
        <v>-57.53</v>
      </c>
      <c r="AF47" s="81">
        <v>-10.210000000000001</v>
      </c>
      <c r="AG47" s="81">
        <v>50.78</v>
      </c>
      <c r="AH47" s="81">
        <v>2.69</v>
      </c>
      <c r="AI47" s="81">
        <v>14.39</v>
      </c>
      <c r="AJ47" s="81">
        <v>4.55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-4.92</v>
      </c>
      <c r="D48" s="81">
        <v>-3.31</v>
      </c>
      <c r="E48" s="81">
        <v>-2.58</v>
      </c>
      <c r="F48" s="81">
        <v>-2.73</v>
      </c>
      <c r="G48" s="81">
        <v>-4.09</v>
      </c>
      <c r="H48" s="81">
        <v>13</v>
      </c>
      <c r="I48" s="81">
        <v>-4.05</v>
      </c>
      <c r="J48" s="81">
        <v>0.34</v>
      </c>
      <c r="K48" s="81">
        <v>7.51</v>
      </c>
      <c r="L48" s="81">
        <v>0.28999999999999998</v>
      </c>
      <c r="M48" s="81">
        <v>16.47</v>
      </c>
      <c r="N48" s="81">
        <v>-23.81</v>
      </c>
      <c r="O48" s="81">
        <v>8.2200000000000006</v>
      </c>
      <c r="P48" s="81">
        <v>7.16</v>
      </c>
      <c r="Q48" s="81">
        <v>11.08</v>
      </c>
      <c r="R48" s="79"/>
      <c r="S48" s="70" t="s">
        <v>102</v>
      </c>
      <c r="T48" s="81"/>
      <c r="U48" s="70" t="s">
        <v>102</v>
      </c>
      <c r="V48" s="81">
        <v>2.84</v>
      </c>
      <c r="W48" s="81">
        <v>5.76</v>
      </c>
      <c r="X48" s="81">
        <v>-0.54</v>
      </c>
      <c r="Y48" s="81">
        <v>0.06</v>
      </c>
      <c r="Z48" s="81">
        <v>-2.23</v>
      </c>
      <c r="AA48" s="81">
        <v>8.32</v>
      </c>
      <c r="AB48" s="81">
        <v>15.78</v>
      </c>
      <c r="AC48" s="81">
        <v>5.79</v>
      </c>
      <c r="AD48" s="81">
        <v>-23.12</v>
      </c>
      <c r="AE48" s="81">
        <v>-62.97</v>
      </c>
      <c r="AF48" s="81">
        <v>-11.6</v>
      </c>
      <c r="AG48" s="81">
        <v>49.86</v>
      </c>
      <c r="AH48" s="81">
        <v>0.06</v>
      </c>
      <c r="AI48" s="81">
        <v>2.0699999999999998</v>
      </c>
      <c r="AJ48" s="81">
        <v>-3.79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0</v>
      </c>
      <c r="D49" s="81">
        <v>0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81">
        <v>0</v>
      </c>
      <c r="R49" s="79"/>
      <c r="S49" s="70" t="s">
        <v>103</v>
      </c>
      <c r="T49" s="81"/>
      <c r="U49" s="70" t="s">
        <v>103</v>
      </c>
      <c r="V49" s="81">
        <v>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81">
        <v>0</v>
      </c>
      <c r="AC49" s="81">
        <v>0</v>
      </c>
      <c r="AD49" s="81">
        <v>0</v>
      </c>
      <c r="AE49" s="81">
        <v>0</v>
      </c>
      <c r="AF49" s="81">
        <v>0</v>
      </c>
      <c r="AG49" s="81">
        <v>0</v>
      </c>
      <c r="AH49" s="81">
        <v>0</v>
      </c>
      <c r="AI49" s="81">
        <v>0</v>
      </c>
      <c r="AJ49" s="81">
        <v>0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</v>
      </c>
      <c r="D50" s="81">
        <v>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79"/>
      <c r="S50" s="70" t="s">
        <v>104</v>
      </c>
      <c r="T50" s="81"/>
      <c r="U50" s="70" t="s">
        <v>104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1">
        <v>0</v>
      </c>
      <c r="AJ50" s="81">
        <v>0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79"/>
      <c r="S51" s="70" t="s">
        <v>105</v>
      </c>
      <c r="T51" s="81"/>
      <c r="U51" s="70" t="s">
        <v>105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79"/>
      <c r="S52" s="70" t="s">
        <v>106</v>
      </c>
      <c r="T52" s="81"/>
      <c r="U52" s="70" t="s">
        <v>106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107</v>
      </c>
      <c r="T53" s="76"/>
      <c r="U53" s="70" t="s">
        <v>107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108</v>
      </c>
      <c r="T54" s="76"/>
      <c r="U54" s="70" t="s">
        <v>108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109</v>
      </c>
      <c r="T55" s="76"/>
      <c r="U55" s="70" t="s">
        <v>109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137</v>
      </c>
      <c r="C59" s="71">
        <v>-1.3279792582287229</v>
      </c>
      <c r="D59" s="71">
        <v>1.3143208582947921</v>
      </c>
      <c r="E59" s="71">
        <v>1.9505946935041152</v>
      </c>
      <c r="F59" s="71">
        <v>2.2751935180496332</v>
      </c>
      <c r="G59" s="71">
        <v>2.8028398165951671</v>
      </c>
      <c r="H59" s="71">
        <v>-20.077076658773279</v>
      </c>
      <c r="I59" s="71">
        <v>0.64583403410813389</v>
      </c>
      <c r="J59" s="71">
        <v>4.3190795122789041</v>
      </c>
      <c r="K59" s="71">
        <v>8.2360677297386218</v>
      </c>
      <c r="L59" s="71">
        <v>-2.2371992885893519</v>
      </c>
      <c r="M59" s="71">
        <v>24.283243833621555</v>
      </c>
      <c r="N59" s="71">
        <v>-20.979560354801393</v>
      </c>
      <c r="O59" s="71">
        <v>10.719363093545624</v>
      </c>
      <c r="P59" s="71">
        <v>5.5891693130536595</v>
      </c>
      <c r="Q59" s="71">
        <v>14.442025774883916</v>
      </c>
      <c r="R59" s="71"/>
      <c r="S59" s="100" t="str">
        <f>$B$59</f>
        <v>Jan-Feb</v>
      </c>
      <c r="T59" s="71"/>
      <c r="U59" s="100" t="str">
        <f>$B$59</f>
        <v>Jan-Feb</v>
      </c>
      <c r="V59" s="71">
        <v>6.766059889344092</v>
      </c>
      <c r="W59" s="71">
        <v>7.4870792010057272</v>
      </c>
      <c r="X59" s="71">
        <v>-0.20400593471811135</v>
      </c>
      <c r="Y59" s="71">
        <v>0.90011929291833326</v>
      </c>
      <c r="Z59" s="71">
        <v>-3.0082905645479627</v>
      </c>
      <c r="AA59" s="71">
        <v>12.06745723172628</v>
      </c>
      <c r="AB59" s="71">
        <v>3.3335991705877461</v>
      </c>
      <c r="AC59" s="71">
        <v>9.7472924187725454</v>
      </c>
      <c r="AD59" s="71">
        <v>-20.42703380684307</v>
      </c>
      <c r="AE59" s="71">
        <v>-60.207809252980418</v>
      </c>
      <c r="AF59" s="71">
        <v>-10.880359659129041</v>
      </c>
      <c r="AG59" s="71">
        <v>50.302100316486047</v>
      </c>
      <c r="AH59" s="71">
        <v>1.415597427361746</v>
      </c>
      <c r="AI59" s="71">
        <v>7.6428445592812153</v>
      </c>
      <c r="AJ59" s="71">
        <v>0.41101055806936415</v>
      </c>
      <c r="AK59" s="71"/>
      <c r="AL59" s="100" t="str">
        <f>$B$59</f>
        <v>Jan-Feb</v>
      </c>
    </row>
    <row r="60" spans="2:38" s="74" customFormat="1" ht="12" customHeight="1" x14ac:dyDescent="0.2">
      <c r="B60" s="69" t="s">
        <v>114</v>
      </c>
      <c r="C60" s="81">
        <v>0</v>
      </c>
      <c r="D60" s="81"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81">
        <v>0</v>
      </c>
      <c r="R60" s="79"/>
      <c r="S60" s="69" t="s">
        <v>114</v>
      </c>
      <c r="T60" s="81"/>
      <c r="U60" s="69" t="s">
        <v>114</v>
      </c>
      <c r="V60" s="81">
        <v>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81">
        <v>0</v>
      </c>
      <c r="AC60" s="81">
        <v>0</v>
      </c>
      <c r="AD60" s="81">
        <v>0</v>
      </c>
      <c r="AE60" s="81">
        <v>0</v>
      </c>
      <c r="AF60" s="81">
        <v>0</v>
      </c>
      <c r="AG60" s="81">
        <v>0</v>
      </c>
      <c r="AH60" s="81">
        <v>0</v>
      </c>
      <c r="AI60" s="81">
        <v>0</v>
      </c>
      <c r="AJ60" s="81">
        <v>0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79"/>
      <c r="S61" s="69" t="s">
        <v>115</v>
      </c>
      <c r="T61" s="81"/>
      <c r="U61" s="69" t="s">
        <v>115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116</v>
      </c>
      <c r="T62" s="76"/>
      <c r="U62" s="69" t="s">
        <v>116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E083C7A9-FD68-4B27-AEF3-3BBD894B2B52}"/>
    <hyperlink ref="A1:F1" location="Inhaltsverzeichnis!B17" display="2. Nominaler Umsatzindex im Land Berlin nach Wirtschaftsbereichen" xr:uid="{E356FDE2-40FA-4307-9AE7-23A01BEE4381}"/>
    <hyperlink ref="K2:M2" location="Inhaltsverzeichnis!B19" display="2.2 Wirtschaftszweig J" xr:uid="{4295837F-71C1-4F48-8AD3-7DBC362775B6}"/>
    <hyperlink ref="A2:E2" location="Inhaltsverzeichnis!B18" display="2.1 Wirtschaftszweig H" xr:uid="{D80E0382-243A-4DAF-8041-4E316DA93209}"/>
    <hyperlink ref="T2:X2" location="Inhaltsverzeichnis!B20" display="2.3 Wirtschaftszweig L und M" xr:uid="{CB286088-2585-4EDB-B657-44AE88867D0B}"/>
    <hyperlink ref="A2:J2" location="Inhaltsverzeichnis!B16" display="    Wirtschaftszweig H" xr:uid="{E3E40579-6519-4712-8906-E96D95048A03}"/>
    <hyperlink ref="K2:S2" location="Inhaltsverzeichnis!B17" display="Wirtschaftszweig J" xr:uid="{843418ED-4C45-401B-ABED-57B884BF6D62}"/>
    <hyperlink ref="T2:AC2" location="Inhaltsverzeichnis!B18" display="    Wirtschaftszweig L und M" xr:uid="{C5F8C363-AF8A-4616-92F9-15A1C080EEF9}"/>
    <hyperlink ref="AD2:AL2" location="Inhaltsverzeichnis!B20" display="Wirtschaftszweig N" xr:uid="{017FE253-77EB-4D72-8131-1EFA9C4237AB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38" t="s">
        <v>132</v>
      </c>
      <c r="B1" s="138"/>
      <c r="C1" s="138"/>
      <c r="D1" s="138"/>
      <c r="E1" s="138"/>
      <c r="F1" s="138"/>
      <c r="G1" s="138"/>
      <c r="H1" s="138"/>
      <c r="I1" s="138"/>
      <c r="J1" s="138"/>
      <c r="K1" s="45"/>
      <c r="L1" s="84"/>
      <c r="M1" s="84"/>
      <c r="N1" s="85"/>
      <c r="O1" s="85"/>
      <c r="P1" s="85"/>
      <c r="Q1" s="85"/>
      <c r="R1" s="86"/>
      <c r="S1" s="85"/>
      <c r="T1" s="156" t="s">
        <v>132</v>
      </c>
      <c r="U1" s="156"/>
      <c r="V1" s="156"/>
      <c r="W1" s="156"/>
      <c r="X1" s="156"/>
      <c r="Y1" s="156"/>
      <c r="Z1" s="156"/>
      <c r="AA1" s="156"/>
      <c r="AB1" s="156"/>
      <c r="AC1" s="15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125</v>
      </c>
      <c r="L2" s="138"/>
      <c r="M2" s="138"/>
      <c r="N2" s="138"/>
      <c r="O2" s="138"/>
      <c r="P2" s="138"/>
      <c r="Q2" s="138"/>
      <c r="R2" s="138"/>
      <c r="S2" s="138"/>
      <c r="T2" s="138" t="s">
        <v>126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127</v>
      </c>
      <c r="AE2" s="138"/>
      <c r="AF2" s="138"/>
      <c r="AG2" s="138"/>
      <c r="AH2" s="138"/>
      <c r="AI2" s="138"/>
      <c r="AJ2" s="138"/>
      <c r="AK2" s="138"/>
      <c r="AL2" s="138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39" t="s">
        <v>60</v>
      </c>
      <c r="B4" s="130"/>
      <c r="C4" s="59" t="s">
        <v>61</v>
      </c>
      <c r="D4" s="142" t="s">
        <v>62</v>
      </c>
      <c r="E4" s="143"/>
      <c r="F4" s="143"/>
      <c r="G4" s="143"/>
      <c r="H4" s="143"/>
      <c r="I4" s="143"/>
      <c r="J4" s="143"/>
      <c r="K4" s="144" t="s">
        <v>63</v>
      </c>
      <c r="L4" s="144"/>
      <c r="M4" s="144"/>
      <c r="N4" s="144"/>
      <c r="O4" s="144"/>
      <c r="P4" s="144"/>
      <c r="Q4" s="144"/>
      <c r="R4" s="125" t="s">
        <v>60</v>
      </c>
      <c r="S4" s="139"/>
      <c r="T4" s="139" t="s">
        <v>60</v>
      </c>
      <c r="U4" s="130"/>
      <c r="V4" s="60" t="s">
        <v>64</v>
      </c>
      <c r="W4" s="146" t="s">
        <v>65</v>
      </c>
      <c r="X4" s="144"/>
      <c r="Y4" s="144"/>
      <c r="Z4" s="144"/>
      <c r="AA4" s="144"/>
      <c r="AB4" s="144"/>
      <c r="AC4" s="144"/>
      <c r="AD4" s="144" t="s">
        <v>66</v>
      </c>
      <c r="AE4" s="144"/>
      <c r="AF4" s="144"/>
      <c r="AG4" s="144"/>
      <c r="AH4" s="144"/>
      <c r="AI4" s="144"/>
      <c r="AJ4" s="144"/>
      <c r="AK4" s="125" t="s">
        <v>60</v>
      </c>
      <c r="AL4" s="139"/>
    </row>
    <row r="5" spans="1:38" s="54" customFormat="1" ht="12" customHeight="1" x14ac:dyDescent="0.2">
      <c r="A5" s="140"/>
      <c r="B5" s="131"/>
      <c r="C5" s="147" t="s">
        <v>39</v>
      </c>
      <c r="D5" s="123" t="s">
        <v>67</v>
      </c>
      <c r="E5" s="146" t="s">
        <v>68</v>
      </c>
      <c r="F5" s="144"/>
      <c r="G5" s="144"/>
      <c r="H5" s="150"/>
      <c r="I5" s="151">
        <v>52</v>
      </c>
      <c r="J5" s="153">
        <v>53</v>
      </c>
      <c r="K5" s="130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5"/>
      <c r="S5" s="140"/>
      <c r="T5" s="140"/>
      <c r="U5" s="131"/>
      <c r="V5" s="60" t="s">
        <v>70</v>
      </c>
      <c r="W5" s="123" t="s">
        <v>71</v>
      </c>
      <c r="X5" s="127" t="s">
        <v>72</v>
      </c>
      <c r="Y5" s="128"/>
      <c r="Z5" s="129"/>
      <c r="AA5" s="101">
        <v>71</v>
      </c>
      <c r="AB5" s="20">
        <v>73</v>
      </c>
      <c r="AC5" s="89">
        <v>74</v>
      </c>
      <c r="AD5" s="130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5"/>
      <c r="AL5" s="140"/>
    </row>
    <row r="6" spans="1:38" s="54" customFormat="1" ht="12" customHeight="1" x14ac:dyDescent="0.2">
      <c r="A6" s="140"/>
      <c r="B6" s="131"/>
      <c r="C6" s="148"/>
      <c r="D6" s="137"/>
      <c r="E6" s="123" t="s">
        <v>78</v>
      </c>
      <c r="F6" s="63">
        <v>49</v>
      </c>
      <c r="G6" s="20">
        <v>50</v>
      </c>
      <c r="H6" s="20">
        <v>51</v>
      </c>
      <c r="I6" s="152"/>
      <c r="J6" s="154"/>
      <c r="K6" s="131"/>
      <c r="L6" s="123" t="s">
        <v>79</v>
      </c>
      <c r="M6" s="133" t="s">
        <v>80</v>
      </c>
      <c r="N6" s="123" t="s">
        <v>81</v>
      </c>
      <c r="O6" s="123" t="s">
        <v>82</v>
      </c>
      <c r="P6" s="123" t="s">
        <v>83</v>
      </c>
      <c r="Q6" s="125" t="s">
        <v>84</v>
      </c>
      <c r="R6" s="145"/>
      <c r="S6" s="140"/>
      <c r="T6" s="140"/>
      <c r="U6" s="131"/>
      <c r="V6" s="115" t="s">
        <v>85</v>
      </c>
      <c r="W6" s="137"/>
      <c r="X6" s="157" t="s">
        <v>133</v>
      </c>
      <c r="Y6" s="101">
        <v>69</v>
      </c>
      <c r="Z6" s="101" t="s">
        <v>86</v>
      </c>
      <c r="AA6" s="157" t="s">
        <v>87</v>
      </c>
      <c r="AB6" s="123" t="s">
        <v>88</v>
      </c>
      <c r="AC6" s="125" t="s">
        <v>89</v>
      </c>
      <c r="AD6" s="131"/>
      <c r="AE6" s="115" t="s">
        <v>90</v>
      </c>
      <c r="AF6" s="115" t="s">
        <v>91</v>
      </c>
      <c r="AG6" s="115" t="s">
        <v>92</v>
      </c>
      <c r="AH6" s="115" t="s">
        <v>93</v>
      </c>
      <c r="AI6" s="115" t="s">
        <v>94</v>
      </c>
      <c r="AJ6" s="117" t="s">
        <v>95</v>
      </c>
      <c r="AK6" s="145"/>
      <c r="AL6" s="140"/>
    </row>
    <row r="7" spans="1:38" s="54" customFormat="1" ht="42.6" customHeight="1" x14ac:dyDescent="0.2">
      <c r="A7" s="141"/>
      <c r="B7" s="132"/>
      <c r="C7" s="149"/>
      <c r="D7" s="124"/>
      <c r="E7" s="124"/>
      <c r="F7" s="64" t="s">
        <v>128</v>
      </c>
      <c r="G7" s="64" t="s">
        <v>96</v>
      </c>
      <c r="H7" s="64" t="s">
        <v>97</v>
      </c>
      <c r="I7" s="64" t="s">
        <v>129</v>
      </c>
      <c r="J7" s="65" t="s">
        <v>122</v>
      </c>
      <c r="K7" s="132"/>
      <c r="L7" s="124"/>
      <c r="M7" s="134"/>
      <c r="N7" s="124"/>
      <c r="O7" s="124"/>
      <c r="P7" s="124"/>
      <c r="Q7" s="126"/>
      <c r="R7" s="126"/>
      <c r="S7" s="141"/>
      <c r="T7" s="141"/>
      <c r="U7" s="132"/>
      <c r="V7" s="116"/>
      <c r="W7" s="124"/>
      <c r="X7" s="158"/>
      <c r="Y7" s="103" t="s">
        <v>98</v>
      </c>
      <c r="Z7" s="102" t="s">
        <v>99</v>
      </c>
      <c r="AA7" s="158"/>
      <c r="AB7" s="124"/>
      <c r="AC7" s="126"/>
      <c r="AD7" s="132"/>
      <c r="AE7" s="116"/>
      <c r="AF7" s="116"/>
      <c r="AG7" s="116"/>
      <c r="AH7" s="116"/>
      <c r="AI7" s="116"/>
      <c r="AJ7" s="118"/>
      <c r="AK7" s="126"/>
      <c r="AL7" s="141"/>
    </row>
    <row r="8" spans="1:38" s="66" customFormat="1" ht="12" customHeight="1" x14ac:dyDescent="0.2">
      <c r="B8" s="67"/>
      <c r="C8" s="119" t="s">
        <v>100</v>
      </c>
      <c r="D8" s="119"/>
      <c r="E8" s="119"/>
      <c r="F8" s="119"/>
      <c r="G8" s="119"/>
      <c r="H8" s="119"/>
      <c r="I8" s="119"/>
      <c r="J8" s="119"/>
      <c r="K8" s="120" t="s">
        <v>100</v>
      </c>
      <c r="L8" s="120"/>
      <c r="M8" s="120"/>
      <c r="N8" s="120"/>
      <c r="O8" s="120"/>
      <c r="P8" s="120"/>
      <c r="Q8" s="120"/>
      <c r="R8" s="88"/>
      <c r="S8" s="67"/>
      <c r="T8" s="19"/>
      <c r="U8" s="67"/>
      <c r="V8" s="119" t="s">
        <v>100</v>
      </c>
      <c r="W8" s="119"/>
      <c r="X8" s="119"/>
      <c r="Y8" s="119"/>
      <c r="Z8" s="119"/>
      <c r="AA8" s="119"/>
      <c r="AB8" s="119"/>
      <c r="AC8" s="119"/>
      <c r="AD8" s="120" t="s">
        <v>100</v>
      </c>
      <c r="AE8" s="120"/>
      <c r="AF8" s="120"/>
      <c r="AG8" s="120"/>
      <c r="AH8" s="120"/>
      <c r="AI8" s="120"/>
      <c r="AJ8" s="120"/>
      <c r="AK8" s="68"/>
      <c r="AL8" s="67"/>
    </row>
    <row r="9" spans="1:38" s="74" customFormat="1" ht="12" customHeight="1" x14ac:dyDescent="0.2">
      <c r="A9" s="73">
        <v>2024</v>
      </c>
      <c r="B9" s="70" t="s">
        <v>101</v>
      </c>
      <c r="C9" s="71">
        <v>108.37</v>
      </c>
      <c r="D9" s="71">
        <v>119.09</v>
      </c>
      <c r="E9" s="71">
        <v>110.38</v>
      </c>
      <c r="F9" s="71">
        <v>111.12</v>
      </c>
      <c r="G9" s="71">
        <v>67.27</v>
      </c>
      <c r="H9" s="71">
        <v>100.53</v>
      </c>
      <c r="I9" s="71">
        <v>124.28</v>
      </c>
      <c r="J9" s="71">
        <v>125.75</v>
      </c>
      <c r="K9" s="71">
        <v>99.22</v>
      </c>
      <c r="L9" s="71">
        <v>47.89</v>
      </c>
      <c r="M9" s="71">
        <v>145.62</v>
      </c>
      <c r="N9" s="71">
        <v>123.96</v>
      </c>
      <c r="O9" s="71">
        <v>54.12</v>
      </c>
      <c r="P9" s="71">
        <v>136.55000000000001</v>
      </c>
      <c r="Q9" s="71">
        <v>69.14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100.59</v>
      </c>
      <c r="W9" s="71">
        <v>103.56</v>
      </c>
      <c r="X9" s="71">
        <v>103.48</v>
      </c>
      <c r="Y9" s="71">
        <v>98.3</v>
      </c>
      <c r="Z9" s="71">
        <v>125.82</v>
      </c>
      <c r="AA9" s="71">
        <v>113.64</v>
      </c>
      <c r="AB9" s="71">
        <v>50.18</v>
      </c>
      <c r="AC9" s="71">
        <v>116.16</v>
      </c>
      <c r="AD9" s="71">
        <v>104.56</v>
      </c>
      <c r="AE9" s="71">
        <v>114.09</v>
      </c>
      <c r="AF9" s="71">
        <v>112.78</v>
      </c>
      <c r="AG9" s="71">
        <v>88.64</v>
      </c>
      <c r="AH9" s="71">
        <v>96.84</v>
      </c>
      <c r="AI9" s="71">
        <v>111.36</v>
      </c>
      <c r="AJ9" s="71">
        <v>89.76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107.84</v>
      </c>
      <c r="D10" s="71">
        <v>119.65</v>
      </c>
      <c r="E10" s="71">
        <v>110.95</v>
      </c>
      <c r="F10" s="71">
        <v>111.72</v>
      </c>
      <c r="G10" s="71">
        <v>67.78</v>
      </c>
      <c r="H10" s="71">
        <v>97.58</v>
      </c>
      <c r="I10" s="71">
        <v>125.85</v>
      </c>
      <c r="J10" s="71">
        <v>125.07</v>
      </c>
      <c r="K10" s="71">
        <v>100.1</v>
      </c>
      <c r="L10" s="71">
        <v>48.64</v>
      </c>
      <c r="M10" s="71">
        <v>160.22999999999999</v>
      </c>
      <c r="N10" s="71">
        <v>125.48</v>
      </c>
      <c r="O10" s="71">
        <v>53.39</v>
      </c>
      <c r="P10" s="71">
        <v>135.84</v>
      </c>
      <c r="Q10" s="71">
        <v>69.53</v>
      </c>
      <c r="R10" s="79"/>
      <c r="S10" s="70" t="s">
        <v>102</v>
      </c>
      <c r="T10" s="71"/>
      <c r="U10" s="70" t="s">
        <v>102</v>
      </c>
      <c r="V10" s="71">
        <v>100.44</v>
      </c>
      <c r="W10" s="71">
        <v>103.67</v>
      </c>
      <c r="X10" s="71">
        <v>103.79</v>
      </c>
      <c r="Y10" s="71">
        <v>98.52</v>
      </c>
      <c r="Z10" s="71">
        <v>126.47</v>
      </c>
      <c r="AA10" s="71">
        <v>113.73</v>
      </c>
      <c r="AB10" s="71">
        <v>50.07</v>
      </c>
      <c r="AC10" s="71">
        <v>115.76</v>
      </c>
      <c r="AD10" s="71">
        <v>102.64</v>
      </c>
      <c r="AE10" s="71">
        <v>109.37</v>
      </c>
      <c r="AF10" s="71">
        <v>105.61</v>
      </c>
      <c r="AG10" s="71">
        <v>88.99</v>
      </c>
      <c r="AH10" s="71">
        <v>94.7</v>
      </c>
      <c r="AI10" s="71">
        <v>110.6</v>
      </c>
      <c r="AJ10" s="71">
        <v>90.83</v>
      </c>
      <c r="AK10" s="71"/>
      <c r="AL10" s="70" t="s">
        <v>102</v>
      </c>
    </row>
    <row r="11" spans="1:38" s="74" customFormat="1" ht="12" customHeight="1" x14ac:dyDescent="0.2">
      <c r="B11" s="70" t="s">
        <v>103</v>
      </c>
      <c r="C11" s="71">
        <v>107.52</v>
      </c>
      <c r="D11" s="71">
        <v>119.16</v>
      </c>
      <c r="E11" s="71">
        <v>111.14</v>
      </c>
      <c r="F11" s="71">
        <v>111.8</v>
      </c>
      <c r="G11" s="71">
        <v>74.98</v>
      </c>
      <c r="H11" s="71">
        <v>96.53</v>
      </c>
      <c r="I11" s="71">
        <v>124.97</v>
      </c>
      <c r="J11" s="71">
        <v>124.03</v>
      </c>
      <c r="K11" s="71">
        <v>99.84</v>
      </c>
      <c r="L11" s="71">
        <v>49.17</v>
      </c>
      <c r="M11" s="71">
        <v>159.61000000000001</v>
      </c>
      <c r="N11" s="71">
        <v>115.29</v>
      </c>
      <c r="O11" s="71">
        <v>53.37</v>
      </c>
      <c r="P11" s="71">
        <v>135.97999999999999</v>
      </c>
      <c r="Q11" s="71">
        <v>70.89</v>
      </c>
      <c r="R11" s="79"/>
      <c r="S11" s="70" t="s">
        <v>103</v>
      </c>
      <c r="T11" s="71"/>
      <c r="U11" s="70" t="s">
        <v>103</v>
      </c>
      <c r="V11" s="71">
        <v>101.29</v>
      </c>
      <c r="W11" s="71">
        <v>103.74</v>
      </c>
      <c r="X11" s="71">
        <v>103.95</v>
      </c>
      <c r="Y11" s="71">
        <v>98.62</v>
      </c>
      <c r="Z11" s="71">
        <v>126.86</v>
      </c>
      <c r="AA11" s="71">
        <v>113.96</v>
      </c>
      <c r="AB11" s="71">
        <v>48.63</v>
      </c>
      <c r="AC11" s="71">
        <v>116.64</v>
      </c>
      <c r="AD11" s="71">
        <v>102.13</v>
      </c>
      <c r="AE11" s="71">
        <v>109.83</v>
      </c>
      <c r="AF11" s="71">
        <v>108.68</v>
      </c>
      <c r="AG11" s="71">
        <v>89.15</v>
      </c>
      <c r="AH11" s="71">
        <v>89.49</v>
      </c>
      <c r="AI11" s="71">
        <v>111.84</v>
      </c>
      <c r="AJ11" s="71">
        <v>86.19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112.41</v>
      </c>
      <c r="D12" s="71">
        <v>134.62</v>
      </c>
      <c r="E12" s="71">
        <v>110.53</v>
      </c>
      <c r="F12" s="71">
        <v>111.07</v>
      </c>
      <c r="G12" s="71">
        <v>82.43</v>
      </c>
      <c r="H12" s="71">
        <v>94.31</v>
      </c>
      <c r="I12" s="71">
        <v>121.92</v>
      </c>
      <c r="J12" s="71">
        <v>186.26</v>
      </c>
      <c r="K12" s="71">
        <v>100.32</v>
      </c>
      <c r="L12" s="71">
        <v>49.85</v>
      </c>
      <c r="M12" s="71">
        <v>166.76</v>
      </c>
      <c r="N12" s="71">
        <v>113.75</v>
      </c>
      <c r="O12" s="71">
        <v>55.14</v>
      </c>
      <c r="P12" s="71">
        <v>134.83000000000001</v>
      </c>
      <c r="Q12" s="71">
        <v>71.3</v>
      </c>
      <c r="R12" s="79"/>
      <c r="S12" s="70" t="s">
        <v>104</v>
      </c>
      <c r="T12" s="71"/>
      <c r="U12" s="70" t="s">
        <v>104</v>
      </c>
      <c r="V12" s="71">
        <v>102.06</v>
      </c>
      <c r="W12" s="71">
        <v>103.69</v>
      </c>
      <c r="X12" s="71">
        <v>103.14</v>
      </c>
      <c r="Y12" s="71">
        <v>97.47</v>
      </c>
      <c r="Z12" s="71">
        <v>127.58</v>
      </c>
      <c r="AA12" s="71">
        <v>115.02</v>
      </c>
      <c r="AB12" s="71">
        <v>47.12</v>
      </c>
      <c r="AC12" s="71">
        <v>115.05</v>
      </c>
      <c r="AD12" s="71">
        <v>101.95</v>
      </c>
      <c r="AE12" s="71">
        <v>110.08</v>
      </c>
      <c r="AF12" s="71">
        <v>102.13</v>
      </c>
      <c r="AG12" s="71">
        <v>90.66</v>
      </c>
      <c r="AH12" s="71">
        <v>95</v>
      </c>
      <c r="AI12" s="71">
        <v>112.08</v>
      </c>
      <c r="AJ12" s="71">
        <v>88.58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112.58</v>
      </c>
      <c r="D13" s="71">
        <v>134.6</v>
      </c>
      <c r="E13" s="71">
        <v>110.06</v>
      </c>
      <c r="F13" s="71">
        <v>110.53</v>
      </c>
      <c r="G13" s="71">
        <v>87.61</v>
      </c>
      <c r="H13" s="71">
        <v>91.52</v>
      </c>
      <c r="I13" s="71">
        <v>121.67</v>
      </c>
      <c r="J13" s="71">
        <v>187.19</v>
      </c>
      <c r="K13" s="71">
        <v>100.11</v>
      </c>
      <c r="L13" s="71">
        <v>49.57</v>
      </c>
      <c r="M13" s="71">
        <v>172.38</v>
      </c>
      <c r="N13" s="71">
        <v>107.69</v>
      </c>
      <c r="O13" s="71">
        <v>55.78</v>
      </c>
      <c r="P13" s="71">
        <v>134.1</v>
      </c>
      <c r="Q13" s="71">
        <v>70.33</v>
      </c>
      <c r="R13" s="79"/>
      <c r="S13" s="70" t="s">
        <v>105</v>
      </c>
      <c r="T13" s="71"/>
      <c r="U13" s="70" t="s">
        <v>105</v>
      </c>
      <c r="V13" s="71">
        <v>102.17</v>
      </c>
      <c r="W13" s="71">
        <v>103.88</v>
      </c>
      <c r="X13" s="71">
        <v>102.92</v>
      </c>
      <c r="Y13" s="71">
        <v>97.03</v>
      </c>
      <c r="Z13" s="71">
        <v>128.28</v>
      </c>
      <c r="AA13" s="71">
        <v>115.49</v>
      </c>
      <c r="AB13" s="71">
        <v>47.53</v>
      </c>
      <c r="AC13" s="71">
        <v>115.05</v>
      </c>
      <c r="AD13" s="71">
        <v>102.34</v>
      </c>
      <c r="AE13" s="71">
        <v>115.09</v>
      </c>
      <c r="AF13" s="71">
        <v>99.15</v>
      </c>
      <c r="AG13" s="71">
        <v>91.15</v>
      </c>
      <c r="AH13" s="71">
        <v>103.74</v>
      </c>
      <c r="AI13" s="71">
        <v>112.98</v>
      </c>
      <c r="AJ13" s="71">
        <v>87.54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110.51</v>
      </c>
      <c r="D14" s="71">
        <v>131.93</v>
      </c>
      <c r="E14" s="71">
        <v>110.13</v>
      </c>
      <c r="F14" s="71">
        <v>110.62</v>
      </c>
      <c r="G14" s="71">
        <v>87.62</v>
      </c>
      <c r="H14" s="71">
        <v>88.2</v>
      </c>
      <c r="I14" s="71">
        <v>117.59</v>
      </c>
      <c r="J14" s="71">
        <v>182.17</v>
      </c>
      <c r="K14" s="71">
        <v>100.49</v>
      </c>
      <c r="L14" s="71">
        <v>50.44</v>
      </c>
      <c r="M14" s="71">
        <v>170.93</v>
      </c>
      <c r="N14" s="71">
        <v>105.09</v>
      </c>
      <c r="O14" s="71">
        <v>56.54</v>
      </c>
      <c r="P14" s="71">
        <v>134.52000000000001</v>
      </c>
      <c r="Q14" s="71">
        <v>71.77</v>
      </c>
      <c r="R14" s="79"/>
      <c r="S14" s="70" t="s">
        <v>106</v>
      </c>
      <c r="T14" s="71"/>
      <c r="U14" s="70" t="s">
        <v>106</v>
      </c>
      <c r="V14" s="71">
        <v>102.26</v>
      </c>
      <c r="W14" s="71">
        <v>103.86</v>
      </c>
      <c r="X14" s="71">
        <v>102.91</v>
      </c>
      <c r="Y14" s="71">
        <v>96.93</v>
      </c>
      <c r="Z14" s="71">
        <v>128.69</v>
      </c>
      <c r="AA14" s="71">
        <v>115.68</v>
      </c>
      <c r="AB14" s="71">
        <v>46.73</v>
      </c>
      <c r="AC14" s="71">
        <v>114.71</v>
      </c>
      <c r="AD14" s="71">
        <v>99.24</v>
      </c>
      <c r="AE14" s="71">
        <v>111.73</v>
      </c>
      <c r="AF14" s="71">
        <v>87.49</v>
      </c>
      <c r="AG14" s="71">
        <v>91.76</v>
      </c>
      <c r="AH14" s="71">
        <v>101.71</v>
      </c>
      <c r="AI14" s="71">
        <v>113.5</v>
      </c>
      <c r="AJ14" s="71">
        <v>85.66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103.76</v>
      </c>
      <c r="D15" s="71">
        <v>110.4</v>
      </c>
      <c r="E15" s="71">
        <v>108.79</v>
      </c>
      <c r="F15" s="71">
        <v>109.17</v>
      </c>
      <c r="G15" s="71">
        <v>89.3</v>
      </c>
      <c r="H15" s="71">
        <v>96.84</v>
      </c>
      <c r="I15" s="71">
        <v>119.73</v>
      </c>
      <c r="J15" s="71">
        <v>101.38</v>
      </c>
      <c r="K15" s="71">
        <v>100.39</v>
      </c>
      <c r="L15" s="71">
        <v>57.28</v>
      </c>
      <c r="M15" s="71">
        <v>167.12</v>
      </c>
      <c r="N15" s="71">
        <v>95.05</v>
      </c>
      <c r="O15" s="71">
        <v>53.82</v>
      </c>
      <c r="P15" s="71">
        <v>136.86000000000001</v>
      </c>
      <c r="Q15" s="71">
        <v>66.02</v>
      </c>
      <c r="R15" s="79"/>
      <c r="S15" s="70" t="s">
        <v>107</v>
      </c>
      <c r="T15" s="71"/>
      <c r="U15" s="70" t="s">
        <v>107</v>
      </c>
      <c r="V15" s="71">
        <v>88.01</v>
      </c>
      <c r="W15" s="71">
        <v>104.06</v>
      </c>
      <c r="X15" s="71">
        <v>101.84</v>
      </c>
      <c r="Y15" s="71">
        <v>95.86</v>
      </c>
      <c r="Z15" s="71">
        <v>127.6</v>
      </c>
      <c r="AA15" s="71">
        <v>116.17</v>
      </c>
      <c r="AB15" s="71">
        <v>54.46</v>
      </c>
      <c r="AC15" s="71">
        <v>107.9</v>
      </c>
      <c r="AD15" s="71">
        <v>101.42</v>
      </c>
      <c r="AE15" s="71">
        <v>109.77</v>
      </c>
      <c r="AF15" s="71">
        <v>93.54</v>
      </c>
      <c r="AG15" s="71">
        <v>90.09</v>
      </c>
      <c r="AH15" s="71">
        <v>102.98</v>
      </c>
      <c r="AI15" s="71">
        <v>113.1</v>
      </c>
      <c r="AJ15" s="71">
        <v>89.59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103.17</v>
      </c>
      <c r="D16" s="71">
        <v>112.1</v>
      </c>
      <c r="E16" s="71">
        <v>109.29</v>
      </c>
      <c r="F16" s="71">
        <v>109.7</v>
      </c>
      <c r="G16" s="71">
        <v>90.01</v>
      </c>
      <c r="H16" s="71">
        <v>92.89</v>
      </c>
      <c r="I16" s="71">
        <v>119.46</v>
      </c>
      <c r="J16" s="71">
        <v>107.27</v>
      </c>
      <c r="K16" s="71">
        <v>100.99</v>
      </c>
      <c r="L16" s="71">
        <v>55.94</v>
      </c>
      <c r="M16" s="71">
        <v>164.49</v>
      </c>
      <c r="N16" s="71">
        <v>94.04</v>
      </c>
      <c r="O16" s="71">
        <v>61.57</v>
      </c>
      <c r="P16" s="71">
        <v>136.21</v>
      </c>
      <c r="Q16" s="71">
        <v>64.010000000000005</v>
      </c>
      <c r="R16" s="79"/>
      <c r="S16" s="70" t="s">
        <v>108</v>
      </c>
      <c r="T16" s="71"/>
      <c r="U16" s="70" t="s">
        <v>108</v>
      </c>
      <c r="V16" s="71">
        <v>85.23</v>
      </c>
      <c r="W16" s="71">
        <v>103.39</v>
      </c>
      <c r="X16" s="71">
        <v>102.8</v>
      </c>
      <c r="Y16" s="71">
        <v>97.02</v>
      </c>
      <c r="Z16" s="71">
        <v>127.64</v>
      </c>
      <c r="AA16" s="71">
        <v>116.66</v>
      </c>
      <c r="AB16" s="71">
        <v>42.81</v>
      </c>
      <c r="AC16" s="71">
        <v>107.36</v>
      </c>
      <c r="AD16" s="71">
        <v>99.18</v>
      </c>
      <c r="AE16" s="71">
        <v>109.57</v>
      </c>
      <c r="AF16" s="71">
        <v>88.05</v>
      </c>
      <c r="AG16" s="71">
        <v>90.61</v>
      </c>
      <c r="AH16" s="71">
        <v>98.21</v>
      </c>
      <c r="AI16" s="71">
        <v>112.66</v>
      </c>
      <c r="AJ16" s="71">
        <v>87.73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104.3</v>
      </c>
      <c r="D17" s="71">
        <v>112.98</v>
      </c>
      <c r="E17" s="71">
        <v>112.27</v>
      </c>
      <c r="F17" s="71">
        <v>112.77</v>
      </c>
      <c r="G17" s="71">
        <v>88.85</v>
      </c>
      <c r="H17" s="71">
        <v>90.95</v>
      </c>
      <c r="I17" s="71">
        <v>118.38</v>
      </c>
      <c r="J17" s="71">
        <v>107.41</v>
      </c>
      <c r="K17" s="71">
        <v>101.95</v>
      </c>
      <c r="L17" s="71">
        <v>55.61</v>
      </c>
      <c r="M17" s="71">
        <v>159.83000000000001</v>
      </c>
      <c r="N17" s="71">
        <v>95.35</v>
      </c>
      <c r="O17" s="71">
        <v>64.31</v>
      </c>
      <c r="P17" s="71">
        <v>137.78</v>
      </c>
      <c r="Q17" s="71">
        <v>64.739999999999995</v>
      </c>
      <c r="R17" s="79"/>
      <c r="S17" s="70" t="s">
        <v>109</v>
      </c>
      <c r="T17" s="71"/>
      <c r="U17" s="70" t="s">
        <v>109</v>
      </c>
      <c r="V17" s="71">
        <v>85.44</v>
      </c>
      <c r="W17" s="71">
        <v>104.24</v>
      </c>
      <c r="X17" s="71">
        <v>103.04</v>
      </c>
      <c r="Y17" s="71">
        <v>97.52</v>
      </c>
      <c r="Z17" s="71">
        <v>126.77</v>
      </c>
      <c r="AA17" s="71">
        <v>117.41</v>
      </c>
      <c r="AB17" s="71">
        <v>42.47</v>
      </c>
      <c r="AC17" s="71">
        <v>114.09</v>
      </c>
      <c r="AD17" s="71">
        <v>100.76</v>
      </c>
      <c r="AE17" s="71">
        <v>112.18</v>
      </c>
      <c r="AF17" s="71">
        <v>93.26</v>
      </c>
      <c r="AG17" s="71">
        <v>91.79</v>
      </c>
      <c r="AH17" s="71">
        <v>98.45</v>
      </c>
      <c r="AI17" s="71">
        <v>112.91</v>
      </c>
      <c r="AJ17" s="71">
        <v>88.62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104.64</v>
      </c>
      <c r="D18" s="71">
        <v>113.83</v>
      </c>
      <c r="E18" s="71">
        <v>112.09</v>
      </c>
      <c r="F18" s="71">
        <v>112.63</v>
      </c>
      <c r="G18" s="71">
        <v>85.31</v>
      </c>
      <c r="H18" s="71">
        <v>93.4</v>
      </c>
      <c r="I18" s="71">
        <v>117.86</v>
      </c>
      <c r="J18" s="71">
        <v>111.51</v>
      </c>
      <c r="K18" s="71">
        <v>100.56</v>
      </c>
      <c r="L18" s="71">
        <v>56.2</v>
      </c>
      <c r="M18" s="71">
        <v>170.77</v>
      </c>
      <c r="N18" s="71">
        <v>90.42</v>
      </c>
      <c r="O18" s="71">
        <v>57.84</v>
      </c>
      <c r="P18" s="71">
        <v>136.08000000000001</v>
      </c>
      <c r="Q18" s="71">
        <v>64.430000000000007</v>
      </c>
      <c r="R18" s="79"/>
      <c r="S18" s="70" t="s">
        <v>110</v>
      </c>
      <c r="T18" s="71"/>
      <c r="U18" s="70" t="s">
        <v>110</v>
      </c>
      <c r="V18" s="71">
        <v>84.93</v>
      </c>
      <c r="W18" s="71">
        <v>104.26</v>
      </c>
      <c r="X18" s="71">
        <v>102.65</v>
      </c>
      <c r="Y18" s="71">
        <v>96.86</v>
      </c>
      <c r="Z18" s="71">
        <v>127.54</v>
      </c>
      <c r="AA18" s="71">
        <v>117.6</v>
      </c>
      <c r="AB18" s="71">
        <v>46.78</v>
      </c>
      <c r="AC18" s="71">
        <v>108.33</v>
      </c>
      <c r="AD18" s="71">
        <v>101.26</v>
      </c>
      <c r="AE18" s="71">
        <v>109.64</v>
      </c>
      <c r="AF18" s="71">
        <v>98.9</v>
      </c>
      <c r="AG18" s="71">
        <v>90.88</v>
      </c>
      <c r="AH18" s="71">
        <v>91.67</v>
      </c>
      <c r="AI18" s="71">
        <v>114.11</v>
      </c>
      <c r="AJ18" s="71">
        <v>86.78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104.76</v>
      </c>
      <c r="D19" s="71">
        <v>115.83</v>
      </c>
      <c r="E19" s="71">
        <v>112.36</v>
      </c>
      <c r="F19" s="71">
        <v>113.04</v>
      </c>
      <c r="G19" s="71">
        <v>77.81</v>
      </c>
      <c r="H19" s="71">
        <v>90.58</v>
      </c>
      <c r="I19" s="71">
        <v>121.32</v>
      </c>
      <c r="J19" s="71">
        <v>114.3</v>
      </c>
      <c r="K19" s="71">
        <v>100.67</v>
      </c>
      <c r="L19" s="71">
        <v>49.51</v>
      </c>
      <c r="M19" s="71">
        <v>172.9</v>
      </c>
      <c r="N19" s="71">
        <v>100.96</v>
      </c>
      <c r="O19" s="71">
        <v>56.94</v>
      </c>
      <c r="P19" s="71">
        <v>137.27000000000001</v>
      </c>
      <c r="Q19" s="71">
        <v>64.88</v>
      </c>
      <c r="R19" s="79"/>
      <c r="S19" s="70" t="s">
        <v>111</v>
      </c>
      <c r="T19" s="71"/>
      <c r="U19" s="70" t="s">
        <v>111</v>
      </c>
      <c r="V19" s="71">
        <v>85.11</v>
      </c>
      <c r="W19" s="71">
        <v>104.85</v>
      </c>
      <c r="X19" s="71">
        <v>103.11</v>
      </c>
      <c r="Y19" s="71">
        <v>97.27</v>
      </c>
      <c r="Z19" s="71">
        <v>128.21</v>
      </c>
      <c r="AA19" s="71">
        <v>117.5</v>
      </c>
      <c r="AB19" s="71">
        <v>47.43</v>
      </c>
      <c r="AC19" s="71">
        <v>114.61</v>
      </c>
      <c r="AD19" s="71">
        <v>99.75</v>
      </c>
      <c r="AE19" s="71">
        <v>109.58</v>
      </c>
      <c r="AF19" s="71">
        <v>93.49</v>
      </c>
      <c r="AG19" s="71">
        <v>88.87</v>
      </c>
      <c r="AH19" s="71">
        <v>89.51</v>
      </c>
      <c r="AI19" s="71">
        <v>113.33</v>
      </c>
      <c r="AJ19" s="71">
        <v>87.42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103.46</v>
      </c>
      <c r="D20" s="71">
        <v>115.54</v>
      </c>
      <c r="E20" s="71">
        <v>112.45</v>
      </c>
      <c r="F20" s="71">
        <v>113.15</v>
      </c>
      <c r="G20" s="71">
        <v>76.2</v>
      </c>
      <c r="H20" s="71">
        <v>90.93</v>
      </c>
      <c r="I20" s="71">
        <v>119.69</v>
      </c>
      <c r="J20" s="71">
        <v>115.07</v>
      </c>
      <c r="K20" s="71">
        <v>101.21</v>
      </c>
      <c r="L20" s="71">
        <v>49.58</v>
      </c>
      <c r="M20" s="71">
        <v>162.47</v>
      </c>
      <c r="N20" s="71">
        <v>98.91</v>
      </c>
      <c r="O20" s="71">
        <v>62.07</v>
      </c>
      <c r="P20" s="71">
        <v>136.76</v>
      </c>
      <c r="Q20" s="71">
        <v>69.64</v>
      </c>
      <c r="R20" s="79"/>
      <c r="S20" s="70" t="s">
        <v>112</v>
      </c>
      <c r="T20" s="71"/>
      <c r="U20" s="70" t="s">
        <v>112</v>
      </c>
      <c r="V20" s="71">
        <v>87.59</v>
      </c>
      <c r="W20" s="71">
        <v>104.98</v>
      </c>
      <c r="X20" s="71">
        <v>102.8</v>
      </c>
      <c r="Y20" s="71">
        <v>97.46</v>
      </c>
      <c r="Z20" s="71">
        <v>125.79</v>
      </c>
      <c r="AA20" s="71">
        <v>117.79</v>
      </c>
      <c r="AB20" s="71">
        <v>48.3</v>
      </c>
      <c r="AC20" s="71">
        <v>114.76</v>
      </c>
      <c r="AD20" s="71">
        <v>96.28</v>
      </c>
      <c r="AE20" s="71">
        <v>109.91</v>
      </c>
      <c r="AF20" s="71">
        <v>82.95</v>
      </c>
      <c r="AG20" s="71">
        <v>89.51</v>
      </c>
      <c r="AH20" s="71">
        <v>84.51</v>
      </c>
      <c r="AI20" s="71">
        <v>111.49</v>
      </c>
      <c r="AJ20" s="71">
        <v>87.09</v>
      </c>
      <c r="AK20" s="71"/>
      <c r="AL20" s="70" t="s">
        <v>112</v>
      </c>
    </row>
    <row r="21" spans="1:38" s="99" customFormat="1" ht="12" customHeight="1" x14ac:dyDescent="0.2">
      <c r="B21" s="100" t="s">
        <v>137</v>
      </c>
      <c r="C21" s="71">
        <v>108.105</v>
      </c>
      <c r="D21" s="71">
        <v>119.37</v>
      </c>
      <c r="E21" s="71">
        <v>110.66499999999999</v>
      </c>
      <c r="F21" s="71">
        <v>111.42</v>
      </c>
      <c r="G21" s="71">
        <v>67.525000000000006</v>
      </c>
      <c r="H21" s="71">
        <v>99.055000000000007</v>
      </c>
      <c r="I21" s="71">
        <v>125.065</v>
      </c>
      <c r="J21" s="71">
        <v>125.41</v>
      </c>
      <c r="K21" s="71">
        <v>99.66</v>
      </c>
      <c r="L21" s="71">
        <v>48.265000000000001</v>
      </c>
      <c r="M21" s="71">
        <v>152.92500000000001</v>
      </c>
      <c r="N21" s="71">
        <v>124.72</v>
      </c>
      <c r="O21" s="71">
        <v>53.754999999999995</v>
      </c>
      <c r="P21" s="71">
        <v>136.19499999999999</v>
      </c>
      <c r="Q21" s="71">
        <v>69.335000000000008</v>
      </c>
      <c r="R21" s="71"/>
      <c r="S21" s="100" t="str">
        <f>$B$21</f>
        <v>Jan-Feb</v>
      </c>
      <c r="T21" s="71"/>
      <c r="U21" s="100" t="str">
        <f>$B$21</f>
        <v>Jan-Feb</v>
      </c>
      <c r="V21" s="71">
        <v>100.515</v>
      </c>
      <c r="W21" s="71">
        <v>103.61500000000001</v>
      </c>
      <c r="X21" s="71">
        <v>103.63500000000001</v>
      </c>
      <c r="Y21" s="71">
        <v>98.41</v>
      </c>
      <c r="Z21" s="71">
        <v>126.145</v>
      </c>
      <c r="AA21" s="71">
        <v>113.685</v>
      </c>
      <c r="AB21" s="71">
        <v>50.125</v>
      </c>
      <c r="AC21" s="71">
        <v>115.96000000000001</v>
      </c>
      <c r="AD21" s="71">
        <v>103.6</v>
      </c>
      <c r="AE21" s="71">
        <v>111.73</v>
      </c>
      <c r="AF21" s="71">
        <v>109.19499999999999</v>
      </c>
      <c r="AG21" s="71">
        <v>88.814999999999998</v>
      </c>
      <c r="AH21" s="71">
        <v>95.77000000000001</v>
      </c>
      <c r="AI21" s="71">
        <v>110.97999999999999</v>
      </c>
      <c r="AJ21" s="71">
        <v>90.295000000000002</v>
      </c>
      <c r="AK21" s="71"/>
      <c r="AL21" s="100" t="s">
        <v>124</v>
      </c>
    </row>
    <row r="22" spans="1:38" s="74" customFormat="1" ht="12" customHeight="1" x14ac:dyDescent="0.2">
      <c r="B22" s="75" t="s">
        <v>113</v>
      </c>
      <c r="C22" s="71">
        <v>106.94333333333333</v>
      </c>
      <c r="D22" s="71">
        <v>119.97749999999998</v>
      </c>
      <c r="E22" s="71">
        <v>110.86999999999999</v>
      </c>
      <c r="F22" s="71">
        <v>111.44333333333334</v>
      </c>
      <c r="G22" s="71">
        <v>81.264166666666668</v>
      </c>
      <c r="H22" s="71">
        <v>93.688333333333333</v>
      </c>
      <c r="I22" s="71">
        <v>121.06</v>
      </c>
      <c r="J22" s="71">
        <v>132.28416666666666</v>
      </c>
      <c r="K22" s="71">
        <v>100.48750000000001</v>
      </c>
      <c r="L22" s="71">
        <v>51.639999999999993</v>
      </c>
      <c r="M22" s="71">
        <v>164.42583333333334</v>
      </c>
      <c r="N22" s="71">
        <v>105.49916666666668</v>
      </c>
      <c r="O22" s="71">
        <v>57.074166666666663</v>
      </c>
      <c r="P22" s="71">
        <v>136.065</v>
      </c>
      <c r="Q22" s="71">
        <v>68.056666666666672</v>
      </c>
      <c r="R22" s="79"/>
      <c r="S22" s="75" t="s">
        <v>113</v>
      </c>
      <c r="T22" s="71"/>
      <c r="U22" s="75" t="s">
        <v>113</v>
      </c>
      <c r="V22" s="71">
        <v>93.759999999999991</v>
      </c>
      <c r="W22" s="71">
        <v>104.015</v>
      </c>
      <c r="X22" s="71">
        <v>103.03583333333331</v>
      </c>
      <c r="Y22" s="71">
        <v>97.404999999999987</v>
      </c>
      <c r="Z22" s="71">
        <v>127.27083333333333</v>
      </c>
      <c r="AA22" s="71">
        <v>115.88749999999999</v>
      </c>
      <c r="AB22" s="71">
        <v>47.709166666666654</v>
      </c>
      <c r="AC22" s="71">
        <v>113.36833333333333</v>
      </c>
      <c r="AD22" s="71">
        <v>100.95916666666666</v>
      </c>
      <c r="AE22" s="71">
        <v>110.90333333333335</v>
      </c>
      <c r="AF22" s="71">
        <v>97.169166666666669</v>
      </c>
      <c r="AG22" s="71">
        <v>90.174999999999997</v>
      </c>
      <c r="AH22" s="71">
        <v>95.56750000000001</v>
      </c>
      <c r="AI22" s="71">
        <v>112.49666666666666</v>
      </c>
      <c r="AJ22" s="71">
        <v>87.982500000000002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107.91000000000001</v>
      </c>
      <c r="D23" s="71">
        <v>119.3</v>
      </c>
      <c r="E23" s="71">
        <v>110.82333333333332</v>
      </c>
      <c r="F23" s="71">
        <v>111.54666666666667</v>
      </c>
      <c r="G23" s="71">
        <v>70.010000000000005</v>
      </c>
      <c r="H23" s="71">
        <v>98.213333333333324</v>
      </c>
      <c r="I23" s="71">
        <v>125.03333333333335</v>
      </c>
      <c r="J23" s="71">
        <v>124.95</v>
      </c>
      <c r="K23" s="71">
        <v>99.719999999999985</v>
      </c>
      <c r="L23" s="71">
        <v>48.566666666666663</v>
      </c>
      <c r="M23" s="71">
        <v>155.15333333333334</v>
      </c>
      <c r="N23" s="71">
        <v>121.57666666666667</v>
      </c>
      <c r="O23" s="71">
        <v>53.626666666666665</v>
      </c>
      <c r="P23" s="71">
        <v>136.12333333333333</v>
      </c>
      <c r="Q23" s="71">
        <v>69.853333333333339</v>
      </c>
      <c r="R23" s="79"/>
      <c r="S23" s="69" t="s">
        <v>114</v>
      </c>
      <c r="T23" s="71"/>
      <c r="U23" s="69" t="s">
        <v>114</v>
      </c>
      <c r="V23" s="71">
        <v>100.77333333333333</v>
      </c>
      <c r="W23" s="71">
        <v>103.65666666666668</v>
      </c>
      <c r="X23" s="71">
        <v>103.74000000000001</v>
      </c>
      <c r="Y23" s="71">
        <v>98.48</v>
      </c>
      <c r="Z23" s="71">
        <v>126.38333333333333</v>
      </c>
      <c r="AA23" s="71">
        <v>113.77666666666666</v>
      </c>
      <c r="AB23" s="71">
        <v>49.626666666666665</v>
      </c>
      <c r="AC23" s="71">
        <v>116.18666666666667</v>
      </c>
      <c r="AD23" s="71">
        <v>103.11</v>
      </c>
      <c r="AE23" s="71">
        <v>111.09666666666668</v>
      </c>
      <c r="AF23" s="71">
        <v>109.02333333333333</v>
      </c>
      <c r="AG23" s="71">
        <v>88.926666666666662</v>
      </c>
      <c r="AH23" s="71">
        <v>93.676666666666677</v>
      </c>
      <c r="AI23" s="71">
        <v>111.26666666666665</v>
      </c>
      <c r="AJ23" s="71">
        <v>88.926666666666662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111.83333333333333</v>
      </c>
      <c r="D24" s="71">
        <v>133.71666666666667</v>
      </c>
      <c r="E24" s="71">
        <v>110.24000000000001</v>
      </c>
      <c r="F24" s="71">
        <v>110.74000000000001</v>
      </c>
      <c r="G24" s="71">
        <v>85.88666666666667</v>
      </c>
      <c r="H24" s="71">
        <v>91.34333333333332</v>
      </c>
      <c r="I24" s="71">
        <v>120.39333333333333</v>
      </c>
      <c r="J24" s="71">
        <v>185.20666666666668</v>
      </c>
      <c r="K24" s="71">
        <v>100.30666666666667</v>
      </c>
      <c r="L24" s="71">
        <v>49.95333333333334</v>
      </c>
      <c r="M24" s="71">
        <v>170.02333333333334</v>
      </c>
      <c r="N24" s="71">
        <v>108.84333333333332</v>
      </c>
      <c r="O24" s="71">
        <v>55.82</v>
      </c>
      <c r="P24" s="71">
        <v>134.48333333333335</v>
      </c>
      <c r="Q24" s="71">
        <v>71.133333333333326</v>
      </c>
      <c r="R24" s="79"/>
      <c r="S24" s="69" t="s">
        <v>115</v>
      </c>
      <c r="T24" s="71"/>
      <c r="U24" s="69" t="s">
        <v>115</v>
      </c>
      <c r="V24" s="71">
        <v>102.16333333333334</v>
      </c>
      <c r="W24" s="71">
        <v>103.81</v>
      </c>
      <c r="X24" s="71">
        <v>102.99000000000001</v>
      </c>
      <c r="Y24" s="71">
        <v>97.143333333333331</v>
      </c>
      <c r="Z24" s="71">
        <v>128.18333333333334</v>
      </c>
      <c r="AA24" s="71">
        <v>115.39666666666666</v>
      </c>
      <c r="AB24" s="71">
        <v>47.126666666666665</v>
      </c>
      <c r="AC24" s="71">
        <v>114.93666666666667</v>
      </c>
      <c r="AD24" s="71">
        <v>101.17666666666668</v>
      </c>
      <c r="AE24" s="71">
        <v>112.30000000000001</v>
      </c>
      <c r="AF24" s="71">
        <v>96.256666666666661</v>
      </c>
      <c r="AG24" s="71">
        <v>91.19</v>
      </c>
      <c r="AH24" s="71">
        <v>100.14999999999999</v>
      </c>
      <c r="AI24" s="71">
        <v>112.85333333333334</v>
      </c>
      <c r="AJ24" s="71">
        <v>87.259999999999991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103.74333333333334</v>
      </c>
      <c r="D25" s="71">
        <v>111.82666666666667</v>
      </c>
      <c r="E25" s="71">
        <v>110.11666666666667</v>
      </c>
      <c r="F25" s="71">
        <v>110.54666666666667</v>
      </c>
      <c r="G25" s="71">
        <v>89.386666666666656</v>
      </c>
      <c r="H25" s="71">
        <v>93.56</v>
      </c>
      <c r="I25" s="71">
        <v>119.19</v>
      </c>
      <c r="J25" s="71">
        <v>105.35333333333331</v>
      </c>
      <c r="K25" s="71">
        <v>101.11</v>
      </c>
      <c r="L25" s="71">
        <v>56.276666666666664</v>
      </c>
      <c r="M25" s="71">
        <v>163.81333333333336</v>
      </c>
      <c r="N25" s="71">
        <v>94.813333333333333</v>
      </c>
      <c r="O25" s="71">
        <v>59.9</v>
      </c>
      <c r="P25" s="71">
        <v>136.95000000000002</v>
      </c>
      <c r="Q25" s="71">
        <v>64.923333333333332</v>
      </c>
      <c r="R25" s="79"/>
      <c r="S25" s="69" t="s">
        <v>116</v>
      </c>
      <c r="T25" s="71"/>
      <c r="U25" s="69" t="s">
        <v>116</v>
      </c>
      <c r="V25" s="71">
        <v>86.226666666666674</v>
      </c>
      <c r="W25" s="71">
        <v>103.89666666666666</v>
      </c>
      <c r="X25" s="71">
        <v>102.56</v>
      </c>
      <c r="Y25" s="71">
        <v>96.8</v>
      </c>
      <c r="Z25" s="71">
        <v>127.33666666666666</v>
      </c>
      <c r="AA25" s="71">
        <v>116.74666666666667</v>
      </c>
      <c r="AB25" s="71">
        <v>46.580000000000005</v>
      </c>
      <c r="AC25" s="71">
        <v>109.78333333333335</v>
      </c>
      <c r="AD25" s="71">
        <v>100.45333333333333</v>
      </c>
      <c r="AE25" s="71">
        <v>110.50666666666666</v>
      </c>
      <c r="AF25" s="71">
        <v>91.616666666666674</v>
      </c>
      <c r="AG25" s="71">
        <v>90.83</v>
      </c>
      <c r="AH25" s="71">
        <v>99.88</v>
      </c>
      <c r="AI25" s="71">
        <v>112.88999999999999</v>
      </c>
      <c r="AJ25" s="71">
        <v>88.646666666666661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104.28666666666668</v>
      </c>
      <c r="D26" s="71">
        <v>115.06666666666666</v>
      </c>
      <c r="E26" s="71">
        <v>112.3</v>
      </c>
      <c r="F26" s="71">
        <v>112.94000000000001</v>
      </c>
      <c r="G26" s="71">
        <v>79.773333333333326</v>
      </c>
      <c r="H26" s="71">
        <v>91.63666666666667</v>
      </c>
      <c r="I26" s="71">
        <v>119.62333333333333</v>
      </c>
      <c r="J26" s="71">
        <v>113.62666666666667</v>
      </c>
      <c r="K26" s="71">
        <v>100.81333333333333</v>
      </c>
      <c r="L26" s="71">
        <v>51.763333333333343</v>
      </c>
      <c r="M26" s="71">
        <v>168.71333333333334</v>
      </c>
      <c r="N26" s="71">
        <v>96.763333333333321</v>
      </c>
      <c r="O26" s="71">
        <v>58.949999999999996</v>
      </c>
      <c r="P26" s="71">
        <v>136.70333333333335</v>
      </c>
      <c r="Q26" s="71">
        <v>66.316666666666663</v>
      </c>
      <c r="R26" s="79"/>
      <c r="S26" s="69" t="s">
        <v>117</v>
      </c>
      <c r="T26" s="71"/>
      <c r="U26" s="69" t="s">
        <v>117</v>
      </c>
      <c r="V26" s="71">
        <v>85.876666666666665</v>
      </c>
      <c r="W26" s="71">
        <v>104.69666666666667</v>
      </c>
      <c r="X26" s="71">
        <v>102.85333333333334</v>
      </c>
      <c r="Y26" s="71">
        <v>97.196666666666658</v>
      </c>
      <c r="Z26" s="71">
        <v>127.18</v>
      </c>
      <c r="AA26" s="71">
        <v>117.63</v>
      </c>
      <c r="AB26" s="71">
        <v>47.50333333333333</v>
      </c>
      <c r="AC26" s="71">
        <v>112.56666666666666</v>
      </c>
      <c r="AD26" s="71">
        <v>99.09666666666665</v>
      </c>
      <c r="AE26" s="71">
        <v>109.71</v>
      </c>
      <c r="AF26" s="71">
        <v>91.779999999999987</v>
      </c>
      <c r="AG26" s="71">
        <v>89.75333333333333</v>
      </c>
      <c r="AH26" s="71">
        <v>88.563333333333333</v>
      </c>
      <c r="AI26" s="71">
        <v>112.97666666666667</v>
      </c>
      <c r="AJ26" s="71">
        <v>87.09666666666665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105.64</v>
      </c>
      <c r="D28" s="71">
        <v>120.32</v>
      </c>
      <c r="E28" s="71">
        <v>113.4</v>
      </c>
      <c r="F28" s="71">
        <v>114.19</v>
      </c>
      <c r="G28" s="71">
        <v>69.87</v>
      </c>
      <c r="H28" s="71">
        <v>96.79</v>
      </c>
      <c r="I28" s="71">
        <v>122.06</v>
      </c>
      <c r="J28" s="71">
        <v>128.54</v>
      </c>
      <c r="K28" s="71">
        <v>97.82</v>
      </c>
      <c r="L28" s="71">
        <v>40.54</v>
      </c>
      <c r="M28" s="71">
        <v>153.66</v>
      </c>
      <c r="N28" s="71">
        <v>92.34</v>
      </c>
      <c r="O28" s="71">
        <v>56.19</v>
      </c>
      <c r="P28" s="71">
        <v>137.63</v>
      </c>
      <c r="Q28" s="71">
        <v>67.239999999999995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86.52</v>
      </c>
      <c r="W28" s="71">
        <v>104.92</v>
      </c>
      <c r="X28" s="71">
        <v>104.65</v>
      </c>
      <c r="Y28" s="71">
        <v>99.17</v>
      </c>
      <c r="Z28" s="71">
        <v>128.22</v>
      </c>
      <c r="AA28" s="71">
        <v>115.8</v>
      </c>
      <c r="AB28" s="71">
        <v>49.76</v>
      </c>
      <c r="AC28" s="71">
        <v>115.83</v>
      </c>
      <c r="AD28" s="71">
        <v>98.74</v>
      </c>
      <c r="AE28" s="71">
        <v>114.91</v>
      </c>
      <c r="AF28" s="71">
        <v>89.27</v>
      </c>
      <c r="AG28" s="71">
        <v>87.36</v>
      </c>
      <c r="AH28" s="71">
        <v>97.88</v>
      </c>
      <c r="AI28" s="71">
        <v>109.93</v>
      </c>
      <c r="AJ28" s="71">
        <v>88.51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104.14</v>
      </c>
      <c r="D29" s="71">
        <v>118.16</v>
      </c>
      <c r="E29" s="71">
        <v>112.19</v>
      </c>
      <c r="F29" s="71">
        <v>112.96</v>
      </c>
      <c r="G29" s="71">
        <v>70.349999999999994</v>
      </c>
      <c r="H29" s="71">
        <v>94.85</v>
      </c>
      <c r="I29" s="71">
        <v>123.51</v>
      </c>
      <c r="J29" s="71">
        <v>120.55</v>
      </c>
      <c r="K29" s="71">
        <v>98.43</v>
      </c>
      <c r="L29" s="71">
        <v>40.020000000000003</v>
      </c>
      <c r="M29" s="71">
        <v>157.30000000000001</v>
      </c>
      <c r="N29" s="71">
        <v>102.1</v>
      </c>
      <c r="O29" s="71">
        <v>53.99</v>
      </c>
      <c r="P29" s="71">
        <v>137.63999999999999</v>
      </c>
      <c r="Q29" s="71">
        <v>70.150000000000006</v>
      </c>
      <c r="R29" s="79"/>
      <c r="S29" s="70" t="s">
        <v>102</v>
      </c>
      <c r="T29" s="71"/>
      <c r="U29" s="70" t="s">
        <v>102</v>
      </c>
      <c r="V29" s="71">
        <v>80.81</v>
      </c>
      <c r="W29" s="71">
        <v>104.9</v>
      </c>
      <c r="X29" s="71">
        <v>104.84</v>
      </c>
      <c r="Y29" s="71">
        <v>99.32</v>
      </c>
      <c r="Z29" s="71">
        <v>128.61000000000001</v>
      </c>
      <c r="AA29" s="71">
        <v>116.05</v>
      </c>
      <c r="AB29" s="71">
        <v>47.94</v>
      </c>
      <c r="AC29" s="71">
        <v>115.48</v>
      </c>
      <c r="AD29" s="71">
        <v>97.44</v>
      </c>
      <c r="AE29" s="71">
        <v>109.47</v>
      </c>
      <c r="AF29" s="71">
        <v>83.94</v>
      </c>
      <c r="AG29" s="71">
        <v>88.65</v>
      </c>
      <c r="AH29" s="71">
        <v>95.61</v>
      </c>
      <c r="AI29" s="71">
        <v>109.86</v>
      </c>
      <c r="AJ29" s="71">
        <v>89.55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9"/>
      <c r="S30" s="70" t="s">
        <v>103</v>
      </c>
      <c r="T30" s="71"/>
      <c r="U30" s="70" t="s">
        <v>103</v>
      </c>
      <c r="V30" s="71">
        <v>0</v>
      </c>
      <c r="W30" s="71">
        <v>0</v>
      </c>
      <c r="X30" s="71">
        <v>0</v>
      </c>
      <c r="Y30" s="71">
        <v>0</v>
      </c>
      <c r="Z30" s="71">
        <v>0</v>
      </c>
      <c r="AA30" s="71">
        <v>0</v>
      </c>
      <c r="AB30" s="71">
        <v>0</v>
      </c>
      <c r="AC30" s="71">
        <v>0</v>
      </c>
      <c r="AD30" s="71">
        <v>0</v>
      </c>
      <c r="AE30" s="71">
        <v>0</v>
      </c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9"/>
      <c r="S31" s="70" t="s">
        <v>104</v>
      </c>
      <c r="T31" s="71"/>
      <c r="U31" s="70" t="s">
        <v>104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9"/>
      <c r="S32" s="70" t="s">
        <v>105</v>
      </c>
      <c r="T32" s="71"/>
      <c r="U32" s="70" t="s">
        <v>105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87"/>
      <c r="S33" s="70" t="s">
        <v>106</v>
      </c>
      <c r="T33" s="71"/>
      <c r="U33" s="70" t="s">
        <v>106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107</v>
      </c>
      <c r="T34" s="76"/>
      <c r="U34" s="70" t="s">
        <v>107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108</v>
      </c>
      <c r="T35" s="76"/>
      <c r="U35" s="70" t="s">
        <v>108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109</v>
      </c>
      <c r="T36" s="76"/>
      <c r="U36" s="70" t="s">
        <v>109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137</v>
      </c>
      <c r="C40" s="71">
        <v>104.89</v>
      </c>
      <c r="D40" s="71">
        <v>119.24</v>
      </c>
      <c r="E40" s="71">
        <v>112.795</v>
      </c>
      <c r="F40" s="71">
        <v>113.57499999999999</v>
      </c>
      <c r="G40" s="71">
        <v>70.11</v>
      </c>
      <c r="H40" s="71">
        <v>95.82</v>
      </c>
      <c r="I40" s="71">
        <v>122.785</v>
      </c>
      <c r="J40" s="71">
        <v>124.54499999999999</v>
      </c>
      <c r="K40" s="71">
        <v>98.125</v>
      </c>
      <c r="L40" s="71">
        <v>40.28</v>
      </c>
      <c r="M40" s="71">
        <v>155.48000000000002</v>
      </c>
      <c r="N40" s="71">
        <v>97.22</v>
      </c>
      <c r="O40" s="71">
        <v>55.09</v>
      </c>
      <c r="P40" s="71">
        <v>137.63499999999999</v>
      </c>
      <c r="Q40" s="71">
        <v>68.694999999999993</v>
      </c>
      <c r="R40" s="71"/>
      <c r="S40" s="100" t="str">
        <f>$B$40</f>
        <v>Jan-Feb</v>
      </c>
      <c r="T40" s="71"/>
      <c r="U40" s="100" t="str">
        <f>$B$40</f>
        <v>Jan-Feb</v>
      </c>
      <c r="V40" s="71">
        <v>83.664999999999992</v>
      </c>
      <c r="W40" s="71">
        <v>104.91</v>
      </c>
      <c r="X40" s="71">
        <v>104.745</v>
      </c>
      <c r="Y40" s="71">
        <v>99.245000000000005</v>
      </c>
      <c r="Z40" s="71">
        <v>128.41500000000002</v>
      </c>
      <c r="AA40" s="71">
        <v>115.925</v>
      </c>
      <c r="AB40" s="71">
        <v>48.849999999999994</v>
      </c>
      <c r="AC40" s="71">
        <v>115.655</v>
      </c>
      <c r="AD40" s="71">
        <v>98.09</v>
      </c>
      <c r="AE40" s="71">
        <v>112.19</v>
      </c>
      <c r="AF40" s="71">
        <v>86.60499999999999</v>
      </c>
      <c r="AG40" s="71">
        <v>88.004999999999995</v>
      </c>
      <c r="AH40" s="71">
        <v>96.745000000000005</v>
      </c>
      <c r="AI40" s="71">
        <v>109.89500000000001</v>
      </c>
      <c r="AJ40" s="71">
        <v>89.03</v>
      </c>
      <c r="AK40" s="71"/>
      <c r="AL40" s="100" t="str">
        <f>$B$40</f>
        <v>Jan-Feb</v>
      </c>
    </row>
    <row r="41" spans="1:38" s="78" customFormat="1" ht="12" customHeight="1" x14ac:dyDescent="0.2">
      <c r="B41" s="69" t="s">
        <v>114</v>
      </c>
      <c r="C41" s="71">
        <v>0</v>
      </c>
      <c r="D41" s="71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68"/>
      <c r="S41" s="69" t="s">
        <v>114</v>
      </c>
      <c r="T41" s="71"/>
      <c r="U41" s="69" t="s">
        <v>114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1">
        <v>0</v>
      </c>
      <c r="AD41" s="71">
        <v>0</v>
      </c>
      <c r="AE41" s="71">
        <v>0</v>
      </c>
      <c r="AF41" s="71">
        <v>0</v>
      </c>
      <c r="AG41" s="71">
        <v>0</v>
      </c>
      <c r="AH41" s="71">
        <v>0</v>
      </c>
      <c r="AI41" s="71">
        <v>0</v>
      </c>
      <c r="AJ41" s="71">
        <v>0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9"/>
      <c r="S42" s="69" t="s">
        <v>115</v>
      </c>
      <c r="T42" s="71"/>
      <c r="U42" s="69" t="s">
        <v>115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116</v>
      </c>
      <c r="T43" s="71"/>
      <c r="U43" s="69" t="s">
        <v>116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4" t="s">
        <v>118</v>
      </c>
      <c r="D46" s="114"/>
      <c r="E46" s="114"/>
      <c r="F46" s="114"/>
      <c r="G46" s="114"/>
      <c r="H46" s="114"/>
      <c r="I46" s="114"/>
      <c r="J46" s="114"/>
      <c r="K46" s="114" t="s">
        <v>118</v>
      </c>
      <c r="L46" s="114"/>
      <c r="M46" s="114"/>
      <c r="N46" s="114"/>
      <c r="O46" s="114"/>
      <c r="P46" s="114"/>
      <c r="Q46" s="114"/>
      <c r="R46" s="79"/>
      <c r="T46" s="80"/>
      <c r="V46" s="114" t="s">
        <v>118</v>
      </c>
      <c r="W46" s="114"/>
      <c r="X46" s="114"/>
      <c r="Y46" s="114"/>
      <c r="Z46" s="114"/>
      <c r="AA46" s="114"/>
      <c r="AB46" s="114"/>
      <c r="AC46" s="114"/>
      <c r="AD46" s="114" t="s">
        <v>118</v>
      </c>
      <c r="AE46" s="114"/>
      <c r="AF46" s="114"/>
      <c r="AG46" s="114"/>
      <c r="AH46" s="114"/>
      <c r="AI46" s="114"/>
      <c r="AJ46" s="114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-2.52</v>
      </c>
      <c r="D47" s="81">
        <v>1.03</v>
      </c>
      <c r="E47" s="81">
        <v>2.74</v>
      </c>
      <c r="F47" s="81">
        <v>2.76</v>
      </c>
      <c r="G47" s="81">
        <v>3.87</v>
      </c>
      <c r="H47" s="81">
        <v>-3.72</v>
      </c>
      <c r="I47" s="81">
        <v>-1.79</v>
      </c>
      <c r="J47" s="81">
        <v>2.2200000000000002</v>
      </c>
      <c r="K47" s="81">
        <v>-1.41</v>
      </c>
      <c r="L47" s="81">
        <v>-15.35</v>
      </c>
      <c r="M47" s="81">
        <v>5.52</v>
      </c>
      <c r="N47" s="81">
        <v>-25.51</v>
      </c>
      <c r="O47" s="81">
        <v>3.82</v>
      </c>
      <c r="P47" s="81">
        <v>0.79</v>
      </c>
      <c r="Q47" s="81">
        <v>-2.75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-13.99</v>
      </c>
      <c r="W47" s="81">
        <v>1.31</v>
      </c>
      <c r="X47" s="81">
        <v>1.1299999999999999</v>
      </c>
      <c r="Y47" s="81">
        <v>0.89</v>
      </c>
      <c r="Z47" s="81">
        <v>1.91</v>
      </c>
      <c r="AA47" s="81">
        <v>1.9</v>
      </c>
      <c r="AB47" s="81">
        <v>-0.84</v>
      </c>
      <c r="AC47" s="81">
        <v>-0.28000000000000003</v>
      </c>
      <c r="AD47" s="81">
        <v>-5.57</v>
      </c>
      <c r="AE47" s="81">
        <v>0.72</v>
      </c>
      <c r="AF47" s="81">
        <v>-20.85</v>
      </c>
      <c r="AG47" s="81">
        <v>-1.44</v>
      </c>
      <c r="AH47" s="81">
        <v>1.07</v>
      </c>
      <c r="AI47" s="81">
        <v>-1.28</v>
      </c>
      <c r="AJ47" s="81">
        <v>-1.39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-3.43</v>
      </c>
      <c r="D48" s="81">
        <v>-1.25</v>
      </c>
      <c r="E48" s="81">
        <v>1.1200000000000001</v>
      </c>
      <c r="F48" s="81">
        <v>1.1100000000000001</v>
      </c>
      <c r="G48" s="81">
        <v>3.79</v>
      </c>
      <c r="H48" s="81">
        <v>-2.8</v>
      </c>
      <c r="I48" s="81">
        <v>-1.86</v>
      </c>
      <c r="J48" s="81">
        <v>-3.61</v>
      </c>
      <c r="K48" s="81">
        <v>-1.67</v>
      </c>
      <c r="L48" s="81">
        <v>-17.72</v>
      </c>
      <c r="M48" s="81">
        <v>-1.83</v>
      </c>
      <c r="N48" s="81">
        <v>-18.63</v>
      </c>
      <c r="O48" s="81">
        <v>1.1200000000000001</v>
      </c>
      <c r="P48" s="81">
        <v>1.33</v>
      </c>
      <c r="Q48" s="81">
        <v>0.89</v>
      </c>
      <c r="R48" s="79"/>
      <c r="S48" s="70" t="s">
        <v>102</v>
      </c>
      <c r="T48" s="81"/>
      <c r="U48" s="70" t="s">
        <v>102</v>
      </c>
      <c r="V48" s="81">
        <v>-19.54</v>
      </c>
      <c r="W48" s="81">
        <v>1.19</v>
      </c>
      <c r="X48" s="81">
        <v>1.01</v>
      </c>
      <c r="Y48" s="81">
        <v>0.81</v>
      </c>
      <c r="Z48" s="81">
        <v>1.69</v>
      </c>
      <c r="AA48" s="81">
        <v>2.04</v>
      </c>
      <c r="AB48" s="81">
        <v>-4.25</v>
      </c>
      <c r="AC48" s="81">
        <v>-0.24</v>
      </c>
      <c r="AD48" s="81">
        <v>-5.07</v>
      </c>
      <c r="AE48" s="81">
        <v>0.09</v>
      </c>
      <c r="AF48" s="81">
        <v>-20.52</v>
      </c>
      <c r="AG48" s="81">
        <v>-0.38</v>
      </c>
      <c r="AH48" s="81">
        <v>0.96</v>
      </c>
      <c r="AI48" s="81">
        <v>-0.67</v>
      </c>
      <c r="AJ48" s="81">
        <v>-1.41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0</v>
      </c>
      <c r="D49" s="81">
        <v>0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81">
        <v>0</v>
      </c>
      <c r="R49" s="79"/>
      <c r="S49" s="70" t="s">
        <v>103</v>
      </c>
      <c r="T49" s="81"/>
      <c r="U49" s="70" t="s">
        <v>103</v>
      </c>
      <c r="V49" s="81">
        <v>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81">
        <v>0</v>
      </c>
      <c r="AC49" s="81">
        <v>0</v>
      </c>
      <c r="AD49" s="81">
        <v>0</v>
      </c>
      <c r="AE49" s="81">
        <v>0</v>
      </c>
      <c r="AF49" s="81">
        <v>0</v>
      </c>
      <c r="AG49" s="81">
        <v>0</v>
      </c>
      <c r="AH49" s="81">
        <v>0</v>
      </c>
      <c r="AI49" s="81">
        <v>0</v>
      </c>
      <c r="AJ49" s="81">
        <v>0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</v>
      </c>
      <c r="D50" s="81">
        <v>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79"/>
      <c r="S50" s="70" t="s">
        <v>104</v>
      </c>
      <c r="T50" s="81"/>
      <c r="U50" s="70" t="s">
        <v>104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1">
        <v>0</v>
      </c>
      <c r="AJ50" s="81">
        <v>0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79"/>
      <c r="S51" s="70" t="s">
        <v>105</v>
      </c>
      <c r="T51" s="81"/>
      <c r="U51" s="70" t="s">
        <v>105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79"/>
      <c r="S52" s="70" t="s">
        <v>106</v>
      </c>
      <c r="T52" s="81"/>
      <c r="U52" s="70" t="s">
        <v>106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107</v>
      </c>
      <c r="T53" s="76"/>
      <c r="U53" s="70" t="s">
        <v>107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108</v>
      </c>
      <c r="T54" s="76"/>
      <c r="U54" s="70" t="s">
        <v>108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109</v>
      </c>
      <c r="T55" s="76"/>
      <c r="U55" s="70" t="s">
        <v>109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137</v>
      </c>
      <c r="C59" s="71">
        <v>-2.9739605013644166</v>
      </c>
      <c r="D59" s="71">
        <v>-0.10890508502974683</v>
      </c>
      <c r="E59" s="71">
        <v>1.9247277820449114</v>
      </c>
      <c r="F59" s="71">
        <v>1.934123137677247</v>
      </c>
      <c r="G59" s="71">
        <v>3.8282117734172374</v>
      </c>
      <c r="H59" s="71">
        <v>-3.265862399676962</v>
      </c>
      <c r="I59" s="71">
        <v>-1.8230520129532692</v>
      </c>
      <c r="J59" s="71">
        <v>-0.68973766047365359</v>
      </c>
      <c r="K59" s="71">
        <v>-1.540236805137468</v>
      </c>
      <c r="L59" s="71">
        <v>-16.544079560758306</v>
      </c>
      <c r="M59" s="71">
        <v>1.670753637403962</v>
      </c>
      <c r="N59" s="71">
        <v>-22.049390635022448</v>
      </c>
      <c r="O59" s="71">
        <v>2.4834899079155548</v>
      </c>
      <c r="P59" s="71">
        <v>1.057307536987409</v>
      </c>
      <c r="Q59" s="71">
        <v>-0.92305473426121409</v>
      </c>
      <c r="R59" s="71"/>
      <c r="S59" s="100" t="str">
        <f>$B$59</f>
        <v>Jan-Feb</v>
      </c>
      <c r="T59" s="71"/>
      <c r="U59" s="100" t="str">
        <f>$B$59</f>
        <v>Jan-Feb</v>
      </c>
      <c r="V59" s="71">
        <v>-16.763667114361041</v>
      </c>
      <c r="W59" s="71">
        <v>1.2498190416445425</v>
      </c>
      <c r="X59" s="71">
        <v>1.0710667245621579</v>
      </c>
      <c r="Y59" s="71">
        <v>0.84849100701150348</v>
      </c>
      <c r="Z59" s="71">
        <v>1.7995164295057577</v>
      </c>
      <c r="AA59" s="71">
        <v>1.970356687337798</v>
      </c>
      <c r="AB59" s="71">
        <v>-2.5436408977556226</v>
      </c>
      <c r="AC59" s="71">
        <v>-0.26302173163161058</v>
      </c>
      <c r="AD59" s="71">
        <v>-5.3185328185328018</v>
      </c>
      <c r="AE59" s="71">
        <v>0.41170679316209657</v>
      </c>
      <c r="AF59" s="71">
        <v>-20.687760428591062</v>
      </c>
      <c r="AG59" s="71">
        <v>-0.91200810673872468</v>
      </c>
      <c r="AH59" s="71">
        <v>1.0180641119348337</v>
      </c>
      <c r="AI59" s="71">
        <v>-0.9776536312849089</v>
      </c>
      <c r="AJ59" s="71">
        <v>-1.4009635084999132</v>
      </c>
      <c r="AK59" s="71"/>
      <c r="AL59" s="100" t="str">
        <f>$B$59</f>
        <v>Jan-Feb</v>
      </c>
    </row>
    <row r="60" spans="2:38" s="74" customFormat="1" ht="12" customHeight="1" x14ac:dyDescent="0.2">
      <c r="B60" s="69" t="s">
        <v>114</v>
      </c>
      <c r="C60" s="81">
        <v>0</v>
      </c>
      <c r="D60" s="81"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81">
        <v>0</v>
      </c>
      <c r="R60" s="79"/>
      <c r="S60" s="69" t="s">
        <v>114</v>
      </c>
      <c r="T60" s="81"/>
      <c r="U60" s="69" t="s">
        <v>114</v>
      </c>
      <c r="V60" s="81">
        <v>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81">
        <v>0</v>
      </c>
      <c r="AC60" s="81">
        <v>0</v>
      </c>
      <c r="AD60" s="81">
        <v>0</v>
      </c>
      <c r="AE60" s="81">
        <v>0</v>
      </c>
      <c r="AF60" s="81">
        <v>0</v>
      </c>
      <c r="AG60" s="81">
        <v>0</v>
      </c>
      <c r="AH60" s="81">
        <v>0</v>
      </c>
      <c r="AI60" s="81">
        <v>0</v>
      </c>
      <c r="AJ60" s="81">
        <v>0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79"/>
      <c r="S61" s="69" t="s">
        <v>115</v>
      </c>
      <c r="T61" s="81"/>
      <c r="U61" s="69" t="s">
        <v>115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116</v>
      </c>
      <c r="T62" s="76"/>
      <c r="U62" s="69" t="s">
        <v>116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7012FBE-D062-4F25-9071-F2FA54DB1CEE}"/>
    <hyperlink ref="A1:F1" location="Inhaltsverzeichnis!B24" display="3. Index der tätigen Personen im Land Berlin nach Wirtschaftsbereichen" xr:uid="{26EE5D83-FF68-4428-BA03-7873A735A871}"/>
    <hyperlink ref="A2:E2" location="Inhaltsverzeichnis!B25" display="2.1 Wirtschaftszweig H" xr:uid="{03F72114-E8BB-4007-8E9A-28B669640BFA}"/>
    <hyperlink ref="K2:M2" location="Inhaltsverzeichnis!B26" display="2.2 Wirtschaftszweig J" xr:uid="{81D8B68C-23AB-428B-A316-4D8911619D5E}"/>
    <hyperlink ref="T2:X2" location="Inhaltsverzeichnis!B27" display="2.3 Wirtschaftszweig L und M" xr:uid="{9305DAF5-10B9-43DD-B9D8-B25EB8E4CE3A}"/>
    <hyperlink ref="AD2:AF2" location="Inhaltsverzeichnis!B29" display="2.4 Wirtschaftszweig N" xr:uid="{73EA23CF-7B1E-434E-B334-6F11B1102198}"/>
    <hyperlink ref="A1:J1" location="Inhaltsverzeichnis!B22" display="3. Index der tätigen Personen im Land Berlin nach Wirtschaftsbereichen (vorläufige Ergebnisse)" xr:uid="{8016FC42-A886-4E1C-A9E2-A0D77A0EE27A}"/>
    <hyperlink ref="A2:J2" location="Inhaltsverzeichnis!B23" display="    Wirtschaftszweig H" xr:uid="{406069EC-8B50-4267-970F-CFA8B580126F}"/>
    <hyperlink ref="K2:S2" location="Inhaltsverzeichnis!B24" display="Wirtschaftszweig J" xr:uid="{D6D0D21F-A44C-43CE-8D03-5D97F7493057}"/>
    <hyperlink ref="T2:AC2" location="Inhaltsverzeichnis!B25" display="    Wirtschaftszweig L und M" xr:uid="{47455A1B-3C1D-4DBC-BEC5-E61293E84C47}"/>
    <hyperlink ref="AD2:AL2" location="Inhaltsverzeichnis!B27" display="Wirtschaftszweig N" xr:uid="{CD2CA25F-04A6-4638-B3AE-DB4ED99D30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02/25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McGownd, Eliza</cp:lastModifiedBy>
  <cp:lastPrinted>2023-06-21T11:11:35Z</cp:lastPrinted>
  <dcterms:created xsi:type="dcterms:W3CDTF">2015-06-30T10:30:59Z</dcterms:created>
  <dcterms:modified xsi:type="dcterms:W3CDTF">2025-05-20T14:47:27Z</dcterms:modified>
  <cp:category>Statistischer Bericht J I 3 - m</cp:category>
</cp:coreProperties>
</file>