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229C952-2E04-4714-B7A6-8D3EF731873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'T1'!$A$1:$AL$60</definedName>
    <definedName name="_xlnm.Print_Area" localSheetId="4">'T2'!$A$1:$AL$60</definedName>
    <definedName name="_xlnm.Print_Area" localSheetId="5">'T3'!$A$1:$AL$60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7" i="28"/>
  <c r="AK45" i="28"/>
  <c r="T27" i="28"/>
  <c r="T45" i="28"/>
  <c r="R27" i="28"/>
  <c r="R45" i="28"/>
  <c r="A27" i="28"/>
  <c r="A45" i="28"/>
  <c r="AK27" i="27"/>
  <c r="AK45" i="27"/>
  <c r="T27" i="27"/>
  <c r="T45" i="27"/>
  <c r="R27" i="27"/>
  <c r="R45" i="27"/>
  <c r="A27" i="27"/>
  <c r="A45" i="27"/>
  <c r="AK27" i="26"/>
  <c r="AK45" i="26"/>
  <c r="T27" i="26"/>
  <c r="T45" i="26"/>
  <c r="R27" i="26"/>
  <c r="R45" i="26"/>
  <c r="A27" i="26"/>
  <c r="A45" i="26"/>
</calcChain>
</file>

<file path=xl/sharedStrings.xml><?xml version="1.0" encoding="utf-8"?>
<sst xmlns="http://schemas.openxmlformats.org/spreadsheetml/2006/main" count="850" uniqueCount="138">
  <si>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</si>
  <si>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</si>
  <si>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</si>
  <si>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</si>
  <si>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</si>
  <si>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</si>
  <si>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</si>
  <si>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</si>
  <si>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</si>
  <si>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</si>
  <si>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</si>
  <si>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</si>
  <si>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</si>
  <si>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</si>
  <si>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</si>
  <si>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</si>
  <si>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</si>
  <si>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</si>
  <si>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</si>
  <si>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</si>
  <si>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</si>
  <si>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</si>
  <si>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</si>
  <si>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</si>
  <si>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</si>
  <si>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</si>
  <si>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</si>
  <si>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</si>
  <si>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</si>
  <si>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</si>
  <si>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</si>
  <si>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</si>
  <si>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</si>
  <si>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</si>
  <si>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</si>
  <si>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</si>
  <si>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</si>
  <si>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</si>
  <si>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</si>
  <si>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</si>
  <si>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</si>
  <si>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</si>
  <si>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</si>
  <si>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</si>
  <si>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</si>
  <si>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</si>
  <si>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</si>
  <si>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</si>
  <si>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</si>
  <si>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</si>
  <si>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</si>
  <si>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</si>
  <si>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</si>
  <si>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</si>
  <si>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</si>
  <si>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</si>
  <si>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</si>
  <si>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</si>
  <si>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</si>
  <si>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</si>
  <si>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</si>
  <si>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</si>
  <si>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</si>
  <si>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</si>
  <si>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</si>
  <si>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</si>
  <si>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</si>
  <si>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</si>
  <si>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</si>
  <si>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</si>
  <si>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</si>
  <si>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</si>
  <si>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</si>
  <si>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</si>
  <si>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</si>
  <si>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</si>
  <si>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</si>
  <si>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</si>
  <si>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</si>
  <si>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</si>
  <si>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</si>
  <si>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</si>
  <si>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</si>
  <si>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</si>
  <si>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</si>
  <si>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</si>
  <si>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</si>
  <si>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</si>
  <si>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</si>
  <si>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</si>
  <si>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</si>
  <si>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</si>
  <si>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</si>
  <si>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</si>
  <si>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</si>
  <si>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</si>
  <si>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</si>
  <si>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</si>
  <si>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</si>
  <si>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</si>
  <si>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</si>
  <si>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</si>
  <si>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</si>
  <si>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</si>
  <si>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</si>
  <si>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</si>
  <si>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</si>
  <si>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</si>
  <si>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</si>
  <si>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</si>
  <si>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</si>
  <si>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</si>
  <si>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</si>
  <si>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</si>
  <si>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</si>
  <si>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</si>
  <si>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</si>
  <si>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</si>
  <si>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</si>
  <si>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</si>
  <si>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</si>
  <si>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</si>
  <si>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</si>
  <si>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</si>
  <si>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</si>
  <si>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</si>
  <si>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</si>
  <si>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</si>
  <si>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</si>
  <si>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</si>
  <si>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</si>
  <si>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</si>
  <si>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</si>
  <si>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</si>
  <si>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</si>
  <si>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r>
      <t>Erschienen im</t>
    </r>
    <r>
      <rPr>
        <b/>
        <sz val="8"/>
        <rFont val="Arial"/>
        <family val="2"/>
      </rPr>
      <t xml:space="preserve"> April 2025</t>
    </r>
  </si>
  <si>
    <t>J I 3 – m 01/25</t>
  </si>
  <si>
    <r>
      <t xml:space="preserve">Dienstleistungen
im </t>
    </r>
    <r>
      <rPr>
        <b/>
        <sz val="16"/>
        <rFont val="Arial"/>
        <family val="2"/>
      </rPr>
      <t>Land Brandenburg
Januar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</si>
</sst>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21" fillId="0" borderId="0" xfId="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</c:numCache>
            </c:numRef>
          </c:cat>
          <c:val>
            <c:numRef>
              <c:f>Titel!$H$21:$H$33</c:f>
              <c:numCache>
                <c:formatCode>0.0</c:formatCode>
                <c:ptCount val="13"/>
                <c:pt idx="0">
                  <c:v>132.77000000000001</c:v>
                </c:pt>
                <c:pt idx="1">
                  <c:v>129.94</c:v>
                </c:pt>
                <c:pt idx="2">
                  <c:v>127.34</c:v>
                </c:pt>
                <c:pt idx="3">
                  <c:v>135.55000000000001</c:v>
                </c:pt>
                <c:pt idx="4">
                  <c:v>122.87</c:v>
                </c:pt>
                <c:pt idx="5">
                  <c:v>132.88</c:v>
                </c:pt>
                <c:pt idx="6">
                  <c:v>124.32</c:v>
                </c:pt>
                <c:pt idx="7">
                  <c:v>122.64</c:v>
                </c:pt>
                <c:pt idx="8">
                  <c:v>117.16</c:v>
                </c:pt>
                <c:pt idx="9">
                  <c:v>120.83</c:v>
                </c:pt>
                <c:pt idx="10">
                  <c:v>126.54</c:v>
                </c:pt>
                <c:pt idx="11">
                  <c:v>139.29</c:v>
                </c:pt>
                <c:pt idx="12">
                  <c:v>136.56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</c:numCache>
            </c:numRef>
          </c:cat>
          <c:val>
            <c:numRef>
              <c:f>Titel!$I$21:$I$33</c:f>
              <c:numCache>
                <c:formatCode>0.0</c:formatCode>
                <c:ptCount val="13"/>
                <c:pt idx="0">
                  <c:v>108.37</c:v>
                </c:pt>
                <c:pt idx="1">
                  <c:v>107.84</c:v>
                </c:pt>
                <c:pt idx="2">
                  <c:v>107.54</c:v>
                </c:pt>
                <c:pt idx="3">
                  <c:v>112.41</c:v>
                </c:pt>
                <c:pt idx="4">
                  <c:v>112.59</c:v>
                </c:pt>
                <c:pt idx="5">
                  <c:v>110.51</c:v>
                </c:pt>
                <c:pt idx="6">
                  <c:v>103.85</c:v>
                </c:pt>
                <c:pt idx="7">
                  <c:v>103.19</c:v>
                </c:pt>
                <c:pt idx="8">
                  <c:v>104.12</c:v>
                </c:pt>
                <c:pt idx="9">
                  <c:v>104.65</c:v>
                </c:pt>
                <c:pt idx="10">
                  <c:v>104.76</c:v>
                </c:pt>
                <c:pt idx="11">
                  <c:v>103.36</c:v>
                </c:pt>
                <c:pt idx="12">
                  <c:v>106.09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01/25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5" width="11.5703125" style="13"/>
    <col min="6" max="6" width="11.5703125" style="98"/>
    <col min="7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6" ht="60" customHeight="1" x14ac:dyDescent="0.2">
      <c r="A1"/>
      <c r="D1" s="102"/>
    </row>
    <row r="2" spans="1:6" ht="40.15" customHeight="1" x14ac:dyDescent="0.45">
      <c r="B2" s="14" t="s">
        <v>0</v>
      </c>
      <c r="D2" s="103"/>
    </row>
    <row r="3" spans="1:6" ht="34.5" x14ac:dyDescent="0.45">
      <c r="B3" s="14" t="s">
        <v>1</v>
      </c>
      <c r="D3" s="103"/>
    </row>
    <row r="4" spans="1:6" ht="6.6" customHeight="1" x14ac:dyDescent="0.2">
      <c r="D4" s="103"/>
    </row>
    <row r="5" spans="1:6" ht="20.25" x14ac:dyDescent="0.3">
      <c r="C5" s="96" t="s">
        <v>136</v>
      </c>
      <c r="D5" s="103"/>
    </row>
    <row r="6" spans="1:6" s="15" customFormat="1" ht="34.9" customHeight="1" x14ac:dyDescent="0.2">
      <c r="D6" s="103"/>
      <c r="F6" s="99"/>
    </row>
    <row r="7" spans="1:6" ht="84" customHeight="1" x14ac:dyDescent="0.2">
      <c r="C7" s="97" t="s">
        <v>137</v>
      </c>
      <c r="D7" s="103"/>
    </row>
    <row r="8" spans="1:6" x14ac:dyDescent="0.2">
      <c r="D8" s="103"/>
    </row>
    <row r="9" spans="1:6" ht="45" x14ac:dyDescent="0.2">
      <c r="C9" s="16" t="s">
        <v>42</v>
      </c>
      <c r="D9" s="103"/>
    </row>
    <row r="10" spans="1:6" ht="7.15" customHeight="1" x14ac:dyDescent="0.2">
      <c r="D10" s="103"/>
    </row>
    <row r="11" spans="1:6" ht="15" x14ac:dyDescent="0.2">
      <c r="C11" s="16"/>
      <c r="D11" s="103"/>
    </row>
    <row r="12" spans="1:6" ht="66" customHeight="1" x14ac:dyDescent="0.2"/>
    <row r="13" spans="1:6" ht="13.9" customHeight="1" x14ac:dyDescent="0.2">
      <c r="C13" s="17" t="s">
        <v>43</v>
      </c>
    </row>
    <row r="17" spans="7:9" x14ac:dyDescent="0.2">
      <c r="G17" s="104" t="s">
        <v>44</v>
      </c>
      <c r="H17" s="104"/>
      <c r="I17" s="104"/>
    </row>
    <row r="18" spans="7:9" x14ac:dyDescent="0.2">
      <c r="G18" s="104" t="s">
        <v>45</v>
      </c>
      <c r="H18" s="104"/>
      <c r="I18" s="104"/>
    </row>
    <row r="19" spans="7:9" x14ac:dyDescent="0.2">
      <c r="G19" s="39" t="s">
        <v>46</v>
      </c>
      <c r="H19" s="105" t="s">
        <v>47</v>
      </c>
      <c r="I19" s="105"/>
    </row>
    <row r="20" spans="7:9" x14ac:dyDescent="0.2">
      <c r="G20" s="40" t="s">
        <v>46</v>
      </c>
      <c r="H20" s="40" t="s">
        <v>48</v>
      </c>
      <c r="I20" s="41" t="s">
        <v>49</v>
      </c>
    </row>
    <row r="21" spans="7:9" x14ac:dyDescent="0.2">
      <c r="G21" s="42">
        <v>45292</v>
      </c>
      <c r="H21" s="43">
        <f>'T1'!C9</f>
        <v>132.77000000000001</v>
      </c>
      <c r="I21" s="43">
        <f>'T3'!C9</f>
        <v>108.37</v>
      </c>
    </row>
    <row r="22" spans="7:9" x14ac:dyDescent="0.2">
      <c r="G22" s="42">
        <v>45323</v>
      </c>
      <c r="H22" s="43">
        <f>'T1'!C10</f>
        <v>129.94</v>
      </c>
      <c r="I22" s="43">
        <f>'T3'!C10</f>
        <v>107.84</v>
      </c>
    </row>
    <row r="23" spans="7:9" x14ac:dyDescent="0.2">
      <c r="G23" s="42">
        <v>45352</v>
      </c>
      <c r="H23" s="43">
        <f>'T1'!C11</f>
        <v>127.34</v>
      </c>
      <c r="I23" s="43">
        <f>'T3'!C11</f>
        <v>107.54</v>
      </c>
    </row>
    <row r="24" spans="7:9" x14ac:dyDescent="0.2">
      <c r="G24" s="42">
        <v>45383</v>
      </c>
      <c r="H24" s="43">
        <f>'T1'!C12</f>
        <v>135.55000000000001</v>
      </c>
      <c r="I24" s="43">
        <f>'T3'!C12</f>
        <v>112.41</v>
      </c>
    </row>
    <row r="25" spans="7:9" x14ac:dyDescent="0.2">
      <c r="G25" s="42">
        <v>45413</v>
      </c>
      <c r="H25" s="43">
        <f>'T1'!C13</f>
        <v>122.87</v>
      </c>
      <c r="I25" s="43">
        <f>'T3'!C13</f>
        <v>112.59</v>
      </c>
    </row>
    <row r="26" spans="7:9" x14ac:dyDescent="0.2">
      <c r="G26" s="42">
        <v>45444</v>
      </c>
      <c r="H26" s="43">
        <f>'T1'!C14</f>
        <v>132.88</v>
      </c>
      <c r="I26" s="43">
        <f>'T3'!C14</f>
        <v>110.51</v>
      </c>
    </row>
    <row r="27" spans="7:9" x14ac:dyDescent="0.2">
      <c r="G27" s="42">
        <v>45474</v>
      </c>
      <c r="H27" s="43">
        <f>'T1'!C15</f>
        <v>124.32</v>
      </c>
      <c r="I27" s="43">
        <f>'T3'!C15</f>
        <v>103.85</v>
      </c>
    </row>
    <row r="28" spans="7:9" x14ac:dyDescent="0.2">
      <c r="G28" s="42">
        <v>45505</v>
      </c>
      <c r="H28" s="43">
        <f>'T1'!C16</f>
        <v>122.64</v>
      </c>
      <c r="I28" s="43">
        <f>'T3'!C16</f>
        <v>103.19</v>
      </c>
    </row>
    <row r="29" spans="7:9" x14ac:dyDescent="0.2">
      <c r="G29" s="42">
        <v>45536</v>
      </c>
      <c r="H29" s="43">
        <f>'T1'!C17</f>
        <v>117.16</v>
      </c>
      <c r="I29" s="43">
        <f>'T3'!C17</f>
        <v>104.12</v>
      </c>
    </row>
    <row r="30" spans="7:9" x14ac:dyDescent="0.2">
      <c r="G30" s="42">
        <v>45566</v>
      </c>
      <c r="H30" s="43">
        <f>'T1'!C18</f>
        <v>120.83</v>
      </c>
      <c r="I30" s="43">
        <f>'T3'!C18</f>
        <v>104.65</v>
      </c>
    </row>
    <row r="31" spans="7:9" x14ac:dyDescent="0.2">
      <c r="G31" s="42">
        <v>45597</v>
      </c>
      <c r="H31" s="43">
        <f>'T1'!C19</f>
        <v>126.54</v>
      </c>
      <c r="I31" s="43">
        <f>'T3'!C19</f>
        <v>104.76</v>
      </c>
    </row>
    <row r="32" spans="7:9" ht="12" customHeight="1" x14ac:dyDescent="0.2">
      <c r="G32" s="42">
        <v>45627</v>
      </c>
      <c r="H32" s="43">
        <f>'T1'!C20</f>
        <v>139.29</v>
      </c>
      <c r="I32" s="43">
        <f>'T3'!C20</f>
        <v>103.36</v>
      </c>
    </row>
    <row r="33" spans="7:9" ht="12" customHeight="1" x14ac:dyDescent="0.2">
      <c r="G33" s="42">
        <v>45658</v>
      </c>
      <c r="H33" s="43">
        <f>'T1'!C27</f>
        <v>136.56</v>
      </c>
      <c r="I33" s="43">
        <f>'T3'!C27</f>
        <v>106.09</v>
      </c>
    </row>
    <row r="34" spans="7:9" x14ac:dyDescent="0.2">
      <c r="G34" s="42">
        <v>45689</v>
      </c>
      <c r="H34" s="43">
        <f>'T1'!C28</f>
        <v>0</v>
      </c>
      <c r="I34" s="43">
        <f>'T3'!C28</f>
        <v>0</v>
      </c>
    </row>
    <row r="35" spans="7:9" x14ac:dyDescent="0.2">
      <c r="G35" s="42">
        <v>45717</v>
      </c>
      <c r="H35" s="43">
        <f>'T1'!C29</f>
        <v>0</v>
      </c>
      <c r="I35" s="43">
        <f>'T3'!C29</f>
        <v>0</v>
      </c>
    </row>
    <row r="36" spans="7:9" x14ac:dyDescent="0.2">
      <c r="G36" s="42">
        <v>45748</v>
      </c>
      <c r="H36" s="43">
        <f>'T1'!C30</f>
        <v>0</v>
      </c>
      <c r="I36" s="43">
        <f>'T3'!C30</f>
        <v>0</v>
      </c>
    </row>
    <row r="37" spans="7:9" x14ac:dyDescent="0.2">
      <c r="G37" s="42">
        <v>45778</v>
      </c>
      <c r="H37" s="43">
        <f>'T1'!C31</f>
        <v>0</v>
      </c>
      <c r="I37" s="43">
        <f>'T3'!C31</f>
        <v>0</v>
      </c>
    </row>
    <row r="38" spans="7:9" x14ac:dyDescent="0.2">
      <c r="G38" s="42">
        <v>45809</v>
      </c>
      <c r="H38" s="43">
        <f>'T1'!C32</f>
        <v>0</v>
      </c>
      <c r="I38" s="43">
        <f>'T3'!C32</f>
        <v>0</v>
      </c>
    </row>
    <row r="39" spans="7:9" x14ac:dyDescent="0.2">
      <c r="G39" s="42">
        <v>45839</v>
      </c>
      <c r="H39" s="43">
        <f>'T1'!C33</f>
        <v>0</v>
      </c>
      <c r="I39" s="43">
        <f>'T3'!C33</f>
        <v>0</v>
      </c>
    </row>
    <row r="40" spans="7:9" x14ac:dyDescent="0.2">
      <c r="G40" s="42">
        <v>45870</v>
      </c>
      <c r="H40" s="43">
        <f>'T1'!C34</f>
        <v>0</v>
      </c>
      <c r="I40" s="43">
        <f>'T3'!C34</f>
        <v>0</v>
      </c>
    </row>
    <row r="41" spans="7:9" x14ac:dyDescent="0.2">
      <c r="G41" s="42">
        <v>45901</v>
      </c>
      <c r="H41" s="43">
        <f>'T1'!C35</f>
        <v>0</v>
      </c>
      <c r="I41" s="43">
        <f>'T3'!C35</f>
        <v>0</v>
      </c>
    </row>
    <row r="42" spans="7:9" x14ac:dyDescent="0.2">
      <c r="G42" s="42">
        <v>45931</v>
      </c>
      <c r="H42" s="43">
        <f>'T1'!C36</f>
        <v>0</v>
      </c>
      <c r="I42" s="43">
        <f>'T3'!C36</f>
        <v>0</v>
      </c>
    </row>
    <row r="43" spans="7:9" x14ac:dyDescent="0.2">
      <c r="G43" s="42">
        <v>45962</v>
      </c>
      <c r="H43" s="43">
        <f>'T1'!C37</f>
        <v>0</v>
      </c>
      <c r="I43" s="43">
        <f>'T3'!C37</f>
        <v>0</v>
      </c>
    </row>
    <row r="44" spans="7:9" x14ac:dyDescent="0.2">
      <c r="G44" s="42">
        <v>45992</v>
      </c>
      <c r="H44" s="43">
        <f>'T1'!C38</f>
        <v>0</v>
      </c>
      <c r="I44" s="43">
        <f>'T3'!C38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100" t="s">
        <v>136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100" t="s">
        <v>135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1" t="s">
        <v>134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6" t="s">
        <v>32</v>
      </c>
      <c r="C55" s="106"/>
      <c r="D55" s="106"/>
    </row>
    <row r="56" spans="1:5" ht="18" customHeight="1" x14ac:dyDescent="0.2">
      <c r="A56" s="32"/>
      <c r="B56" s="106"/>
      <c r="C56" s="106"/>
      <c r="D56" s="106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7" t="s">
        <v>34</v>
      </c>
      <c r="B1" s="107"/>
      <c r="C1" s="1"/>
      <c r="D1" s="108"/>
    </row>
    <row r="2" spans="1:4" s="5" customFormat="1" ht="20.65" customHeight="1" x14ac:dyDescent="0.2">
      <c r="A2" s="4"/>
      <c r="C2" s="6" t="s">
        <v>35</v>
      </c>
      <c r="D2" s="109"/>
    </row>
    <row r="3" spans="1:4" s="5" customFormat="1" ht="12" customHeight="1" x14ac:dyDescent="0.2">
      <c r="A3" s="4"/>
      <c r="C3" s="7"/>
      <c r="D3" s="109"/>
    </row>
    <row r="4" spans="1:4" s="5" customFormat="1" ht="12" customHeight="1" x14ac:dyDescent="0.2">
      <c r="A4" s="4"/>
      <c r="B4" s="110" t="s">
        <v>51</v>
      </c>
      <c r="D4" s="109"/>
    </row>
    <row r="5" spans="1:4" s="5" customFormat="1" ht="12" customHeight="1" x14ac:dyDescent="0.2">
      <c r="A5" s="4"/>
      <c r="B5" s="111"/>
      <c r="C5" s="10"/>
      <c r="D5" s="109"/>
    </row>
    <row r="6" spans="1:4" s="5" customFormat="1" ht="24" customHeight="1" x14ac:dyDescent="0.2">
      <c r="A6" s="4"/>
      <c r="B6" s="11" t="s">
        <v>36</v>
      </c>
      <c r="C6" s="9"/>
      <c r="D6" s="109"/>
    </row>
    <row r="7" spans="1:4" s="5" customFormat="1" ht="12" customHeight="1" x14ac:dyDescent="0.2">
      <c r="A7" s="4"/>
      <c r="B7" s="8"/>
      <c r="C7" s="9"/>
      <c r="D7" s="109"/>
    </row>
    <row r="8" spans="1:4" x14ac:dyDescent="0.2">
      <c r="A8" s="37">
        <v>1</v>
      </c>
      <c r="B8" s="45" t="s">
        <v>130</v>
      </c>
      <c r="C8" s="45"/>
    </row>
    <row r="9" spans="1:4" ht="12.75" x14ac:dyDescent="0.2">
      <c r="A9" s="46"/>
      <c r="B9" s="47" t="s">
        <v>52</v>
      </c>
      <c r="C9" s="48">
        <v>4</v>
      </c>
    </row>
    <row r="10" spans="1:4" ht="12.75" x14ac:dyDescent="0.2">
      <c r="A10" s="46"/>
      <c r="B10" s="47" t="s">
        <v>53</v>
      </c>
      <c r="C10" s="48">
        <v>5</v>
      </c>
    </row>
    <row r="11" spans="1:4" ht="12.75" x14ac:dyDescent="0.2">
      <c r="A11" s="46"/>
      <c r="B11" s="47" t="s">
        <v>54</v>
      </c>
      <c r="C11" s="48">
        <v>6</v>
      </c>
    </row>
    <row r="12" spans="1:4" x14ac:dyDescent="0.2">
      <c r="A12" s="49"/>
      <c r="B12" s="47" t="s">
        <v>55</v>
      </c>
      <c r="C12" s="48">
        <v>6</v>
      </c>
    </row>
    <row r="13" spans="1:4" ht="12.75" x14ac:dyDescent="0.2">
      <c r="A13" s="46"/>
      <c r="B13" s="47" t="s">
        <v>56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131</v>
      </c>
      <c r="C15" s="54"/>
    </row>
    <row r="16" spans="1:4" ht="12.75" x14ac:dyDescent="0.2">
      <c r="A16" s="46"/>
      <c r="B16" s="47" t="s">
        <v>52</v>
      </c>
      <c r="C16" s="48">
        <v>8</v>
      </c>
    </row>
    <row r="17" spans="1:6" ht="12.75" x14ac:dyDescent="0.2">
      <c r="A17" s="46"/>
      <c r="B17" s="47" t="s">
        <v>53</v>
      </c>
      <c r="C17" s="48">
        <v>9</v>
      </c>
    </row>
    <row r="18" spans="1:6" ht="12.75" x14ac:dyDescent="0.2">
      <c r="A18" s="46"/>
      <c r="B18" s="47" t="s">
        <v>54</v>
      </c>
      <c r="C18" s="48">
        <v>10</v>
      </c>
    </row>
    <row r="19" spans="1:6" x14ac:dyDescent="0.2">
      <c r="A19" s="55"/>
      <c r="B19" s="47" t="s">
        <v>55</v>
      </c>
      <c r="C19" s="48">
        <v>10</v>
      </c>
    </row>
    <row r="20" spans="1:6" ht="12.75" x14ac:dyDescent="0.2">
      <c r="A20" s="46"/>
      <c r="B20" s="47" t="s">
        <v>56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57</v>
      </c>
      <c r="B22" s="49" t="s">
        <v>132</v>
      </c>
      <c r="C22" s="52"/>
      <c r="F22" s="36"/>
    </row>
    <row r="23" spans="1:6" ht="12.75" x14ac:dyDescent="0.2">
      <c r="A23" s="46"/>
      <c r="B23" s="47" t="s">
        <v>52</v>
      </c>
      <c r="C23" s="48">
        <v>12</v>
      </c>
    </row>
    <row r="24" spans="1:6" x14ac:dyDescent="0.2">
      <c r="A24" s="49"/>
      <c r="B24" s="47" t="s">
        <v>53</v>
      </c>
      <c r="C24" s="48">
        <v>13</v>
      </c>
    </row>
    <row r="25" spans="1:6" ht="12.75" x14ac:dyDescent="0.2">
      <c r="A25" s="46"/>
      <c r="B25" s="47" t="s">
        <v>54</v>
      </c>
      <c r="C25" s="48">
        <v>14</v>
      </c>
    </row>
    <row r="26" spans="1:6" x14ac:dyDescent="0.2">
      <c r="A26" s="57"/>
      <c r="B26" s="47" t="s">
        <v>55</v>
      </c>
      <c r="C26" s="38">
        <v>14</v>
      </c>
    </row>
    <row r="27" spans="1:6" x14ac:dyDescent="0.2">
      <c r="A27" s="49"/>
      <c r="B27" s="47" t="s">
        <v>58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3"/>
  <sheetViews>
    <sheetView zoomScaleNormal="100" workbookViewId="0">
      <pane ySplit="7" topLeftCell="A8" activePane="bottomLeft" state="frozen"/>
      <selection pane="bottomLeft" activeCell="H16" sqref="H16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60" customFormat="1" ht="12" customHeight="1" x14ac:dyDescent="0.2">
      <c r="A1" s="137" t="s">
        <v>59</v>
      </c>
      <c r="B1" s="137"/>
      <c r="C1" s="137"/>
      <c r="D1" s="137"/>
      <c r="E1" s="137"/>
      <c r="F1" s="137"/>
      <c r="G1" s="137"/>
      <c r="H1" s="137"/>
      <c r="I1" s="137"/>
      <c r="J1" s="137"/>
      <c r="K1" s="150"/>
      <c r="L1" s="150"/>
      <c r="M1" s="150"/>
      <c r="N1" s="150"/>
      <c r="O1" s="150"/>
      <c r="P1" s="150"/>
      <c r="Q1" s="150"/>
      <c r="R1" s="150"/>
      <c r="S1" s="150"/>
      <c r="T1" s="151" t="s">
        <v>60</v>
      </c>
      <c r="U1" s="151"/>
      <c r="V1" s="151"/>
      <c r="W1" s="151"/>
      <c r="X1" s="151"/>
      <c r="Y1" s="151"/>
      <c r="Z1" s="151"/>
      <c r="AA1" s="151"/>
      <c r="AB1" s="151"/>
      <c r="AC1" s="151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37" t="s">
        <v>61</v>
      </c>
      <c r="B2" s="137"/>
      <c r="C2" s="137"/>
      <c r="D2" s="137"/>
      <c r="E2" s="137"/>
      <c r="F2" s="137"/>
      <c r="G2" s="137"/>
      <c r="H2" s="137"/>
      <c r="I2" s="137"/>
      <c r="J2" s="137"/>
      <c r="K2" s="137" t="s">
        <v>62</v>
      </c>
      <c r="L2" s="137"/>
      <c r="M2" s="137"/>
      <c r="N2" s="137"/>
      <c r="O2" s="137"/>
      <c r="P2" s="137"/>
      <c r="Q2" s="137"/>
      <c r="R2" s="137"/>
      <c r="S2" s="137"/>
      <c r="T2" s="137" t="s">
        <v>63</v>
      </c>
      <c r="U2" s="137"/>
      <c r="V2" s="137"/>
      <c r="W2" s="137"/>
      <c r="X2" s="137"/>
      <c r="Y2" s="137"/>
      <c r="Z2" s="137"/>
      <c r="AA2" s="137"/>
      <c r="AB2" s="137"/>
      <c r="AC2" s="137"/>
      <c r="AD2" s="137" t="s">
        <v>64</v>
      </c>
      <c r="AE2" s="137"/>
      <c r="AF2" s="137"/>
      <c r="AG2" s="137"/>
      <c r="AH2" s="137"/>
      <c r="AI2" s="137"/>
      <c r="AJ2" s="137"/>
      <c r="AK2" s="137"/>
      <c r="AL2" s="137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38" t="s">
        <v>65</v>
      </c>
      <c r="B4" s="130"/>
      <c r="C4" s="63" t="s">
        <v>66</v>
      </c>
      <c r="D4" s="141" t="s">
        <v>67</v>
      </c>
      <c r="E4" s="142"/>
      <c r="F4" s="142"/>
      <c r="G4" s="142"/>
      <c r="H4" s="142"/>
      <c r="I4" s="142"/>
      <c r="J4" s="142"/>
      <c r="K4" s="128" t="s">
        <v>68</v>
      </c>
      <c r="L4" s="128"/>
      <c r="M4" s="128"/>
      <c r="N4" s="128"/>
      <c r="O4" s="128"/>
      <c r="P4" s="128"/>
      <c r="Q4" s="128"/>
      <c r="R4" s="125" t="s">
        <v>65</v>
      </c>
      <c r="S4" s="138"/>
      <c r="T4" s="138" t="s">
        <v>65</v>
      </c>
      <c r="U4" s="130"/>
      <c r="V4" s="64" t="s">
        <v>69</v>
      </c>
      <c r="W4" s="127" t="s">
        <v>70</v>
      </c>
      <c r="X4" s="128"/>
      <c r="Y4" s="128"/>
      <c r="Z4" s="128"/>
      <c r="AA4" s="128"/>
      <c r="AB4" s="128"/>
      <c r="AC4" s="128"/>
      <c r="AD4" s="128" t="s">
        <v>71</v>
      </c>
      <c r="AE4" s="128"/>
      <c r="AF4" s="128"/>
      <c r="AG4" s="128"/>
      <c r="AH4" s="128"/>
      <c r="AI4" s="128"/>
      <c r="AJ4" s="128"/>
      <c r="AK4" s="125" t="s">
        <v>65</v>
      </c>
      <c r="AL4" s="138"/>
      <c r="AM4" s="18"/>
    </row>
    <row r="5" spans="1:39" s="58" customFormat="1" ht="12" customHeight="1" x14ac:dyDescent="0.2">
      <c r="A5" s="139"/>
      <c r="B5" s="131"/>
      <c r="C5" s="144" t="s">
        <v>39</v>
      </c>
      <c r="D5" s="123" t="s">
        <v>72</v>
      </c>
      <c r="E5" s="127" t="s">
        <v>73</v>
      </c>
      <c r="F5" s="128"/>
      <c r="G5" s="128"/>
      <c r="H5" s="129"/>
      <c r="I5" s="146">
        <v>52</v>
      </c>
      <c r="J5" s="148">
        <v>53</v>
      </c>
      <c r="K5" s="130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3"/>
      <c r="S5" s="139"/>
      <c r="T5" s="139"/>
      <c r="U5" s="131"/>
      <c r="V5" s="64" t="s">
        <v>75</v>
      </c>
      <c r="W5" s="123" t="s">
        <v>76</v>
      </c>
      <c r="X5" s="127" t="s">
        <v>77</v>
      </c>
      <c r="Y5" s="128"/>
      <c r="Z5" s="129"/>
      <c r="AA5" s="20">
        <v>71</v>
      </c>
      <c r="AB5" s="20">
        <v>73</v>
      </c>
      <c r="AC5" s="66">
        <v>74</v>
      </c>
      <c r="AD5" s="130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43"/>
      <c r="AL5" s="139"/>
      <c r="AM5" s="18"/>
    </row>
    <row r="6" spans="1:39" s="58" customFormat="1" ht="12" customHeight="1" x14ac:dyDescent="0.2">
      <c r="A6" s="139"/>
      <c r="B6" s="131"/>
      <c r="C6" s="145"/>
      <c r="D6" s="136"/>
      <c r="E6" s="123" t="s">
        <v>83</v>
      </c>
      <c r="F6" s="67">
        <v>49</v>
      </c>
      <c r="G6" s="20">
        <v>50</v>
      </c>
      <c r="H6" s="20">
        <v>51</v>
      </c>
      <c r="I6" s="147"/>
      <c r="J6" s="149"/>
      <c r="K6" s="131"/>
      <c r="L6" s="123" t="s">
        <v>84</v>
      </c>
      <c r="M6" s="132" t="s">
        <v>85</v>
      </c>
      <c r="N6" s="123" t="s">
        <v>86</v>
      </c>
      <c r="O6" s="123" t="s">
        <v>87</v>
      </c>
      <c r="P6" s="123" t="s">
        <v>88</v>
      </c>
      <c r="Q6" s="125" t="s">
        <v>89</v>
      </c>
      <c r="R6" s="143"/>
      <c r="S6" s="139"/>
      <c r="T6" s="139"/>
      <c r="U6" s="131"/>
      <c r="V6" s="134" t="s">
        <v>90</v>
      </c>
      <c r="W6" s="136"/>
      <c r="X6" s="119" t="s">
        <v>91</v>
      </c>
      <c r="Y6" s="20">
        <v>69</v>
      </c>
      <c r="Z6" s="68" t="s">
        <v>92</v>
      </c>
      <c r="AA6" s="121" t="s">
        <v>93</v>
      </c>
      <c r="AB6" s="123" t="s">
        <v>94</v>
      </c>
      <c r="AC6" s="125" t="s">
        <v>95</v>
      </c>
      <c r="AD6" s="131"/>
      <c r="AE6" s="113" t="s">
        <v>96</v>
      </c>
      <c r="AF6" s="113" t="s">
        <v>97</v>
      </c>
      <c r="AG6" s="113" t="s">
        <v>98</v>
      </c>
      <c r="AH6" s="113" t="s">
        <v>99</v>
      </c>
      <c r="AI6" s="113" t="s">
        <v>100</v>
      </c>
      <c r="AJ6" s="115" t="s">
        <v>101</v>
      </c>
      <c r="AK6" s="143"/>
      <c r="AL6" s="139"/>
      <c r="AM6" s="18"/>
    </row>
    <row r="7" spans="1:39" s="58" customFormat="1" ht="42.6" customHeight="1" x14ac:dyDescent="0.2">
      <c r="A7" s="140"/>
      <c r="B7" s="122"/>
      <c r="C7" s="120"/>
      <c r="D7" s="124"/>
      <c r="E7" s="124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22"/>
      <c r="L7" s="124"/>
      <c r="M7" s="133"/>
      <c r="N7" s="124"/>
      <c r="O7" s="124"/>
      <c r="P7" s="124"/>
      <c r="Q7" s="126"/>
      <c r="R7" s="126"/>
      <c r="S7" s="140"/>
      <c r="T7" s="140"/>
      <c r="U7" s="122"/>
      <c r="V7" s="135"/>
      <c r="W7" s="124"/>
      <c r="X7" s="120"/>
      <c r="Y7" s="71" t="s">
        <v>106</v>
      </c>
      <c r="Z7" s="69" t="s">
        <v>107</v>
      </c>
      <c r="AA7" s="122"/>
      <c r="AB7" s="124"/>
      <c r="AC7" s="126"/>
      <c r="AD7" s="122"/>
      <c r="AE7" s="114"/>
      <c r="AF7" s="114"/>
      <c r="AG7" s="114"/>
      <c r="AH7" s="114"/>
      <c r="AI7" s="114"/>
      <c r="AJ7" s="116"/>
      <c r="AK7" s="126"/>
      <c r="AL7" s="140"/>
      <c r="AM7" s="18"/>
    </row>
    <row r="8" spans="1:39" s="72" customFormat="1" ht="13.9" customHeight="1" x14ac:dyDescent="0.2">
      <c r="B8" s="73"/>
      <c r="C8" s="117" t="s">
        <v>108</v>
      </c>
      <c r="D8" s="117"/>
      <c r="E8" s="117"/>
      <c r="F8" s="117"/>
      <c r="G8" s="117"/>
      <c r="H8" s="117"/>
      <c r="I8" s="117"/>
      <c r="J8" s="117"/>
      <c r="K8" s="118" t="s">
        <v>108</v>
      </c>
      <c r="L8" s="118"/>
      <c r="M8" s="118"/>
      <c r="N8" s="118"/>
      <c r="O8" s="118"/>
      <c r="P8" s="118"/>
      <c r="Q8" s="118"/>
      <c r="R8" s="74"/>
      <c r="S8" s="73"/>
      <c r="T8" s="19"/>
      <c r="U8" s="73"/>
      <c r="V8" s="117" t="s">
        <v>108</v>
      </c>
      <c r="W8" s="117"/>
      <c r="X8" s="117"/>
      <c r="Y8" s="117"/>
      <c r="Z8" s="117"/>
      <c r="AA8" s="117"/>
      <c r="AB8" s="117"/>
      <c r="AC8" s="117"/>
      <c r="AD8" s="118" t="s">
        <v>108</v>
      </c>
      <c r="AE8" s="118"/>
      <c r="AF8" s="118"/>
      <c r="AG8" s="118"/>
      <c r="AH8" s="118"/>
      <c r="AI8" s="118"/>
      <c r="AJ8" s="118"/>
      <c r="AK8" s="74"/>
      <c r="AL8" s="73"/>
    </row>
    <row r="9" spans="1:39" s="80" customFormat="1" ht="12" customHeight="1" x14ac:dyDescent="0.2">
      <c r="A9" s="79">
        <v>2024</v>
      </c>
      <c r="B9" s="76" t="s">
        <v>109</v>
      </c>
      <c r="C9" s="77">
        <v>132.77000000000001</v>
      </c>
      <c r="D9" s="77">
        <v>169.92</v>
      </c>
      <c r="E9" s="77">
        <v>118.17</v>
      </c>
      <c r="F9" s="77">
        <v>119.11</v>
      </c>
      <c r="G9" s="77">
        <v>45.58</v>
      </c>
      <c r="H9" s="77">
        <v>128.18</v>
      </c>
      <c r="I9" s="77">
        <v>218.75</v>
      </c>
      <c r="J9" s="77">
        <v>140.68</v>
      </c>
      <c r="K9" s="77">
        <v>112.46</v>
      </c>
      <c r="L9" s="77">
        <v>92.75</v>
      </c>
      <c r="M9" s="77">
        <v>83.01</v>
      </c>
      <c r="N9" s="77">
        <v>29.91</v>
      </c>
      <c r="O9" s="77">
        <v>63.63</v>
      </c>
      <c r="P9" s="77">
        <v>145.79</v>
      </c>
      <c r="Q9" s="77">
        <v>237.8</v>
      </c>
      <c r="R9" s="78">
        <v>2024</v>
      </c>
      <c r="S9" s="76" t="s">
        <v>109</v>
      </c>
      <c r="T9" s="79">
        <v>2024</v>
      </c>
      <c r="U9" s="76" t="s">
        <v>109</v>
      </c>
      <c r="V9" s="77">
        <v>123.3</v>
      </c>
      <c r="W9" s="77">
        <v>83.11</v>
      </c>
      <c r="X9" s="77">
        <v>116.98</v>
      </c>
      <c r="Y9" s="77">
        <v>113.83</v>
      </c>
      <c r="Z9" s="77">
        <v>124.29</v>
      </c>
      <c r="AA9" s="77">
        <v>71.930000000000007</v>
      </c>
      <c r="AB9" s="77">
        <v>58.51</v>
      </c>
      <c r="AC9" s="77">
        <v>80.64</v>
      </c>
      <c r="AD9" s="77">
        <v>137.66999999999999</v>
      </c>
      <c r="AE9" s="77">
        <v>202.74</v>
      </c>
      <c r="AF9" s="77">
        <v>115.66</v>
      </c>
      <c r="AG9" s="77">
        <v>95.44</v>
      </c>
      <c r="AH9" s="77">
        <v>120.02</v>
      </c>
      <c r="AI9" s="77">
        <v>116.14</v>
      </c>
      <c r="AJ9" s="77">
        <v>107.94</v>
      </c>
      <c r="AK9" s="78">
        <v>2024</v>
      </c>
      <c r="AL9" s="76" t="s">
        <v>109</v>
      </c>
    </row>
    <row r="10" spans="1:39" s="80" customFormat="1" ht="12" customHeight="1" x14ac:dyDescent="0.2">
      <c r="B10" s="76" t="s">
        <v>110</v>
      </c>
      <c r="C10" s="77">
        <v>129.94</v>
      </c>
      <c r="D10" s="77">
        <v>182.81</v>
      </c>
      <c r="E10" s="77">
        <v>128.13999999999999</v>
      </c>
      <c r="F10" s="77">
        <v>130.36000000000001</v>
      </c>
      <c r="G10" s="77">
        <v>53.55</v>
      </c>
      <c r="H10" s="77">
        <v>72.37</v>
      </c>
      <c r="I10" s="77">
        <v>239.99</v>
      </c>
      <c r="J10" s="77">
        <v>128.81</v>
      </c>
      <c r="K10" s="77">
        <v>112.44</v>
      </c>
      <c r="L10" s="77">
        <v>79.25</v>
      </c>
      <c r="M10" s="77">
        <v>93.61</v>
      </c>
      <c r="N10" s="77">
        <v>42.28</v>
      </c>
      <c r="O10" s="77">
        <v>65.599999999999994</v>
      </c>
      <c r="P10" s="77">
        <v>134.38</v>
      </c>
      <c r="Q10" s="77">
        <v>271.98</v>
      </c>
      <c r="R10" s="77"/>
      <c r="S10" s="76" t="s">
        <v>110</v>
      </c>
      <c r="T10" s="77"/>
      <c r="U10" s="76" t="s">
        <v>110</v>
      </c>
      <c r="V10" s="77">
        <v>84.88</v>
      </c>
      <c r="W10" s="77">
        <v>92.28</v>
      </c>
      <c r="X10" s="77">
        <v>112.23</v>
      </c>
      <c r="Y10" s="77">
        <v>115.55</v>
      </c>
      <c r="Z10" s="77">
        <v>104.54</v>
      </c>
      <c r="AA10" s="77">
        <v>90.98</v>
      </c>
      <c r="AB10" s="77">
        <v>44.3</v>
      </c>
      <c r="AC10" s="77">
        <v>87.7</v>
      </c>
      <c r="AD10" s="77">
        <v>139.76</v>
      </c>
      <c r="AE10" s="77">
        <v>195.96</v>
      </c>
      <c r="AF10" s="77">
        <v>106.91</v>
      </c>
      <c r="AG10" s="77">
        <v>94.36</v>
      </c>
      <c r="AH10" s="77">
        <v>111.96</v>
      </c>
      <c r="AI10" s="77">
        <v>139.02000000000001</v>
      </c>
      <c r="AJ10" s="77">
        <v>105.99</v>
      </c>
      <c r="AK10" s="77"/>
      <c r="AL10" s="76" t="s">
        <v>110</v>
      </c>
    </row>
    <row r="11" spans="1:39" s="80" customFormat="1" ht="12" customHeight="1" x14ac:dyDescent="0.2">
      <c r="B11" s="76" t="s">
        <v>111</v>
      </c>
      <c r="C11" s="77">
        <v>127.34</v>
      </c>
      <c r="D11" s="77">
        <v>163.12</v>
      </c>
      <c r="E11" s="77">
        <v>131.66</v>
      </c>
      <c r="F11" s="77">
        <v>133.74</v>
      </c>
      <c r="G11" s="77">
        <v>61.77</v>
      </c>
      <c r="H11" s="77">
        <v>79.25</v>
      </c>
      <c r="I11" s="77">
        <v>194.85</v>
      </c>
      <c r="J11" s="77">
        <v>136.94999999999999</v>
      </c>
      <c r="K11" s="77">
        <v>119.27</v>
      </c>
      <c r="L11" s="77">
        <v>95.42</v>
      </c>
      <c r="M11" s="77">
        <v>133.28</v>
      </c>
      <c r="N11" s="77">
        <v>74.16</v>
      </c>
      <c r="O11" s="77">
        <v>70.05</v>
      </c>
      <c r="P11" s="77">
        <v>147.25</v>
      </c>
      <c r="Q11" s="77">
        <v>220.76</v>
      </c>
      <c r="R11" s="77"/>
      <c r="S11" s="76" t="s">
        <v>111</v>
      </c>
      <c r="T11" s="77"/>
      <c r="U11" s="76" t="s">
        <v>111</v>
      </c>
      <c r="V11" s="77">
        <v>102.08</v>
      </c>
      <c r="W11" s="77">
        <v>92.16</v>
      </c>
      <c r="X11" s="77">
        <v>102.74</v>
      </c>
      <c r="Y11" s="77">
        <v>108.78</v>
      </c>
      <c r="Z11" s="77">
        <v>88.71</v>
      </c>
      <c r="AA11" s="77">
        <v>91.8</v>
      </c>
      <c r="AB11" s="77">
        <v>60.84</v>
      </c>
      <c r="AC11" s="77">
        <v>93.78</v>
      </c>
      <c r="AD11" s="77">
        <v>132.97999999999999</v>
      </c>
      <c r="AE11" s="77">
        <v>151.85</v>
      </c>
      <c r="AF11" s="77">
        <v>109.21</v>
      </c>
      <c r="AG11" s="77">
        <v>88.38</v>
      </c>
      <c r="AH11" s="77">
        <v>118.31</v>
      </c>
      <c r="AI11" s="77">
        <v>147.97</v>
      </c>
      <c r="AJ11" s="77">
        <v>116</v>
      </c>
      <c r="AK11" s="77"/>
      <c r="AL11" s="76" t="s">
        <v>111</v>
      </c>
    </row>
    <row r="12" spans="1:39" s="80" customFormat="1" ht="12" customHeight="1" x14ac:dyDescent="0.2">
      <c r="B12" s="76" t="s">
        <v>112</v>
      </c>
      <c r="C12" s="77">
        <v>135.55000000000001</v>
      </c>
      <c r="D12" s="77">
        <v>191.51</v>
      </c>
      <c r="E12" s="77">
        <v>141.97</v>
      </c>
      <c r="F12" s="77">
        <v>143.63</v>
      </c>
      <c r="G12" s="77">
        <v>83.21</v>
      </c>
      <c r="H12" s="77">
        <v>102.32</v>
      </c>
      <c r="I12" s="77">
        <v>217.27</v>
      </c>
      <c r="J12" s="77">
        <v>250.46</v>
      </c>
      <c r="K12" s="77">
        <v>111.27</v>
      </c>
      <c r="L12" s="77">
        <v>105.09</v>
      </c>
      <c r="M12" s="77">
        <v>121.28</v>
      </c>
      <c r="N12" s="77">
        <v>101.59</v>
      </c>
      <c r="O12" s="77">
        <v>64.540000000000006</v>
      </c>
      <c r="P12" s="77">
        <v>136.03</v>
      </c>
      <c r="Q12" s="77">
        <v>179.88</v>
      </c>
      <c r="R12" s="77"/>
      <c r="S12" s="76" t="s">
        <v>112</v>
      </c>
      <c r="T12" s="77"/>
      <c r="U12" s="76" t="s">
        <v>112</v>
      </c>
      <c r="V12" s="77">
        <v>105.71</v>
      </c>
      <c r="W12" s="77">
        <v>88.56</v>
      </c>
      <c r="X12" s="77">
        <v>95.31</v>
      </c>
      <c r="Y12" s="77">
        <v>108.68</v>
      </c>
      <c r="Z12" s="77">
        <v>64.3</v>
      </c>
      <c r="AA12" s="77">
        <v>88.63</v>
      </c>
      <c r="AB12" s="77">
        <v>49.49</v>
      </c>
      <c r="AC12" s="77">
        <v>108.85</v>
      </c>
      <c r="AD12" s="77">
        <v>135.6</v>
      </c>
      <c r="AE12" s="77">
        <v>154.88</v>
      </c>
      <c r="AF12" s="77">
        <v>90.67</v>
      </c>
      <c r="AG12" s="77">
        <v>97.33</v>
      </c>
      <c r="AH12" s="77">
        <v>125.45</v>
      </c>
      <c r="AI12" s="77">
        <v>163.18</v>
      </c>
      <c r="AJ12" s="77">
        <v>112.87</v>
      </c>
      <c r="AK12" s="77"/>
      <c r="AL12" s="76" t="s">
        <v>112</v>
      </c>
    </row>
    <row r="13" spans="1:39" s="80" customFormat="1" ht="12" customHeight="1" x14ac:dyDescent="0.2">
      <c r="B13" s="76" t="s">
        <v>113</v>
      </c>
      <c r="C13" s="77">
        <v>122.87</v>
      </c>
      <c r="D13" s="77">
        <v>160.75</v>
      </c>
      <c r="E13" s="77">
        <v>121.64</v>
      </c>
      <c r="F13" s="77">
        <v>121.9</v>
      </c>
      <c r="G13" s="77">
        <v>119.87</v>
      </c>
      <c r="H13" s="77">
        <v>109.18</v>
      </c>
      <c r="I13" s="77">
        <v>174.23</v>
      </c>
      <c r="J13" s="77">
        <v>235.67</v>
      </c>
      <c r="K13" s="77">
        <v>115.78</v>
      </c>
      <c r="L13" s="77">
        <v>95.83</v>
      </c>
      <c r="M13" s="77">
        <v>144.93</v>
      </c>
      <c r="N13" s="77">
        <v>48.3</v>
      </c>
      <c r="O13" s="77">
        <v>69.27</v>
      </c>
      <c r="P13" s="77">
        <v>121.67</v>
      </c>
      <c r="Q13" s="77">
        <v>289.04000000000002</v>
      </c>
      <c r="R13" s="77"/>
      <c r="S13" s="76" t="s">
        <v>113</v>
      </c>
      <c r="T13" s="77"/>
      <c r="U13" s="76" t="s">
        <v>113</v>
      </c>
      <c r="V13" s="77">
        <v>108.93</v>
      </c>
      <c r="W13" s="77">
        <v>84.89</v>
      </c>
      <c r="X13" s="77">
        <v>90.18</v>
      </c>
      <c r="Y13" s="77">
        <v>103.75</v>
      </c>
      <c r="Z13" s="77">
        <v>58.67</v>
      </c>
      <c r="AA13" s="77">
        <v>84.79</v>
      </c>
      <c r="AB13" s="77">
        <v>46.63</v>
      </c>
      <c r="AC13" s="77">
        <v>110.59</v>
      </c>
      <c r="AD13" s="77">
        <v>114.77</v>
      </c>
      <c r="AE13" s="77">
        <v>101.11</v>
      </c>
      <c r="AF13" s="77">
        <v>89.37</v>
      </c>
      <c r="AG13" s="77">
        <v>92.94</v>
      </c>
      <c r="AH13" s="77">
        <v>136.81</v>
      </c>
      <c r="AI13" s="77">
        <v>148.51</v>
      </c>
      <c r="AJ13" s="77">
        <v>103.72</v>
      </c>
      <c r="AK13" s="77"/>
      <c r="AL13" s="76" t="s">
        <v>113</v>
      </c>
    </row>
    <row r="14" spans="1:39" s="80" customFormat="1" ht="12" customHeight="1" x14ac:dyDescent="0.2">
      <c r="B14" s="76" t="s">
        <v>114</v>
      </c>
      <c r="C14" s="77">
        <v>132.88</v>
      </c>
      <c r="D14" s="77">
        <v>166.63</v>
      </c>
      <c r="E14" s="77">
        <v>124.08</v>
      </c>
      <c r="F14" s="77">
        <v>123.97</v>
      </c>
      <c r="G14" s="77">
        <v>117.2</v>
      </c>
      <c r="H14" s="77">
        <v>135.05000000000001</v>
      </c>
      <c r="I14" s="77">
        <v>178.33</v>
      </c>
      <c r="J14" s="77">
        <v>260.44</v>
      </c>
      <c r="K14" s="77">
        <v>150.19999999999999</v>
      </c>
      <c r="L14" s="77">
        <v>117.31</v>
      </c>
      <c r="M14" s="77">
        <v>123.1</v>
      </c>
      <c r="N14" s="77">
        <v>158.84</v>
      </c>
      <c r="O14" s="77">
        <v>100.83</v>
      </c>
      <c r="P14" s="77">
        <v>146.63</v>
      </c>
      <c r="Q14" s="77">
        <v>367.17</v>
      </c>
      <c r="R14" s="77"/>
      <c r="S14" s="76" t="s">
        <v>114</v>
      </c>
      <c r="T14" s="77"/>
      <c r="U14" s="76" t="s">
        <v>114</v>
      </c>
      <c r="V14" s="77">
        <v>99.03</v>
      </c>
      <c r="W14" s="77">
        <v>90.15</v>
      </c>
      <c r="X14" s="77">
        <v>92.51</v>
      </c>
      <c r="Y14" s="77">
        <v>105.64</v>
      </c>
      <c r="Z14" s="77">
        <v>62.03</v>
      </c>
      <c r="AA14" s="77">
        <v>91.25</v>
      </c>
      <c r="AB14" s="77">
        <v>46.04</v>
      </c>
      <c r="AC14" s="77">
        <v>123.27</v>
      </c>
      <c r="AD14" s="77">
        <v>140.07</v>
      </c>
      <c r="AE14" s="77">
        <v>154.41</v>
      </c>
      <c r="AF14" s="77">
        <v>101.31</v>
      </c>
      <c r="AG14" s="77">
        <v>99.09</v>
      </c>
      <c r="AH14" s="77">
        <v>139.43</v>
      </c>
      <c r="AI14" s="77">
        <v>153.97999999999999</v>
      </c>
      <c r="AJ14" s="77">
        <v>131.24</v>
      </c>
      <c r="AK14" s="77"/>
      <c r="AL14" s="76" t="s">
        <v>114</v>
      </c>
    </row>
    <row r="15" spans="1:39" s="80" customFormat="1" ht="12" customHeight="1" x14ac:dyDescent="0.2">
      <c r="B15" s="76" t="s">
        <v>115</v>
      </c>
      <c r="C15" s="77">
        <v>124.32</v>
      </c>
      <c r="D15" s="77">
        <v>156.69</v>
      </c>
      <c r="E15" s="77">
        <v>124.94</v>
      </c>
      <c r="F15" s="77">
        <v>125.17</v>
      </c>
      <c r="G15" s="77">
        <v>120.16</v>
      </c>
      <c r="H15" s="77">
        <v>116.77</v>
      </c>
      <c r="I15" s="77">
        <v>193.46</v>
      </c>
      <c r="J15" s="77">
        <v>110.6</v>
      </c>
      <c r="K15" s="77">
        <v>129.13999999999999</v>
      </c>
      <c r="L15" s="77">
        <v>106.69</v>
      </c>
      <c r="M15" s="77">
        <v>133.33000000000001</v>
      </c>
      <c r="N15" s="77">
        <v>40.67</v>
      </c>
      <c r="O15" s="77">
        <v>96.21</v>
      </c>
      <c r="P15" s="77">
        <v>140.41999999999999</v>
      </c>
      <c r="Q15" s="77">
        <v>268.69</v>
      </c>
      <c r="R15" s="77"/>
      <c r="S15" s="76" t="s">
        <v>115</v>
      </c>
      <c r="T15" s="77"/>
      <c r="U15" s="76" t="s">
        <v>115</v>
      </c>
      <c r="V15" s="77">
        <v>102.82</v>
      </c>
      <c r="W15" s="77">
        <v>95.18</v>
      </c>
      <c r="X15" s="77">
        <v>128.22999999999999</v>
      </c>
      <c r="Y15" s="77">
        <v>122.43</v>
      </c>
      <c r="Z15" s="77">
        <v>141.68</v>
      </c>
      <c r="AA15" s="77">
        <v>84.18</v>
      </c>
      <c r="AB15" s="77">
        <v>48</v>
      </c>
      <c r="AC15" s="77">
        <v>119.55</v>
      </c>
      <c r="AD15" s="77">
        <v>118.41</v>
      </c>
      <c r="AE15" s="77">
        <v>79.41</v>
      </c>
      <c r="AF15" s="77">
        <v>105.16</v>
      </c>
      <c r="AG15" s="77">
        <v>112.01</v>
      </c>
      <c r="AH15" s="77">
        <v>150.05000000000001</v>
      </c>
      <c r="AI15" s="77">
        <v>165.94</v>
      </c>
      <c r="AJ15" s="77">
        <v>111.87</v>
      </c>
      <c r="AK15" s="77"/>
      <c r="AL15" s="76" t="s">
        <v>115</v>
      </c>
    </row>
    <row r="16" spans="1:39" s="80" customFormat="1" ht="12" customHeight="1" x14ac:dyDescent="0.2">
      <c r="B16" s="76" t="s">
        <v>116</v>
      </c>
      <c r="C16" s="77">
        <v>122.64</v>
      </c>
      <c r="D16" s="77">
        <v>134.13</v>
      </c>
      <c r="E16" s="77">
        <v>122.3</v>
      </c>
      <c r="F16" s="77">
        <v>121.17</v>
      </c>
      <c r="G16" s="77">
        <v>130.6</v>
      </c>
      <c r="H16" s="77">
        <v>174.98</v>
      </c>
      <c r="I16" s="77">
        <v>148.85</v>
      </c>
      <c r="J16" s="77">
        <v>112.68</v>
      </c>
      <c r="K16" s="77">
        <v>129.31</v>
      </c>
      <c r="L16" s="77">
        <v>107.27</v>
      </c>
      <c r="M16" s="77">
        <v>96.51</v>
      </c>
      <c r="N16" s="77">
        <v>65.19</v>
      </c>
      <c r="O16" s="77">
        <v>111.7</v>
      </c>
      <c r="P16" s="77">
        <v>129.41</v>
      </c>
      <c r="Q16" s="77">
        <v>266.33</v>
      </c>
      <c r="R16" s="77"/>
      <c r="S16" s="76" t="s">
        <v>116</v>
      </c>
      <c r="T16" s="77"/>
      <c r="U16" s="76" t="s">
        <v>116</v>
      </c>
      <c r="V16" s="77">
        <v>132.1</v>
      </c>
      <c r="W16" s="77">
        <v>91.64</v>
      </c>
      <c r="X16" s="77">
        <v>109.61</v>
      </c>
      <c r="Y16" s="77">
        <v>101.8</v>
      </c>
      <c r="Z16" s="77">
        <v>127.71</v>
      </c>
      <c r="AA16" s="77">
        <v>89.84</v>
      </c>
      <c r="AB16" s="77">
        <v>43.84</v>
      </c>
      <c r="AC16" s="77">
        <v>97.6</v>
      </c>
      <c r="AD16" s="77">
        <v>114.01</v>
      </c>
      <c r="AE16" s="77">
        <v>81.91</v>
      </c>
      <c r="AF16" s="77">
        <v>107</v>
      </c>
      <c r="AG16" s="77">
        <v>85.92</v>
      </c>
      <c r="AH16" s="77">
        <v>133.75</v>
      </c>
      <c r="AI16" s="77">
        <v>148.24</v>
      </c>
      <c r="AJ16" s="77">
        <v>115.31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117.16</v>
      </c>
      <c r="D17" s="77">
        <v>143.13</v>
      </c>
      <c r="E17" s="77">
        <v>124.73</v>
      </c>
      <c r="F17" s="77">
        <v>124.66</v>
      </c>
      <c r="G17" s="77">
        <v>115.01</v>
      </c>
      <c r="H17" s="77">
        <v>136.37</v>
      </c>
      <c r="I17" s="77">
        <v>164.82</v>
      </c>
      <c r="J17" s="77">
        <v>114.85</v>
      </c>
      <c r="K17" s="77">
        <v>139.58000000000001</v>
      </c>
      <c r="L17" s="77">
        <v>97.28</v>
      </c>
      <c r="M17" s="77">
        <v>95.92</v>
      </c>
      <c r="N17" s="77">
        <v>92.74</v>
      </c>
      <c r="O17" s="77">
        <v>117.66</v>
      </c>
      <c r="P17" s="77">
        <v>151.5</v>
      </c>
      <c r="Q17" s="77">
        <v>263.86</v>
      </c>
      <c r="R17" s="77"/>
      <c r="S17" s="76" t="s">
        <v>117</v>
      </c>
      <c r="T17" s="77"/>
      <c r="U17" s="76" t="s">
        <v>117</v>
      </c>
      <c r="V17" s="77">
        <v>82.06</v>
      </c>
      <c r="W17" s="77">
        <v>98.51</v>
      </c>
      <c r="X17" s="77">
        <v>113.87</v>
      </c>
      <c r="Y17" s="77">
        <v>104.47</v>
      </c>
      <c r="Z17" s="77">
        <v>135.66999999999999</v>
      </c>
      <c r="AA17" s="77">
        <v>99.26</v>
      </c>
      <c r="AB17" s="77">
        <v>52.31</v>
      </c>
      <c r="AC17" s="77">
        <v>91.87</v>
      </c>
      <c r="AD17" s="77">
        <v>116.38</v>
      </c>
      <c r="AE17" s="77">
        <v>87.41</v>
      </c>
      <c r="AF17" s="77">
        <v>106.59</v>
      </c>
      <c r="AG17" s="77">
        <v>69.5</v>
      </c>
      <c r="AH17" s="77">
        <v>143.04</v>
      </c>
      <c r="AI17" s="77">
        <v>150.47</v>
      </c>
      <c r="AJ17" s="77">
        <v>115.94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120.83</v>
      </c>
      <c r="D18" s="77">
        <v>136.75</v>
      </c>
      <c r="E18" s="77">
        <v>134.21</v>
      </c>
      <c r="F18" s="77">
        <v>135.25</v>
      </c>
      <c r="G18" s="77">
        <v>78.88</v>
      </c>
      <c r="H18" s="77">
        <v>124.58</v>
      </c>
      <c r="I18" s="77">
        <v>143.13999999999999</v>
      </c>
      <c r="J18" s="77">
        <v>118.72</v>
      </c>
      <c r="K18" s="77">
        <v>131.57</v>
      </c>
      <c r="L18" s="77">
        <v>90.8</v>
      </c>
      <c r="M18" s="77">
        <v>122.54</v>
      </c>
      <c r="N18" s="77">
        <v>78.84</v>
      </c>
      <c r="O18" s="77">
        <v>110</v>
      </c>
      <c r="P18" s="77">
        <v>135.66</v>
      </c>
      <c r="Q18" s="77">
        <v>264.56</v>
      </c>
      <c r="R18" s="77"/>
      <c r="S18" s="76" t="s">
        <v>118</v>
      </c>
      <c r="T18" s="77"/>
      <c r="U18" s="76" t="s">
        <v>118</v>
      </c>
      <c r="V18" s="77">
        <v>106.73</v>
      </c>
      <c r="W18" s="77">
        <v>103.94</v>
      </c>
      <c r="X18" s="77">
        <v>108.35</v>
      </c>
      <c r="Y18" s="77">
        <v>103.89</v>
      </c>
      <c r="Z18" s="77">
        <v>118.7</v>
      </c>
      <c r="AA18" s="77">
        <v>107.03</v>
      </c>
      <c r="AB18" s="77">
        <v>60.23</v>
      </c>
      <c r="AC18" s="77">
        <v>114.13</v>
      </c>
      <c r="AD18" s="77">
        <v>118.27</v>
      </c>
      <c r="AE18" s="77">
        <v>80.319999999999993</v>
      </c>
      <c r="AF18" s="77">
        <v>114.73</v>
      </c>
      <c r="AG18" s="77">
        <v>93.97</v>
      </c>
      <c r="AH18" s="77">
        <v>114.33</v>
      </c>
      <c r="AI18" s="77">
        <v>165.38</v>
      </c>
      <c r="AJ18" s="77">
        <v>116.67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126.54</v>
      </c>
      <c r="D19" s="77">
        <v>130.61000000000001</v>
      </c>
      <c r="E19" s="77">
        <v>130.58000000000001</v>
      </c>
      <c r="F19" s="77">
        <v>132.71</v>
      </c>
      <c r="G19" s="77">
        <v>52.74</v>
      </c>
      <c r="H19" s="77">
        <v>81.7</v>
      </c>
      <c r="I19" s="77">
        <v>129.47999999999999</v>
      </c>
      <c r="J19" s="77">
        <v>135.36000000000001</v>
      </c>
      <c r="K19" s="77">
        <v>134.11000000000001</v>
      </c>
      <c r="L19" s="77">
        <v>83.75</v>
      </c>
      <c r="M19" s="77">
        <v>149.24</v>
      </c>
      <c r="N19" s="77">
        <v>65.959999999999994</v>
      </c>
      <c r="O19" s="77">
        <v>110.34</v>
      </c>
      <c r="P19" s="77">
        <v>145.41</v>
      </c>
      <c r="Q19" s="77">
        <v>252.53</v>
      </c>
      <c r="R19" s="77"/>
      <c r="S19" s="76" t="s">
        <v>119</v>
      </c>
      <c r="T19" s="77"/>
      <c r="U19" s="76" t="s">
        <v>119</v>
      </c>
      <c r="V19" s="77">
        <v>120.98</v>
      </c>
      <c r="W19" s="77">
        <v>124.41</v>
      </c>
      <c r="X19" s="77">
        <v>96.3</v>
      </c>
      <c r="Y19" s="77">
        <v>105.99</v>
      </c>
      <c r="Z19" s="77">
        <v>73.8</v>
      </c>
      <c r="AA19" s="77">
        <v>144.16999999999999</v>
      </c>
      <c r="AB19" s="77">
        <v>58.5</v>
      </c>
      <c r="AC19" s="77">
        <v>142.77000000000001</v>
      </c>
      <c r="AD19" s="77">
        <v>123.36</v>
      </c>
      <c r="AE19" s="77">
        <v>87.94</v>
      </c>
      <c r="AF19" s="77">
        <v>106.29</v>
      </c>
      <c r="AG19" s="77">
        <v>116.07</v>
      </c>
      <c r="AH19" s="77">
        <v>108.14</v>
      </c>
      <c r="AI19" s="77">
        <v>159.15</v>
      </c>
      <c r="AJ19" s="77">
        <v>136.15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139.29</v>
      </c>
      <c r="D20" s="77">
        <v>132.09</v>
      </c>
      <c r="E20" s="77">
        <v>122.42</v>
      </c>
      <c r="F20" s="77">
        <v>123.89</v>
      </c>
      <c r="G20" s="77">
        <v>49.12</v>
      </c>
      <c r="H20" s="77">
        <v>104.68</v>
      </c>
      <c r="I20" s="77">
        <v>142.35</v>
      </c>
      <c r="J20" s="77">
        <v>121.92</v>
      </c>
      <c r="K20" s="77">
        <v>164.88</v>
      </c>
      <c r="L20" s="77">
        <v>105.41</v>
      </c>
      <c r="M20" s="77">
        <v>165.75</v>
      </c>
      <c r="N20" s="77">
        <v>38.979999999999997</v>
      </c>
      <c r="O20" s="77">
        <v>121.49</v>
      </c>
      <c r="P20" s="77">
        <v>212.35</v>
      </c>
      <c r="Q20" s="77">
        <v>268.77999999999997</v>
      </c>
      <c r="R20" s="77"/>
      <c r="S20" s="76" t="s">
        <v>120</v>
      </c>
      <c r="T20" s="77"/>
      <c r="U20" s="76" t="s">
        <v>120</v>
      </c>
      <c r="V20" s="77">
        <v>161.47</v>
      </c>
      <c r="W20" s="77">
        <v>137.02000000000001</v>
      </c>
      <c r="X20" s="77">
        <v>106.8</v>
      </c>
      <c r="Y20" s="77">
        <v>117.48</v>
      </c>
      <c r="Z20" s="77">
        <v>82.02</v>
      </c>
      <c r="AA20" s="77">
        <v>157.26</v>
      </c>
      <c r="AB20" s="77">
        <v>64.62</v>
      </c>
      <c r="AC20" s="77">
        <v>166.23</v>
      </c>
      <c r="AD20" s="77">
        <v>111.49</v>
      </c>
      <c r="AE20" s="77">
        <v>65.97</v>
      </c>
      <c r="AF20" s="77">
        <v>113.08</v>
      </c>
      <c r="AG20" s="77">
        <v>89.37</v>
      </c>
      <c r="AH20" s="77">
        <v>119.4</v>
      </c>
      <c r="AI20" s="77">
        <v>164.87</v>
      </c>
      <c r="AJ20" s="77">
        <v>106.87</v>
      </c>
      <c r="AK20" s="77"/>
      <c r="AL20" s="76" t="s">
        <v>120</v>
      </c>
    </row>
    <row r="21" spans="1:38" s="80" customFormat="1" ht="12" customHeight="1" x14ac:dyDescent="0.2">
      <c r="B21" s="81" t="s">
        <v>121</v>
      </c>
      <c r="C21" s="77">
        <v>127.67750000000001</v>
      </c>
      <c r="D21" s="77">
        <v>155.67833333333334</v>
      </c>
      <c r="E21" s="77">
        <v>127.07000000000001</v>
      </c>
      <c r="F21" s="77">
        <v>127.96333333333335</v>
      </c>
      <c r="G21" s="77">
        <v>85.640833333333333</v>
      </c>
      <c r="H21" s="77">
        <v>113.78583333333334</v>
      </c>
      <c r="I21" s="77">
        <v>178.79333333333329</v>
      </c>
      <c r="J21" s="77">
        <v>155.595</v>
      </c>
      <c r="K21" s="77">
        <v>129.16749999999999</v>
      </c>
      <c r="L21" s="77">
        <v>98.070833333333326</v>
      </c>
      <c r="M21" s="77">
        <v>121.875</v>
      </c>
      <c r="N21" s="77">
        <v>69.788333333333341</v>
      </c>
      <c r="O21" s="77">
        <v>91.776666666666657</v>
      </c>
      <c r="P21" s="77">
        <v>145.54166666666666</v>
      </c>
      <c r="Q21" s="77">
        <v>262.61500000000001</v>
      </c>
      <c r="R21" s="77"/>
      <c r="S21" s="81" t="s">
        <v>121</v>
      </c>
      <c r="T21" s="77"/>
      <c r="U21" s="81" t="s">
        <v>121</v>
      </c>
      <c r="V21" s="77">
        <v>110.84083333333335</v>
      </c>
      <c r="W21" s="77">
        <v>98.487499999999997</v>
      </c>
      <c r="X21" s="77">
        <v>106.09249999999999</v>
      </c>
      <c r="Y21" s="77">
        <v>109.3575</v>
      </c>
      <c r="Z21" s="77">
        <v>98.509999999999991</v>
      </c>
      <c r="AA21" s="77">
        <v>100.09333333333335</v>
      </c>
      <c r="AB21" s="77">
        <v>52.775833333333338</v>
      </c>
      <c r="AC21" s="77">
        <v>111.41500000000001</v>
      </c>
      <c r="AD21" s="77">
        <v>125.23083333333334</v>
      </c>
      <c r="AE21" s="77">
        <v>120.32583333333336</v>
      </c>
      <c r="AF21" s="77">
        <v>105.49833333333332</v>
      </c>
      <c r="AG21" s="77">
        <v>94.53166666666668</v>
      </c>
      <c r="AH21" s="77">
        <v>126.72416666666668</v>
      </c>
      <c r="AI21" s="77">
        <v>151.90416666666667</v>
      </c>
      <c r="AJ21" s="77">
        <v>115.04750000000001</v>
      </c>
      <c r="AK21" s="77"/>
      <c r="AL21" s="81" t="s">
        <v>121</v>
      </c>
    </row>
    <row r="22" spans="1:38" s="80" customFormat="1" ht="12" customHeight="1" x14ac:dyDescent="0.2">
      <c r="B22" s="75" t="s">
        <v>122</v>
      </c>
      <c r="C22" s="77">
        <v>130.01666666666668</v>
      </c>
      <c r="D22" s="77">
        <v>171.95000000000002</v>
      </c>
      <c r="E22" s="77">
        <v>125.99000000000001</v>
      </c>
      <c r="F22" s="77">
        <v>127.73666666666668</v>
      </c>
      <c r="G22" s="77">
        <v>53.633333333333333</v>
      </c>
      <c r="H22" s="77">
        <v>93.266666666666666</v>
      </c>
      <c r="I22" s="77">
        <v>217.86333333333334</v>
      </c>
      <c r="J22" s="77">
        <v>135.47999999999999</v>
      </c>
      <c r="K22" s="77">
        <v>114.72333333333331</v>
      </c>
      <c r="L22" s="77">
        <v>89.14</v>
      </c>
      <c r="M22" s="77">
        <v>103.3</v>
      </c>
      <c r="N22" s="77">
        <v>48.783333333333331</v>
      </c>
      <c r="O22" s="77">
        <v>66.426666666666662</v>
      </c>
      <c r="P22" s="77">
        <v>142.47333333333333</v>
      </c>
      <c r="Q22" s="77">
        <v>243.51333333333332</v>
      </c>
      <c r="R22" s="77"/>
      <c r="S22" s="75" t="s">
        <v>122</v>
      </c>
      <c r="T22" s="77"/>
      <c r="U22" s="75" t="s">
        <v>122</v>
      </c>
      <c r="V22" s="77">
        <v>103.42</v>
      </c>
      <c r="W22" s="77">
        <v>89.183333333333323</v>
      </c>
      <c r="X22" s="77">
        <v>110.64999999999999</v>
      </c>
      <c r="Y22" s="77">
        <v>112.71999999999998</v>
      </c>
      <c r="Z22" s="77">
        <v>105.84666666666668</v>
      </c>
      <c r="AA22" s="77">
        <v>84.90333333333335</v>
      </c>
      <c r="AB22" s="77">
        <v>54.550000000000004</v>
      </c>
      <c r="AC22" s="77">
        <v>87.373333333333335</v>
      </c>
      <c r="AD22" s="77">
        <v>136.80333333333331</v>
      </c>
      <c r="AE22" s="77">
        <v>183.51666666666668</v>
      </c>
      <c r="AF22" s="77">
        <v>110.59333333333332</v>
      </c>
      <c r="AG22" s="77">
        <v>92.726666666666674</v>
      </c>
      <c r="AH22" s="77">
        <v>116.76333333333332</v>
      </c>
      <c r="AI22" s="77">
        <v>134.37666666666667</v>
      </c>
      <c r="AJ22" s="77">
        <v>109.97666666666667</v>
      </c>
      <c r="AK22" s="77"/>
      <c r="AL22" s="75" t="s">
        <v>122</v>
      </c>
    </row>
    <row r="23" spans="1:38" s="80" customFormat="1" ht="12" customHeight="1" x14ac:dyDescent="0.2">
      <c r="B23" s="75" t="s">
        <v>123</v>
      </c>
      <c r="C23" s="77">
        <v>130.43333333333334</v>
      </c>
      <c r="D23" s="77">
        <v>172.96333333333334</v>
      </c>
      <c r="E23" s="77">
        <v>129.22999999999999</v>
      </c>
      <c r="F23" s="77">
        <v>129.83333333333334</v>
      </c>
      <c r="G23" s="77">
        <v>106.75999999999999</v>
      </c>
      <c r="H23" s="77">
        <v>115.51666666666667</v>
      </c>
      <c r="I23" s="77">
        <v>189.94333333333336</v>
      </c>
      <c r="J23" s="77">
        <v>248.85666666666665</v>
      </c>
      <c r="K23" s="77">
        <v>125.75</v>
      </c>
      <c r="L23" s="77">
        <v>106.07666666666667</v>
      </c>
      <c r="M23" s="77">
        <v>129.77000000000001</v>
      </c>
      <c r="N23" s="77">
        <v>102.91000000000001</v>
      </c>
      <c r="O23" s="77">
        <v>78.213333333333324</v>
      </c>
      <c r="P23" s="77">
        <v>134.77666666666667</v>
      </c>
      <c r="Q23" s="77">
        <v>278.69666666666666</v>
      </c>
      <c r="R23" s="77"/>
      <c r="S23" s="75" t="s">
        <v>123</v>
      </c>
      <c r="T23" s="77"/>
      <c r="U23" s="75" t="s">
        <v>123</v>
      </c>
      <c r="V23" s="77">
        <v>104.55666666666666</v>
      </c>
      <c r="W23" s="77">
        <v>87.866666666666674</v>
      </c>
      <c r="X23" s="77">
        <v>92.666666666666671</v>
      </c>
      <c r="Y23" s="77">
        <v>106.02333333333333</v>
      </c>
      <c r="Z23" s="77">
        <v>61.666666666666664</v>
      </c>
      <c r="AA23" s="77">
        <v>88.223333333333343</v>
      </c>
      <c r="AB23" s="77">
        <v>47.386666666666663</v>
      </c>
      <c r="AC23" s="77">
        <v>114.23666666666666</v>
      </c>
      <c r="AD23" s="77">
        <v>130.14666666666668</v>
      </c>
      <c r="AE23" s="77">
        <v>136.79999999999998</v>
      </c>
      <c r="AF23" s="77">
        <v>93.783333333333346</v>
      </c>
      <c r="AG23" s="77">
        <v>96.453333333333333</v>
      </c>
      <c r="AH23" s="77">
        <v>133.89666666666668</v>
      </c>
      <c r="AI23" s="77">
        <v>155.22333333333333</v>
      </c>
      <c r="AJ23" s="77">
        <v>115.94333333333334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121.37333333333333</v>
      </c>
      <c r="D24" s="77">
        <v>144.65</v>
      </c>
      <c r="E24" s="77">
        <v>123.99000000000001</v>
      </c>
      <c r="F24" s="77">
        <v>123.66666666666667</v>
      </c>
      <c r="G24" s="77">
        <v>121.92333333333333</v>
      </c>
      <c r="H24" s="77">
        <v>142.70666666666668</v>
      </c>
      <c r="I24" s="77">
        <v>169.04333333333332</v>
      </c>
      <c r="J24" s="77">
        <v>112.71</v>
      </c>
      <c r="K24" s="77">
        <v>132.67666666666665</v>
      </c>
      <c r="L24" s="77">
        <v>103.74666666666667</v>
      </c>
      <c r="M24" s="77">
        <v>108.58666666666669</v>
      </c>
      <c r="N24" s="77">
        <v>66.2</v>
      </c>
      <c r="O24" s="77">
        <v>108.52333333333333</v>
      </c>
      <c r="P24" s="77">
        <v>140.44333333333333</v>
      </c>
      <c r="Q24" s="77">
        <v>266.29333333333335</v>
      </c>
      <c r="R24" s="77"/>
      <c r="S24" s="75" t="s">
        <v>124</v>
      </c>
      <c r="T24" s="77"/>
      <c r="U24" s="75" t="s">
        <v>124</v>
      </c>
      <c r="V24" s="77">
        <v>105.66000000000001</v>
      </c>
      <c r="W24" s="77">
        <v>95.11</v>
      </c>
      <c r="X24" s="77">
        <v>117.23666666666666</v>
      </c>
      <c r="Y24" s="77">
        <v>109.56666666666668</v>
      </c>
      <c r="Z24" s="77">
        <v>135.01999999999998</v>
      </c>
      <c r="AA24" s="77">
        <v>91.093333333333348</v>
      </c>
      <c r="AB24" s="77">
        <v>48.050000000000004</v>
      </c>
      <c r="AC24" s="77">
        <v>103.00666666666666</v>
      </c>
      <c r="AD24" s="77">
        <v>116.26666666666667</v>
      </c>
      <c r="AE24" s="77">
        <v>82.91</v>
      </c>
      <c r="AF24" s="77">
        <v>106.25</v>
      </c>
      <c r="AG24" s="77">
        <v>89.143333333333331</v>
      </c>
      <c r="AH24" s="77">
        <v>142.28</v>
      </c>
      <c r="AI24" s="77">
        <v>154.88333333333333</v>
      </c>
      <c r="AJ24" s="77">
        <v>114.37333333333333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128.88666666666666</v>
      </c>
      <c r="D25" s="77">
        <v>133.15</v>
      </c>
      <c r="E25" s="77">
        <v>129.07000000000002</v>
      </c>
      <c r="F25" s="77">
        <v>130.61666666666667</v>
      </c>
      <c r="G25" s="77">
        <v>60.24666666666667</v>
      </c>
      <c r="H25" s="77">
        <v>103.65333333333335</v>
      </c>
      <c r="I25" s="77">
        <v>138.32333333333335</v>
      </c>
      <c r="J25" s="77">
        <v>125.33333333333333</v>
      </c>
      <c r="K25" s="77">
        <v>143.52000000000001</v>
      </c>
      <c r="L25" s="77">
        <v>93.320000000000007</v>
      </c>
      <c r="M25" s="77">
        <v>145.84333333333333</v>
      </c>
      <c r="N25" s="77">
        <v>61.26</v>
      </c>
      <c r="O25" s="77">
        <v>113.94333333333333</v>
      </c>
      <c r="P25" s="77">
        <v>164.47333333333333</v>
      </c>
      <c r="Q25" s="77">
        <v>261.95666666666665</v>
      </c>
      <c r="R25" s="77"/>
      <c r="S25" s="75" t="s">
        <v>125</v>
      </c>
      <c r="T25" s="77"/>
      <c r="U25" s="75" t="s">
        <v>125</v>
      </c>
      <c r="V25" s="77">
        <v>129.72666666666666</v>
      </c>
      <c r="W25" s="77">
        <v>121.79</v>
      </c>
      <c r="X25" s="77">
        <v>103.81666666666666</v>
      </c>
      <c r="Y25" s="77">
        <v>109.12</v>
      </c>
      <c r="Z25" s="77">
        <v>91.506666666666661</v>
      </c>
      <c r="AA25" s="77">
        <v>136.15333333333334</v>
      </c>
      <c r="AB25" s="77">
        <v>61.116666666666667</v>
      </c>
      <c r="AC25" s="77">
        <v>141.04333333333332</v>
      </c>
      <c r="AD25" s="77">
        <v>117.70666666666666</v>
      </c>
      <c r="AE25" s="77">
        <v>78.076666666666668</v>
      </c>
      <c r="AF25" s="77">
        <v>111.36666666666667</v>
      </c>
      <c r="AG25" s="77">
        <v>99.803333333333327</v>
      </c>
      <c r="AH25" s="77">
        <v>113.95666666666666</v>
      </c>
      <c r="AI25" s="77">
        <v>163.13333333333333</v>
      </c>
      <c r="AJ25" s="77">
        <v>119.89666666666666</v>
      </c>
      <c r="AK25" s="77"/>
      <c r="AL25" s="75" t="s">
        <v>125</v>
      </c>
    </row>
    <row r="26" spans="1:38" s="80" customFormat="1" ht="6" customHeight="1" x14ac:dyDescent="0.2"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T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</row>
    <row r="27" spans="1:38" s="80" customFormat="1" ht="12" customHeight="1" x14ac:dyDescent="0.2">
      <c r="A27" s="79">
        <f>A9 +1</f>
        <v>2025</v>
      </c>
      <c r="B27" s="76" t="s">
        <v>109</v>
      </c>
      <c r="C27" s="77">
        <v>136.56</v>
      </c>
      <c r="D27" s="77">
        <v>183.43</v>
      </c>
      <c r="E27" s="77">
        <v>131</v>
      </c>
      <c r="F27" s="77">
        <v>132.25</v>
      </c>
      <c r="G27" s="77">
        <v>45.66</v>
      </c>
      <c r="H27" s="77">
        <v>134.97999999999999</v>
      </c>
      <c r="I27" s="77">
        <v>235.42</v>
      </c>
      <c r="J27" s="77">
        <v>143.41999999999999</v>
      </c>
      <c r="K27" s="77">
        <v>125.43</v>
      </c>
      <c r="L27" s="77">
        <v>91.85</v>
      </c>
      <c r="M27" s="77">
        <v>120.41</v>
      </c>
      <c r="N27" s="77">
        <v>24.48</v>
      </c>
      <c r="O27" s="77">
        <v>71.62</v>
      </c>
      <c r="P27" s="77">
        <v>158.94</v>
      </c>
      <c r="Q27" s="77">
        <v>276.58</v>
      </c>
      <c r="R27" s="78">
        <f>R9 +1</f>
        <v>2025</v>
      </c>
      <c r="S27" s="76" t="s">
        <v>109</v>
      </c>
      <c r="T27" s="79">
        <f>T9 +1</f>
        <v>2025</v>
      </c>
      <c r="U27" s="76" t="s">
        <v>109</v>
      </c>
      <c r="V27" s="77">
        <v>136.18</v>
      </c>
      <c r="W27" s="77">
        <v>91.12</v>
      </c>
      <c r="X27" s="77">
        <v>115.38</v>
      </c>
      <c r="Y27" s="77">
        <v>113</v>
      </c>
      <c r="Z27" s="77">
        <v>120.91</v>
      </c>
      <c r="AA27" s="77">
        <v>86.46</v>
      </c>
      <c r="AB27" s="77">
        <v>55.81</v>
      </c>
      <c r="AC27" s="77">
        <v>83.46</v>
      </c>
      <c r="AD27" s="77">
        <v>108.86</v>
      </c>
      <c r="AE27" s="77">
        <v>90.77</v>
      </c>
      <c r="AF27" s="77">
        <v>101.56</v>
      </c>
      <c r="AG27" s="77">
        <v>140.22</v>
      </c>
      <c r="AH27" s="77">
        <v>118.52</v>
      </c>
      <c r="AI27" s="77">
        <v>122.61</v>
      </c>
      <c r="AJ27" s="77">
        <v>112.08</v>
      </c>
      <c r="AK27" s="78">
        <f>AK9 +1</f>
        <v>2025</v>
      </c>
      <c r="AL27" s="76" t="s">
        <v>109</v>
      </c>
    </row>
    <row r="28" spans="1:38" s="80" customFormat="1" ht="12" customHeight="1" x14ac:dyDescent="0.2">
      <c r="B28" s="76" t="s">
        <v>110</v>
      </c>
      <c r="C28" s="77">
        <v>0</v>
      </c>
      <c r="D28" s="77">
        <v>0</v>
      </c>
      <c r="E28" s="77">
        <v>0</v>
      </c>
      <c r="F28" s="77">
        <v>0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  <c r="R28" s="77"/>
      <c r="S28" s="76" t="s">
        <v>110</v>
      </c>
      <c r="T28" s="77"/>
      <c r="U28" s="76" t="s">
        <v>110</v>
      </c>
      <c r="V28" s="77">
        <v>0</v>
      </c>
      <c r="W28" s="77">
        <v>0</v>
      </c>
      <c r="X28" s="77">
        <v>0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/>
      <c r="AL28" s="76" t="s">
        <v>110</v>
      </c>
    </row>
    <row r="29" spans="1:38" s="80" customFormat="1" ht="12" customHeight="1" x14ac:dyDescent="0.2">
      <c r="B29" s="76" t="s">
        <v>111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/>
      <c r="S29" s="76" t="s">
        <v>111</v>
      </c>
      <c r="T29" s="77"/>
      <c r="U29" s="76" t="s">
        <v>111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/>
      <c r="S30" s="76" t="s">
        <v>112</v>
      </c>
      <c r="T30" s="77"/>
      <c r="U30" s="76" t="s">
        <v>112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82"/>
      <c r="AL30" s="76" t="s">
        <v>112</v>
      </c>
    </row>
    <row r="31" spans="1:38" s="80" customFormat="1" ht="12" customHeight="1" x14ac:dyDescent="0.2">
      <c r="B31" s="76" t="s">
        <v>113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/>
      <c r="S31" s="76" t="s">
        <v>113</v>
      </c>
      <c r="T31" s="77"/>
      <c r="U31" s="76" t="s">
        <v>113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113</v>
      </c>
    </row>
    <row r="32" spans="1:38" s="83" customFormat="1" ht="12" customHeight="1" x14ac:dyDescent="0.2">
      <c r="B32" s="76" t="s">
        <v>114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/>
      <c r="S32" s="76" t="s">
        <v>114</v>
      </c>
      <c r="T32" s="77"/>
      <c r="U32" s="76" t="s">
        <v>114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114</v>
      </c>
    </row>
    <row r="33" spans="1:38" s="84" customFormat="1" ht="12" customHeight="1" x14ac:dyDescent="0.2">
      <c r="B33" s="76" t="s">
        <v>115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82"/>
      <c r="S33" s="76" t="s">
        <v>115</v>
      </c>
      <c r="T33" s="82"/>
      <c r="U33" s="76" t="s">
        <v>115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82"/>
      <c r="S34" s="76" t="s">
        <v>116</v>
      </c>
      <c r="T34" s="82"/>
      <c r="U34" s="76" t="s">
        <v>116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82"/>
      <c r="S35" s="76" t="s">
        <v>117</v>
      </c>
      <c r="T35" s="82"/>
      <c r="U35" s="76" t="s">
        <v>117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82"/>
      <c r="S36" s="76" t="s">
        <v>118</v>
      </c>
      <c r="T36" s="82"/>
      <c r="U36" s="76" t="s">
        <v>118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119</v>
      </c>
      <c r="T37" s="82"/>
      <c r="U37" s="76" t="s">
        <v>119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120</v>
      </c>
      <c r="T38" s="82"/>
      <c r="U38" s="76" t="s">
        <v>120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120</v>
      </c>
    </row>
    <row r="39" spans="1:38" s="84" customFormat="1" ht="12" customHeight="1" x14ac:dyDescent="0.2">
      <c r="B39" s="75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/>
      <c r="S39" s="75" t="s">
        <v>122</v>
      </c>
      <c r="T39" s="77"/>
      <c r="U39" s="75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/>
      <c r="AL39" s="75" t="s">
        <v>122</v>
      </c>
    </row>
    <row r="40" spans="1:38" s="80" customFormat="1" ht="12" customHeight="1" x14ac:dyDescent="0.2">
      <c r="B40" s="75" t="s">
        <v>123</v>
      </c>
      <c r="C40" s="77">
        <v>0</v>
      </c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/>
      <c r="S40" s="75" t="s">
        <v>123</v>
      </c>
      <c r="T40" s="77"/>
      <c r="U40" s="75" t="s">
        <v>123</v>
      </c>
      <c r="V40" s="77">
        <v>0</v>
      </c>
      <c r="W40" s="77">
        <v>0</v>
      </c>
      <c r="X40" s="77">
        <v>0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0</v>
      </c>
      <c r="AE40" s="77">
        <v>0</v>
      </c>
      <c r="AF40" s="77">
        <v>0</v>
      </c>
      <c r="AG40" s="77">
        <v>0</v>
      </c>
      <c r="AH40" s="77">
        <v>0</v>
      </c>
      <c r="AI40" s="77">
        <v>0</v>
      </c>
      <c r="AJ40" s="77">
        <v>0</v>
      </c>
      <c r="AK40" s="77"/>
      <c r="AL40" s="75" t="s">
        <v>123</v>
      </c>
    </row>
    <row r="41" spans="1:38" s="80" customFormat="1" ht="12" customHeight="1" x14ac:dyDescent="0.2">
      <c r="B41" s="75" t="s">
        <v>124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/>
      <c r="S41" s="75" t="s">
        <v>124</v>
      </c>
      <c r="T41" s="77"/>
      <c r="U41" s="75" t="s">
        <v>124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124</v>
      </c>
    </row>
    <row r="42" spans="1:38" s="80" customFormat="1" ht="12" customHeight="1" x14ac:dyDescent="0.2">
      <c r="B42" s="75" t="s">
        <v>125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/>
      <c r="S42" s="75" t="s">
        <v>125</v>
      </c>
      <c r="T42" s="77"/>
      <c r="U42" s="75" t="s">
        <v>125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125</v>
      </c>
    </row>
    <row r="43" spans="1:38" s="80" customFormat="1" ht="6" customHeight="1" x14ac:dyDescent="0.2">
      <c r="B43" s="75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5"/>
      <c r="T43" s="77"/>
      <c r="U43" s="75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5"/>
    </row>
    <row r="44" spans="1:38" s="80" customFormat="1" ht="12" customHeight="1" x14ac:dyDescent="0.2">
      <c r="C44" s="112" t="s">
        <v>126</v>
      </c>
      <c r="D44" s="112"/>
      <c r="E44" s="112"/>
      <c r="F44" s="112"/>
      <c r="G44" s="112"/>
      <c r="H44" s="112"/>
      <c r="I44" s="112"/>
      <c r="J44" s="112"/>
      <c r="K44" s="112" t="s">
        <v>126</v>
      </c>
      <c r="L44" s="112"/>
      <c r="M44" s="112"/>
      <c r="N44" s="112"/>
      <c r="O44" s="112"/>
      <c r="P44" s="112"/>
      <c r="Q44" s="112"/>
      <c r="R44" s="85"/>
      <c r="T44" s="86"/>
      <c r="V44" s="112" t="s">
        <v>126</v>
      </c>
      <c r="W44" s="112"/>
      <c r="X44" s="112"/>
      <c r="Y44" s="112"/>
      <c r="Z44" s="112"/>
      <c r="AA44" s="112"/>
      <c r="AB44" s="112"/>
      <c r="AC44" s="112"/>
      <c r="AD44" s="112" t="s">
        <v>126</v>
      </c>
      <c r="AE44" s="112"/>
      <c r="AF44" s="112"/>
      <c r="AG44" s="112"/>
      <c r="AH44" s="112"/>
      <c r="AI44" s="112"/>
      <c r="AJ44" s="112"/>
      <c r="AK44" s="85"/>
    </row>
    <row r="45" spans="1:38" s="80" customFormat="1" ht="12" customHeight="1" x14ac:dyDescent="0.2">
      <c r="A45" s="79">
        <f>A27</f>
        <v>2025</v>
      </c>
      <c r="B45" s="76" t="s">
        <v>109</v>
      </c>
      <c r="C45" s="87">
        <v>2.85</v>
      </c>
      <c r="D45" s="87">
        <v>7.95</v>
      </c>
      <c r="E45" s="87">
        <v>10.86</v>
      </c>
      <c r="F45" s="87">
        <v>11.03</v>
      </c>
      <c r="G45" s="87">
        <v>0.18</v>
      </c>
      <c r="H45" s="87">
        <v>5.31</v>
      </c>
      <c r="I45" s="87">
        <v>7.62</v>
      </c>
      <c r="J45" s="87">
        <v>1.95</v>
      </c>
      <c r="K45" s="87">
        <v>11.53</v>
      </c>
      <c r="L45" s="87">
        <v>-0.97</v>
      </c>
      <c r="M45" s="87">
        <v>45.05</v>
      </c>
      <c r="N45" s="87">
        <v>-18.149999999999999</v>
      </c>
      <c r="O45" s="87">
        <v>12.56</v>
      </c>
      <c r="P45" s="87">
        <v>9.02</v>
      </c>
      <c r="Q45" s="87">
        <v>16.309999999999999</v>
      </c>
      <c r="R45" s="78">
        <f>R27</f>
        <v>2025</v>
      </c>
      <c r="S45" s="76" t="s">
        <v>109</v>
      </c>
      <c r="T45" s="79">
        <f>T27</f>
        <v>2025</v>
      </c>
      <c r="U45" s="76" t="s">
        <v>109</v>
      </c>
      <c r="V45" s="87">
        <v>10.45</v>
      </c>
      <c r="W45" s="87">
        <v>9.64</v>
      </c>
      <c r="X45" s="87">
        <v>-1.37</v>
      </c>
      <c r="Y45" s="87">
        <v>-0.73</v>
      </c>
      <c r="Z45" s="87">
        <v>-2.72</v>
      </c>
      <c r="AA45" s="87">
        <v>20.2</v>
      </c>
      <c r="AB45" s="87">
        <v>-4.6100000000000003</v>
      </c>
      <c r="AC45" s="87">
        <v>3.5</v>
      </c>
      <c r="AD45" s="87">
        <v>-20.93</v>
      </c>
      <c r="AE45" s="87">
        <v>-55.23</v>
      </c>
      <c r="AF45" s="87">
        <v>-12.19</v>
      </c>
      <c r="AG45" s="87">
        <v>46.92</v>
      </c>
      <c r="AH45" s="87">
        <v>-1.25</v>
      </c>
      <c r="AI45" s="87">
        <v>5.57</v>
      </c>
      <c r="AJ45" s="87">
        <v>3.84</v>
      </c>
      <c r="AK45" s="78">
        <f>AK27</f>
        <v>2025</v>
      </c>
      <c r="AL45" s="76" t="s">
        <v>109</v>
      </c>
    </row>
    <row r="46" spans="1:38" s="80" customFormat="1" ht="12" customHeight="1" x14ac:dyDescent="0.2">
      <c r="B46" s="76" t="s">
        <v>110</v>
      </c>
      <c r="C46" s="87">
        <v>0</v>
      </c>
      <c r="D46" s="87">
        <v>0</v>
      </c>
      <c r="E46" s="87">
        <v>0</v>
      </c>
      <c r="F46" s="87">
        <v>0</v>
      </c>
      <c r="G46" s="87">
        <v>0</v>
      </c>
      <c r="H46" s="87">
        <v>0</v>
      </c>
      <c r="I46" s="87">
        <v>0</v>
      </c>
      <c r="J46" s="87">
        <v>0</v>
      </c>
      <c r="K46" s="87">
        <v>0</v>
      </c>
      <c r="L46" s="87">
        <v>0</v>
      </c>
      <c r="M46" s="87">
        <v>0</v>
      </c>
      <c r="N46" s="87">
        <v>0</v>
      </c>
      <c r="O46" s="87">
        <v>0</v>
      </c>
      <c r="P46" s="87">
        <v>0</v>
      </c>
      <c r="Q46" s="87">
        <v>0</v>
      </c>
      <c r="R46" s="85"/>
      <c r="S46" s="76" t="s">
        <v>110</v>
      </c>
      <c r="U46" s="76" t="s">
        <v>110</v>
      </c>
      <c r="V46" s="87">
        <v>0</v>
      </c>
      <c r="W46" s="87">
        <v>0</v>
      </c>
      <c r="X46" s="87">
        <v>0</v>
      </c>
      <c r="Y46" s="87">
        <v>0</v>
      </c>
      <c r="Z46" s="87">
        <v>0</v>
      </c>
      <c r="AA46" s="87">
        <v>0</v>
      </c>
      <c r="AB46" s="87">
        <v>0</v>
      </c>
      <c r="AC46" s="87">
        <v>0</v>
      </c>
      <c r="AD46" s="87">
        <v>0</v>
      </c>
      <c r="AE46" s="87">
        <v>0</v>
      </c>
      <c r="AF46" s="87">
        <v>0</v>
      </c>
      <c r="AG46" s="87">
        <v>0</v>
      </c>
      <c r="AH46" s="87">
        <v>0</v>
      </c>
      <c r="AI46" s="87">
        <v>0</v>
      </c>
      <c r="AJ46" s="87">
        <v>0</v>
      </c>
      <c r="AK46" s="87"/>
      <c r="AL46" s="76" t="s">
        <v>110</v>
      </c>
    </row>
    <row r="47" spans="1:38" s="80" customFormat="1" ht="12" customHeight="1" x14ac:dyDescent="0.2">
      <c r="B47" s="76" t="s">
        <v>111</v>
      </c>
      <c r="C47" s="87">
        <v>0</v>
      </c>
      <c r="D47" s="87">
        <v>0</v>
      </c>
      <c r="E47" s="87">
        <v>0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  <c r="K47" s="87">
        <v>0</v>
      </c>
      <c r="L47" s="87">
        <v>0</v>
      </c>
      <c r="M47" s="87">
        <v>0</v>
      </c>
      <c r="N47" s="87">
        <v>0</v>
      </c>
      <c r="O47" s="87">
        <v>0</v>
      </c>
      <c r="P47" s="87">
        <v>0</v>
      </c>
      <c r="Q47" s="87">
        <v>0</v>
      </c>
      <c r="R47" s="87"/>
      <c r="S47" s="76" t="s">
        <v>111</v>
      </c>
      <c r="T47" s="87"/>
      <c r="U47" s="76" t="s">
        <v>111</v>
      </c>
      <c r="V47" s="87">
        <v>0</v>
      </c>
      <c r="W47" s="87">
        <v>0</v>
      </c>
      <c r="X47" s="87">
        <v>0</v>
      </c>
      <c r="Y47" s="87">
        <v>0</v>
      </c>
      <c r="Z47" s="87">
        <v>0</v>
      </c>
      <c r="AA47" s="87">
        <v>0</v>
      </c>
      <c r="AB47" s="87">
        <v>0</v>
      </c>
      <c r="AC47" s="87">
        <v>0</v>
      </c>
      <c r="AD47" s="87">
        <v>0</v>
      </c>
      <c r="AE47" s="87">
        <v>0</v>
      </c>
      <c r="AF47" s="87">
        <v>0</v>
      </c>
      <c r="AG47" s="87">
        <v>0</v>
      </c>
      <c r="AH47" s="87">
        <v>0</v>
      </c>
      <c r="AI47" s="87">
        <v>0</v>
      </c>
      <c r="AJ47" s="87">
        <v>0</v>
      </c>
      <c r="AK47" s="87"/>
      <c r="AL47" s="76" t="s">
        <v>111</v>
      </c>
    </row>
    <row r="48" spans="1:38" s="80" customFormat="1" ht="12" customHeight="1" x14ac:dyDescent="0.2">
      <c r="B48" s="76" t="s">
        <v>112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7"/>
      <c r="S48" s="76" t="s">
        <v>112</v>
      </c>
      <c r="T48" s="87"/>
      <c r="U48" s="76" t="s">
        <v>112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2"/>
      <c r="AL48" s="76" t="s">
        <v>112</v>
      </c>
    </row>
    <row r="49" spans="2:38" s="80" customFormat="1" ht="12" customHeight="1" x14ac:dyDescent="0.2">
      <c r="B49" s="76" t="s">
        <v>113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7"/>
      <c r="S49" s="76" t="s">
        <v>113</v>
      </c>
      <c r="T49" s="87"/>
      <c r="U49" s="76" t="s">
        <v>113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2"/>
      <c r="AL49" s="76" t="s">
        <v>113</v>
      </c>
    </row>
    <row r="50" spans="2:38" s="80" customFormat="1" ht="12" customHeight="1" x14ac:dyDescent="0.2">
      <c r="B50" s="76" t="s">
        <v>114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7"/>
      <c r="S50" s="76" t="s">
        <v>114</v>
      </c>
      <c r="T50" s="87"/>
      <c r="U50" s="76" t="s">
        <v>114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2"/>
      <c r="S51" s="76" t="s">
        <v>115</v>
      </c>
      <c r="T51" s="82"/>
      <c r="U51" s="76" t="s">
        <v>115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2"/>
      <c r="S52" s="76" t="s">
        <v>116</v>
      </c>
      <c r="T52" s="82"/>
      <c r="U52" s="76" t="s">
        <v>116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2"/>
      <c r="S53" s="76" t="s">
        <v>117</v>
      </c>
      <c r="T53" s="82"/>
      <c r="U53" s="76" t="s">
        <v>117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2"/>
      <c r="S54" s="76" t="s">
        <v>118</v>
      </c>
      <c r="T54" s="82"/>
      <c r="U54" s="76" t="s">
        <v>118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2"/>
      <c r="S55" s="76" t="s">
        <v>119</v>
      </c>
      <c r="T55" s="82"/>
      <c r="U55" s="76" t="s">
        <v>119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119</v>
      </c>
    </row>
    <row r="56" spans="2:38" s="58" customFormat="1" ht="12" customHeight="1" x14ac:dyDescent="0.2">
      <c r="B56" s="76" t="s">
        <v>120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120</v>
      </c>
      <c r="T56" s="82"/>
      <c r="U56" s="76" t="s">
        <v>120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120</v>
      </c>
    </row>
    <row r="57" spans="2:38" s="80" customFormat="1" ht="12" customHeight="1" x14ac:dyDescent="0.2">
      <c r="B57" s="75" t="s">
        <v>122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7"/>
      <c r="S57" s="75" t="s">
        <v>122</v>
      </c>
      <c r="T57" s="87"/>
      <c r="U57" s="75" t="s">
        <v>122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7"/>
      <c r="AL57" s="75" t="s">
        <v>122</v>
      </c>
    </row>
    <row r="58" spans="2:38" s="80" customFormat="1" ht="12" customHeight="1" x14ac:dyDescent="0.2">
      <c r="B58" s="75" t="s">
        <v>123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7"/>
      <c r="S58" s="75" t="s">
        <v>123</v>
      </c>
      <c r="T58" s="87"/>
      <c r="U58" s="75" t="s">
        <v>123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7"/>
      <c r="AL58" s="75" t="s">
        <v>123</v>
      </c>
    </row>
    <row r="59" spans="2:38" s="80" customFormat="1" ht="12" customHeight="1" x14ac:dyDescent="0.2">
      <c r="B59" s="75" t="s">
        <v>124</v>
      </c>
      <c r="C59" s="87">
        <v>0</v>
      </c>
      <c r="D59" s="87">
        <v>0</v>
      </c>
      <c r="E59" s="87">
        <v>0</v>
      </c>
      <c r="F59" s="87">
        <v>0</v>
      </c>
      <c r="G59" s="87">
        <v>0</v>
      </c>
      <c r="H59" s="87">
        <v>0</v>
      </c>
      <c r="I59" s="87">
        <v>0</v>
      </c>
      <c r="J59" s="87">
        <v>0</v>
      </c>
      <c r="K59" s="87">
        <v>0</v>
      </c>
      <c r="L59" s="87">
        <v>0</v>
      </c>
      <c r="M59" s="87">
        <v>0</v>
      </c>
      <c r="N59" s="87">
        <v>0</v>
      </c>
      <c r="O59" s="87">
        <v>0</v>
      </c>
      <c r="P59" s="87">
        <v>0</v>
      </c>
      <c r="Q59" s="87">
        <v>0</v>
      </c>
      <c r="R59" s="82"/>
      <c r="S59" s="75" t="s">
        <v>124</v>
      </c>
      <c r="T59" s="82"/>
      <c r="U59" s="75" t="s">
        <v>124</v>
      </c>
      <c r="V59" s="87">
        <v>0</v>
      </c>
      <c r="W59" s="87">
        <v>0</v>
      </c>
      <c r="X59" s="87">
        <v>0</v>
      </c>
      <c r="Y59" s="87">
        <v>0</v>
      </c>
      <c r="Z59" s="87">
        <v>0</v>
      </c>
      <c r="AA59" s="87">
        <v>0</v>
      </c>
      <c r="AB59" s="87">
        <v>0</v>
      </c>
      <c r="AC59" s="87">
        <v>0</v>
      </c>
      <c r="AD59" s="87">
        <v>0</v>
      </c>
      <c r="AE59" s="87">
        <v>0</v>
      </c>
      <c r="AF59" s="87">
        <v>0</v>
      </c>
      <c r="AG59" s="87">
        <v>0</v>
      </c>
      <c r="AH59" s="87">
        <v>0</v>
      </c>
      <c r="AI59" s="87">
        <v>0</v>
      </c>
      <c r="AJ59" s="87">
        <v>0</v>
      </c>
      <c r="AK59" s="87"/>
      <c r="AL59" s="75" t="s">
        <v>124</v>
      </c>
    </row>
    <row r="60" spans="2:38" s="80" customFormat="1" ht="12" customHeight="1" x14ac:dyDescent="0.2">
      <c r="B60" s="75" t="s">
        <v>125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2"/>
      <c r="S60" s="75" t="s">
        <v>125</v>
      </c>
      <c r="T60" s="82"/>
      <c r="U60" s="75" t="s">
        <v>125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125</v>
      </c>
    </row>
    <row r="61" spans="2:38" s="58" customFormat="1" x14ac:dyDescent="0.2">
      <c r="B61" s="18"/>
      <c r="K61" s="18"/>
      <c r="R61" s="62"/>
      <c r="S61" s="18"/>
      <c r="U61" s="18"/>
      <c r="X61" s="88"/>
      <c r="Y61" s="88"/>
      <c r="Z61" s="88"/>
      <c r="AA61" s="88"/>
      <c r="AB61" s="88"/>
      <c r="AC61" s="88"/>
      <c r="AD61" s="88"/>
      <c r="AK61" s="89"/>
      <c r="AL61" s="18"/>
    </row>
    <row r="62" spans="2:38" s="58" customFormat="1" x14ac:dyDescent="0.2">
      <c r="B62" s="18"/>
      <c r="K62" s="18"/>
      <c r="R62" s="62"/>
      <c r="S62" s="18"/>
      <c r="U62" s="18"/>
      <c r="X62" s="88"/>
      <c r="Y62" s="88"/>
      <c r="Z62" s="88"/>
      <c r="AA62" s="88"/>
      <c r="AB62" s="88"/>
      <c r="AC62" s="88"/>
      <c r="AD62" s="88"/>
      <c r="AK62" s="89"/>
      <c r="AL62" s="18"/>
    </row>
    <row r="63" spans="2:38" s="58" customFormat="1" x14ac:dyDescent="0.2">
      <c r="B63" s="18"/>
      <c r="K63" s="18"/>
      <c r="R63" s="62"/>
      <c r="S63" s="18"/>
      <c r="U63" s="18"/>
      <c r="X63" s="88"/>
      <c r="Y63" s="88"/>
      <c r="Z63" s="88"/>
      <c r="AA63" s="88"/>
      <c r="AB63" s="88"/>
      <c r="AC63" s="88"/>
      <c r="AD63" s="88"/>
      <c r="AK63" s="89"/>
      <c r="AL63" s="18"/>
    </row>
    <row r="64" spans="2:38" s="58" customFormat="1" x14ac:dyDescent="0.2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">
      <c r="B71" s="18"/>
      <c r="L71" s="88"/>
      <c r="M71" s="88"/>
      <c r="N71" s="88"/>
      <c r="O71" s="88"/>
      <c r="P71" s="88"/>
      <c r="Q71" s="88"/>
      <c r="R71" s="89"/>
      <c r="S71" s="18"/>
      <c r="T71" s="88"/>
      <c r="U71" s="18"/>
      <c r="V71" s="88"/>
      <c r="W71" s="8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">
      <c r="B72" s="18"/>
      <c r="L72" s="88"/>
      <c r="M72" s="88"/>
      <c r="N72" s="88"/>
      <c r="O72" s="88"/>
      <c r="P72" s="88"/>
      <c r="Q72" s="88"/>
      <c r="R72" s="89"/>
      <c r="S72" s="18"/>
      <c r="T72" s="88"/>
      <c r="U72" s="1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9"/>
      <c r="AL72" s="18"/>
    </row>
    <row r="73" spans="2:38" s="58" customFormat="1" x14ac:dyDescent="0.2">
      <c r="B73" s="18"/>
      <c r="L73" s="88"/>
      <c r="M73" s="88"/>
      <c r="N73" s="88"/>
      <c r="O73" s="88"/>
      <c r="P73" s="88"/>
      <c r="Q73" s="88"/>
      <c r="R73" s="89"/>
      <c r="S73" s="18"/>
      <c r="T73" s="88"/>
      <c r="U73" s="1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9"/>
      <c r="AL73" s="18"/>
    </row>
    <row r="74" spans="2:38" s="58" customFormat="1" x14ac:dyDescent="0.2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9"/>
      <c r="AL74" s="18"/>
    </row>
    <row r="75" spans="2:38" s="58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">
      <c r="B85" s="18"/>
      <c r="K85" s="8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">
      <c r="B86" s="18"/>
      <c r="K86" s="8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">
      <c r="B87" s="18"/>
      <c r="K87" s="8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">
      <c r="K160" s="88"/>
      <c r="L160" s="88"/>
      <c r="M160" s="88"/>
      <c r="N160" s="88"/>
      <c r="O160" s="88"/>
      <c r="P160" s="88"/>
      <c r="Q160" s="88"/>
      <c r="R160" s="89"/>
      <c r="T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</row>
    <row r="161" spans="11:37" s="58" customFormat="1" x14ac:dyDescent="0.2">
      <c r="K161" s="88"/>
      <c r="L161" s="88"/>
      <c r="M161" s="88"/>
      <c r="N161" s="88"/>
      <c r="O161" s="88"/>
      <c r="P161" s="88"/>
      <c r="Q161" s="88"/>
      <c r="R161" s="89"/>
      <c r="T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</row>
    <row r="162" spans="11:37" s="58" customFormat="1" x14ac:dyDescent="0.2">
      <c r="K162" s="88"/>
      <c r="L162" s="88"/>
      <c r="M162" s="88"/>
      <c r="N162" s="88"/>
      <c r="O162" s="88"/>
      <c r="P162" s="88"/>
      <c r="Q162" s="88"/>
      <c r="R162" s="89"/>
      <c r="T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</row>
    <row r="163" spans="11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11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11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11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11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11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11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11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11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11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11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4:J44"/>
    <mergeCell ref="K44:Q44"/>
    <mergeCell ref="V44:AC44"/>
    <mergeCell ref="AD44:AJ44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01/25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3"/>
  <sheetViews>
    <sheetView zoomScaleNormal="100" workbookViewId="0">
      <pane ySplit="7" topLeftCell="A8" activePane="bottomLeft" state="frozen"/>
      <selection pane="bottomLeft" activeCell="G17" sqref="G17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37" t="s">
        <v>127</v>
      </c>
      <c r="B1" s="137"/>
      <c r="C1" s="137"/>
      <c r="D1" s="137"/>
      <c r="E1" s="137"/>
      <c r="F1" s="137"/>
      <c r="G1" s="137"/>
      <c r="H1" s="137"/>
      <c r="I1" s="137"/>
      <c r="J1" s="137"/>
      <c r="K1" s="46"/>
      <c r="L1" s="90"/>
      <c r="M1" s="90"/>
      <c r="N1" s="91"/>
      <c r="O1" s="91"/>
      <c r="P1" s="91"/>
      <c r="Q1" s="91"/>
      <c r="R1" s="92"/>
      <c r="S1" s="91"/>
      <c r="T1" s="151" t="s">
        <v>127</v>
      </c>
      <c r="U1" s="151"/>
      <c r="V1" s="151"/>
      <c r="W1" s="151"/>
      <c r="X1" s="151"/>
      <c r="Y1" s="151"/>
      <c r="Z1" s="151"/>
      <c r="AA1" s="151"/>
      <c r="AB1" s="151"/>
      <c r="AC1" s="151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37" t="s">
        <v>128</v>
      </c>
      <c r="B2" s="137"/>
      <c r="C2" s="137"/>
      <c r="D2" s="137"/>
      <c r="E2" s="137"/>
      <c r="F2" s="137"/>
      <c r="G2" s="137"/>
      <c r="H2" s="137"/>
      <c r="I2" s="137"/>
      <c r="J2" s="137"/>
      <c r="K2" s="137" t="s">
        <v>62</v>
      </c>
      <c r="L2" s="137"/>
      <c r="M2" s="137"/>
      <c r="N2" s="137"/>
      <c r="O2" s="137"/>
      <c r="P2" s="137"/>
      <c r="Q2" s="137"/>
      <c r="R2" s="137"/>
      <c r="S2" s="137"/>
      <c r="T2" s="137" t="s">
        <v>63</v>
      </c>
      <c r="U2" s="137"/>
      <c r="V2" s="137"/>
      <c r="W2" s="137"/>
      <c r="X2" s="137"/>
      <c r="Y2" s="137"/>
      <c r="Z2" s="137"/>
      <c r="AA2" s="137"/>
      <c r="AB2" s="137"/>
      <c r="AC2" s="137"/>
      <c r="AD2" s="137" t="s">
        <v>64</v>
      </c>
      <c r="AE2" s="137"/>
      <c r="AF2" s="137"/>
      <c r="AG2" s="137"/>
      <c r="AH2" s="137"/>
      <c r="AI2" s="137"/>
      <c r="AJ2" s="137"/>
      <c r="AK2" s="137"/>
      <c r="AL2" s="137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38" t="s">
        <v>65</v>
      </c>
      <c r="B4" s="130"/>
      <c r="C4" s="63" t="s">
        <v>66</v>
      </c>
      <c r="D4" s="141" t="s">
        <v>67</v>
      </c>
      <c r="E4" s="142"/>
      <c r="F4" s="142"/>
      <c r="G4" s="142"/>
      <c r="H4" s="142"/>
      <c r="I4" s="142"/>
      <c r="J4" s="142"/>
      <c r="K4" s="128" t="s">
        <v>68</v>
      </c>
      <c r="L4" s="128"/>
      <c r="M4" s="128"/>
      <c r="N4" s="128"/>
      <c r="O4" s="128"/>
      <c r="P4" s="128"/>
      <c r="Q4" s="128"/>
      <c r="R4" s="125" t="s">
        <v>65</v>
      </c>
      <c r="S4" s="138"/>
      <c r="T4" s="138" t="s">
        <v>65</v>
      </c>
      <c r="U4" s="130"/>
      <c r="V4" s="93" t="s">
        <v>69</v>
      </c>
      <c r="W4" s="127" t="s">
        <v>70</v>
      </c>
      <c r="X4" s="128"/>
      <c r="Y4" s="128"/>
      <c r="Z4" s="128"/>
      <c r="AA4" s="128"/>
      <c r="AB4" s="128"/>
      <c r="AC4" s="128"/>
      <c r="AD4" s="128" t="s">
        <v>71</v>
      </c>
      <c r="AE4" s="128"/>
      <c r="AF4" s="128"/>
      <c r="AG4" s="128"/>
      <c r="AH4" s="128"/>
      <c r="AI4" s="128"/>
      <c r="AJ4" s="129"/>
      <c r="AK4" s="125" t="s">
        <v>65</v>
      </c>
      <c r="AL4" s="138"/>
    </row>
    <row r="5" spans="1:38" s="58" customFormat="1" ht="12" customHeight="1" x14ac:dyDescent="0.2">
      <c r="A5" s="139"/>
      <c r="B5" s="131"/>
      <c r="C5" s="144" t="s">
        <v>39</v>
      </c>
      <c r="D5" s="123" t="s">
        <v>72</v>
      </c>
      <c r="E5" s="127" t="s">
        <v>73</v>
      </c>
      <c r="F5" s="128"/>
      <c r="G5" s="128"/>
      <c r="H5" s="129"/>
      <c r="I5" s="146">
        <v>52</v>
      </c>
      <c r="J5" s="148">
        <v>53</v>
      </c>
      <c r="K5" s="130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3"/>
      <c r="S5" s="139"/>
      <c r="T5" s="139"/>
      <c r="U5" s="131"/>
      <c r="V5" s="93" t="s">
        <v>75</v>
      </c>
      <c r="W5" s="123" t="s">
        <v>76</v>
      </c>
      <c r="X5" s="127" t="s">
        <v>77</v>
      </c>
      <c r="Y5" s="128"/>
      <c r="Z5" s="129"/>
      <c r="AA5" s="20">
        <v>71</v>
      </c>
      <c r="AB5" s="20">
        <v>73</v>
      </c>
      <c r="AC5" s="66">
        <v>74</v>
      </c>
      <c r="AD5" s="130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43"/>
      <c r="AL5" s="139"/>
    </row>
    <row r="6" spans="1:38" s="58" customFormat="1" ht="12" customHeight="1" x14ac:dyDescent="0.2">
      <c r="A6" s="139"/>
      <c r="B6" s="131"/>
      <c r="C6" s="145"/>
      <c r="D6" s="136"/>
      <c r="E6" s="123" t="s">
        <v>83</v>
      </c>
      <c r="F6" s="67">
        <v>49</v>
      </c>
      <c r="G6" s="20">
        <v>50</v>
      </c>
      <c r="H6" s="20">
        <v>51</v>
      </c>
      <c r="I6" s="147"/>
      <c r="J6" s="149"/>
      <c r="K6" s="131"/>
      <c r="L6" s="123" t="s">
        <v>84</v>
      </c>
      <c r="M6" s="132" t="s">
        <v>85</v>
      </c>
      <c r="N6" s="123" t="s">
        <v>86</v>
      </c>
      <c r="O6" s="123" t="s">
        <v>87</v>
      </c>
      <c r="P6" s="123" t="s">
        <v>88</v>
      </c>
      <c r="Q6" s="125" t="s">
        <v>89</v>
      </c>
      <c r="R6" s="143"/>
      <c r="S6" s="139"/>
      <c r="T6" s="139"/>
      <c r="U6" s="131"/>
      <c r="V6" s="152" t="s">
        <v>90</v>
      </c>
      <c r="W6" s="136"/>
      <c r="X6" s="119" t="s">
        <v>91</v>
      </c>
      <c r="Y6" s="20">
        <v>69</v>
      </c>
      <c r="Z6" s="68" t="s">
        <v>92</v>
      </c>
      <c r="AA6" s="121" t="s">
        <v>93</v>
      </c>
      <c r="AB6" s="123" t="s">
        <v>94</v>
      </c>
      <c r="AC6" s="125" t="s">
        <v>95</v>
      </c>
      <c r="AD6" s="131"/>
      <c r="AE6" s="113" t="s">
        <v>96</v>
      </c>
      <c r="AF6" s="113" t="s">
        <v>97</v>
      </c>
      <c r="AG6" s="113" t="s">
        <v>98</v>
      </c>
      <c r="AH6" s="113" t="s">
        <v>99</v>
      </c>
      <c r="AI6" s="113" t="s">
        <v>100</v>
      </c>
      <c r="AJ6" s="115" t="s">
        <v>101</v>
      </c>
      <c r="AK6" s="143"/>
      <c r="AL6" s="139"/>
    </row>
    <row r="7" spans="1:38" s="58" customFormat="1" ht="42.6" customHeight="1" x14ac:dyDescent="0.2">
      <c r="A7" s="140"/>
      <c r="B7" s="122"/>
      <c r="C7" s="120"/>
      <c r="D7" s="124"/>
      <c r="E7" s="124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22"/>
      <c r="L7" s="124"/>
      <c r="M7" s="133"/>
      <c r="N7" s="124"/>
      <c r="O7" s="124"/>
      <c r="P7" s="124"/>
      <c r="Q7" s="126"/>
      <c r="R7" s="126"/>
      <c r="S7" s="140"/>
      <c r="T7" s="140"/>
      <c r="U7" s="122"/>
      <c r="V7" s="153"/>
      <c r="W7" s="124"/>
      <c r="X7" s="120"/>
      <c r="Y7" s="71" t="s">
        <v>106</v>
      </c>
      <c r="Z7" s="69" t="s">
        <v>107</v>
      </c>
      <c r="AA7" s="122"/>
      <c r="AB7" s="124"/>
      <c r="AC7" s="126"/>
      <c r="AD7" s="122"/>
      <c r="AE7" s="114"/>
      <c r="AF7" s="114"/>
      <c r="AG7" s="114"/>
      <c r="AH7" s="114"/>
      <c r="AI7" s="114"/>
      <c r="AJ7" s="116"/>
      <c r="AK7" s="126"/>
      <c r="AL7" s="140"/>
    </row>
    <row r="8" spans="1:38" s="72" customFormat="1" ht="13.9" customHeight="1" x14ac:dyDescent="0.2">
      <c r="B8" s="73"/>
      <c r="C8" s="118" t="s">
        <v>108</v>
      </c>
      <c r="D8" s="118"/>
      <c r="E8" s="118"/>
      <c r="F8" s="118"/>
      <c r="G8" s="118"/>
      <c r="H8" s="118"/>
      <c r="I8" s="118"/>
      <c r="J8" s="118"/>
      <c r="K8" s="118" t="s">
        <v>108</v>
      </c>
      <c r="L8" s="118"/>
      <c r="M8" s="118"/>
      <c r="N8" s="118"/>
      <c r="O8" s="118"/>
      <c r="P8" s="118"/>
      <c r="Q8" s="118"/>
      <c r="R8" s="74"/>
      <c r="S8" s="19"/>
      <c r="T8" s="19"/>
      <c r="U8" s="73"/>
      <c r="V8" s="117" t="s">
        <v>108</v>
      </c>
      <c r="W8" s="117"/>
      <c r="X8" s="117"/>
      <c r="Y8" s="117"/>
      <c r="Z8" s="117"/>
      <c r="AA8" s="117"/>
      <c r="AB8" s="117"/>
      <c r="AC8" s="117"/>
      <c r="AD8" s="118" t="s">
        <v>108</v>
      </c>
      <c r="AE8" s="118"/>
      <c r="AF8" s="118"/>
      <c r="AG8" s="118"/>
      <c r="AH8" s="118"/>
      <c r="AI8" s="118"/>
      <c r="AJ8" s="118"/>
      <c r="AK8" s="74"/>
      <c r="AL8" s="73"/>
    </row>
    <row r="9" spans="1:38" s="80" customFormat="1" ht="12" customHeight="1" x14ac:dyDescent="0.2">
      <c r="A9" s="79">
        <v>2024</v>
      </c>
      <c r="B9" s="76" t="s">
        <v>109</v>
      </c>
      <c r="C9" s="77">
        <v>158.77000000000001</v>
      </c>
      <c r="D9" s="77">
        <v>210.2</v>
      </c>
      <c r="E9" s="77">
        <v>130.1</v>
      </c>
      <c r="F9" s="77">
        <v>130.97999999999999</v>
      </c>
      <c r="G9" s="77">
        <v>62.16</v>
      </c>
      <c r="H9" s="77">
        <v>138.38999999999999</v>
      </c>
      <c r="I9" s="77">
        <v>281.8</v>
      </c>
      <c r="J9" s="77">
        <v>181.69</v>
      </c>
      <c r="K9" s="77">
        <v>121.44</v>
      </c>
      <c r="L9" s="77">
        <v>112.57</v>
      </c>
      <c r="M9" s="77">
        <v>103.33</v>
      </c>
      <c r="N9" s="77">
        <v>32.020000000000003</v>
      </c>
      <c r="O9" s="77">
        <v>69.489999999999995</v>
      </c>
      <c r="P9" s="77">
        <v>155.34</v>
      </c>
      <c r="Q9" s="77">
        <v>241.66</v>
      </c>
      <c r="R9" s="78">
        <v>2024</v>
      </c>
      <c r="S9" s="76" t="s">
        <v>109</v>
      </c>
      <c r="T9" s="79">
        <v>2024</v>
      </c>
      <c r="U9" s="76" t="s">
        <v>109</v>
      </c>
      <c r="V9" s="77">
        <v>140.18</v>
      </c>
      <c r="W9" s="77">
        <v>101.24</v>
      </c>
      <c r="X9" s="77">
        <v>136.97999999999999</v>
      </c>
      <c r="Y9" s="77">
        <v>136.83000000000001</v>
      </c>
      <c r="Z9" s="77">
        <v>137.35</v>
      </c>
      <c r="AA9" s="77">
        <v>90.43</v>
      </c>
      <c r="AB9" s="77">
        <v>71.97</v>
      </c>
      <c r="AC9" s="77">
        <v>94.87</v>
      </c>
      <c r="AD9" s="77">
        <v>169.22</v>
      </c>
      <c r="AE9" s="77">
        <v>232.31</v>
      </c>
      <c r="AF9" s="77">
        <v>154.32</v>
      </c>
      <c r="AG9" s="77">
        <v>100.38</v>
      </c>
      <c r="AH9" s="77">
        <v>159.56</v>
      </c>
      <c r="AI9" s="77">
        <v>153.96</v>
      </c>
      <c r="AJ9" s="77">
        <v>133.55000000000001</v>
      </c>
      <c r="AK9" s="78">
        <v>2024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157.5</v>
      </c>
      <c r="D10" s="77">
        <v>228.81</v>
      </c>
      <c r="E10" s="77">
        <v>143.15</v>
      </c>
      <c r="F10" s="77">
        <v>145.47999999999999</v>
      </c>
      <c r="G10" s="77">
        <v>73.06</v>
      </c>
      <c r="H10" s="77">
        <v>76.98</v>
      </c>
      <c r="I10" s="77">
        <v>312.77999999999997</v>
      </c>
      <c r="J10" s="77">
        <v>167.69</v>
      </c>
      <c r="K10" s="77">
        <v>121.88</v>
      </c>
      <c r="L10" s="77">
        <v>101.09</v>
      </c>
      <c r="M10" s="77">
        <v>116.41</v>
      </c>
      <c r="N10" s="77">
        <v>45.77</v>
      </c>
      <c r="O10" s="77">
        <v>71.19</v>
      </c>
      <c r="P10" s="77">
        <v>143.81</v>
      </c>
      <c r="Q10" s="77">
        <v>277.45</v>
      </c>
      <c r="R10" s="85"/>
      <c r="S10" s="76" t="s">
        <v>110</v>
      </c>
      <c r="T10" s="77"/>
      <c r="U10" s="76" t="s">
        <v>110</v>
      </c>
      <c r="V10" s="77">
        <v>96.6</v>
      </c>
      <c r="W10" s="77">
        <v>113.53</v>
      </c>
      <c r="X10" s="77">
        <v>132.62</v>
      </c>
      <c r="Y10" s="77">
        <v>139.80000000000001</v>
      </c>
      <c r="Z10" s="77">
        <v>115.95</v>
      </c>
      <c r="AA10" s="77">
        <v>115.33</v>
      </c>
      <c r="AB10" s="77">
        <v>53.42</v>
      </c>
      <c r="AC10" s="77">
        <v>101.8</v>
      </c>
      <c r="AD10" s="77">
        <v>173.61</v>
      </c>
      <c r="AE10" s="77">
        <v>224.84</v>
      </c>
      <c r="AF10" s="77">
        <v>143.74</v>
      </c>
      <c r="AG10" s="77">
        <v>108.16</v>
      </c>
      <c r="AH10" s="77">
        <v>149.85</v>
      </c>
      <c r="AI10" s="77">
        <v>186.62</v>
      </c>
      <c r="AJ10" s="77">
        <v>131.65</v>
      </c>
      <c r="AK10" s="85"/>
      <c r="AL10" s="76" t="s">
        <v>110</v>
      </c>
    </row>
    <row r="11" spans="1:38" s="80" customFormat="1" ht="12" customHeight="1" x14ac:dyDescent="0.2">
      <c r="B11" s="76" t="s">
        <v>111</v>
      </c>
      <c r="C11" s="77">
        <v>154.94999999999999</v>
      </c>
      <c r="D11" s="77">
        <v>206.08</v>
      </c>
      <c r="E11" s="77">
        <v>151.84</v>
      </c>
      <c r="F11" s="77">
        <v>154.16</v>
      </c>
      <c r="G11" s="77">
        <v>84.46</v>
      </c>
      <c r="H11" s="77">
        <v>84.11</v>
      </c>
      <c r="I11" s="77">
        <v>256.49</v>
      </c>
      <c r="J11" s="77">
        <v>178.82</v>
      </c>
      <c r="K11" s="77">
        <v>129.88999999999999</v>
      </c>
      <c r="L11" s="77">
        <v>116.76</v>
      </c>
      <c r="M11" s="77">
        <v>166.89</v>
      </c>
      <c r="N11" s="77">
        <v>80</v>
      </c>
      <c r="O11" s="77">
        <v>75.64</v>
      </c>
      <c r="P11" s="77">
        <v>157.97999999999999</v>
      </c>
      <c r="Q11" s="77">
        <v>226.01</v>
      </c>
      <c r="R11" s="85"/>
      <c r="S11" s="76" t="s">
        <v>111</v>
      </c>
      <c r="T11" s="77"/>
      <c r="U11" s="76" t="s">
        <v>111</v>
      </c>
      <c r="V11" s="77">
        <v>116.46</v>
      </c>
      <c r="W11" s="77">
        <v>113.97</v>
      </c>
      <c r="X11" s="77">
        <v>122.04</v>
      </c>
      <c r="Y11" s="77">
        <v>132.15</v>
      </c>
      <c r="Z11" s="77">
        <v>98.57</v>
      </c>
      <c r="AA11" s="77">
        <v>116.77</v>
      </c>
      <c r="AB11" s="77">
        <v>73.400000000000006</v>
      </c>
      <c r="AC11" s="77">
        <v>110.46</v>
      </c>
      <c r="AD11" s="77">
        <v>167.45</v>
      </c>
      <c r="AE11" s="77">
        <v>174.65</v>
      </c>
      <c r="AF11" s="77">
        <v>147.63</v>
      </c>
      <c r="AG11" s="77">
        <v>108.22</v>
      </c>
      <c r="AH11" s="77">
        <v>158.87</v>
      </c>
      <c r="AI11" s="77">
        <v>199.68</v>
      </c>
      <c r="AJ11" s="77">
        <v>144.44999999999999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165.62</v>
      </c>
      <c r="D12" s="77">
        <v>241.74</v>
      </c>
      <c r="E12" s="77">
        <v>161.72</v>
      </c>
      <c r="F12" s="77">
        <v>163.34</v>
      </c>
      <c r="G12" s="77">
        <v>120.53</v>
      </c>
      <c r="H12" s="77">
        <v>110.17</v>
      </c>
      <c r="I12" s="77">
        <v>285.82</v>
      </c>
      <c r="J12" s="77">
        <v>326.77999999999997</v>
      </c>
      <c r="K12" s="77">
        <v>121.49</v>
      </c>
      <c r="L12" s="77">
        <v>126.33</v>
      </c>
      <c r="M12" s="77">
        <v>152.87</v>
      </c>
      <c r="N12" s="77">
        <v>110.85</v>
      </c>
      <c r="O12" s="77">
        <v>69.48</v>
      </c>
      <c r="P12" s="77">
        <v>146.09</v>
      </c>
      <c r="Q12" s="77">
        <v>184.8</v>
      </c>
      <c r="R12" s="85"/>
      <c r="S12" s="76" t="s">
        <v>112</v>
      </c>
      <c r="T12" s="77"/>
      <c r="U12" s="76" t="s">
        <v>112</v>
      </c>
      <c r="V12" s="77">
        <v>120.9</v>
      </c>
      <c r="W12" s="77">
        <v>109.72</v>
      </c>
      <c r="X12" s="77">
        <v>113.84</v>
      </c>
      <c r="Y12" s="77">
        <v>132.09</v>
      </c>
      <c r="Z12" s="77">
        <v>71.459999999999994</v>
      </c>
      <c r="AA12" s="77">
        <v>112.87</v>
      </c>
      <c r="AB12" s="77">
        <v>60.52</v>
      </c>
      <c r="AC12" s="77">
        <v>126.75</v>
      </c>
      <c r="AD12" s="77">
        <v>171.44</v>
      </c>
      <c r="AE12" s="77">
        <v>178.52</v>
      </c>
      <c r="AF12" s="77">
        <v>122.94</v>
      </c>
      <c r="AG12" s="77">
        <v>118.8</v>
      </c>
      <c r="AH12" s="77">
        <v>168.56</v>
      </c>
      <c r="AI12" s="77">
        <v>220.92</v>
      </c>
      <c r="AJ12" s="77">
        <v>141.44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150.61000000000001</v>
      </c>
      <c r="D13" s="77">
        <v>205.41</v>
      </c>
      <c r="E13" s="77">
        <v>143.97999999999999</v>
      </c>
      <c r="F13" s="77">
        <v>143.91999999999999</v>
      </c>
      <c r="G13" s="77">
        <v>177.2</v>
      </c>
      <c r="H13" s="77">
        <v>120.14</v>
      </c>
      <c r="I13" s="77">
        <v>230.57</v>
      </c>
      <c r="J13" s="77">
        <v>306.58999999999997</v>
      </c>
      <c r="K13" s="77">
        <v>126.1</v>
      </c>
      <c r="L13" s="77">
        <v>116.94</v>
      </c>
      <c r="M13" s="77">
        <v>183.7</v>
      </c>
      <c r="N13" s="77">
        <v>52.39</v>
      </c>
      <c r="O13" s="77">
        <v>74.56</v>
      </c>
      <c r="P13" s="77">
        <v>130.71</v>
      </c>
      <c r="Q13" s="77">
        <v>296.57</v>
      </c>
      <c r="R13" s="85"/>
      <c r="S13" s="76" t="s">
        <v>113</v>
      </c>
      <c r="T13" s="77"/>
      <c r="U13" s="76" t="s">
        <v>113</v>
      </c>
      <c r="V13" s="77">
        <v>124.69</v>
      </c>
      <c r="W13" s="77">
        <v>105.33</v>
      </c>
      <c r="X13" s="77">
        <v>107.74</v>
      </c>
      <c r="Y13" s="77">
        <v>126.05</v>
      </c>
      <c r="Z13" s="77">
        <v>65.25</v>
      </c>
      <c r="AA13" s="77">
        <v>107.96</v>
      </c>
      <c r="AB13" s="77">
        <v>57.74</v>
      </c>
      <c r="AC13" s="77">
        <v>130.41999999999999</v>
      </c>
      <c r="AD13" s="77">
        <v>147.13</v>
      </c>
      <c r="AE13" s="77">
        <v>116.5</v>
      </c>
      <c r="AF13" s="77">
        <v>121.34</v>
      </c>
      <c r="AG13" s="77">
        <v>119.8</v>
      </c>
      <c r="AH13" s="77">
        <v>183.96</v>
      </c>
      <c r="AI13" s="77">
        <v>202.25</v>
      </c>
      <c r="AJ13" s="77">
        <v>130.49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162.65</v>
      </c>
      <c r="D14" s="77">
        <v>213.52</v>
      </c>
      <c r="E14" s="77">
        <v>148.74</v>
      </c>
      <c r="F14" s="77">
        <v>148.32</v>
      </c>
      <c r="G14" s="77">
        <v>173.23</v>
      </c>
      <c r="H14" s="77">
        <v>151.1</v>
      </c>
      <c r="I14" s="77">
        <v>235.85</v>
      </c>
      <c r="J14" s="77">
        <v>337.62</v>
      </c>
      <c r="K14" s="77">
        <v>162.81</v>
      </c>
      <c r="L14" s="77">
        <v>141.62</v>
      </c>
      <c r="M14" s="77">
        <v>156.22</v>
      </c>
      <c r="N14" s="77">
        <v>173.49</v>
      </c>
      <c r="O14" s="77">
        <v>108.72</v>
      </c>
      <c r="P14" s="77">
        <v>157.55000000000001</v>
      </c>
      <c r="Q14" s="77">
        <v>376.44</v>
      </c>
      <c r="R14" s="85"/>
      <c r="S14" s="76" t="s">
        <v>114</v>
      </c>
      <c r="T14" s="77"/>
      <c r="U14" s="76" t="s">
        <v>114</v>
      </c>
      <c r="V14" s="77">
        <v>113.54</v>
      </c>
      <c r="W14" s="77">
        <v>111.93</v>
      </c>
      <c r="X14" s="77">
        <v>110.53</v>
      </c>
      <c r="Y14" s="77">
        <v>128.38</v>
      </c>
      <c r="Z14" s="77">
        <v>69.09</v>
      </c>
      <c r="AA14" s="77">
        <v>116.25</v>
      </c>
      <c r="AB14" s="77">
        <v>57.18</v>
      </c>
      <c r="AC14" s="77">
        <v>145.19</v>
      </c>
      <c r="AD14" s="77">
        <v>177.98</v>
      </c>
      <c r="AE14" s="77">
        <v>177.85</v>
      </c>
      <c r="AF14" s="77">
        <v>137.69</v>
      </c>
      <c r="AG14" s="77">
        <v>134.13</v>
      </c>
      <c r="AH14" s="77">
        <v>188.02</v>
      </c>
      <c r="AI14" s="77">
        <v>209.86</v>
      </c>
      <c r="AJ14" s="77">
        <v>165.38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153.09</v>
      </c>
      <c r="D15" s="77">
        <v>201.49</v>
      </c>
      <c r="E15" s="77">
        <v>149.88</v>
      </c>
      <c r="F15" s="77">
        <v>149.77000000000001</v>
      </c>
      <c r="G15" s="77">
        <v>177.67</v>
      </c>
      <c r="H15" s="77">
        <v>133.04</v>
      </c>
      <c r="I15" s="77">
        <v>257.3</v>
      </c>
      <c r="J15" s="77">
        <v>143.04</v>
      </c>
      <c r="K15" s="77">
        <v>140.63</v>
      </c>
      <c r="L15" s="77">
        <v>127.81</v>
      </c>
      <c r="M15" s="77">
        <v>169.95</v>
      </c>
      <c r="N15" s="77">
        <v>44.16</v>
      </c>
      <c r="O15" s="77">
        <v>104.11</v>
      </c>
      <c r="P15" s="77">
        <v>150.97999999999999</v>
      </c>
      <c r="Q15" s="77">
        <v>275.68</v>
      </c>
      <c r="R15" s="85"/>
      <c r="S15" s="76" t="s">
        <v>115</v>
      </c>
      <c r="T15" s="77"/>
      <c r="U15" s="76" t="s">
        <v>115</v>
      </c>
      <c r="V15" s="77">
        <v>118.22</v>
      </c>
      <c r="W15" s="77">
        <v>117.3</v>
      </c>
      <c r="X15" s="77">
        <v>151.71</v>
      </c>
      <c r="Y15" s="77">
        <v>148.91999999999999</v>
      </c>
      <c r="Z15" s="77">
        <v>158.16999999999999</v>
      </c>
      <c r="AA15" s="77">
        <v>107.38</v>
      </c>
      <c r="AB15" s="77">
        <v>59.54</v>
      </c>
      <c r="AC15" s="77">
        <v>140.72</v>
      </c>
      <c r="AD15" s="77">
        <v>154.02000000000001</v>
      </c>
      <c r="AE15" s="77">
        <v>90.97</v>
      </c>
      <c r="AF15" s="77">
        <v>143.04</v>
      </c>
      <c r="AG15" s="77">
        <v>167.05</v>
      </c>
      <c r="AH15" s="77">
        <v>203.1</v>
      </c>
      <c r="AI15" s="77">
        <v>226.92</v>
      </c>
      <c r="AJ15" s="77">
        <v>141.32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150.16999999999999</v>
      </c>
      <c r="D16" s="77">
        <v>172.71</v>
      </c>
      <c r="E16" s="77">
        <v>149.52000000000001</v>
      </c>
      <c r="F16" s="77">
        <v>147.84</v>
      </c>
      <c r="G16" s="77">
        <v>193.06</v>
      </c>
      <c r="H16" s="77">
        <v>202.76</v>
      </c>
      <c r="I16" s="77">
        <v>197.93</v>
      </c>
      <c r="J16" s="77">
        <v>145.88</v>
      </c>
      <c r="K16" s="77">
        <v>140.68</v>
      </c>
      <c r="L16" s="77">
        <v>128.57</v>
      </c>
      <c r="M16" s="77">
        <v>123.37</v>
      </c>
      <c r="N16" s="77">
        <v>71.28</v>
      </c>
      <c r="O16" s="77">
        <v>121.21</v>
      </c>
      <c r="P16" s="77">
        <v>139.26</v>
      </c>
      <c r="Q16" s="77">
        <v>273.55</v>
      </c>
      <c r="R16" s="85"/>
      <c r="S16" s="76" t="s">
        <v>116</v>
      </c>
      <c r="T16" s="77"/>
      <c r="U16" s="76" t="s">
        <v>116</v>
      </c>
      <c r="V16" s="77">
        <v>152.01</v>
      </c>
      <c r="W16" s="77">
        <v>113.42</v>
      </c>
      <c r="X16" s="77">
        <v>129.77000000000001</v>
      </c>
      <c r="Y16" s="77">
        <v>124.12</v>
      </c>
      <c r="Z16" s="77">
        <v>142.88</v>
      </c>
      <c r="AA16" s="77">
        <v>114.74</v>
      </c>
      <c r="AB16" s="77">
        <v>54.59</v>
      </c>
      <c r="AC16" s="77">
        <v>113.4</v>
      </c>
      <c r="AD16" s="77">
        <v>148.06</v>
      </c>
      <c r="AE16" s="77">
        <v>93.99</v>
      </c>
      <c r="AF16" s="77">
        <v>145.85</v>
      </c>
      <c r="AG16" s="77">
        <v>130.36000000000001</v>
      </c>
      <c r="AH16" s="77">
        <v>181.67</v>
      </c>
      <c r="AI16" s="77">
        <v>203.32</v>
      </c>
      <c r="AJ16" s="77">
        <v>145.88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144.43</v>
      </c>
      <c r="D17" s="77">
        <v>184.74</v>
      </c>
      <c r="E17" s="77">
        <v>150.9</v>
      </c>
      <c r="F17" s="77">
        <v>150.43</v>
      </c>
      <c r="G17" s="77">
        <v>170.02</v>
      </c>
      <c r="H17" s="77">
        <v>160.13999999999999</v>
      </c>
      <c r="I17" s="77">
        <v>220.61</v>
      </c>
      <c r="J17" s="77">
        <v>149.37</v>
      </c>
      <c r="K17" s="77">
        <v>152.07</v>
      </c>
      <c r="L17" s="77">
        <v>119.41</v>
      </c>
      <c r="M17" s="77">
        <v>122.19</v>
      </c>
      <c r="N17" s="77">
        <v>101.31</v>
      </c>
      <c r="O17" s="77">
        <v>127.83</v>
      </c>
      <c r="P17" s="77">
        <v>163.24</v>
      </c>
      <c r="Q17" s="77">
        <v>271.36</v>
      </c>
      <c r="R17" s="85"/>
      <c r="S17" s="76" t="s">
        <v>117</v>
      </c>
      <c r="T17" s="77"/>
      <c r="U17" s="76" t="s">
        <v>117</v>
      </c>
      <c r="V17" s="77">
        <v>94.52</v>
      </c>
      <c r="W17" s="77">
        <v>122.23</v>
      </c>
      <c r="X17" s="77">
        <v>134.69</v>
      </c>
      <c r="Y17" s="77">
        <v>127.17</v>
      </c>
      <c r="Z17" s="77">
        <v>152.12</v>
      </c>
      <c r="AA17" s="77">
        <v>126.86</v>
      </c>
      <c r="AB17" s="77">
        <v>66.040000000000006</v>
      </c>
      <c r="AC17" s="77">
        <v>107.1</v>
      </c>
      <c r="AD17" s="77">
        <v>150.66</v>
      </c>
      <c r="AE17" s="77">
        <v>99.56</v>
      </c>
      <c r="AF17" s="77">
        <v>145.85</v>
      </c>
      <c r="AG17" s="77">
        <v>99.57</v>
      </c>
      <c r="AH17" s="77">
        <v>194.6</v>
      </c>
      <c r="AI17" s="77">
        <v>205.93</v>
      </c>
      <c r="AJ17" s="77">
        <v>147.36000000000001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148.47</v>
      </c>
      <c r="D18" s="77">
        <v>174.64</v>
      </c>
      <c r="E18" s="77">
        <v>159.66999999999999</v>
      </c>
      <c r="F18" s="77">
        <v>160.56</v>
      </c>
      <c r="G18" s="77">
        <v>116.6</v>
      </c>
      <c r="H18" s="77">
        <v>147.80000000000001</v>
      </c>
      <c r="I18" s="77">
        <v>191.38</v>
      </c>
      <c r="J18" s="77">
        <v>155.43</v>
      </c>
      <c r="K18" s="77">
        <v>144.12</v>
      </c>
      <c r="L18" s="77">
        <v>114.99</v>
      </c>
      <c r="M18" s="77">
        <v>157.49</v>
      </c>
      <c r="N18" s="77">
        <v>86.39</v>
      </c>
      <c r="O18" s="77">
        <v>119.43</v>
      </c>
      <c r="P18" s="77">
        <v>146.36000000000001</v>
      </c>
      <c r="Q18" s="77">
        <v>272.2</v>
      </c>
      <c r="R18" s="85"/>
      <c r="S18" s="76" t="s">
        <v>118</v>
      </c>
      <c r="T18" s="77"/>
      <c r="U18" s="76" t="s">
        <v>118</v>
      </c>
      <c r="V18" s="77">
        <v>123.12</v>
      </c>
      <c r="W18" s="77">
        <v>129.37</v>
      </c>
      <c r="X18" s="77">
        <v>128.54</v>
      </c>
      <c r="Y18" s="77">
        <v>126.52</v>
      </c>
      <c r="Z18" s="77">
        <v>133.22999999999999</v>
      </c>
      <c r="AA18" s="77">
        <v>136.79</v>
      </c>
      <c r="AB18" s="77">
        <v>77.239999999999995</v>
      </c>
      <c r="AC18" s="77">
        <v>133.77000000000001</v>
      </c>
      <c r="AD18" s="77">
        <v>154.21</v>
      </c>
      <c r="AE18" s="77">
        <v>92.22</v>
      </c>
      <c r="AF18" s="77">
        <v>157.72999999999999</v>
      </c>
      <c r="AG18" s="77">
        <v>132.07</v>
      </c>
      <c r="AH18" s="77">
        <v>155.59</v>
      </c>
      <c r="AI18" s="77">
        <v>227.66</v>
      </c>
      <c r="AJ18" s="77">
        <v>147.87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154.68</v>
      </c>
      <c r="D19" s="77">
        <v>165.18</v>
      </c>
      <c r="E19" s="77">
        <v>150.63999999999999</v>
      </c>
      <c r="F19" s="77">
        <v>152.76</v>
      </c>
      <c r="G19" s="77">
        <v>77.94</v>
      </c>
      <c r="H19" s="77">
        <v>97.71</v>
      </c>
      <c r="I19" s="77">
        <v>173.8</v>
      </c>
      <c r="J19" s="77">
        <v>178.11</v>
      </c>
      <c r="K19" s="77">
        <v>147.03</v>
      </c>
      <c r="L19" s="77">
        <v>105.47</v>
      </c>
      <c r="M19" s="77">
        <v>191.86</v>
      </c>
      <c r="N19" s="77">
        <v>72.09</v>
      </c>
      <c r="O19" s="77">
        <v>119.73</v>
      </c>
      <c r="P19" s="77">
        <v>156.94999999999999</v>
      </c>
      <c r="Q19" s="77">
        <v>259.77</v>
      </c>
      <c r="R19" s="85"/>
      <c r="S19" s="76" t="s">
        <v>119</v>
      </c>
      <c r="T19" s="77"/>
      <c r="U19" s="76" t="s">
        <v>119</v>
      </c>
      <c r="V19" s="77">
        <v>139.68</v>
      </c>
      <c r="W19" s="77">
        <v>155.69</v>
      </c>
      <c r="X19" s="77">
        <v>115.16</v>
      </c>
      <c r="Y19" s="77">
        <v>129.07</v>
      </c>
      <c r="Z19" s="77">
        <v>82.88</v>
      </c>
      <c r="AA19" s="77">
        <v>184.3</v>
      </c>
      <c r="AB19" s="77">
        <v>75.459999999999994</v>
      </c>
      <c r="AC19" s="77">
        <v>164.64</v>
      </c>
      <c r="AD19" s="77">
        <v>159.62</v>
      </c>
      <c r="AE19" s="77">
        <v>101.43</v>
      </c>
      <c r="AF19" s="77">
        <v>146.6</v>
      </c>
      <c r="AG19" s="77">
        <v>141.75</v>
      </c>
      <c r="AH19" s="77">
        <v>147.15</v>
      </c>
      <c r="AI19" s="77">
        <v>219.7</v>
      </c>
      <c r="AJ19" s="77">
        <v>171.31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169.87</v>
      </c>
      <c r="D20" s="77">
        <v>168.08</v>
      </c>
      <c r="E20" s="77">
        <v>142.47999999999999</v>
      </c>
      <c r="F20" s="77">
        <v>143.88</v>
      </c>
      <c r="G20" s="77">
        <v>72.58</v>
      </c>
      <c r="H20" s="77">
        <v>125.54</v>
      </c>
      <c r="I20" s="77">
        <v>190.55</v>
      </c>
      <c r="J20" s="77">
        <v>160.66999999999999</v>
      </c>
      <c r="K20" s="77">
        <v>180.48</v>
      </c>
      <c r="L20" s="77">
        <v>131.27000000000001</v>
      </c>
      <c r="M20" s="77">
        <v>213.29</v>
      </c>
      <c r="N20" s="77">
        <v>42.31</v>
      </c>
      <c r="O20" s="77">
        <v>131.72999999999999</v>
      </c>
      <c r="P20" s="77">
        <v>229.04</v>
      </c>
      <c r="Q20" s="77">
        <v>276.16000000000003</v>
      </c>
      <c r="R20" s="85"/>
      <c r="S20" s="76" t="s">
        <v>120</v>
      </c>
      <c r="T20" s="77"/>
      <c r="U20" s="76" t="s">
        <v>120</v>
      </c>
      <c r="V20" s="77">
        <v>186.61</v>
      </c>
      <c r="W20" s="77">
        <v>171.58</v>
      </c>
      <c r="X20" s="77">
        <v>127.79</v>
      </c>
      <c r="Y20" s="77">
        <v>143.15</v>
      </c>
      <c r="Z20" s="77">
        <v>92.12</v>
      </c>
      <c r="AA20" s="77">
        <v>201.03</v>
      </c>
      <c r="AB20" s="77">
        <v>82.55</v>
      </c>
      <c r="AC20" s="77">
        <v>195.31</v>
      </c>
      <c r="AD20" s="77">
        <v>146.65</v>
      </c>
      <c r="AE20" s="77">
        <v>77.959999999999994</v>
      </c>
      <c r="AF20" s="77">
        <v>156.27000000000001</v>
      </c>
      <c r="AG20" s="77">
        <v>119.06</v>
      </c>
      <c r="AH20" s="77">
        <v>162.46</v>
      </c>
      <c r="AI20" s="77">
        <v>227.85</v>
      </c>
      <c r="AJ20" s="77">
        <v>134.77000000000001</v>
      </c>
      <c r="AK20" s="77"/>
      <c r="AL20" s="76" t="s">
        <v>120</v>
      </c>
    </row>
    <row r="21" spans="1:38" s="80" customFormat="1" ht="12" customHeight="1" x14ac:dyDescent="0.2">
      <c r="B21" s="81" t="s">
        <v>121</v>
      </c>
      <c r="C21" s="77">
        <v>155.90083333333334</v>
      </c>
      <c r="D21" s="77">
        <v>197.71666666666667</v>
      </c>
      <c r="E21" s="77">
        <v>148.5516666666667</v>
      </c>
      <c r="F21" s="77">
        <v>149.28666666666666</v>
      </c>
      <c r="G21" s="77">
        <v>124.87583333333333</v>
      </c>
      <c r="H21" s="77">
        <v>128.98999999999998</v>
      </c>
      <c r="I21" s="77">
        <v>236.24</v>
      </c>
      <c r="J21" s="77">
        <v>202.64083333333335</v>
      </c>
      <c r="K21" s="77">
        <v>140.71833333333331</v>
      </c>
      <c r="L21" s="77">
        <v>120.23583333333335</v>
      </c>
      <c r="M21" s="77">
        <v>154.79750000000001</v>
      </c>
      <c r="N21" s="77">
        <v>76.004999999999995</v>
      </c>
      <c r="O21" s="77">
        <v>99.426666666666677</v>
      </c>
      <c r="P21" s="77">
        <v>156.44250000000002</v>
      </c>
      <c r="Q21" s="77">
        <v>269.30416666666667</v>
      </c>
      <c r="R21" s="85"/>
      <c r="S21" s="81" t="s">
        <v>121</v>
      </c>
      <c r="T21" s="77"/>
      <c r="U21" s="81" t="s">
        <v>121</v>
      </c>
      <c r="V21" s="77">
        <v>127.21083333333331</v>
      </c>
      <c r="W21" s="77">
        <v>122.10916666666667</v>
      </c>
      <c r="X21" s="77">
        <v>125.95083333333334</v>
      </c>
      <c r="Y21" s="77">
        <v>132.85416666666666</v>
      </c>
      <c r="Z21" s="77">
        <v>109.92249999999997</v>
      </c>
      <c r="AA21" s="77">
        <v>127.55916666666667</v>
      </c>
      <c r="AB21" s="77">
        <v>65.80416666666666</v>
      </c>
      <c r="AC21" s="77">
        <v>130.36916666666664</v>
      </c>
      <c r="AD21" s="77">
        <v>160.00416666666669</v>
      </c>
      <c r="AE21" s="77">
        <v>138.4</v>
      </c>
      <c r="AF21" s="77">
        <v>143.58333333333331</v>
      </c>
      <c r="AG21" s="77">
        <v>123.27916666666665</v>
      </c>
      <c r="AH21" s="77">
        <v>171.11583333333331</v>
      </c>
      <c r="AI21" s="77">
        <v>207.05583333333334</v>
      </c>
      <c r="AJ21" s="77">
        <v>144.62249999999997</v>
      </c>
      <c r="AK21" s="77"/>
      <c r="AL21" s="81" t="s">
        <v>121</v>
      </c>
    </row>
    <row r="22" spans="1:38" s="80" customFormat="1" ht="12" customHeight="1" x14ac:dyDescent="0.2">
      <c r="B22" s="75" t="s">
        <v>122</v>
      </c>
      <c r="C22" s="77">
        <v>157.07333333333332</v>
      </c>
      <c r="D22" s="77">
        <v>215.03</v>
      </c>
      <c r="E22" s="77">
        <v>141.69666666666669</v>
      </c>
      <c r="F22" s="77">
        <v>143.54</v>
      </c>
      <c r="G22" s="77">
        <v>73.226666666666674</v>
      </c>
      <c r="H22" s="77">
        <v>99.826666666666668</v>
      </c>
      <c r="I22" s="77">
        <v>283.69</v>
      </c>
      <c r="J22" s="77">
        <v>176.06666666666669</v>
      </c>
      <c r="K22" s="77">
        <v>124.40333333333332</v>
      </c>
      <c r="L22" s="77">
        <v>110.14</v>
      </c>
      <c r="M22" s="77">
        <v>128.87666666666667</v>
      </c>
      <c r="N22" s="77">
        <v>52.596666666666671</v>
      </c>
      <c r="O22" s="77">
        <v>72.106666666666669</v>
      </c>
      <c r="P22" s="77">
        <v>152.37666666666667</v>
      </c>
      <c r="Q22" s="77">
        <v>248.37333333333333</v>
      </c>
      <c r="R22" s="85"/>
      <c r="S22" s="75" t="s">
        <v>122</v>
      </c>
      <c r="T22" s="77"/>
      <c r="U22" s="75" t="s">
        <v>122</v>
      </c>
      <c r="V22" s="77">
        <v>117.74666666666667</v>
      </c>
      <c r="W22" s="77">
        <v>109.58</v>
      </c>
      <c r="X22" s="77">
        <v>130.54666666666668</v>
      </c>
      <c r="Y22" s="77">
        <v>136.26</v>
      </c>
      <c r="Z22" s="77">
        <v>117.29</v>
      </c>
      <c r="AA22" s="77">
        <v>107.50999999999999</v>
      </c>
      <c r="AB22" s="77">
        <v>66.263333333333335</v>
      </c>
      <c r="AC22" s="77">
        <v>102.37666666666667</v>
      </c>
      <c r="AD22" s="77">
        <v>170.09333333333333</v>
      </c>
      <c r="AE22" s="77">
        <v>210.6</v>
      </c>
      <c r="AF22" s="77">
        <v>148.56333333333333</v>
      </c>
      <c r="AG22" s="77">
        <v>105.58666666666666</v>
      </c>
      <c r="AH22" s="77">
        <v>156.09333333333333</v>
      </c>
      <c r="AI22" s="77">
        <v>180.08666666666667</v>
      </c>
      <c r="AJ22" s="77">
        <v>136.55000000000001</v>
      </c>
      <c r="AK22" s="77"/>
      <c r="AL22" s="75" t="s">
        <v>122</v>
      </c>
    </row>
    <row r="23" spans="1:38" s="80" customFormat="1" ht="12" customHeight="1" x14ac:dyDescent="0.2">
      <c r="B23" s="75" t="s">
        <v>123</v>
      </c>
      <c r="C23" s="77">
        <v>159.62666666666667</v>
      </c>
      <c r="D23" s="77">
        <v>220.22333333333333</v>
      </c>
      <c r="E23" s="77">
        <v>151.47999999999999</v>
      </c>
      <c r="F23" s="77">
        <v>151.85999999999999</v>
      </c>
      <c r="G23" s="77">
        <v>156.98666666666668</v>
      </c>
      <c r="H23" s="77">
        <v>127.13666666666666</v>
      </c>
      <c r="I23" s="77">
        <v>250.74666666666667</v>
      </c>
      <c r="J23" s="77">
        <v>323.6633333333333</v>
      </c>
      <c r="K23" s="77">
        <v>136.79999999999998</v>
      </c>
      <c r="L23" s="77">
        <v>128.29666666666665</v>
      </c>
      <c r="M23" s="77">
        <v>164.26333333333332</v>
      </c>
      <c r="N23" s="77">
        <v>112.24333333333334</v>
      </c>
      <c r="O23" s="77">
        <v>84.253333333333345</v>
      </c>
      <c r="P23" s="77">
        <v>144.78333333333333</v>
      </c>
      <c r="Q23" s="77">
        <v>285.93666666666667</v>
      </c>
      <c r="R23" s="85"/>
      <c r="S23" s="75" t="s">
        <v>123</v>
      </c>
      <c r="T23" s="77"/>
      <c r="U23" s="75" t="s">
        <v>123</v>
      </c>
      <c r="V23" s="77">
        <v>119.71</v>
      </c>
      <c r="W23" s="77">
        <v>108.99333333333334</v>
      </c>
      <c r="X23" s="77">
        <v>110.70333333333333</v>
      </c>
      <c r="Y23" s="77">
        <v>128.84</v>
      </c>
      <c r="Z23" s="77">
        <v>68.599999999999994</v>
      </c>
      <c r="AA23" s="77">
        <v>112.36</v>
      </c>
      <c r="AB23" s="77">
        <v>58.48</v>
      </c>
      <c r="AC23" s="77">
        <v>134.11999999999998</v>
      </c>
      <c r="AD23" s="77">
        <v>165.51666666666665</v>
      </c>
      <c r="AE23" s="77">
        <v>157.62333333333333</v>
      </c>
      <c r="AF23" s="77">
        <v>127.32333333333334</v>
      </c>
      <c r="AG23" s="77">
        <v>124.24333333333334</v>
      </c>
      <c r="AH23" s="77">
        <v>180.17999999999998</v>
      </c>
      <c r="AI23" s="77">
        <v>211.01</v>
      </c>
      <c r="AJ23" s="77">
        <v>145.77000000000001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149.22999999999999</v>
      </c>
      <c r="D24" s="77">
        <v>186.31333333333336</v>
      </c>
      <c r="E24" s="77">
        <v>150.1</v>
      </c>
      <c r="F24" s="77">
        <v>149.34666666666666</v>
      </c>
      <c r="G24" s="77">
        <v>180.25</v>
      </c>
      <c r="H24" s="77">
        <v>165.3133333333333</v>
      </c>
      <c r="I24" s="77">
        <v>225.28</v>
      </c>
      <c r="J24" s="77">
        <v>146.09666666666666</v>
      </c>
      <c r="K24" s="77">
        <v>144.46</v>
      </c>
      <c r="L24" s="77">
        <v>125.26333333333332</v>
      </c>
      <c r="M24" s="77">
        <v>138.50333333333333</v>
      </c>
      <c r="N24" s="77">
        <v>72.25</v>
      </c>
      <c r="O24" s="77">
        <v>117.71666666666665</v>
      </c>
      <c r="P24" s="77">
        <v>151.16</v>
      </c>
      <c r="Q24" s="77">
        <v>273.53000000000003</v>
      </c>
      <c r="R24" s="85"/>
      <c r="S24" s="75" t="s">
        <v>124</v>
      </c>
      <c r="T24" s="77"/>
      <c r="U24" s="75" t="s">
        <v>124</v>
      </c>
      <c r="V24" s="77">
        <v>121.58333333333333</v>
      </c>
      <c r="W24" s="77">
        <v>117.64999999999999</v>
      </c>
      <c r="X24" s="77">
        <v>138.72333333333333</v>
      </c>
      <c r="Y24" s="77">
        <v>133.40333333333334</v>
      </c>
      <c r="Z24" s="77">
        <v>151.05666666666664</v>
      </c>
      <c r="AA24" s="77">
        <v>116.32666666666667</v>
      </c>
      <c r="AB24" s="77">
        <v>60.056666666666672</v>
      </c>
      <c r="AC24" s="77">
        <v>120.40666666666668</v>
      </c>
      <c r="AD24" s="77">
        <v>150.91333333333333</v>
      </c>
      <c r="AE24" s="77">
        <v>94.839999999999989</v>
      </c>
      <c r="AF24" s="77">
        <v>144.91333333333333</v>
      </c>
      <c r="AG24" s="77">
        <v>132.32666666666668</v>
      </c>
      <c r="AH24" s="77">
        <v>193.12333333333333</v>
      </c>
      <c r="AI24" s="77">
        <v>212.0566666666667</v>
      </c>
      <c r="AJ24" s="77">
        <v>144.85333333333332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157.67333333333332</v>
      </c>
      <c r="D25" s="77">
        <v>169.29999999999998</v>
      </c>
      <c r="E25" s="77">
        <v>150.92999999999998</v>
      </c>
      <c r="F25" s="77">
        <v>152.4</v>
      </c>
      <c r="G25" s="77">
        <v>89.04</v>
      </c>
      <c r="H25" s="77">
        <v>123.68333333333334</v>
      </c>
      <c r="I25" s="77">
        <v>185.24333333333334</v>
      </c>
      <c r="J25" s="77">
        <v>164.73666666666668</v>
      </c>
      <c r="K25" s="77">
        <v>157.21</v>
      </c>
      <c r="L25" s="77">
        <v>117.24333333333334</v>
      </c>
      <c r="M25" s="77">
        <v>187.54666666666665</v>
      </c>
      <c r="N25" s="77">
        <v>66.930000000000007</v>
      </c>
      <c r="O25" s="77">
        <v>123.63</v>
      </c>
      <c r="P25" s="77">
        <v>177.45000000000002</v>
      </c>
      <c r="Q25" s="77">
        <v>269.37666666666672</v>
      </c>
      <c r="R25" s="85"/>
      <c r="S25" s="75" t="s">
        <v>125</v>
      </c>
      <c r="T25" s="77"/>
      <c r="U25" s="75" t="s">
        <v>125</v>
      </c>
      <c r="V25" s="77">
        <v>149.80333333333334</v>
      </c>
      <c r="W25" s="77">
        <v>152.21333333333334</v>
      </c>
      <c r="X25" s="77">
        <v>123.83</v>
      </c>
      <c r="Y25" s="77">
        <v>132.91333333333333</v>
      </c>
      <c r="Z25" s="77">
        <v>102.74333333333334</v>
      </c>
      <c r="AA25" s="77">
        <v>174.04</v>
      </c>
      <c r="AB25" s="77">
        <v>78.416666666666671</v>
      </c>
      <c r="AC25" s="77">
        <v>164.57333333333332</v>
      </c>
      <c r="AD25" s="77">
        <v>153.49333333333334</v>
      </c>
      <c r="AE25" s="77">
        <v>90.536666666666676</v>
      </c>
      <c r="AF25" s="77">
        <v>153.53333333333333</v>
      </c>
      <c r="AG25" s="77">
        <v>130.96</v>
      </c>
      <c r="AH25" s="77">
        <v>155.06666666666669</v>
      </c>
      <c r="AI25" s="77">
        <v>225.07000000000002</v>
      </c>
      <c r="AJ25" s="77">
        <v>151.31666666666669</v>
      </c>
      <c r="AK25" s="77"/>
      <c r="AL25" s="75" t="s">
        <v>125</v>
      </c>
    </row>
    <row r="26" spans="1:38" s="80" customFormat="1" ht="6" customHeight="1" x14ac:dyDescent="0.2"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85"/>
      <c r="T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</row>
    <row r="27" spans="1:38" s="80" customFormat="1" ht="12" customHeight="1" x14ac:dyDescent="0.2">
      <c r="A27" s="79">
        <f>A9 +1</f>
        <v>2025</v>
      </c>
      <c r="B27" s="76" t="s">
        <v>109</v>
      </c>
      <c r="C27" s="77">
        <v>167.07</v>
      </c>
      <c r="D27" s="77">
        <v>232.6</v>
      </c>
      <c r="E27" s="77">
        <v>150.51</v>
      </c>
      <c r="F27" s="77">
        <v>151.55000000000001</v>
      </c>
      <c r="G27" s="77">
        <v>68.83</v>
      </c>
      <c r="H27" s="77">
        <v>161.57</v>
      </c>
      <c r="I27" s="77">
        <v>309.48</v>
      </c>
      <c r="J27" s="77">
        <v>188.85</v>
      </c>
      <c r="K27" s="77">
        <v>136.86000000000001</v>
      </c>
      <c r="L27" s="77">
        <v>114.58</v>
      </c>
      <c r="M27" s="77">
        <v>155.47</v>
      </c>
      <c r="N27" s="77">
        <v>26.54</v>
      </c>
      <c r="O27" s="77">
        <v>77.650000000000006</v>
      </c>
      <c r="P27" s="77">
        <v>171.26</v>
      </c>
      <c r="Q27" s="77">
        <v>282.91000000000003</v>
      </c>
      <c r="R27" s="78">
        <f>R9 +1</f>
        <v>2025</v>
      </c>
      <c r="S27" s="76" t="s">
        <v>109</v>
      </c>
      <c r="T27" s="79">
        <f>T9 +1</f>
        <v>2025</v>
      </c>
      <c r="U27" s="76" t="s">
        <v>109</v>
      </c>
      <c r="V27" s="77">
        <v>157.80000000000001</v>
      </c>
      <c r="W27" s="77">
        <v>112.94</v>
      </c>
      <c r="X27" s="77">
        <v>136.9</v>
      </c>
      <c r="Y27" s="77">
        <v>137.44</v>
      </c>
      <c r="Z27" s="77">
        <v>135.65</v>
      </c>
      <c r="AA27" s="77">
        <v>110.56</v>
      </c>
      <c r="AB27" s="77">
        <v>69.94</v>
      </c>
      <c r="AC27" s="77">
        <v>97.46</v>
      </c>
      <c r="AD27" s="77">
        <v>140.26</v>
      </c>
      <c r="AE27" s="77">
        <v>106.26</v>
      </c>
      <c r="AF27" s="77">
        <v>140.38</v>
      </c>
      <c r="AG27" s="77">
        <v>157.38</v>
      </c>
      <c r="AH27" s="77">
        <v>161.22</v>
      </c>
      <c r="AI27" s="77">
        <v>167.87</v>
      </c>
      <c r="AJ27" s="77">
        <v>142.49</v>
      </c>
      <c r="AK27" s="78">
        <f>AK9 +1</f>
        <v>2025</v>
      </c>
      <c r="AL27" s="76" t="s">
        <v>109</v>
      </c>
    </row>
    <row r="28" spans="1:38" s="80" customFormat="1" ht="12" customHeight="1" x14ac:dyDescent="0.2">
      <c r="B28" s="76" t="s">
        <v>110</v>
      </c>
      <c r="C28" s="77">
        <v>0</v>
      </c>
      <c r="D28" s="77">
        <v>0</v>
      </c>
      <c r="E28" s="77">
        <v>0</v>
      </c>
      <c r="F28" s="77">
        <v>0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  <c r="R28" s="85"/>
      <c r="S28" s="76" t="s">
        <v>110</v>
      </c>
      <c r="T28" s="77"/>
      <c r="U28" s="76" t="s">
        <v>110</v>
      </c>
      <c r="V28" s="77">
        <v>0</v>
      </c>
      <c r="W28" s="77">
        <v>0</v>
      </c>
      <c r="X28" s="77">
        <v>0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/>
      <c r="AL28" s="76" t="s">
        <v>110</v>
      </c>
    </row>
    <row r="29" spans="1:38" s="80" customFormat="1" ht="12" customHeight="1" x14ac:dyDescent="0.2">
      <c r="B29" s="76" t="s">
        <v>111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85"/>
      <c r="S29" s="76" t="s">
        <v>111</v>
      </c>
      <c r="T29" s="77"/>
      <c r="U29" s="76" t="s">
        <v>111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112</v>
      </c>
      <c r="T30" s="77"/>
      <c r="U30" s="76" t="s">
        <v>112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82"/>
      <c r="AL30" s="76" t="s">
        <v>112</v>
      </c>
    </row>
    <row r="31" spans="1:38" s="80" customFormat="1" ht="12" customHeight="1" x14ac:dyDescent="0.2">
      <c r="B31" s="76" t="s">
        <v>113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113</v>
      </c>
      <c r="T31" s="77"/>
      <c r="U31" s="76" t="s">
        <v>113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113</v>
      </c>
    </row>
    <row r="32" spans="1:38" s="83" customFormat="1" ht="12" customHeight="1" x14ac:dyDescent="0.2">
      <c r="B32" s="76" t="s">
        <v>114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94"/>
      <c r="S32" s="76" t="s">
        <v>114</v>
      </c>
      <c r="T32" s="77"/>
      <c r="U32" s="76" t="s">
        <v>114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114</v>
      </c>
    </row>
    <row r="33" spans="1:38" s="84" customFormat="1" ht="12" customHeight="1" x14ac:dyDescent="0.2">
      <c r="B33" s="76" t="s">
        <v>115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4"/>
      <c r="S33" s="76" t="s">
        <v>115</v>
      </c>
      <c r="T33" s="82"/>
      <c r="U33" s="76" t="s">
        <v>115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116</v>
      </c>
      <c r="T34" s="82"/>
      <c r="U34" s="76" t="s">
        <v>116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117</v>
      </c>
      <c r="T35" s="82"/>
      <c r="U35" s="76" t="s">
        <v>117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118</v>
      </c>
      <c r="T36" s="82"/>
      <c r="U36" s="76" t="s">
        <v>118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119</v>
      </c>
      <c r="T37" s="82"/>
      <c r="U37" s="76" t="s">
        <v>119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120</v>
      </c>
      <c r="T38" s="82"/>
      <c r="U38" s="76" t="s">
        <v>120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120</v>
      </c>
    </row>
    <row r="39" spans="1:38" s="84" customFormat="1" ht="12" customHeight="1" x14ac:dyDescent="0.2">
      <c r="B39" s="75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5" t="s">
        <v>122</v>
      </c>
      <c r="T39" s="77"/>
      <c r="U39" s="75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/>
      <c r="AL39" s="75" t="s">
        <v>122</v>
      </c>
    </row>
    <row r="40" spans="1:38" s="80" customFormat="1" ht="12" customHeight="1" x14ac:dyDescent="0.2">
      <c r="B40" s="75" t="s">
        <v>123</v>
      </c>
      <c r="C40" s="77">
        <v>0</v>
      </c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85"/>
      <c r="S40" s="75" t="s">
        <v>123</v>
      </c>
      <c r="T40" s="77"/>
      <c r="U40" s="75" t="s">
        <v>123</v>
      </c>
      <c r="V40" s="77">
        <v>0</v>
      </c>
      <c r="W40" s="77">
        <v>0</v>
      </c>
      <c r="X40" s="77">
        <v>0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0</v>
      </c>
      <c r="AE40" s="77">
        <v>0</v>
      </c>
      <c r="AF40" s="77">
        <v>0</v>
      </c>
      <c r="AG40" s="77">
        <v>0</v>
      </c>
      <c r="AH40" s="77">
        <v>0</v>
      </c>
      <c r="AI40" s="77">
        <v>0</v>
      </c>
      <c r="AJ40" s="77">
        <v>0</v>
      </c>
      <c r="AK40" s="77"/>
      <c r="AL40" s="75" t="s">
        <v>123</v>
      </c>
    </row>
    <row r="41" spans="1:38" s="80" customFormat="1" ht="12" customHeight="1" x14ac:dyDescent="0.2">
      <c r="B41" s="75" t="s">
        <v>124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85"/>
      <c r="S41" s="75" t="s">
        <v>124</v>
      </c>
      <c r="T41" s="77"/>
      <c r="U41" s="75" t="s">
        <v>124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124</v>
      </c>
    </row>
    <row r="42" spans="1:38" s="80" customFormat="1" ht="12" customHeight="1" x14ac:dyDescent="0.2">
      <c r="B42" s="75" t="s">
        <v>125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125</v>
      </c>
      <c r="T42" s="77"/>
      <c r="U42" s="75" t="s">
        <v>125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125</v>
      </c>
    </row>
    <row r="43" spans="1:38" s="80" customFormat="1" ht="6" customHeight="1" x14ac:dyDescent="0.2">
      <c r="B43" s="75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85"/>
      <c r="S43" s="75"/>
      <c r="T43" s="77"/>
      <c r="U43" s="75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5"/>
    </row>
    <row r="44" spans="1:38" s="80" customFormat="1" ht="12" customHeight="1" x14ac:dyDescent="0.2">
      <c r="C44" s="112" t="s">
        <v>126</v>
      </c>
      <c r="D44" s="112"/>
      <c r="E44" s="112"/>
      <c r="F44" s="112"/>
      <c r="G44" s="112"/>
      <c r="H44" s="112"/>
      <c r="I44" s="112"/>
      <c r="J44" s="112"/>
      <c r="K44" s="112" t="s">
        <v>126</v>
      </c>
      <c r="L44" s="112"/>
      <c r="M44" s="112"/>
      <c r="N44" s="112"/>
      <c r="O44" s="112"/>
      <c r="P44" s="112"/>
      <c r="Q44" s="112"/>
      <c r="R44" s="85"/>
      <c r="T44" s="86"/>
      <c r="V44" s="112" t="s">
        <v>126</v>
      </c>
      <c r="W44" s="112"/>
      <c r="X44" s="112"/>
      <c r="Y44" s="112"/>
      <c r="Z44" s="112"/>
      <c r="AA44" s="112"/>
      <c r="AB44" s="112"/>
      <c r="AC44" s="112"/>
      <c r="AD44" s="112" t="s">
        <v>126</v>
      </c>
      <c r="AE44" s="112"/>
      <c r="AF44" s="112"/>
      <c r="AG44" s="112"/>
      <c r="AH44" s="112"/>
      <c r="AI44" s="112"/>
      <c r="AJ44" s="112"/>
      <c r="AK44" s="85"/>
    </row>
    <row r="45" spans="1:38" s="80" customFormat="1" ht="12" customHeight="1" x14ac:dyDescent="0.2">
      <c r="A45" s="79">
        <f>A27</f>
        <v>2025</v>
      </c>
      <c r="B45" s="76" t="s">
        <v>109</v>
      </c>
      <c r="C45" s="87">
        <v>5.23</v>
      </c>
      <c r="D45" s="87">
        <v>10.66</v>
      </c>
      <c r="E45" s="87">
        <v>15.69</v>
      </c>
      <c r="F45" s="87">
        <v>15.7</v>
      </c>
      <c r="G45" s="87">
        <v>10.73</v>
      </c>
      <c r="H45" s="87">
        <v>16.75</v>
      </c>
      <c r="I45" s="87">
        <v>9.82</v>
      </c>
      <c r="J45" s="87">
        <v>3.94</v>
      </c>
      <c r="K45" s="87">
        <v>12.7</v>
      </c>
      <c r="L45" s="87">
        <v>1.79</v>
      </c>
      <c r="M45" s="87">
        <v>50.46</v>
      </c>
      <c r="N45" s="87">
        <v>-17.11</v>
      </c>
      <c r="O45" s="87">
        <v>11.74</v>
      </c>
      <c r="P45" s="87">
        <v>10.25</v>
      </c>
      <c r="Q45" s="87">
        <v>17.07</v>
      </c>
      <c r="R45" s="78">
        <f>R27</f>
        <v>2025</v>
      </c>
      <c r="S45" s="76" t="s">
        <v>109</v>
      </c>
      <c r="T45" s="79">
        <f>T27</f>
        <v>2025</v>
      </c>
      <c r="U45" s="76" t="s">
        <v>109</v>
      </c>
      <c r="V45" s="87">
        <v>12.57</v>
      </c>
      <c r="W45" s="87">
        <v>11.56</v>
      </c>
      <c r="X45" s="87">
        <v>-0.06</v>
      </c>
      <c r="Y45" s="87">
        <v>0.45</v>
      </c>
      <c r="Z45" s="87">
        <v>-1.24</v>
      </c>
      <c r="AA45" s="87">
        <v>22.26</v>
      </c>
      <c r="AB45" s="87">
        <v>-2.82</v>
      </c>
      <c r="AC45" s="87">
        <v>2.73</v>
      </c>
      <c r="AD45" s="87">
        <v>-17.11</v>
      </c>
      <c r="AE45" s="87">
        <v>-54.26</v>
      </c>
      <c r="AF45" s="87">
        <v>-9.0299999999999994</v>
      </c>
      <c r="AG45" s="87">
        <v>56.78</v>
      </c>
      <c r="AH45" s="87">
        <v>1.04</v>
      </c>
      <c r="AI45" s="87">
        <v>9.0299999999999994</v>
      </c>
      <c r="AJ45" s="87">
        <v>6.69</v>
      </c>
      <c r="AK45" s="78">
        <f>AK27</f>
        <v>2025</v>
      </c>
      <c r="AL45" s="76" t="s">
        <v>109</v>
      </c>
    </row>
    <row r="46" spans="1:38" s="80" customFormat="1" ht="12" customHeight="1" x14ac:dyDescent="0.2">
      <c r="B46" s="76" t="s">
        <v>110</v>
      </c>
      <c r="C46" s="87">
        <v>0</v>
      </c>
      <c r="D46" s="87">
        <v>0</v>
      </c>
      <c r="E46" s="87">
        <v>0</v>
      </c>
      <c r="F46" s="87">
        <v>0</v>
      </c>
      <c r="G46" s="87">
        <v>0</v>
      </c>
      <c r="H46" s="87">
        <v>0</v>
      </c>
      <c r="I46" s="87">
        <v>0</v>
      </c>
      <c r="J46" s="87">
        <v>0</v>
      </c>
      <c r="K46" s="87">
        <v>0</v>
      </c>
      <c r="L46" s="87">
        <v>0</v>
      </c>
      <c r="M46" s="87">
        <v>0</v>
      </c>
      <c r="N46" s="87">
        <v>0</v>
      </c>
      <c r="O46" s="87">
        <v>0</v>
      </c>
      <c r="P46" s="87">
        <v>0</v>
      </c>
      <c r="Q46" s="87">
        <v>0</v>
      </c>
      <c r="R46" s="85"/>
      <c r="S46" s="76" t="s">
        <v>110</v>
      </c>
      <c r="T46" s="87"/>
      <c r="U46" s="76" t="s">
        <v>110</v>
      </c>
      <c r="V46" s="87">
        <v>0</v>
      </c>
      <c r="W46" s="87">
        <v>0</v>
      </c>
      <c r="X46" s="87">
        <v>0</v>
      </c>
      <c r="Y46" s="87">
        <v>0</v>
      </c>
      <c r="Z46" s="87">
        <v>0</v>
      </c>
      <c r="AA46" s="87">
        <v>0</v>
      </c>
      <c r="AB46" s="87">
        <v>0</v>
      </c>
      <c r="AC46" s="87">
        <v>0</v>
      </c>
      <c r="AD46" s="87">
        <v>0</v>
      </c>
      <c r="AE46" s="87">
        <v>0</v>
      </c>
      <c r="AF46" s="87">
        <v>0</v>
      </c>
      <c r="AG46" s="87">
        <v>0</v>
      </c>
      <c r="AH46" s="87">
        <v>0</v>
      </c>
      <c r="AI46" s="87">
        <v>0</v>
      </c>
      <c r="AJ46" s="87">
        <v>0</v>
      </c>
      <c r="AK46" s="87"/>
      <c r="AL46" s="76" t="s">
        <v>110</v>
      </c>
    </row>
    <row r="47" spans="1:38" s="80" customFormat="1" ht="12" customHeight="1" x14ac:dyDescent="0.2">
      <c r="B47" s="76" t="s">
        <v>111</v>
      </c>
      <c r="C47" s="87">
        <v>0</v>
      </c>
      <c r="D47" s="87">
        <v>0</v>
      </c>
      <c r="E47" s="87">
        <v>0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  <c r="K47" s="87">
        <v>0</v>
      </c>
      <c r="L47" s="87">
        <v>0</v>
      </c>
      <c r="M47" s="87">
        <v>0</v>
      </c>
      <c r="N47" s="87">
        <v>0</v>
      </c>
      <c r="O47" s="87">
        <v>0</v>
      </c>
      <c r="P47" s="87">
        <v>0</v>
      </c>
      <c r="Q47" s="87">
        <v>0</v>
      </c>
      <c r="R47" s="85"/>
      <c r="S47" s="76" t="s">
        <v>111</v>
      </c>
      <c r="T47" s="87"/>
      <c r="U47" s="76" t="s">
        <v>111</v>
      </c>
      <c r="V47" s="87">
        <v>0</v>
      </c>
      <c r="W47" s="87">
        <v>0</v>
      </c>
      <c r="X47" s="87">
        <v>0</v>
      </c>
      <c r="Y47" s="87">
        <v>0</v>
      </c>
      <c r="Z47" s="87">
        <v>0</v>
      </c>
      <c r="AA47" s="87">
        <v>0</v>
      </c>
      <c r="AB47" s="87">
        <v>0</v>
      </c>
      <c r="AC47" s="87">
        <v>0</v>
      </c>
      <c r="AD47" s="87">
        <v>0</v>
      </c>
      <c r="AE47" s="87">
        <v>0</v>
      </c>
      <c r="AF47" s="87">
        <v>0</v>
      </c>
      <c r="AG47" s="87">
        <v>0</v>
      </c>
      <c r="AH47" s="87">
        <v>0</v>
      </c>
      <c r="AI47" s="87">
        <v>0</v>
      </c>
      <c r="AJ47" s="87">
        <v>0</v>
      </c>
      <c r="AK47" s="87"/>
      <c r="AL47" s="76" t="s">
        <v>111</v>
      </c>
    </row>
    <row r="48" spans="1:38" s="80" customFormat="1" ht="12" customHeight="1" x14ac:dyDescent="0.2">
      <c r="B48" s="76" t="s">
        <v>112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5"/>
      <c r="S48" s="76" t="s">
        <v>112</v>
      </c>
      <c r="T48" s="87"/>
      <c r="U48" s="76" t="s">
        <v>112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2"/>
      <c r="AL48" s="76" t="s">
        <v>112</v>
      </c>
    </row>
    <row r="49" spans="2:38" s="80" customFormat="1" ht="12" customHeight="1" x14ac:dyDescent="0.2">
      <c r="B49" s="76" t="s">
        <v>113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113</v>
      </c>
      <c r="T49" s="87"/>
      <c r="U49" s="76" t="s">
        <v>113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2"/>
      <c r="AL49" s="76" t="s">
        <v>113</v>
      </c>
    </row>
    <row r="50" spans="2:38" s="80" customFormat="1" ht="12" customHeight="1" x14ac:dyDescent="0.2">
      <c r="B50" s="76" t="s">
        <v>114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114</v>
      </c>
      <c r="T50" s="87"/>
      <c r="U50" s="76" t="s">
        <v>114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115</v>
      </c>
      <c r="T51" s="82"/>
      <c r="U51" s="76" t="s">
        <v>115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116</v>
      </c>
      <c r="T52" s="82"/>
      <c r="U52" s="76" t="s">
        <v>116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117</v>
      </c>
      <c r="T53" s="82"/>
      <c r="U53" s="76" t="s">
        <v>117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118</v>
      </c>
      <c r="T54" s="82"/>
      <c r="U54" s="76" t="s">
        <v>118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119</v>
      </c>
      <c r="T55" s="82"/>
      <c r="U55" s="76" t="s">
        <v>119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119</v>
      </c>
    </row>
    <row r="56" spans="2:38" s="58" customFormat="1" ht="12" customHeight="1" x14ac:dyDescent="0.2">
      <c r="B56" s="76" t="s">
        <v>120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62"/>
      <c r="S56" s="76" t="s">
        <v>120</v>
      </c>
      <c r="T56" s="82"/>
      <c r="U56" s="76" t="s">
        <v>120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120</v>
      </c>
    </row>
    <row r="57" spans="2:38" s="80" customFormat="1" ht="12" customHeight="1" x14ac:dyDescent="0.2">
      <c r="B57" s="75" t="s">
        <v>122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5" t="s">
        <v>122</v>
      </c>
      <c r="T57" s="87"/>
      <c r="U57" s="75" t="s">
        <v>122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7"/>
      <c r="AL57" s="75" t="s">
        <v>122</v>
      </c>
    </row>
    <row r="58" spans="2:38" s="80" customFormat="1" ht="12" customHeight="1" x14ac:dyDescent="0.2">
      <c r="B58" s="75" t="s">
        <v>123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5"/>
      <c r="S58" s="75" t="s">
        <v>123</v>
      </c>
      <c r="T58" s="87"/>
      <c r="U58" s="75" t="s">
        <v>123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7"/>
      <c r="AL58" s="75" t="s">
        <v>123</v>
      </c>
    </row>
    <row r="59" spans="2:38" s="80" customFormat="1" ht="12" customHeight="1" x14ac:dyDescent="0.2">
      <c r="B59" s="75" t="s">
        <v>124</v>
      </c>
      <c r="C59" s="87">
        <v>0</v>
      </c>
      <c r="D59" s="87">
        <v>0</v>
      </c>
      <c r="E59" s="87">
        <v>0</v>
      </c>
      <c r="F59" s="87">
        <v>0</v>
      </c>
      <c r="G59" s="87">
        <v>0</v>
      </c>
      <c r="H59" s="87">
        <v>0</v>
      </c>
      <c r="I59" s="87">
        <v>0</v>
      </c>
      <c r="J59" s="87">
        <v>0</v>
      </c>
      <c r="K59" s="87">
        <v>0</v>
      </c>
      <c r="L59" s="87">
        <v>0</v>
      </c>
      <c r="M59" s="87">
        <v>0</v>
      </c>
      <c r="N59" s="87">
        <v>0</v>
      </c>
      <c r="O59" s="87">
        <v>0</v>
      </c>
      <c r="P59" s="87">
        <v>0</v>
      </c>
      <c r="Q59" s="87">
        <v>0</v>
      </c>
      <c r="R59" s="85"/>
      <c r="S59" s="75" t="s">
        <v>124</v>
      </c>
      <c r="T59" s="82"/>
      <c r="U59" s="75" t="s">
        <v>124</v>
      </c>
      <c r="V59" s="87">
        <v>0</v>
      </c>
      <c r="W59" s="87">
        <v>0</v>
      </c>
      <c r="X59" s="87">
        <v>0</v>
      </c>
      <c r="Y59" s="87">
        <v>0</v>
      </c>
      <c r="Z59" s="87">
        <v>0</v>
      </c>
      <c r="AA59" s="87">
        <v>0</v>
      </c>
      <c r="AB59" s="87">
        <v>0</v>
      </c>
      <c r="AC59" s="87">
        <v>0</v>
      </c>
      <c r="AD59" s="87">
        <v>0</v>
      </c>
      <c r="AE59" s="87">
        <v>0</v>
      </c>
      <c r="AF59" s="87">
        <v>0</v>
      </c>
      <c r="AG59" s="87">
        <v>0</v>
      </c>
      <c r="AH59" s="87">
        <v>0</v>
      </c>
      <c r="AI59" s="87">
        <v>0</v>
      </c>
      <c r="AJ59" s="87">
        <v>0</v>
      </c>
      <c r="AK59" s="87"/>
      <c r="AL59" s="75" t="s">
        <v>124</v>
      </c>
    </row>
    <row r="60" spans="2:38" s="80" customFormat="1" ht="12" customHeight="1" x14ac:dyDescent="0.2">
      <c r="B60" s="75" t="s">
        <v>125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125</v>
      </c>
      <c r="T60" s="82"/>
      <c r="U60" s="75" t="s">
        <v>125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125</v>
      </c>
    </row>
    <row r="61" spans="2:38" s="58" customFormat="1" x14ac:dyDescent="0.2">
      <c r="B61" s="18"/>
      <c r="K61" s="18"/>
      <c r="R61" s="62"/>
      <c r="U61" s="18"/>
      <c r="X61" s="88"/>
      <c r="Y61" s="88"/>
      <c r="Z61" s="88"/>
      <c r="AA61" s="88"/>
      <c r="AB61" s="88"/>
      <c r="AC61" s="88"/>
      <c r="AD61" s="88"/>
      <c r="AK61" s="62"/>
    </row>
    <row r="62" spans="2:38" s="58" customFormat="1" x14ac:dyDescent="0.2">
      <c r="B62" s="18"/>
      <c r="K62" s="18"/>
      <c r="R62" s="62"/>
      <c r="U62" s="18"/>
      <c r="X62" s="88"/>
      <c r="Y62" s="88"/>
      <c r="Z62" s="88"/>
      <c r="AA62" s="88"/>
      <c r="AB62" s="88"/>
      <c r="AC62" s="88"/>
      <c r="AD62" s="88"/>
      <c r="AK62" s="62"/>
    </row>
    <row r="63" spans="2:38" s="58" customFormat="1" x14ac:dyDescent="0.2">
      <c r="B63" s="18"/>
      <c r="K63" s="18"/>
      <c r="R63" s="62"/>
      <c r="U63" s="18"/>
      <c r="X63" s="88"/>
      <c r="Y63" s="88"/>
      <c r="Z63" s="88"/>
      <c r="AA63" s="88"/>
      <c r="AB63" s="88"/>
      <c r="AC63" s="88"/>
      <c r="AD63" s="88"/>
      <c r="AK63" s="62"/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L71" s="88"/>
      <c r="M71" s="88"/>
      <c r="N71" s="88"/>
      <c r="O71" s="88"/>
      <c r="P71" s="88"/>
      <c r="Q71" s="88"/>
      <c r="R71" s="89"/>
      <c r="S71" s="88"/>
      <c r="T71" s="88"/>
      <c r="U71" s="18"/>
      <c r="V71" s="88"/>
      <c r="W71" s="8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L72" s="88"/>
      <c r="M72" s="88"/>
      <c r="N72" s="88"/>
      <c r="O72" s="88"/>
      <c r="P72" s="88"/>
      <c r="Q72" s="88"/>
      <c r="R72" s="89"/>
      <c r="S72" s="88"/>
      <c r="T72" s="88"/>
      <c r="U72" s="1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62"/>
    </row>
    <row r="73" spans="2:37" s="58" customFormat="1" x14ac:dyDescent="0.2">
      <c r="B73" s="18"/>
      <c r="L73" s="88"/>
      <c r="M73" s="88"/>
      <c r="N73" s="88"/>
      <c r="O73" s="88"/>
      <c r="P73" s="88"/>
      <c r="Q73" s="88"/>
      <c r="R73" s="89"/>
      <c r="S73" s="88"/>
      <c r="T73" s="88"/>
      <c r="U73" s="1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K85" s="8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K86" s="8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K87" s="8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11:37" s="58" customFormat="1" x14ac:dyDescent="0.2"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11:37" s="58" customFormat="1" x14ac:dyDescent="0.2"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11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11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11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11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11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11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11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11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11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11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11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4:J44"/>
    <mergeCell ref="K44:Q44"/>
    <mergeCell ref="V44:AC44"/>
    <mergeCell ref="AD44:AJ44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01/25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3"/>
  <sheetViews>
    <sheetView zoomScaleNormal="100" workbookViewId="0">
      <pane ySplit="7" topLeftCell="A8" activePane="bottomLeft" state="frozen"/>
      <selection pane="bottomLeft" activeCell="G11" sqref="G1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37" t="s">
        <v>129</v>
      </c>
      <c r="B1" s="137"/>
      <c r="C1" s="137"/>
      <c r="D1" s="137"/>
      <c r="E1" s="137"/>
      <c r="F1" s="137"/>
      <c r="G1" s="137"/>
      <c r="H1" s="137"/>
      <c r="I1" s="137"/>
      <c r="J1" s="137"/>
      <c r="K1" s="46"/>
      <c r="L1" s="90"/>
      <c r="M1" s="90"/>
      <c r="N1" s="91"/>
      <c r="O1" s="91"/>
      <c r="P1" s="91"/>
      <c r="Q1" s="91"/>
      <c r="R1" s="92"/>
      <c r="S1" s="91"/>
      <c r="T1" s="151" t="s">
        <v>129</v>
      </c>
      <c r="U1" s="151"/>
      <c r="V1" s="151"/>
      <c r="W1" s="151"/>
      <c r="X1" s="151"/>
      <c r="Y1" s="151"/>
      <c r="Z1" s="151"/>
      <c r="AA1" s="151"/>
      <c r="AB1" s="151"/>
      <c r="AC1" s="151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37" t="s">
        <v>128</v>
      </c>
      <c r="B2" s="137"/>
      <c r="C2" s="137"/>
      <c r="D2" s="137"/>
      <c r="E2" s="137"/>
      <c r="F2" s="137"/>
      <c r="G2" s="137"/>
      <c r="H2" s="137"/>
      <c r="I2" s="137"/>
      <c r="J2" s="137"/>
      <c r="K2" s="154" t="s">
        <v>62</v>
      </c>
      <c r="L2" s="155"/>
      <c r="M2" s="155"/>
      <c r="N2" s="155"/>
      <c r="O2" s="155"/>
      <c r="P2" s="155"/>
      <c r="Q2" s="155"/>
      <c r="R2" s="155"/>
      <c r="S2" s="155"/>
      <c r="T2" s="137" t="s">
        <v>63</v>
      </c>
      <c r="U2" s="137"/>
      <c r="V2" s="137"/>
      <c r="W2" s="137"/>
      <c r="X2" s="137"/>
      <c r="Y2" s="137"/>
      <c r="Z2" s="137"/>
      <c r="AA2" s="137"/>
      <c r="AB2" s="137"/>
      <c r="AC2" s="137"/>
      <c r="AD2" s="137" t="s">
        <v>64</v>
      </c>
      <c r="AE2" s="137"/>
      <c r="AF2" s="137"/>
      <c r="AG2" s="137"/>
      <c r="AH2" s="137"/>
      <c r="AI2" s="137"/>
      <c r="AJ2" s="137"/>
      <c r="AK2" s="137"/>
      <c r="AL2" s="137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38" t="s">
        <v>65</v>
      </c>
      <c r="B4" s="130"/>
      <c r="C4" s="63" t="s">
        <v>66</v>
      </c>
      <c r="D4" s="141" t="s">
        <v>67</v>
      </c>
      <c r="E4" s="142"/>
      <c r="F4" s="142"/>
      <c r="G4" s="142"/>
      <c r="H4" s="142"/>
      <c r="I4" s="142"/>
      <c r="J4" s="142"/>
      <c r="K4" s="128" t="s">
        <v>68</v>
      </c>
      <c r="L4" s="128"/>
      <c r="M4" s="128"/>
      <c r="N4" s="128"/>
      <c r="O4" s="128"/>
      <c r="P4" s="128"/>
      <c r="Q4" s="128"/>
      <c r="R4" s="125" t="s">
        <v>65</v>
      </c>
      <c r="S4" s="138"/>
      <c r="T4" s="138" t="s">
        <v>65</v>
      </c>
      <c r="U4" s="130"/>
      <c r="V4" s="64" t="s">
        <v>69</v>
      </c>
      <c r="W4" s="127" t="s">
        <v>70</v>
      </c>
      <c r="X4" s="128"/>
      <c r="Y4" s="128"/>
      <c r="Z4" s="128"/>
      <c r="AA4" s="128"/>
      <c r="AB4" s="128"/>
      <c r="AC4" s="128"/>
      <c r="AD4" s="128" t="s">
        <v>71</v>
      </c>
      <c r="AE4" s="128"/>
      <c r="AF4" s="128"/>
      <c r="AG4" s="128"/>
      <c r="AH4" s="128"/>
      <c r="AI4" s="128"/>
      <c r="AJ4" s="128"/>
      <c r="AK4" s="125" t="s">
        <v>65</v>
      </c>
      <c r="AL4" s="138"/>
    </row>
    <row r="5" spans="1:38" s="58" customFormat="1" ht="12" customHeight="1" x14ac:dyDescent="0.2">
      <c r="A5" s="139"/>
      <c r="B5" s="131"/>
      <c r="C5" s="144" t="s">
        <v>39</v>
      </c>
      <c r="D5" s="123" t="s">
        <v>72</v>
      </c>
      <c r="E5" s="127" t="s">
        <v>73</v>
      </c>
      <c r="F5" s="128"/>
      <c r="G5" s="128"/>
      <c r="H5" s="129"/>
      <c r="I5" s="146">
        <v>52</v>
      </c>
      <c r="J5" s="148">
        <v>53</v>
      </c>
      <c r="K5" s="130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43"/>
      <c r="S5" s="139"/>
      <c r="T5" s="139"/>
      <c r="U5" s="131"/>
      <c r="V5" s="64" t="s">
        <v>75</v>
      </c>
      <c r="W5" s="123" t="s">
        <v>76</v>
      </c>
      <c r="X5" s="127" t="s">
        <v>77</v>
      </c>
      <c r="Y5" s="128"/>
      <c r="Z5" s="129"/>
      <c r="AA5" s="20">
        <v>71</v>
      </c>
      <c r="AB5" s="20">
        <v>73</v>
      </c>
      <c r="AC5" s="66">
        <v>74</v>
      </c>
      <c r="AD5" s="130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43"/>
      <c r="AL5" s="139"/>
    </row>
    <row r="6" spans="1:38" s="58" customFormat="1" ht="12" customHeight="1" x14ac:dyDescent="0.2">
      <c r="A6" s="139"/>
      <c r="B6" s="131"/>
      <c r="C6" s="145"/>
      <c r="D6" s="136"/>
      <c r="E6" s="123" t="s">
        <v>83</v>
      </c>
      <c r="F6" s="67">
        <v>49</v>
      </c>
      <c r="G6" s="20">
        <v>50</v>
      </c>
      <c r="H6" s="20">
        <v>51</v>
      </c>
      <c r="I6" s="147"/>
      <c r="J6" s="149"/>
      <c r="K6" s="131"/>
      <c r="L6" s="123" t="s">
        <v>84</v>
      </c>
      <c r="M6" s="132" t="s">
        <v>85</v>
      </c>
      <c r="N6" s="123" t="s">
        <v>86</v>
      </c>
      <c r="O6" s="123" t="s">
        <v>87</v>
      </c>
      <c r="P6" s="123" t="s">
        <v>88</v>
      </c>
      <c r="Q6" s="125" t="s">
        <v>89</v>
      </c>
      <c r="R6" s="143"/>
      <c r="S6" s="139"/>
      <c r="T6" s="139"/>
      <c r="U6" s="131"/>
      <c r="V6" s="134" t="s">
        <v>90</v>
      </c>
      <c r="W6" s="136"/>
      <c r="X6" s="119" t="s">
        <v>91</v>
      </c>
      <c r="Y6" s="20">
        <v>69</v>
      </c>
      <c r="Z6" s="68" t="s">
        <v>92</v>
      </c>
      <c r="AA6" s="121" t="s">
        <v>93</v>
      </c>
      <c r="AB6" s="123" t="s">
        <v>94</v>
      </c>
      <c r="AC6" s="125" t="s">
        <v>95</v>
      </c>
      <c r="AD6" s="131"/>
      <c r="AE6" s="113" t="s">
        <v>96</v>
      </c>
      <c r="AF6" s="113" t="s">
        <v>97</v>
      </c>
      <c r="AG6" s="113" t="s">
        <v>98</v>
      </c>
      <c r="AH6" s="113" t="s">
        <v>99</v>
      </c>
      <c r="AI6" s="113" t="s">
        <v>100</v>
      </c>
      <c r="AJ6" s="115" t="s">
        <v>101</v>
      </c>
      <c r="AK6" s="143"/>
      <c r="AL6" s="139"/>
    </row>
    <row r="7" spans="1:38" s="58" customFormat="1" ht="42.6" customHeight="1" x14ac:dyDescent="0.2">
      <c r="A7" s="140"/>
      <c r="B7" s="122"/>
      <c r="C7" s="120"/>
      <c r="D7" s="124"/>
      <c r="E7" s="124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22"/>
      <c r="L7" s="124"/>
      <c r="M7" s="133"/>
      <c r="N7" s="124"/>
      <c r="O7" s="124"/>
      <c r="P7" s="124"/>
      <c r="Q7" s="126"/>
      <c r="R7" s="126"/>
      <c r="S7" s="140"/>
      <c r="T7" s="140"/>
      <c r="U7" s="122"/>
      <c r="V7" s="135"/>
      <c r="W7" s="124"/>
      <c r="X7" s="120"/>
      <c r="Y7" s="71" t="s">
        <v>106</v>
      </c>
      <c r="Z7" s="69" t="s">
        <v>107</v>
      </c>
      <c r="AA7" s="122"/>
      <c r="AB7" s="124"/>
      <c r="AC7" s="126"/>
      <c r="AD7" s="122"/>
      <c r="AE7" s="114"/>
      <c r="AF7" s="114"/>
      <c r="AG7" s="114"/>
      <c r="AH7" s="114"/>
      <c r="AI7" s="114"/>
      <c r="AJ7" s="116"/>
      <c r="AK7" s="126"/>
      <c r="AL7" s="140"/>
    </row>
    <row r="8" spans="1:38" s="72" customFormat="1" ht="13.9" customHeight="1" x14ac:dyDescent="0.2">
      <c r="B8" s="73"/>
      <c r="C8" s="117" t="s">
        <v>108</v>
      </c>
      <c r="D8" s="117"/>
      <c r="E8" s="117"/>
      <c r="F8" s="117"/>
      <c r="G8" s="117"/>
      <c r="H8" s="117"/>
      <c r="I8" s="117"/>
      <c r="J8" s="117"/>
      <c r="K8" s="118" t="s">
        <v>108</v>
      </c>
      <c r="L8" s="118"/>
      <c r="M8" s="118"/>
      <c r="N8" s="118"/>
      <c r="O8" s="118"/>
      <c r="P8" s="118"/>
      <c r="Q8" s="118"/>
      <c r="R8" s="95"/>
      <c r="S8" s="73"/>
      <c r="T8" s="19"/>
      <c r="U8" s="73"/>
      <c r="V8" s="117" t="s">
        <v>108</v>
      </c>
      <c r="W8" s="117"/>
      <c r="X8" s="117"/>
      <c r="Y8" s="117"/>
      <c r="Z8" s="117"/>
      <c r="AA8" s="117"/>
      <c r="AB8" s="117"/>
      <c r="AC8" s="117"/>
      <c r="AD8" s="118" t="s">
        <v>108</v>
      </c>
      <c r="AE8" s="118"/>
      <c r="AF8" s="118"/>
      <c r="AG8" s="118"/>
      <c r="AH8" s="118"/>
      <c r="AI8" s="118"/>
      <c r="AJ8" s="118"/>
      <c r="AK8" s="74"/>
      <c r="AL8" s="73"/>
    </row>
    <row r="9" spans="1:38" s="80" customFormat="1" ht="12" customHeight="1" x14ac:dyDescent="0.2">
      <c r="A9" s="79">
        <v>2024</v>
      </c>
      <c r="B9" s="76" t="s">
        <v>109</v>
      </c>
      <c r="C9" s="77">
        <v>108.37</v>
      </c>
      <c r="D9" s="77">
        <v>119.09</v>
      </c>
      <c r="E9" s="77">
        <v>110.38</v>
      </c>
      <c r="F9" s="77">
        <v>111.12</v>
      </c>
      <c r="G9" s="77">
        <v>67.27</v>
      </c>
      <c r="H9" s="77">
        <v>100.53</v>
      </c>
      <c r="I9" s="77">
        <v>124.28</v>
      </c>
      <c r="J9" s="77">
        <v>125.75</v>
      </c>
      <c r="K9" s="77">
        <v>99.22</v>
      </c>
      <c r="L9" s="77">
        <v>47.89</v>
      </c>
      <c r="M9" s="77">
        <v>145.62</v>
      </c>
      <c r="N9" s="77">
        <v>123.96</v>
      </c>
      <c r="O9" s="77">
        <v>54.12</v>
      </c>
      <c r="P9" s="77">
        <v>136.55000000000001</v>
      </c>
      <c r="Q9" s="77">
        <v>69.14</v>
      </c>
      <c r="R9" s="78">
        <v>2024</v>
      </c>
      <c r="S9" s="76" t="s">
        <v>109</v>
      </c>
      <c r="T9" s="79">
        <v>2024</v>
      </c>
      <c r="U9" s="76" t="s">
        <v>109</v>
      </c>
      <c r="V9" s="77">
        <v>100.59</v>
      </c>
      <c r="W9" s="77">
        <v>103.56</v>
      </c>
      <c r="X9" s="77">
        <v>103.48</v>
      </c>
      <c r="Y9" s="77">
        <v>98.3</v>
      </c>
      <c r="Z9" s="77">
        <v>125.82</v>
      </c>
      <c r="AA9" s="77">
        <v>113.64</v>
      </c>
      <c r="AB9" s="77">
        <v>50.18</v>
      </c>
      <c r="AC9" s="77">
        <v>116.16</v>
      </c>
      <c r="AD9" s="77">
        <v>104.56</v>
      </c>
      <c r="AE9" s="77">
        <v>114.09</v>
      </c>
      <c r="AF9" s="77">
        <v>112.78</v>
      </c>
      <c r="AG9" s="77">
        <v>88.64</v>
      </c>
      <c r="AH9" s="77">
        <v>96.84</v>
      </c>
      <c r="AI9" s="77">
        <v>111.36</v>
      </c>
      <c r="AJ9" s="77">
        <v>89.76</v>
      </c>
      <c r="AK9" s="78">
        <v>2024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107.84</v>
      </c>
      <c r="D10" s="77">
        <v>119.65</v>
      </c>
      <c r="E10" s="77">
        <v>110.95</v>
      </c>
      <c r="F10" s="77">
        <v>111.72</v>
      </c>
      <c r="G10" s="77">
        <v>67.78</v>
      </c>
      <c r="H10" s="77">
        <v>97.58</v>
      </c>
      <c r="I10" s="77">
        <v>125.85</v>
      </c>
      <c r="J10" s="77">
        <v>125.07</v>
      </c>
      <c r="K10" s="77">
        <v>100.1</v>
      </c>
      <c r="L10" s="77">
        <v>48.64</v>
      </c>
      <c r="M10" s="77">
        <v>160.22999999999999</v>
      </c>
      <c r="N10" s="77">
        <v>125.48</v>
      </c>
      <c r="O10" s="77">
        <v>53.39</v>
      </c>
      <c r="P10" s="77">
        <v>135.84</v>
      </c>
      <c r="Q10" s="77">
        <v>69.53</v>
      </c>
      <c r="R10" s="85"/>
      <c r="S10" s="76" t="s">
        <v>110</v>
      </c>
      <c r="T10" s="77"/>
      <c r="U10" s="76" t="s">
        <v>110</v>
      </c>
      <c r="V10" s="77">
        <v>100.45</v>
      </c>
      <c r="W10" s="77">
        <v>103.67</v>
      </c>
      <c r="X10" s="77">
        <v>103.79</v>
      </c>
      <c r="Y10" s="77">
        <v>98.52</v>
      </c>
      <c r="Z10" s="77">
        <v>126.47</v>
      </c>
      <c r="AA10" s="77">
        <v>113.73</v>
      </c>
      <c r="AB10" s="77">
        <v>50.07</v>
      </c>
      <c r="AC10" s="77">
        <v>115.76</v>
      </c>
      <c r="AD10" s="77">
        <v>102.64</v>
      </c>
      <c r="AE10" s="77">
        <v>109.37</v>
      </c>
      <c r="AF10" s="77">
        <v>105.61</v>
      </c>
      <c r="AG10" s="77">
        <v>88.99</v>
      </c>
      <c r="AH10" s="77">
        <v>94.7</v>
      </c>
      <c r="AI10" s="77">
        <v>110.6</v>
      </c>
      <c r="AJ10" s="77">
        <v>90.83</v>
      </c>
      <c r="AK10" s="77"/>
      <c r="AL10" s="76" t="s">
        <v>110</v>
      </c>
    </row>
    <row r="11" spans="1:38" s="80" customFormat="1" ht="12" customHeight="1" x14ac:dyDescent="0.2">
      <c r="B11" s="76" t="s">
        <v>111</v>
      </c>
      <c r="C11" s="77">
        <v>107.54</v>
      </c>
      <c r="D11" s="77">
        <v>119.16</v>
      </c>
      <c r="E11" s="77">
        <v>111.14</v>
      </c>
      <c r="F11" s="77">
        <v>111.8</v>
      </c>
      <c r="G11" s="77">
        <v>74.98</v>
      </c>
      <c r="H11" s="77">
        <v>96.53</v>
      </c>
      <c r="I11" s="77">
        <v>124.97</v>
      </c>
      <c r="J11" s="77">
        <v>124.03</v>
      </c>
      <c r="K11" s="77">
        <v>99.84</v>
      </c>
      <c r="L11" s="77">
        <v>49.17</v>
      </c>
      <c r="M11" s="77">
        <v>159.61000000000001</v>
      </c>
      <c r="N11" s="77">
        <v>115.29</v>
      </c>
      <c r="O11" s="77">
        <v>53.37</v>
      </c>
      <c r="P11" s="77">
        <v>135.97999999999999</v>
      </c>
      <c r="Q11" s="77">
        <v>70.89</v>
      </c>
      <c r="R11" s="85"/>
      <c r="S11" s="76" t="s">
        <v>111</v>
      </c>
      <c r="T11" s="77"/>
      <c r="U11" s="76" t="s">
        <v>111</v>
      </c>
      <c r="V11" s="77">
        <v>101.31</v>
      </c>
      <c r="W11" s="77">
        <v>103.87</v>
      </c>
      <c r="X11" s="77">
        <v>103.95</v>
      </c>
      <c r="Y11" s="77">
        <v>98.62</v>
      </c>
      <c r="Z11" s="77">
        <v>126.86</v>
      </c>
      <c r="AA11" s="77">
        <v>113.96</v>
      </c>
      <c r="AB11" s="77">
        <v>49.89</v>
      </c>
      <c r="AC11" s="77">
        <v>116.64</v>
      </c>
      <c r="AD11" s="77">
        <v>102.13</v>
      </c>
      <c r="AE11" s="77">
        <v>109.83</v>
      </c>
      <c r="AF11" s="77">
        <v>108.68</v>
      </c>
      <c r="AG11" s="77">
        <v>89.15</v>
      </c>
      <c r="AH11" s="77">
        <v>89.49</v>
      </c>
      <c r="AI11" s="77">
        <v>111.84</v>
      </c>
      <c r="AJ11" s="77">
        <v>86.19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112.41</v>
      </c>
      <c r="D12" s="77">
        <v>134.62</v>
      </c>
      <c r="E12" s="77">
        <v>110.53</v>
      </c>
      <c r="F12" s="77">
        <v>111.07</v>
      </c>
      <c r="G12" s="77">
        <v>82.43</v>
      </c>
      <c r="H12" s="77">
        <v>94.31</v>
      </c>
      <c r="I12" s="77">
        <v>121.92</v>
      </c>
      <c r="J12" s="77">
        <v>186.26</v>
      </c>
      <c r="K12" s="77">
        <v>100.32</v>
      </c>
      <c r="L12" s="77">
        <v>49.85</v>
      </c>
      <c r="M12" s="77">
        <v>166.76</v>
      </c>
      <c r="N12" s="77">
        <v>113.75</v>
      </c>
      <c r="O12" s="77">
        <v>55.14</v>
      </c>
      <c r="P12" s="77">
        <v>134.83000000000001</v>
      </c>
      <c r="Q12" s="77">
        <v>71.3</v>
      </c>
      <c r="R12" s="85"/>
      <c r="S12" s="76" t="s">
        <v>112</v>
      </c>
      <c r="T12" s="77"/>
      <c r="U12" s="76" t="s">
        <v>112</v>
      </c>
      <c r="V12" s="77">
        <v>102.06</v>
      </c>
      <c r="W12" s="77">
        <v>103.69</v>
      </c>
      <c r="X12" s="77">
        <v>103.14</v>
      </c>
      <c r="Y12" s="77">
        <v>97.47</v>
      </c>
      <c r="Z12" s="77">
        <v>127.58</v>
      </c>
      <c r="AA12" s="77">
        <v>115.02</v>
      </c>
      <c r="AB12" s="77">
        <v>47.12</v>
      </c>
      <c r="AC12" s="77">
        <v>115.05</v>
      </c>
      <c r="AD12" s="77">
        <v>101.95</v>
      </c>
      <c r="AE12" s="77">
        <v>110.08</v>
      </c>
      <c r="AF12" s="77">
        <v>102.13</v>
      </c>
      <c r="AG12" s="77">
        <v>90.66</v>
      </c>
      <c r="AH12" s="77">
        <v>95</v>
      </c>
      <c r="AI12" s="77">
        <v>112.08</v>
      </c>
      <c r="AJ12" s="77">
        <v>88.58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112.59</v>
      </c>
      <c r="D13" s="77">
        <v>134.6</v>
      </c>
      <c r="E13" s="77">
        <v>110.06</v>
      </c>
      <c r="F13" s="77">
        <v>110.53</v>
      </c>
      <c r="G13" s="77">
        <v>87.61</v>
      </c>
      <c r="H13" s="77">
        <v>91.52</v>
      </c>
      <c r="I13" s="77">
        <v>121.67</v>
      </c>
      <c r="J13" s="77">
        <v>187.19</v>
      </c>
      <c r="K13" s="77">
        <v>100.11</v>
      </c>
      <c r="L13" s="77">
        <v>49.57</v>
      </c>
      <c r="M13" s="77">
        <v>172.38</v>
      </c>
      <c r="N13" s="77">
        <v>107.69</v>
      </c>
      <c r="O13" s="77">
        <v>55.78</v>
      </c>
      <c r="P13" s="77">
        <v>134.1</v>
      </c>
      <c r="Q13" s="77">
        <v>70.33</v>
      </c>
      <c r="R13" s="85"/>
      <c r="S13" s="76" t="s">
        <v>113</v>
      </c>
      <c r="T13" s="77"/>
      <c r="U13" s="76" t="s">
        <v>113</v>
      </c>
      <c r="V13" s="77">
        <v>102.17</v>
      </c>
      <c r="W13" s="77">
        <v>103.88</v>
      </c>
      <c r="X13" s="77">
        <v>102.92</v>
      </c>
      <c r="Y13" s="77">
        <v>97.03</v>
      </c>
      <c r="Z13" s="77">
        <v>128.28</v>
      </c>
      <c r="AA13" s="77">
        <v>115.49</v>
      </c>
      <c r="AB13" s="77">
        <v>47.6</v>
      </c>
      <c r="AC13" s="77">
        <v>115.05</v>
      </c>
      <c r="AD13" s="77">
        <v>102.35</v>
      </c>
      <c r="AE13" s="77">
        <v>115.45</v>
      </c>
      <c r="AF13" s="77">
        <v>99.15</v>
      </c>
      <c r="AG13" s="77">
        <v>91.15</v>
      </c>
      <c r="AH13" s="77">
        <v>103.74</v>
      </c>
      <c r="AI13" s="77">
        <v>112.98</v>
      </c>
      <c r="AJ13" s="77">
        <v>87.54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110.51</v>
      </c>
      <c r="D14" s="77">
        <v>131.93</v>
      </c>
      <c r="E14" s="77">
        <v>110.13</v>
      </c>
      <c r="F14" s="77">
        <v>110.62</v>
      </c>
      <c r="G14" s="77">
        <v>87.62</v>
      </c>
      <c r="H14" s="77">
        <v>88.2</v>
      </c>
      <c r="I14" s="77">
        <v>117.59</v>
      </c>
      <c r="J14" s="77">
        <v>182.17</v>
      </c>
      <c r="K14" s="77">
        <v>100.49</v>
      </c>
      <c r="L14" s="77">
        <v>50.44</v>
      </c>
      <c r="M14" s="77">
        <v>170.93</v>
      </c>
      <c r="N14" s="77">
        <v>105.09</v>
      </c>
      <c r="O14" s="77">
        <v>56.54</v>
      </c>
      <c r="P14" s="77">
        <v>134.52000000000001</v>
      </c>
      <c r="Q14" s="77">
        <v>71.77</v>
      </c>
      <c r="R14" s="85"/>
      <c r="S14" s="76" t="s">
        <v>114</v>
      </c>
      <c r="T14" s="77"/>
      <c r="U14" s="76" t="s">
        <v>114</v>
      </c>
      <c r="V14" s="77">
        <v>102.26</v>
      </c>
      <c r="W14" s="77">
        <v>103.86</v>
      </c>
      <c r="X14" s="77">
        <v>102.91</v>
      </c>
      <c r="Y14" s="77">
        <v>96.93</v>
      </c>
      <c r="Z14" s="77">
        <v>128.69</v>
      </c>
      <c r="AA14" s="77">
        <v>115.68</v>
      </c>
      <c r="AB14" s="77">
        <v>46.73</v>
      </c>
      <c r="AC14" s="77">
        <v>114.71</v>
      </c>
      <c r="AD14" s="77">
        <v>99.25</v>
      </c>
      <c r="AE14" s="77">
        <v>112.14</v>
      </c>
      <c r="AF14" s="77">
        <v>87.49</v>
      </c>
      <c r="AG14" s="77">
        <v>91.76</v>
      </c>
      <c r="AH14" s="77">
        <v>101.71</v>
      </c>
      <c r="AI14" s="77">
        <v>113.5</v>
      </c>
      <c r="AJ14" s="77">
        <v>85.66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103.85</v>
      </c>
      <c r="D15" s="77">
        <v>110.4</v>
      </c>
      <c r="E15" s="77">
        <v>108.79</v>
      </c>
      <c r="F15" s="77">
        <v>109.17</v>
      </c>
      <c r="G15" s="77">
        <v>89.3</v>
      </c>
      <c r="H15" s="77">
        <v>96.84</v>
      </c>
      <c r="I15" s="77">
        <v>119.73</v>
      </c>
      <c r="J15" s="77">
        <v>101.38</v>
      </c>
      <c r="K15" s="77">
        <v>100.39</v>
      </c>
      <c r="L15" s="77">
        <v>57.28</v>
      </c>
      <c r="M15" s="77">
        <v>167.12</v>
      </c>
      <c r="N15" s="77">
        <v>95.05</v>
      </c>
      <c r="O15" s="77">
        <v>53.82</v>
      </c>
      <c r="P15" s="77">
        <v>136.86000000000001</v>
      </c>
      <c r="Q15" s="77">
        <v>66.02</v>
      </c>
      <c r="R15" s="85"/>
      <c r="S15" s="76" t="s">
        <v>115</v>
      </c>
      <c r="T15" s="77"/>
      <c r="U15" s="76" t="s">
        <v>115</v>
      </c>
      <c r="V15" s="77">
        <v>88.01</v>
      </c>
      <c r="W15" s="77">
        <v>104.06</v>
      </c>
      <c r="X15" s="77">
        <v>101.84</v>
      </c>
      <c r="Y15" s="77">
        <v>95.86</v>
      </c>
      <c r="Z15" s="77">
        <v>127.6</v>
      </c>
      <c r="AA15" s="77">
        <v>116.17</v>
      </c>
      <c r="AB15" s="77">
        <v>54.46</v>
      </c>
      <c r="AC15" s="77">
        <v>107.9</v>
      </c>
      <c r="AD15" s="77">
        <v>101.63</v>
      </c>
      <c r="AE15" s="77">
        <v>110.15</v>
      </c>
      <c r="AF15" s="77">
        <v>93.54</v>
      </c>
      <c r="AG15" s="77">
        <v>90.09</v>
      </c>
      <c r="AH15" s="77">
        <v>105.27</v>
      </c>
      <c r="AI15" s="77">
        <v>113.1</v>
      </c>
      <c r="AJ15" s="77">
        <v>89.59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103.19</v>
      </c>
      <c r="D16" s="77">
        <v>112.12</v>
      </c>
      <c r="E16" s="77">
        <v>109.29</v>
      </c>
      <c r="F16" s="77">
        <v>109.7</v>
      </c>
      <c r="G16" s="77">
        <v>90.01</v>
      </c>
      <c r="H16" s="77">
        <v>92.89</v>
      </c>
      <c r="I16" s="77">
        <v>119.52</v>
      </c>
      <c r="J16" s="77">
        <v>107.27</v>
      </c>
      <c r="K16" s="77">
        <v>100.99</v>
      </c>
      <c r="L16" s="77">
        <v>55.94</v>
      </c>
      <c r="M16" s="77">
        <v>164.49</v>
      </c>
      <c r="N16" s="77">
        <v>94.04</v>
      </c>
      <c r="O16" s="77">
        <v>61.57</v>
      </c>
      <c r="P16" s="77">
        <v>136.21</v>
      </c>
      <c r="Q16" s="77">
        <v>64.010000000000005</v>
      </c>
      <c r="R16" s="85"/>
      <c r="S16" s="76" t="s">
        <v>116</v>
      </c>
      <c r="T16" s="77"/>
      <c r="U16" s="76" t="s">
        <v>116</v>
      </c>
      <c r="V16" s="77">
        <v>85.23</v>
      </c>
      <c r="W16" s="77">
        <v>103.39</v>
      </c>
      <c r="X16" s="77">
        <v>102.8</v>
      </c>
      <c r="Y16" s="77">
        <v>97.02</v>
      </c>
      <c r="Z16" s="77">
        <v>127.64</v>
      </c>
      <c r="AA16" s="77">
        <v>116.66</v>
      </c>
      <c r="AB16" s="77">
        <v>42.81</v>
      </c>
      <c r="AC16" s="77">
        <v>107.36</v>
      </c>
      <c r="AD16" s="77">
        <v>99.2</v>
      </c>
      <c r="AE16" s="77">
        <v>109.95</v>
      </c>
      <c r="AF16" s="77">
        <v>88.08</v>
      </c>
      <c r="AG16" s="77">
        <v>90.61</v>
      </c>
      <c r="AH16" s="77">
        <v>98.21</v>
      </c>
      <c r="AI16" s="77">
        <v>112.66</v>
      </c>
      <c r="AJ16" s="77">
        <v>87.73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104.12</v>
      </c>
      <c r="D17" s="77">
        <v>112.89</v>
      </c>
      <c r="E17" s="77">
        <v>112.13</v>
      </c>
      <c r="F17" s="77">
        <v>112.62</v>
      </c>
      <c r="G17" s="77">
        <v>89.39</v>
      </c>
      <c r="H17" s="77">
        <v>90.95</v>
      </c>
      <c r="I17" s="77">
        <v>118.41</v>
      </c>
      <c r="J17" s="77">
        <v>107.25</v>
      </c>
      <c r="K17" s="77">
        <v>101.55</v>
      </c>
      <c r="L17" s="77">
        <v>55.47</v>
      </c>
      <c r="M17" s="77">
        <v>160.41999999999999</v>
      </c>
      <c r="N17" s="77">
        <v>91.7</v>
      </c>
      <c r="O17" s="77">
        <v>64.239999999999995</v>
      </c>
      <c r="P17" s="77">
        <v>137.26</v>
      </c>
      <c r="Q17" s="77">
        <v>64.680000000000007</v>
      </c>
      <c r="R17" s="85"/>
      <c r="S17" s="76" t="s">
        <v>117</v>
      </c>
      <c r="T17" s="77"/>
      <c r="U17" s="76" t="s">
        <v>117</v>
      </c>
      <c r="V17" s="77">
        <v>85.17</v>
      </c>
      <c r="W17" s="77">
        <v>103.96</v>
      </c>
      <c r="X17" s="77">
        <v>102.72</v>
      </c>
      <c r="Y17" s="77">
        <v>97.18</v>
      </c>
      <c r="Z17" s="77">
        <v>126.56</v>
      </c>
      <c r="AA17" s="77">
        <v>117.13</v>
      </c>
      <c r="AB17" s="77">
        <v>42.17</v>
      </c>
      <c r="AC17" s="77">
        <v>114.11</v>
      </c>
      <c r="AD17" s="77">
        <v>100.6</v>
      </c>
      <c r="AE17" s="77">
        <v>112.19</v>
      </c>
      <c r="AF17" s="77">
        <v>93.08</v>
      </c>
      <c r="AG17" s="77">
        <v>92.36</v>
      </c>
      <c r="AH17" s="77">
        <v>98.23</v>
      </c>
      <c r="AI17" s="77">
        <v>112.7</v>
      </c>
      <c r="AJ17" s="77">
        <v>88.5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104.65</v>
      </c>
      <c r="D18" s="77">
        <v>113.86</v>
      </c>
      <c r="E18" s="77">
        <v>112.09</v>
      </c>
      <c r="F18" s="77">
        <v>112.62</v>
      </c>
      <c r="G18" s="77">
        <v>85.31</v>
      </c>
      <c r="H18" s="77">
        <v>93.4</v>
      </c>
      <c r="I18" s="77">
        <v>117.85</v>
      </c>
      <c r="J18" s="77">
        <v>111.6</v>
      </c>
      <c r="K18" s="77">
        <v>100.58</v>
      </c>
      <c r="L18" s="77">
        <v>56.2</v>
      </c>
      <c r="M18" s="77">
        <v>170.84</v>
      </c>
      <c r="N18" s="77">
        <v>90.42</v>
      </c>
      <c r="O18" s="77">
        <v>57.91</v>
      </c>
      <c r="P18" s="77">
        <v>136.06</v>
      </c>
      <c r="Q18" s="77">
        <v>64.430000000000007</v>
      </c>
      <c r="R18" s="85"/>
      <c r="S18" s="76" t="s">
        <v>118</v>
      </c>
      <c r="T18" s="77"/>
      <c r="U18" s="76" t="s">
        <v>118</v>
      </c>
      <c r="V18" s="77">
        <v>84.93</v>
      </c>
      <c r="W18" s="77">
        <v>104.25</v>
      </c>
      <c r="X18" s="77">
        <v>102.62</v>
      </c>
      <c r="Y18" s="77">
        <v>96.86</v>
      </c>
      <c r="Z18" s="77">
        <v>127.38</v>
      </c>
      <c r="AA18" s="77">
        <v>117.6</v>
      </c>
      <c r="AB18" s="77">
        <v>46.82</v>
      </c>
      <c r="AC18" s="77">
        <v>108.4</v>
      </c>
      <c r="AD18" s="77">
        <v>101.25</v>
      </c>
      <c r="AE18" s="77">
        <v>109.64</v>
      </c>
      <c r="AF18" s="77">
        <v>98.9</v>
      </c>
      <c r="AG18" s="77">
        <v>90.88</v>
      </c>
      <c r="AH18" s="77">
        <v>91.69</v>
      </c>
      <c r="AI18" s="77">
        <v>114.11</v>
      </c>
      <c r="AJ18" s="77">
        <v>86.76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104.76</v>
      </c>
      <c r="D19" s="77">
        <v>115.81</v>
      </c>
      <c r="E19" s="77">
        <v>112.23</v>
      </c>
      <c r="F19" s="77">
        <v>112.91</v>
      </c>
      <c r="G19" s="77">
        <v>77.81</v>
      </c>
      <c r="H19" s="77">
        <v>90.58</v>
      </c>
      <c r="I19" s="77">
        <v>121.33</v>
      </c>
      <c r="J19" s="77">
        <v>114.4</v>
      </c>
      <c r="K19" s="77">
        <v>100.67</v>
      </c>
      <c r="L19" s="77">
        <v>49.51</v>
      </c>
      <c r="M19" s="77">
        <v>172.86</v>
      </c>
      <c r="N19" s="77">
        <v>100.96</v>
      </c>
      <c r="O19" s="77">
        <v>56.98</v>
      </c>
      <c r="P19" s="77">
        <v>137.27000000000001</v>
      </c>
      <c r="Q19" s="77">
        <v>64.88</v>
      </c>
      <c r="R19" s="85"/>
      <c r="S19" s="76" t="s">
        <v>119</v>
      </c>
      <c r="T19" s="77"/>
      <c r="U19" s="76" t="s">
        <v>119</v>
      </c>
      <c r="V19" s="77">
        <v>85.25</v>
      </c>
      <c r="W19" s="77">
        <v>104.85</v>
      </c>
      <c r="X19" s="77">
        <v>103.07</v>
      </c>
      <c r="Y19" s="77">
        <v>97.27</v>
      </c>
      <c r="Z19" s="77">
        <v>128.04</v>
      </c>
      <c r="AA19" s="77">
        <v>117.49</v>
      </c>
      <c r="AB19" s="77">
        <v>47.5</v>
      </c>
      <c r="AC19" s="77">
        <v>114.74</v>
      </c>
      <c r="AD19" s="77">
        <v>99.74</v>
      </c>
      <c r="AE19" s="77">
        <v>109.58</v>
      </c>
      <c r="AF19" s="77">
        <v>93.48</v>
      </c>
      <c r="AG19" s="77">
        <v>88.87</v>
      </c>
      <c r="AH19" s="77">
        <v>89.48</v>
      </c>
      <c r="AI19" s="77">
        <v>113.33</v>
      </c>
      <c r="AJ19" s="77">
        <v>87.41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103.36</v>
      </c>
      <c r="D20" s="77">
        <v>115.41</v>
      </c>
      <c r="E20" s="77">
        <v>112.13</v>
      </c>
      <c r="F20" s="77">
        <v>112.83</v>
      </c>
      <c r="G20" s="77">
        <v>76.2</v>
      </c>
      <c r="H20" s="77">
        <v>90.93</v>
      </c>
      <c r="I20" s="77">
        <v>119.78</v>
      </c>
      <c r="J20" s="77">
        <v>114.97</v>
      </c>
      <c r="K20" s="77">
        <v>101.06</v>
      </c>
      <c r="L20" s="77">
        <v>49.45</v>
      </c>
      <c r="M20" s="77">
        <v>162.27000000000001</v>
      </c>
      <c r="N20" s="77">
        <v>98.91</v>
      </c>
      <c r="O20" s="77">
        <v>61.98</v>
      </c>
      <c r="P20" s="77">
        <v>136.54</v>
      </c>
      <c r="Q20" s="77">
        <v>69.64</v>
      </c>
      <c r="R20" s="85"/>
      <c r="S20" s="76" t="s">
        <v>120</v>
      </c>
      <c r="T20" s="77"/>
      <c r="U20" s="76" t="s">
        <v>120</v>
      </c>
      <c r="V20" s="77">
        <v>87.62</v>
      </c>
      <c r="W20" s="77">
        <v>104.86</v>
      </c>
      <c r="X20" s="77">
        <v>102.76</v>
      </c>
      <c r="Y20" s="77">
        <v>97.46</v>
      </c>
      <c r="Z20" s="77">
        <v>125.57</v>
      </c>
      <c r="AA20" s="77">
        <v>117.62</v>
      </c>
      <c r="AB20" s="77">
        <v>48.08</v>
      </c>
      <c r="AC20" s="77">
        <v>114.7</v>
      </c>
      <c r="AD20" s="77">
        <v>96.18</v>
      </c>
      <c r="AE20" s="77">
        <v>109.97</v>
      </c>
      <c r="AF20" s="77">
        <v>82.83</v>
      </c>
      <c r="AG20" s="77">
        <v>89.6</v>
      </c>
      <c r="AH20" s="77">
        <v>84.41</v>
      </c>
      <c r="AI20" s="77">
        <v>111.27</v>
      </c>
      <c r="AJ20" s="77">
        <v>87.15</v>
      </c>
      <c r="AK20" s="77"/>
      <c r="AL20" s="76" t="s">
        <v>120</v>
      </c>
    </row>
    <row r="21" spans="1:38" s="80" customFormat="1" ht="12" customHeight="1" x14ac:dyDescent="0.2">
      <c r="B21" s="81" t="s">
        <v>121</v>
      </c>
      <c r="C21" s="77">
        <v>106.93249999999999</v>
      </c>
      <c r="D21" s="77">
        <v>119.96166666666666</v>
      </c>
      <c r="E21" s="77">
        <v>110.82083333333333</v>
      </c>
      <c r="F21" s="77">
        <v>111.3925</v>
      </c>
      <c r="G21" s="77">
        <v>81.30916666666667</v>
      </c>
      <c r="H21" s="77">
        <v>93.688333333333333</v>
      </c>
      <c r="I21" s="77">
        <v>121.07499999999999</v>
      </c>
      <c r="J21" s="77">
        <v>132.27833333333334</v>
      </c>
      <c r="K21" s="77">
        <v>100.44333333333333</v>
      </c>
      <c r="L21" s="77">
        <v>51.6175</v>
      </c>
      <c r="M21" s="77">
        <v>164.46083333333334</v>
      </c>
      <c r="N21" s="77">
        <v>105.19500000000001</v>
      </c>
      <c r="O21" s="77">
        <v>57.07</v>
      </c>
      <c r="P21" s="77">
        <v>136.00166666666667</v>
      </c>
      <c r="Q21" s="77">
        <v>68.051666666666677</v>
      </c>
      <c r="R21" s="85"/>
      <c r="S21" s="81" t="s">
        <v>121</v>
      </c>
      <c r="T21" s="77"/>
      <c r="U21" s="81" t="s">
        <v>121</v>
      </c>
      <c r="V21" s="77">
        <v>93.754166666666677</v>
      </c>
      <c r="W21" s="77">
        <v>103.99166666666666</v>
      </c>
      <c r="X21" s="77">
        <v>103</v>
      </c>
      <c r="Y21" s="77">
        <v>97.376666666666665</v>
      </c>
      <c r="Z21" s="77">
        <v>127.2075</v>
      </c>
      <c r="AA21" s="77">
        <v>115.84916666666668</v>
      </c>
      <c r="AB21" s="77">
        <v>47.785833333333329</v>
      </c>
      <c r="AC21" s="77">
        <v>113.38166666666667</v>
      </c>
      <c r="AD21" s="77">
        <v>100.95666666666666</v>
      </c>
      <c r="AE21" s="77">
        <v>111.03666666666668</v>
      </c>
      <c r="AF21" s="77">
        <v>97.145833333333329</v>
      </c>
      <c r="AG21" s="77">
        <v>90.23</v>
      </c>
      <c r="AH21" s="77">
        <v>95.730833333333351</v>
      </c>
      <c r="AI21" s="77">
        <v>112.46083333333331</v>
      </c>
      <c r="AJ21" s="77">
        <v>87.975000000000009</v>
      </c>
      <c r="AK21" s="77"/>
      <c r="AL21" s="81" t="s">
        <v>121</v>
      </c>
    </row>
    <row r="22" spans="1:38" s="80" customFormat="1" ht="12" customHeight="1" x14ac:dyDescent="0.2">
      <c r="B22" s="75" t="s">
        <v>122</v>
      </c>
      <c r="C22" s="77">
        <v>107.91666666666667</v>
      </c>
      <c r="D22" s="77">
        <v>119.3</v>
      </c>
      <c r="E22" s="77">
        <v>110.82333333333332</v>
      </c>
      <c r="F22" s="77">
        <v>111.54666666666667</v>
      </c>
      <c r="G22" s="77">
        <v>70.010000000000005</v>
      </c>
      <c r="H22" s="77">
        <v>98.213333333333324</v>
      </c>
      <c r="I22" s="77">
        <v>125.03333333333335</v>
      </c>
      <c r="J22" s="77">
        <v>124.95</v>
      </c>
      <c r="K22" s="77">
        <v>99.719999999999985</v>
      </c>
      <c r="L22" s="77">
        <v>48.566666666666663</v>
      </c>
      <c r="M22" s="77">
        <v>155.15333333333334</v>
      </c>
      <c r="N22" s="77">
        <v>121.57666666666667</v>
      </c>
      <c r="O22" s="77">
        <v>53.626666666666665</v>
      </c>
      <c r="P22" s="77">
        <v>136.12333333333333</v>
      </c>
      <c r="Q22" s="77">
        <v>69.853333333333339</v>
      </c>
      <c r="R22" s="85"/>
      <c r="S22" s="75" t="s">
        <v>122</v>
      </c>
      <c r="T22" s="77"/>
      <c r="U22" s="75" t="s">
        <v>122</v>
      </c>
      <c r="V22" s="77">
        <v>100.78333333333335</v>
      </c>
      <c r="W22" s="77">
        <v>103.7</v>
      </c>
      <c r="X22" s="77">
        <v>103.74000000000001</v>
      </c>
      <c r="Y22" s="77">
        <v>98.48</v>
      </c>
      <c r="Z22" s="77">
        <v>126.38333333333333</v>
      </c>
      <c r="AA22" s="77">
        <v>113.77666666666666</v>
      </c>
      <c r="AB22" s="77">
        <v>50.04666666666666</v>
      </c>
      <c r="AC22" s="77">
        <v>116.18666666666667</v>
      </c>
      <c r="AD22" s="77">
        <v>103.11</v>
      </c>
      <c r="AE22" s="77">
        <v>111.09666666666668</v>
      </c>
      <c r="AF22" s="77">
        <v>109.02333333333333</v>
      </c>
      <c r="AG22" s="77">
        <v>88.926666666666662</v>
      </c>
      <c r="AH22" s="77">
        <v>93.676666666666677</v>
      </c>
      <c r="AI22" s="77">
        <v>111.26666666666665</v>
      </c>
      <c r="AJ22" s="77">
        <v>88.926666666666662</v>
      </c>
      <c r="AK22" s="77"/>
      <c r="AL22" s="75" t="s">
        <v>122</v>
      </c>
    </row>
    <row r="23" spans="1:38" s="80" customFormat="1" ht="12" customHeight="1" x14ac:dyDescent="0.2">
      <c r="B23" s="75" t="s">
        <v>123</v>
      </c>
      <c r="C23" s="77">
        <v>111.83666666666666</v>
      </c>
      <c r="D23" s="77">
        <v>133.71666666666667</v>
      </c>
      <c r="E23" s="77">
        <v>110.24000000000001</v>
      </c>
      <c r="F23" s="77">
        <v>110.74000000000001</v>
      </c>
      <c r="G23" s="77">
        <v>85.88666666666667</v>
      </c>
      <c r="H23" s="77">
        <v>91.34333333333332</v>
      </c>
      <c r="I23" s="77">
        <v>120.39333333333333</v>
      </c>
      <c r="J23" s="77">
        <v>185.20666666666668</v>
      </c>
      <c r="K23" s="77">
        <v>100.30666666666667</v>
      </c>
      <c r="L23" s="77">
        <v>49.95333333333334</v>
      </c>
      <c r="M23" s="77">
        <v>170.02333333333334</v>
      </c>
      <c r="N23" s="77">
        <v>108.84333333333332</v>
      </c>
      <c r="O23" s="77">
        <v>55.82</v>
      </c>
      <c r="P23" s="77">
        <v>134.48333333333335</v>
      </c>
      <c r="Q23" s="77">
        <v>71.133333333333326</v>
      </c>
      <c r="R23" s="85"/>
      <c r="S23" s="75" t="s">
        <v>123</v>
      </c>
      <c r="T23" s="77"/>
      <c r="U23" s="75" t="s">
        <v>123</v>
      </c>
      <c r="V23" s="77">
        <v>102.16333333333334</v>
      </c>
      <c r="W23" s="77">
        <v>103.81</v>
      </c>
      <c r="X23" s="77">
        <v>102.99000000000001</v>
      </c>
      <c r="Y23" s="77">
        <v>97.143333333333331</v>
      </c>
      <c r="Z23" s="77">
        <v>128.18333333333334</v>
      </c>
      <c r="AA23" s="77">
        <v>115.39666666666666</v>
      </c>
      <c r="AB23" s="77">
        <v>47.15</v>
      </c>
      <c r="AC23" s="77">
        <v>114.93666666666667</v>
      </c>
      <c r="AD23" s="77">
        <v>101.18333333333334</v>
      </c>
      <c r="AE23" s="77">
        <v>112.55666666666667</v>
      </c>
      <c r="AF23" s="77">
        <v>96.256666666666661</v>
      </c>
      <c r="AG23" s="77">
        <v>91.19</v>
      </c>
      <c r="AH23" s="77">
        <v>100.14999999999999</v>
      </c>
      <c r="AI23" s="77">
        <v>112.85333333333334</v>
      </c>
      <c r="AJ23" s="77">
        <v>87.259999999999991</v>
      </c>
      <c r="AK23" s="77"/>
      <c r="AL23" s="75" t="s">
        <v>123</v>
      </c>
    </row>
    <row r="24" spans="1:38" s="80" customFormat="1" ht="12" customHeight="1" x14ac:dyDescent="0.2">
      <c r="B24" s="75" t="s">
        <v>124</v>
      </c>
      <c r="C24" s="77">
        <v>103.71999999999998</v>
      </c>
      <c r="D24" s="77">
        <v>111.80333333333334</v>
      </c>
      <c r="E24" s="77">
        <v>110.07000000000001</v>
      </c>
      <c r="F24" s="77">
        <v>110.49666666666667</v>
      </c>
      <c r="G24" s="77">
        <v>89.566666666666663</v>
      </c>
      <c r="H24" s="77">
        <v>93.56</v>
      </c>
      <c r="I24" s="77">
        <v>119.21999999999998</v>
      </c>
      <c r="J24" s="77">
        <v>105.3</v>
      </c>
      <c r="K24" s="77">
        <v>100.97666666666667</v>
      </c>
      <c r="L24" s="77">
        <v>56.23</v>
      </c>
      <c r="M24" s="77">
        <v>164.01</v>
      </c>
      <c r="N24" s="77">
        <v>93.596666666666678</v>
      </c>
      <c r="O24" s="77">
        <v>59.876666666666665</v>
      </c>
      <c r="P24" s="77">
        <v>136.77666666666667</v>
      </c>
      <c r="Q24" s="77">
        <v>64.903333333333336</v>
      </c>
      <c r="R24" s="85"/>
      <c r="S24" s="75" t="s">
        <v>124</v>
      </c>
      <c r="T24" s="77"/>
      <c r="U24" s="75" t="s">
        <v>124</v>
      </c>
      <c r="V24" s="77">
        <v>86.13666666666667</v>
      </c>
      <c r="W24" s="77">
        <v>103.80333333333333</v>
      </c>
      <c r="X24" s="77">
        <v>102.45333333333333</v>
      </c>
      <c r="Y24" s="77">
        <v>96.686666666666667</v>
      </c>
      <c r="Z24" s="77">
        <v>127.26666666666667</v>
      </c>
      <c r="AA24" s="77">
        <v>116.65333333333332</v>
      </c>
      <c r="AB24" s="77">
        <v>46.48</v>
      </c>
      <c r="AC24" s="77">
        <v>109.79</v>
      </c>
      <c r="AD24" s="77">
        <v>100.47666666666665</v>
      </c>
      <c r="AE24" s="77">
        <v>110.76333333333334</v>
      </c>
      <c r="AF24" s="77">
        <v>91.566666666666663</v>
      </c>
      <c r="AG24" s="77">
        <v>91.02</v>
      </c>
      <c r="AH24" s="77">
        <v>100.57</v>
      </c>
      <c r="AI24" s="77">
        <v>112.82</v>
      </c>
      <c r="AJ24" s="77">
        <v>88.606666666666669</v>
      </c>
      <c r="AK24" s="77"/>
      <c r="AL24" s="75" t="s">
        <v>124</v>
      </c>
    </row>
    <row r="25" spans="1:38" s="80" customFormat="1" ht="12" customHeight="1" x14ac:dyDescent="0.2">
      <c r="B25" s="75" t="s">
        <v>125</v>
      </c>
      <c r="C25" s="77">
        <v>104.25666666666667</v>
      </c>
      <c r="D25" s="77">
        <v>115.02666666666669</v>
      </c>
      <c r="E25" s="77">
        <v>112.14999999999999</v>
      </c>
      <c r="F25" s="77">
        <v>112.78666666666668</v>
      </c>
      <c r="G25" s="77">
        <v>79.773333333333326</v>
      </c>
      <c r="H25" s="77">
        <v>91.63666666666667</v>
      </c>
      <c r="I25" s="77">
        <v>119.65333333333335</v>
      </c>
      <c r="J25" s="77">
        <v>113.65666666666668</v>
      </c>
      <c r="K25" s="77">
        <v>100.77</v>
      </c>
      <c r="L25" s="77">
        <v>51.720000000000006</v>
      </c>
      <c r="M25" s="77">
        <v>168.65666666666667</v>
      </c>
      <c r="N25" s="77">
        <v>96.763333333333321</v>
      </c>
      <c r="O25" s="77">
        <v>58.956666666666656</v>
      </c>
      <c r="P25" s="77">
        <v>136.62333333333333</v>
      </c>
      <c r="Q25" s="77">
        <v>66.316666666666663</v>
      </c>
      <c r="R25" s="85"/>
      <c r="S25" s="75" t="s">
        <v>125</v>
      </c>
      <c r="T25" s="77"/>
      <c r="U25" s="75" t="s">
        <v>125</v>
      </c>
      <c r="V25" s="77">
        <v>85.933333333333337</v>
      </c>
      <c r="W25" s="77">
        <v>104.65333333333332</v>
      </c>
      <c r="X25" s="77">
        <v>102.81666666666666</v>
      </c>
      <c r="Y25" s="77">
        <v>97.196666666666658</v>
      </c>
      <c r="Z25" s="77">
        <v>126.99666666666667</v>
      </c>
      <c r="AA25" s="77">
        <v>117.57</v>
      </c>
      <c r="AB25" s="77">
        <v>47.466666666666661</v>
      </c>
      <c r="AC25" s="77">
        <v>112.61333333333333</v>
      </c>
      <c r="AD25" s="77">
        <v>99.056666666666672</v>
      </c>
      <c r="AE25" s="77">
        <v>109.73</v>
      </c>
      <c r="AF25" s="77">
        <v>91.736666666666665</v>
      </c>
      <c r="AG25" s="77">
        <v>89.783333333333346</v>
      </c>
      <c r="AH25" s="77">
        <v>88.526666666666685</v>
      </c>
      <c r="AI25" s="77">
        <v>112.90333333333332</v>
      </c>
      <c r="AJ25" s="77">
        <v>87.106666666666683</v>
      </c>
      <c r="AK25" s="77"/>
      <c r="AL25" s="75" t="s">
        <v>125</v>
      </c>
    </row>
    <row r="26" spans="1:38" s="80" customFormat="1" ht="6" customHeight="1" x14ac:dyDescent="0.2"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85"/>
      <c r="T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</row>
    <row r="27" spans="1:38" s="80" customFormat="1" ht="12" customHeight="1" x14ac:dyDescent="0.2">
      <c r="A27" s="79">
        <f>A9 +1</f>
        <v>2025</v>
      </c>
      <c r="B27" s="76" t="s">
        <v>109</v>
      </c>
      <c r="C27" s="77">
        <v>106.09</v>
      </c>
      <c r="D27" s="77">
        <v>119.53</v>
      </c>
      <c r="E27" s="77">
        <v>111.18</v>
      </c>
      <c r="F27" s="77">
        <v>111.91</v>
      </c>
      <c r="G27" s="77">
        <v>69.73</v>
      </c>
      <c r="H27" s="77">
        <v>98.13</v>
      </c>
      <c r="I27" s="77">
        <v>121.87</v>
      </c>
      <c r="J27" s="77">
        <v>129.16</v>
      </c>
      <c r="K27" s="77">
        <v>98.69</v>
      </c>
      <c r="L27" s="77">
        <v>41.69</v>
      </c>
      <c r="M27" s="77">
        <v>152.63</v>
      </c>
      <c r="N27" s="77">
        <v>100.99</v>
      </c>
      <c r="O27" s="77">
        <v>56.14</v>
      </c>
      <c r="P27" s="77">
        <v>138.18</v>
      </c>
      <c r="Q27" s="77">
        <v>68.349999999999994</v>
      </c>
      <c r="R27" s="78">
        <f>R9 +1</f>
        <v>2025</v>
      </c>
      <c r="S27" s="76" t="s">
        <v>109</v>
      </c>
      <c r="T27" s="79">
        <f>T9 +1</f>
        <v>2025</v>
      </c>
      <c r="U27" s="76" t="s">
        <v>109</v>
      </c>
      <c r="V27" s="77">
        <v>99.71</v>
      </c>
      <c r="W27" s="77">
        <v>105.38</v>
      </c>
      <c r="X27" s="77">
        <v>107.7</v>
      </c>
      <c r="Y27" s="77">
        <v>98.44</v>
      </c>
      <c r="Z27" s="77">
        <v>147.55000000000001</v>
      </c>
      <c r="AA27" s="77">
        <v>114.65</v>
      </c>
      <c r="AB27" s="77">
        <v>49.07</v>
      </c>
      <c r="AC27" s="77">
        <v>115.35</v>
      </c>
      <c r="AD27" s="77">
        <v>98.21</v>
      </c>
      <c r="AE27" s="77">
        <v>115.26</v>
      </c>
      <c r="AF27" s="77">
        <v>89.13</v>
      </c>
      <c r="AG27" s="77">
        <v>88.75</v>
      </c>
      <c r="AH27" s="77">
        <v>90.36</v>
      </c>
      <c r="AI27" s="77">
        <v>110.41</v>
      </c>
      <c r="AJ27" s="77">
        <v>88.26</v>
      </c>
      <c r="AK27" s="78">
        <f>AK9 +1</f>
        <v>2025</v>
      </c>
      <c r="AL27" s="76" t="s">
        <v>109</v>
      </c>
    </row>
    <row r="28" spans="1:38" s="80" customFormat="1" ht="12" customHeight="1" x14ac:dyDescent="0.2">
      <c r="B28" s="76" t="s">
        <v>110</v>
      </c>
      <c r="C28" s="77">
        <v>0</v>
      </c>
      <c r="D28" s="77">
        <v>0</v>
      </c>
      <c r="E28" s="77">
        <v>0</v>
      </c>
      <c r="F28" s="77">
        <v>0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  <c r="R28" s="85"/>
      <c r="S28" s="76" t="s">
        <v>110</v>
      </c>
      <c r="T28" s="77"/>
      <c r="U28" s="76" t="s">
        <v>110</v>
      </c>
      <c r="V28" s="77">
        <v>0</v>
      </c>
      <c r="W28" s="77">
        <v>0</v>
      </c>
      <c r="X28" s="77">
        <v>0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/>
      <c r="AL28" s="76" t="s">
        <v>110</v>
      </c>
    </row>
    <row r="29" spans="1:38" s="80" customFormat="1" ht="12" customHeight="1" x14ac:dyDescent="0.2">
      <c r="B29" s="76" t="s">
        <v>111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85"/>
      <c r="S29" s="76" t="s">
        <v>111</v>
      </c>
      <c r="T29" s="77"/>
      <c r="U29" s="76" t="s">
        <v>111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111</v>
      </c>
    </row>
    <row r="30" spans="1:38" s="80" customFormat="1" ht="12" customHeight="1" x14ac:dyDescent="0.2">
      <c r="B30" s="76" t="s">
        <v>112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112</v>
      </c>
      <c r="T30" s="77"/>
      <c r="U30" s="76" t="s">
        <v>112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82"/>
      <c r="AL30" s="76" t="s">
        <v>112</v>
      </c>
    </row>
    <row r="31" spans="1:38" s="80" customFormat="1" ht="12" customHeight="1" x14ac:dyDescent="0.2">
      <c r="B31" s="76" t="s">
        <v>113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113</v>
      </c>
      <c r="T31" s="77"/>
      <c r="U31" s="76" t="s">
        <v>113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113</v>
      </c>
    </row>
    <row r="32" spans="1:38" s="83" customFormat="1" ht="12" customHeight="1" x14ac:dyDescent="0.2">
      <c r="B32" s="76" t="s">
        <v>114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94"/>
      <c r="S32" s="76" t="s">
        <v>114</v>
      </c>
      <c r="T32" s="77"/>
      <c r="U32" s="76" t="s">
        <v>114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114</v>
      </c>
    </row>
    <row r="33" spans="1:38" s="84" customFormat="1" ht="12" customHeight="1" x14ac:dyDescent="0.2">
      <c r="B33" s="76" t="s">
        <v>115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4"/>
      <c r="S33" s="76" t="s">
        <v>115</v>
      </c>
      <c r="T33" s="82"/>
      <c r="U33" s="76" t="s">
        <v>115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115</v>
      </c>
    </row>
    <row r="34" spans="1:38" s="84" customFormat="1" ht="12" customHeight="1" x14ac:dyDescent="0.2">
      <c r="B34" s="76" t="s">
        <v>116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116</v>
      </c>
      <c r="T34" s="82"/>
      <c r="U34" s="76" t="s">
        <v>116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116</v>
      </c>
    </row>
    <row r="35" spans="1:38" s="84" customFormat="1" ht="12" customHeight="1" x14ac:dyDescent="0.2">
      <c r="B35" s="76" t="s">
        <v>117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117</v>
      </c>
      <c r="T35" s="82"/>
      <c r="U35" s="76" t="s">
        <v>117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117</v>
      </c>
    </row>
    <row r="36" spans="1:38" s="84" customFormat="1" ht="12" customHeight="1" x14ac:dyDescent="0.2">
      <c r="B36" s="76" t="s">
        <v>118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118</v>
      </c>
      <c r="T36" s="82"/>
      <c r="U36" s="76" t="s">
        <v>118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118</v>
      </c>
    </row>
    <row r="37" spans="1:38" s="84" customFormat="1" ht="12" customHeight="1" x14ac:dyDescent="0.2">
      <c r="B37" s="76" t="s">
        <v>119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119</v>
      </c>
      <c r="T37" s="82"/>
      <c r="U37" s="76" t="s">
        <v>119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119</v>
      </c>
    </row>
    <row r="38" spans="1:38" s="84" customFormat="1" ht="12" customHeight="1" x14ac:dyDescent="0.2">
      <c r="B38" s="76" t="s">
        <v>120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120</v>
      </c>
      <c r="T38" s="82"/>
      <c r="U38" s="76" t="s">
        <v>120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120</v>
      </c>
    </row>
    <row r="39" spans="1:38" s="84" customFormat="1" ht="12" customHeight="1" x14ac:dyDescent="0.2">
      <c r="B39" s="75" t="s">
        <v>122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5" t="s">
        <v>122</v>
      </c>
      <c r="T39" s="77"/>
      <c r="U39" s="75" t="s">
        <v>122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/>
      <c r="AL39" s="75" t="s">
        <v>122</v>
      </c>
    </row>
    <row r="40" spans="1:38" s="80" customFormat="1" ht="12" customHeight="1" x14ac:dyDescent="0.2">
      <c r="B40" s="75" t="s">
        <v>123</v>
      </c>
      <c r="C40" s="77">
        <v>0</v>
      </c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85"/>
      <c r="S40" s="75" t="s">
        <v>123</v>
      </c>
      <c r="T40" s="77"/>
      <c r="U40" s="75" t="s">
        <v>123</v>
      </c>
      <c r="V40" s="77">
        <v>0</v>
      </c>
      <c r="W40" s="77">
        <v>0</v>
      </c>
      <c r="X40" s="77">
        <v>0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0</v>
      </c>
      <c r="AE40" s="77">
        <v>0</v>
      </c>
      <c r="AF40" s="77">
        <v>0</v>
      </c>
      <c r="AG40" s="77">
        <v>0</v>
      </c>
      <c r="AH40" s="77">
        <v>0</v>
      </c>
      <c r="AI40" s="77">
        <v>0</v>
      </c>
      <c r="AJ40" s="77">
        <v>0</v>
      </c>
      <c r="AK40" s="77"/>
      <c r="AL40" s="75" t="s">
        <v>123</v>
      </c>
    </row>
    <row r="41" spans="1:38" s="80" customFormat="1" ht="12" customHeight="1" x14ac:dyDescent="0.2">
      <c r="B41" s="75" t="s">
        <v>124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85"/>
      <c r="S41" s="75" t="s">
        <v>124</v>
      </c>
      <c r="T41" s="77"/>
      <c r="U41" s="75" t="s">
        <v>124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124</v>
      </c>
    </row>
    <row r="42" spans="1:38" s="80" customFormat="1" ht="12" customHeight="1" x14ac:dyDescent="0.2">
      <c r="B42" s="75" t="s">
        <v>125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125</v>
      </c>
      <c r="T42" s="77"/>
      <c r="U42" s="75" t="s">
        <v>125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125</v>
      </c>
    </row>
    <row r="43" spans="1:38" s="80" customFormat="1" ht="6" customHeight="1" x14ac:dyDescent="0.2">
      <c r="B43" s="75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85"/>
      <c r="S43" s="75"/>
      <c r="T43" s="77"/>
      <c r="U43" s="75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5"/>
    </row>
    <row r="44" spans="1:38" s="80" customFormat="1" ht="12" customHeight="1" x14ac:dyDescent="0.2">
      <c r="C44" s="112" t="s">
        <v>126</v>
      </c>
      <c r="D44" s="112"/>
      <c r="E44" s="112"/>
      <c r="F44" s="112"/>
      <c r="G44" s="112"/>
      <c r="H44" s="112"/>
      <c r="I44" s="112"/>
      <c r="J44" s="112"/>
      <c r="K44" s="112" t="s">
        <v>126</v>
      </c>
      <c r="L44" s="112"/>
      <c r="M44" s="112"/>
      <c r="N44" s="112"/>
      <c r="O44" s="112"/>
      <c r="P44" s="112"/>
      <c r="Q44" s="112"/>
      <c r="R44" s="85"/>
      <c r="T44" s="86"/>
      <c r="V44" s="112" t="s">
        <v>126</v>
      </c>
      <c r="W44" s="112"/>
      <c r="X44" s="112"/>
      <c r="Y44" s="112"/>
      <c r="Z44" s="112"/>
      <c r="AA44" s="112"/>
      <c r="AB44" s="112"/>
      <c r="AC44" s="112"/>
      <c r="AD44" s="112" t="s">
        <v>126</v>
      </c>
      <c r="AE44" s="112"/>
      <c r="AF44" s="112"/>
      <c r="AG44" s="112"/>
      <c r="AH44" s="112"/>
      <c r="AI44" s="112"/>
      <c r="AJ44" s="112"/>
      <c r="AK44" s="85"/>
    </row>
    <row r="45" spans="1:38" s="80" customFormat="1" ht="12" customHeight="1" x14ac:dyDescent="0.2">
      <c r="A45" s="79">
        <f>A27</f>
        <v>2025</v>
      </c>
      <c r="B45" s="76" t="s">
        <v>109</v>
      </c>
      <c r="C45" s="87">
        <v>-2.1</v>
      </c>
      <c r="D45" s="87">
        <v>0.37</v>
      </c>
      <c r="E45" s="87">
        <v>0.72</v>
      </c>
      <c r="F45" s="87">
        <v>0.71</v>
      </c>
      <c r="G45" s="87">
        <v>3.66</v>
      </c>
      <c r="H45" s="87">
        <v>-2.39</v>
      </c>
      <c r="I45" s="87">
        <v>-1.94</v>
      </c>
      <c r="J45" s="87">
        <v>2.71</v>
      </c>
      <c r="K45" s="87">
        <v>-0.53</v>
      </c>
      <c r="L45" s="87">
        <v>-12.95</v>
      </c>
      <c r="M45" s="87">
        <v>4.8099999999999996</v>
      </c>
      <c r="N45" s="87">
        <v>-18.53</v>
      </c>
      <c r="O45" s="87">
        <v>3.73</v>
      </c>
      <c r="P45" s="87">
        <v>1.19</v>
      </c>
      <c r="Q45" s="87">
        <v>-1.1399999999999999</v>
      </c>
      <c r="R45" s="78">
        <f>R27</f>
        <v>2025</v>
      </c>
      <c r="S45" s="76" t="s">
        <v>109</v>
      </c>
      <c r="T45" s="79">
        <f>T27</f>
        <v>2025</v>
      </c>
      <c r="U45" s="76" t="s">
        <v>109</v>
      </c>
      <c r="V45" s="87">
        <v>-0.87</v>
      </c>
      <c r="W45" s="87">
        <v>1.76</v>
      </c>
      <c r="X45" s="87">
        <v>4.08</v>
      </c>
      <c r="Y45" s="87">
        <v>0.14000000000000001</v>
      </c>
      <c r="Z45" s="87">
        <v>17.27</v>
      </c>
      <c r="AA45" s="87">
        <v>0.89</v>
      </c>
      <c r="AB45" s="87">
        <v>-2.21</v>
      </c>
      <c r="AC45" s="87">
        <v>-0.7</v>
      </c>
      <c r="AD45" s="87">
        <v>-6.07</v>
      </c>
      <c r="AE45" s="87">
        <v>1.03</v>
      </c>
      <c r="AF45" s="87">
        <v>-20.97</v>
      </c>
      <c r="AG45" s="87">
        <v>0.12</v>
      </c>
      <c r="AH45" s="87">
        <v>-6.69</v>
      </c>
      <c r="AI45" s="87">
        <v>-0.85</v>
      </c>
      <c r="AJ45" s="87">
        <v>-1.67</v>
      </c>
      <c r="AK45" s="78">
        <f>AK27</f>
        <v>2025</v>
      </c>
      <c r="AL45" s="76" t="s">
        <v>109</v>
      </c>
    </row>
    <row r="46" spans="1:38" s="80" customFormat="1" ht="12" customHeight="1" x14ac:dyDescent="0.2">
      <c r="B46" s="76" t="s">
        <v>110</v>
      </c>
      <c r="C46" s="87">
        <v>0</v>
      </c>
      <c r="D46" s="87">
        <v>0</v>
      </c>
      <c r="E46" s="87">
        <v>0</v>
      </c>
      <c r="F46" s="87">
        <v>0</v>
      </c>
      <c r="G46" s="87">
        <v>0</v>
      </c>
      <c r="H46" s="87">
        <v>0</v>
      </c>
      <c r="I46" s="87">
        <v>0</v>
      </c>
      <c r="J46" s="87">
        <v>0</v>
      </c>
      <c r="K46" s="87">
        <v>0</v>
      </c>
      <c r="L46" s="87">
        <v>0</v>
      </c>
      <c r="M46" s="87">
        <v>0</v>
      </c>
      <c r="N46" s="87">
        <v>0</v>
      </c>
      <c r="O46" s="87">
        <v>0</v>
      </c>
      <c r="P46" s="87">
        <v>0</v>
      </c>
      <c r="Q46" s="87">
        <v>0</v>
      </c>
      <c r="R46" s="85"/>
      <c r="S46" s="76" t="s">
        <v>110</v>
      </c>
      <c r="T46" s="87"/>
      <c r="U46" s="76" t="s">
        <v>110</v>
      </c>
      <c r="V46" s="87">
        <v>0</v>
      </c>
      <c r="W46" s="87">
        <v>0</v>
      </c>
      <c r="X46" s="87">
        <v>0</v>
      </c>
      <c r="Y46" s="87">
        <v>0</v>
      </c>
      <c r="Z46" s="87">
        <v>0</v>
      </c>
      <c r="AA46" s="87">
        <v>0</v>
      </c>
      <c r="AB46" s="87">
        <v>0</v>
      </c>
      <c r="AC46" s="87">
        <v>0</v>
      </c>
      <c r="AD46" s="87">
        <v>0</v>
      </c>
      <c r="AE46" s="87">
        <v>0</v>
      </c>
      <c r="AF46" s="87">
        <v>0</v>
      </c>
      <c r="AG46" s="87">
        <v>0</v>
      </c>
      <c r="AH46" s="87">
        <v>0</v>
      </c>
      <c r="AI46" s="87">
        <v>0</v>
      </c>
      <c r="AJ46" s="87">
        <v>0</v>
      </c>
      <c r="AK46" s="87"/>
      <c r="AL46" s="76" t="s">
        <v>110</v>
      </c>
    </row>
    <row r="47" spans="1:38" s="80" customFormat="1" ht="12" customHeight="1" x14ac:dyDescent="0.2">
      <c r="B47" s="76" t="s">
        <v>111</v>
      </c>
      <c r="C47" s="87">
        <v>0</v>
      </c>
      <c r="D47" s="87">
        <v>0</v>
      </c>
      <c r="E47" s="87">
        <v>0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  <c r="K47" s="87">
        <v>0</v>
      </c>
      <c r="L47" s="87">
        <v>0</v>
      </c>
      <c r="M47" s="87">
        <v>0</v>
      </c>
      <c r="N47" s="87">
        <v>0</v>
      </c>
      <c r="O47" s="87">
        <v>0</v>
      </c>
      <c r="P47" s="87">
        <v>0</v>
      </c>
      <c r="Q47" s="87">
        <v>0</v>
      </c>
      <c r="R47" s="85"/>
      <c r="S47" s="76" t="s">
        <v>111</v>
      </c>
      <c r="T47" s="87"/>
      <c r="U47" s="76" t="s">
        <v>111</v>
      </c>
      <c r="V47" s="87">
        <v>0</v>
      </c>
      <c r="W47" s="87">
        <v>0</v>
      </c>
      <c r="X47" s="87">
        <v>0</v>
      </c>
      <c r="Y47" s="87">
        <v>0</v>
      </c>
      <c r="Z47" s="87">
        <v>0</v>
      </c>
      <c r="AA47" s="87">
        <v>0</v>
      </c>
      <c r="AB47" s="87">
        <v>0</v>
      </c>
      <c r="AC47" s="87">
        <v>0</v>
      </c>
      <c r="AD47" s="87">
        <v>0</v>
      </c>
      <c r="AE47" s="87">
        <v>0</v>
      </c>
      <c r="AF47" s="87">
        <v>0</v>
      </c>
      <c r="AG47" s="87">
        <v>0</v>
      </c>
      <c r="AH47" s="87">
        <v>0</v>
      </c>
      <c r="AI47" s="87">
        <v>0</v>
      </c>
      <c r="AJ47" s="87">
        <v>0</v>
      </c>
      <c r="AK47" s="87"/>
      <c r="AL47" s="76" t="s">
        <v>111</v>
      </c>
    </row>
    <row r="48" spans="1:38" s="80" customFormat="1" ht="12" customHeight="1" x14ac:dyDescent="0.2">
      <c r="B48" s="76" t="s">
        <v>112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5"/>
      <c r="S48" s="76" t="s">
        <v>112</v>
      </c>
      <c r="T48" s="87"/>
      <c r="U48" s="76" t="s">
        <v>112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2"/>
      <c r="AL48" s="76" t="s">
        <v>112</v>
      </c>
    </row>
    <row r="49" spans="2:38" s="80" customFormat="1" ht="12" customHeight="1" x14ac:dyDescent="0.2">
      <c r="B49" s="76" t="s">
        <v>113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113</v>
      </c>
      <c r="T49" s="87"/>
      <c r="U49" s="76" t="s">
        <v>113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2"/>
      <c r="AL49" s="76" t="s">
        <v>113</v>
      </c>
    </row>
    <row r="50" spans="2:38" s="80" customFormat="1" ht="12" customHeight="1" x14ac:dyDescent="0.2">
      <c r="B50" s="76" t="s">
        <v>114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114</v>
      </c>
      <c r="T50" s="87"/>
      <c r="U50" s="76" t="s">
        <v>114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114</v>
      </c>
    </row>
    <row r="51" spans="2:38" s="80" customFormat="1" ht="12" customHeight="1" x14ac:dyDescent="0.2">
      <c r="B51" s="76" t="s">
        <v>115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115</v>
      </c>
      <c r="T51" s="82"/>
      <c r="U51" s="76" t="s">
        <v>115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115</v>
      </c>
    </row>
    <row r="52" spans="2:38" s="80" customFormat="1" ht="12" customHeight="1" x14ac:dyDescent="0.2">
      <c r="B52" s="76" t="s">
        <v>116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116</v>
      </c>
      <c r="T52" s="82"/>
      <c r="U52" s="76" t="s">
        <v>116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116</v>
      </c>
    </row>
    <row r="53" spans="2:38" s="80" customFormat="1" ht="12" customHeight="1" x14ac:dyDescent="0.2">
      <c r="B53" s="76" t="s">
        <v>117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117</v>
      </c>
      <c r="T53" s="82"/>
      <c r="U53" s="76" t="s">
        <v>117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117</v>
      </c>
    </row>
    <row r="54" spans="2:38" s="80" customFormat="1" ht="12" customHeight="1" x14ac:dyDescent="0.2">
      <c r="B54" s="76" t="s">
        <v>118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118</v>
      </c>
      <c r="T54" s="82"/>
      <c r="U54" s="76" t="s">
        <v>118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118</v>
      </c>
    </row>
    <row r="55" spans="2:38" s="80" customFormat="1" ht="12" customHeight="1" x14ac:dyDescent="0.2">
      <c r="B55" s="76" t="s">
        <v>119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119</v>
      </c>
      <c r="T55" s="82"/>
      <c r="U55" s="76" t="s">
        <v>119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119</v>
      </c>
    </row>
    <row r="56" spans="2:38" s="58" customFormat="1" ht="12" customHeight="1" x14ac:dyDescent="0.2">
      <c r="B56" s="76" t="s">
        <v>120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62"/>
      <c r="S56" s="76" t="s">
        <v>120</v>
      </c>
      <c r="T56" s="82"/>
      <c r="U56" s="76" t="s">
        <v>120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120</v>
      </c>
    </row>
    <row r="57" spans="2:38" s="80" customFormat="1" ht="12" customHeight="1" x14ac:dyDescent="0.2">
      <c r="B57" s="75" t="s">
        <v>122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5" t="s">
        <v>122</v>
      </c>
      <c r="T57" s="87"/>
      <c r="U57" s="75" t="s">
        <v>122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7"/>
      <c r="AL57" s="75" t="s">
        <v>122</v>
      </c>
    </row>
    <row r="58" spans="2:38" s="80" customFormat="1" ht="12" customHeight="1" x14ac:dyDescent="0.2">
      <c r="B58" s="75" t="s">
        <v>123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5"/>
      <c r="S58" s="75" t="s">
        <v>123</v>
      </c>
      <c r="T58" s="87"/>
      <c r="U58" s="75" t="s">
        <v>123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7"/>
      <c r="AL58" s="75" t="s">
        <v>123</v>
      </c>
    </row>
    <row r="59" spans="2:38" s="80" customFormat="1" ht="12" customHeight="1" x14ac:dyDescent="0.2">
      <c r="B59" s="75" t="s">
        <v>124</v>
      </c>
      <c r="C59" s="87">
        <v>0</v>
      </c>
      <c r="D59" s="87">
        <v>0</v>
      </c>
      <c r="E59" s="87">
        <v>0</v>
      </c>
      <c r="F59" s="87">
        <v>0</v>
      </c>
      <c r="G59" s="87">
        <v>0</v>
      </c>
      <c r="H59" s="87">
        <v>0</v>
      </c>
      <c r="I59" s="87">
        <v>0</v>
      </c>
      <c r="J59" s="87">
        <v>0</v>
      </c>
      <c r="K59" s="87">
        <v>0</v>
      </c>
      <c r="L59" s="87">
        <v>0</v>
      </c>
      <c r="M59" s="87">
        <v>0</v>
      </c>
      <c r="N59" s="87">
        <v>0</v>
      </c>
      <c r="O59" s="87">
        <v>0</v>
      </c>
      <c r="P59" s="87">
        <v>0</v>
      </c>
      <c r="Q59" s="87">
        <v>0</v>
      </c>
      <c r="R59" s="85"/>
      <c r="S59" s="75" t="s">
        <v>124</v>
      </c>
      <c r="T59" s="82"/>
      <c r="U59" s="75" t="s">
        <v>124</v>
      </c>
      <c r="V59" s="87">
        <v>0</v>
      </c>
      <c r="W59" s="87">
        <v>0</v>
      </c>
      <c r="X59" s="87">
        <v>0</v>
      </c>
      <c r="Y59" s="87">
        <v>0</v>
      </c>
      <c r="Z59" s="87">
        <v>0</v>
      </c>
      <c r="AA59" s="87">
        <v>0</v>
      </c>
      <c r="AB59" s="87">
        <v>0</v>
      </c>
      <c r="AC59" s="87">
        <v>0</v>
      </c>
      <c r="AD59" s="87">
        <v>0</v>
      </c>
      <c r="AE59" s="87">
        <v>0</v>
      </c>
      <c r="AF59" s="87">
        <v>0</v>
      </c>
      <c r="AG59" s="87">
        <v>0</v>
      </c>
      <c r="AH59" s="87">
        <v>0</v>
      </c>
      <c r="AI59" s="87">
        <v>0</v>
      </c>
      <c r="AJ59" s="87">
        <v>0</v>
      </c>
      <c r="AK59" s="87"/>
      <c r="AL59" s="75" t="s">
        <v>124</v>
      </c>
    </row>
    <row r="60" spans="2:38" s="80" customFormat="1" ht="12" customHeight="1" x14ac:dyDescent="0.2">
      <c r="B60" s="75" t="s">
        <v>125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125</v>
      </c>
      <c r="T60" s="82"/>
      <c r="U60" s="75" t="s">
        <v>125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125</v>
      </c>
    </row>
    <row r="61" spans="2:38" s="58" customFormat="1" x14ac:dyDescent="0.2">
      <c r="B61" s="18"/>
      <c r="K61" s="18"/>
      <c r="R61" s="62"/>
      <c r="U61" s="18"/>
      <c r="X61" s="88"/>
      <c r="Y61" s="88"/>
      <c r="Z61" s="88"/>
      <c r="AA61" s="88"/>
      <c r="AB61" s="88"/>
      <c r="AC61" s="88"/>
      <c r="AD61" s="88"/>
      <c r="AK61" s="62"/>
    </row>
    <row r="62" spans="2:38" s="58" customFormat="1" x14ac:dyDescent="0.2">
      <c r="B62" s="18"/>
      <c r="K62" s="18"/>
      <c r="R62" s="62"/>
      <c r="U62" s="18"/>
      <c r="X62" s="88"/>
      <c r="Y62" s="88"/>
      <c r="Z62" s="88"/>
      <c r="AA62" s="88"/>
      <c r="AB62" s="88"/>
      <c r="AC62" s="88"/>
      <c r="AD62" s="88"/>
      <c r="AK62" s="62"/>
    </row>
    <row r="63" spans="2:38" s="58" customFormat="1" x14ac:dyDescent="0.2">
      <c r="B63" s="18"/>
      <c r="K63" s="18"/>
      <c r="R63" s="62"/>
      <c r="U63" s="18"/>
      <c r="X63" s="88"/>
      <c r="Y63" s="88"/>
      <c r="Z63" s="88"/>
      <c r="AA63" s="88"/>
      <c r="AB63" s="88"/>
      <c r="AC63" s="88"/>
      <c r="AD63" s="88"/>
      <c r="AK63" s="62"/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L71" s="88"/>
      <c r="M71" s="88"/>
      <c r="N71" s="88"/>
      <c r="O71" s="88"/>
      <c r="P71" s="88"/>
      <c r="Q71" s="88"/>
      <c r="R71" s="89"/>
      <c r="S71" s="88"/>
      <c r="T71" s="88"/>
      <c r="U71" s="18"/>
      <c r="V71" s="88"/>
      <c r="W71" s="8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L72" s="88"/>
      <c r="M72" s="88"/>
      <c r="N72" s="88"/>
      <c r="O72" s="88"/>
      <c r="P72" s="88"/>
      <c r="Q72" s="88"/>
      <c r="R72" s="89"/>
      <c r="S72" s="88"/>
      <c r="T72" s="88"/>
      <c r="U72" s="1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62"/>
    </row>
    <row r="73" spans="2:37" s="58" customFormat="1" x14ac:dyDescent="0.2">
      <c r="B73" s="18"/>
      <c r="L73" s="88"/>
      <c r="M73" s="88"/>
      <c r="N73" s="88"/>
      <c r="O73" s="88"/>
      <c r="P73" s="88"/>
      <c r="Q73" s="88"/>
      <c r="R73" s="89"/>
      <c r="S73" s="88"/>
      <c r="T73" s="88"/>
      <c r="U73" s="1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K85" s="8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K86" s="8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K87" s="8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11:37" s="58" customFormat="1" x14ac:dyDescent="0.2"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11:37" s="58" customFormat="1" x14ac:dyDescent="0.2"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11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11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11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11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11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11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11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11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11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11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11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4:J44"/>
    <mergeCell ref="K44:Q44"/>
    <mergeCell ref="V44:AC44"/>
    <mergeCell ref="AD44:AJ44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01/25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2025-04-07T06:45:38Z</cp:lastPrinted>
  <dcterms:created xsi:type="dcterms:W3CDTF">2015-06-30T10:30:59Z</dcterms:created>
  <dcterms:modified xsi:type="dcterms:W3CDTF">2025-04-09T08:03:42Z</dcterms:modified>
  <cp:category>Statistischer Bericht J I 3 - m</cp:category>
</cp:coreProperties>
</file>