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4\"/>
    </mc:Choice>
  </mc:AlternateContent>
  <xr:revisionPtr revIDLastSave="0" documentId="13_ncr:1_{B2678619-6646-49AB-B55A-EF623EFC85EE}" xr6:coauthVersionLast="36" xr6:coauthVersionMax="36" xr10:uidLastSave="{00000000-0000-0000-0000-000000000000}"/>
  <bookViews>
    <workbookView xWindow="3660" yWindow="555" windowWidth="22590" windowHeight="11265" tabRatio="795" activeTab="14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64" i="20" l="1"/>
  <c r="J63" i="20"/>
  <c r="J62" i="20"/>
  <c r="J61" i="20"/>
  <c r="J60" i="20"/>
  <c r="J59" i="20"/>
  <c r="J58" i="20"/>
  <c r="J57" i="20"/>
  <c r="J56" i="20"/>
  <c r="J55" i="20"/>
  <c r="J54" i="20"/>
  <c r="J53" i="20"/>
  <c r="I64" i="20"/>
  <c r="I63" i="20"/>
  <c r="I62" i="20"/>
  <c r="I61" i="20"/>
  <c r="I60" i="20"/>
  <c r="I59" i="20"/>
  <c r="I58" i="20"/>
  <c r="I57" i="20"/>
  <c r="I56" i="20"/>
  <c r="I55" i="20"/>
  <c r="I54" i="20"/>
  <c r="I53" i="20"/>
  <c r="I66" i="20" l="1"/>
  <c r="I67" i="20"/>
  <c r="L17" i="16" l="1"/>
  <c r="L16" i="16"/>
</calcChain>
</file>

<file path=xl/sharedStrings.xml><?xml version="1.0" encoding="utf-8"?>
<sst xmlns="http://schemas.openxmlformats.org/spreadsheetml/2006/main" count="1337" uniqueCount="335">
  <si>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</si>
  <si>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</si>
  <si>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</si>
  <si>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</si>
  <si>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</si>
  <si>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</si>
  <si>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</si>
  <si>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</si>
  <si>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</si>
  <si>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</si>
  <si>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</si>
  <si>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</si>
  <si>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</si>
  <si>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</si>
  <si>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</si>
  <si>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</si>
  <si>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</si>
  <si>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</si>
  <si>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</si>
  <si>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</si>
  <si>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</si>
  <si>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</si>
  <si>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</si>
  <si>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</si>
  <si>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</si>
  <si>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</si>
  <si>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</si>
  <si>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</si>
  <si>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</si>
  <si>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</si>
  <si>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</si>
  <si>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</si>
  <si>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</si>
  <si>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</si>
  <si>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</si>
  <si>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</si>
  <si>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</si>
  <si>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</si>
  <si>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</si>
  <si>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</si>
  <si>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</si>
  <si>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</si>
  <si>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</si>
  <si>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</si>
  <si>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</si>
  <si>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</si>
  <si>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</si>
  <si>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</si>
  <si>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</si>
  <si>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</si>
  <si>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</si>
  <si>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</si>
  <si>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</si>
  <si>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</si>
  <si>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</si>
  <si>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</si>
  <si>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</si>
  <si>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</si>
  <si>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</si>
  <si>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</si>
  <si>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</si>
  <si>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</si>
  <si>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</si>
  <si>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</si>
  <si>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</si>
  <si>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</si>
  <si>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</si>
  <si>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</si>
  <si>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</si>
  <si>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</si>
  <si>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</si>
  <si>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</si>
  <si>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</si>
  <si>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</si>
  <si>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</si>
  <si>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</si>
  <si>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</si>
  <si>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</si>
  <si>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</si>
  <si>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</si>
  <si>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</si>
  <si>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</si>
  <si>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</si>
  <si>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</si>
  <si>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</si>
  <si>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</si>
  <si>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</si>
  <si>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</si>
  <si>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</si>
  <si>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</si>
  <si>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</si>
  <si>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</si>
  <si>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</si>
  <si>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</si>
  <si>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</si>
  <si>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</si>
  <si>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</si>
  <si>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</si>
  <si>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</si>
  <si>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</si>
  <si>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</si>
  <si>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</si>
  <si>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</si>
  <si>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</si>
  <si>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</si>
  <si>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</si>
  <si>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</si>
  <si>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</si>
  <si>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</si>
  <si>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</si>
  <si>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</si>
  <si>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</si>
  <si>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</si>
  <si>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</si>
  <si>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</si>
  <si>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</si>
  <si>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</si>
  <si>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</si>
  <si>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</si>
  <si>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</si>
  <si>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</si>
  <si>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</si>
  <si>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</si>
  <si>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</si>
  <si>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</si>
  <si>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</si>
  <si>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</si>
  <si>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</si>
  <si>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</si>
  <si>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</si>
  <si>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</si>
  <si>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</si>
  <si>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</si>
  <si>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</si>
  <si>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</si>
  <si>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</si>
  <si>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</si>
  <si>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</si>
  <si>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</si>
  <si>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</si>
  <si>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</si>
  <si>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</si>
  <si>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</si>
  <si>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</si>
  <si>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</si>
  <si>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</si>
  <si>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</si>
  <si>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</si>
  <si>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</si>
  <si>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</si>
  <si>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</si>
  <si>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</si>
  <si>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</si>
  <si>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</si>
  <si>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</si>
  <si>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</si>
  <si>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</si>
  <si>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</si>
  <si>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</si>
  <si>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</si>
  <si>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</si>
  <si>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</si>
  <si>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</si>
  <si>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</si>
  <si>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</si>
  <si>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</si>
  <si>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</si>
  <si>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</si>
  <si>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</si>
  <si>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</si>
  <si>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</si>
  <si>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</si>
  <si>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</si>
  <si>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</si>
  <si>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</si>
  <si>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</si>
  <si>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</si>
  <si>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</si>
  <si>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</si>
  <si>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</si>
  <si>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</si>
  <si>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</si>
  <si>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</si>
  <si>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</si>
  <si>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</si>
  <si>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</si>
  <si>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</si>
  <si>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</si>
  <si>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</si>
  <si>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</si>
  <si>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Jan.
bis
Dez.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</si>
  <si>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</si>
  <si>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</si>
  <si>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</si>
  <si>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</si>
  <si>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</si>
  <si>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</si>
  <si>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</si>
  <si>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</si>
  <si>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</si>
  <si>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</si>
  <si>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</si>
  <si>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</si>
  <si>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</si>
  <si>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</si>
  <si>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</si>
  <si>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</si>
  <si>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</si>
  <si>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</si>
  <si>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</si>
  <si>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</si>
  <si>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</si>
  <si>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</si>
  <si>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</si>
  <si>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</si>
  <si>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</si>
  <si>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</si>
  <si>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</si>
  <si>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</si>
  <si>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</si>
  <si>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</si>
  <si>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</si>
  <si>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</si>
  <si>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</si>
  <si>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</si>
  <si>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</si>
  <si>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</si>
  <si>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</si>
  <si>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</si>
  <si>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</si>
  <si>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</si>
  <si>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</si>
  <si>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</si>
  <si>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</si>
  <si>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</si>
  <si>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</si>
  <si>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</si>
  <si>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</si>
  <si>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</si>
  <si>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</si>
  <si>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</si>
  <si>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</si>
  <si>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</si>
  <si>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</si>
  <si>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</si>
  <si>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</si>
  <si>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</si>
  <si>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</si>
  <si>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</si>
  <si>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</si>
  <si>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</si>
  <si>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</si>
  <si>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</si>
  <si>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</si>
  <si>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</si>
  <si>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</si>
  <si>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</si>
  <si>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</si>
  <si>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</si>
  <si>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</si>
  <si>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</si>
  <si>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</si>
  <si>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</si>
  <si>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</si>
  <si>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</si>
  <si>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</si>
  <si>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</si>
  <si>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</si>
  <si>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</si>
  <si>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</si>
  <si>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</si>
  <si>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</si>
  <si>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</si>
  <si>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</si>
  <si>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</si>
  <si>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</si>
  <si>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</si>
  <si>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</si>
  <si>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</si>
  <si>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</si>
  <si>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</si>
  <si>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</si>
  <si>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</si>
  <si>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</si>
  <si>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</si>
  <si>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</si>
  <si>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</si>
  <si>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</si>
  <si>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</si>
  <si>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</si>
  <si>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</si>
  <si>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</si>
  <si>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</si>
  <si>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</si>
  <si>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</si>
  <si>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</si>
  <si>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</si>
  <si>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</si>
  <si>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</si>
  <si>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</si>
  <si>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</si>
  <si>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</si>
  <si>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</si>
  <si>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</si>
  <si>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</si>
  <si>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</si>
  <si>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 xml:space="preserve">Index – Basis 2021 ≙ 100 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</si>
  <si>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</si>
  <si>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</si>
  <si>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</si>
  <si>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</si>
  <si>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2024p</t>
  </si>
  <si>
    <t>Potsdam, 2025</t>
  </si>
  <si>
    <t>E I 2 – m 12/ 24</t>
  </si>
  <si>
    <t>Umsatz des Verarbeitenden Gewerbes in Berlin 
seit Dezember 2022</t>
  </si>
  <si>
    <r>
      <t xml:space="preserve">Erschienen im </t>
    </r>
    <r>
      <rPr>
        <b/>
        <sz val="8"/>
        <rFont val="Arial"/>
        <family val="2"/>
      </rPr>
      <t>Februar 2025</t>
    </r>
  </si>
  <si>
    <t xml:space="preserve"> Dezember 2024 nach Wirtschaftsabteilungen</t>
  </si>
  <si>
    <t xml:space="preserve">in Berlin im Dezember 2024 nach Bezirken </t>
  </si>
  <si>
    <t>in Berlin im Dezember 2024</t>
  </si>
  <si>
    <t>Dezember 2024 nach Wirtschaftsabteilungen</t>
  </si>
  <si>
    <t>Gewerbe in Berlin seit Dezember 2022</t>
  </si>
  <si>
    <t xml:space="preserve">in Berlin im Dezember 2024 </t>
  </si>
  <si>
    <t>1.2 Betriebe des Verarbeitenden Gewerbes (sowie Bergbau und Gewinnung von Steinen und Erden)
      in Berlin im Dezember 2024 nach Bezirken</t>
  </si>
  <si>
    <t>1.3 Betriebe des Verarbeitenden Gewerbes (sowie Bergbau und Gewinnung von Steinen und Erden) in Berlin
      im Dezember 2024 nach Wirtschaftabteilungen</t>
  </si>
  <si>
    <t xml:space="preserve">1.4 Betriebe des Verarbeitenden Gewerbes (sowie Bergbau und Gewinnung von Steinen und Erden) in Berlin
      im Dezember 2024 nach Wirtschaftsabteilungen – Veränderung zum Vorjahresmonat </t>
  </si>
  <si>
    <t xml:space="preserve">2.2 Fachliche Betriebsteile der Betriebe des Verarbeitenden Gewerbes (sowie Bergbau und Gewinnung 
      von Steinen und Erden) in Berlin im Dezember 2024 nach Wirtschaftsabteilungen </t>
  </si>
  <si>
    <t xml:space="preserve">2.3 Fachliche Betriebsteile der Betriebe des Verarbeitenden Gewerbes (sowie Bergbau und Gewinnung
       von Steinen und Erden) in Berlin im Dezember 2024 nach Wirtschaftsabteilungen
       – Veränderung zum Vorjahresmonat </t>
  </si>
  <si>
    <t>Auftragseingangsindex für das Verarbeitende Gewerbe in Berlin seit Dezember 2022</t>
  </si>
  <si>
    <t>3.2 Auftragseingangsindex Insgesamt für das Verarbeitende Gewerbe in Berlin von Januar bis Dezember 2024
      nach Wirtschaftsabteilungen – Volumenindex –</t>
  </si>
  <si>
    <t>3.3 Auftragseingangsindex Inland für das Verarbeitende Gewerbe in Berlin von Januar bis Dezember 2024
      nach Wirtschaftsabteilungen – Volumenindex –</t>
  </si>
  <si>
    <t>3.4 Auftragseingangsindex Ausland für das Verarbeitende Gewerbe in Berlin von Januar bis Dezember 2024
      nach Wirtschaftsabteilungen – Volumenindex –</t>
  </si>
  <si>
    <t xml:space="preserve">Herstellung von Kraftwagen und Kraftwagenteilen   </t>
  </si>
  <si>
    <t xml:space="preserve">Sonstiger Fahrzeugbau                            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</si>
  <si>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Dezember 2024</t>
    </r>
  </si>
  <si>
    <t>E I 2 – m 12 /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</si>
</sst>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168" fontId="3" fillId="0" borderId="0" xfId="8" applyNumberFormat="1" applyFont="1" applyBorder="1" applyAlignment="1">
      <alignment horizontal="center" vertical="center" wrapText="1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" fontId="31" fillId="0" borderId="0" xfId="17" applyNumberFormat="1" applyFont="1" applyAlignment="1">
      <alignment horizontal="right" indent="1"/>
    </xf>
    <xf numFmtId="2" fontId="7" fillId="0" borderId="0" xfId="0" applyNumberFormat="1" applyFont="1" applyBorder="1" applyAlignment="1">
      <alignment horizontal="center"/>
    </xf>
    <xf numFmtId="2" fontId="7" fillId="0" borderId="0" xfId="17" applyNumberFormat="1" applyFont="1" applyAlignment="1">
      <alignment horizontal="center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Protection="1">
      <protection locked="0"/>
    </xf>
    <xf numFmtId="0" fontId="1" fillId="0" borderId="0" xfId="0" applyFont="1" applyProtection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horizontal="center" vertical="center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Titel!$G$12:$H$36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2023</c:v>
                  </c:pt>
                  <c:pt idx="13">
                    <c:v>2024</c:v>
                  </c:pt>
                </c:lvl>
              </c:multiLvlStrCache>
            </c:multiLvlStrRef>
          </c:cat>
          <c:val>
            <c:numRef>
              <c:f>Titel!$I$12:$I$36</c:f>
              <c:numCache>
                <c:formatCode>0.0;[Red]\-0.0</c:formatCode>
                <c:ptCount val="25"/>
                <c:pt idx="0">
                  <c:v>38.6</c:v>
                </c:pt>
                <c:pt idx="1">
                  <c:v>9</c:v>
                </c:pt>
                <c:pt idx="2">
                  <c:v>4.7</c:v>
                </c:pt>
                <c:pt idx="3">
                  <c:v>-3.8</c:v>
                </c:pt>
                <c:pt idx="4">
                  <c:v>-8.1</c:v>
                </c:pt>
                <c:pt idx="5">
                  <c:v>-21.9</c:v>
                </c:pt>
                <c:pt idx="6">
                  <c:v>-12.2</c:v>
                </c:pt>
                <c:pt idx="7">
                  <c:v>-18.100000000000001</c:v>
                </c:pt>
                <c:pt idx="8">
                  <c:v>-18.600000000000001</c:v>
                </c:pt>
                <c:pt idx="9">
                  <c:v>-12.9</c:v>
                </c:pt>
                <c:pt idx="10">
                  <c:v>-16.7</c:v>
                </c:pt>
                <c:pt idx="11">
                  <c:v>52.9</c:v>
                </c:pt>
                <c:pt idx="12">
                  <c:v>38.6</c:v>
                </c:pt>
                <c:pt idx="13">
                  <c:v>-3.3</c:v>
                </c:pt>
                <c:pt idx="14">
                  <c:v>-5.2</c:v>
                </c:pt>
                <c:pt idx="15">
                  <c:v>-8.9</c:v>
                </c:pt>
                <c:pt idx="16">
                  <c:v>7.4</c:v>
                </c:pt>
                <c:pt idx="17">
                  <c:v>6.7</c:v>
                </c:pt>
                <c:pt idx="18">
                  <c:v>-2.8</c:v>
                </c:pt>
                <c:pt idx="19">
                  <c:v>8.1</c:v>
                </c:pt>
                <c:pt idx="20">
                  <c:v>-8.1</c:v>
                </c:pt>
                <c:pt idx="21">
                  <c:v>-2.2999999999999998</c:v>
                </c:pt>
                <c:pt idx="22">
                  <c:v>1.2</c:v>
                </c:pt>
                <c:pt idx="23">
                  <c:v>-0.5</c:v>
                </c:pt>
                <c:pt idx="24">
                  <c:v>-11.2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6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'11'!$G$40:$H$64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2023</c:v>
                  </c:pt>
                  <c:pt idx="13">
                    <c:v>2024</c:v>
                  </c:pt>
                </c:lvl>
              </c:multiLvlStrCache>
            </c:multiLvlStrRef>
          </c:cat>
          <c:val>
            <c:numRef>
              <c:f>'11'!$I$40:$I$64</c:f>
              <c:numCache>
                <c:formatCode>#,##0.0;\–\ #,##0.0;"..."</c:formatCode>
                <c:ptCount val="25"/>
                <c:pt idx="0">
                  <c:v>-6.3</c:v>
                </c:pt>
                <c:pt idx="1">
                  <c:v>0.5</c:v>
                </c:pt>
                <c:pt idx="2">
                  <c:v>41.3</c:v>
                </c:pt>
                <c:pt idx="3">
                  <c:v>-1.3</c:v>
                </c:pt>
                <c:pt idx="4">
                  <c:v>-1.6</c:v>
                </c:pt>
                <c:pt idx="5">
                  <c:v>-8.8000000000000007</c:v>
                </c:pt>
                <c:pt idx="6">
                  <c:v>22.2</c:v>
                </c:pt>
                <c:pt idx="7">
                  <c:v>-15.9</c:v>
                </c:pt>
                <c:pt idx="8">
                  <c:v>-9.4</c:v>
                </c:pt>
                <c:pt idx="9">
                  <c:v>4.0999999999999996</c:v>
                </c:pt>
                <c:pt idx="10">
                  <c:v>8.1999999999999993</c:v>
                </c:pt>
                <c:pt idx="11">
                  <c:v>-0.6</c:v>
                </c:pt>
                <c:pt idx="12">
                  <c:v>17.7</c:v>
                </c:pt>
                <c:pt idx="13">
                  <c:v>-6.1</c:v>
                </c:pt>
                <c:pt idx="14">
                  <c:v>-21.5</c:v>
                </c:pt>
                <c:pt idx="15">
                  <c:v>-18.899999999999999</c:v>
                </c:pt>
                <c:pt idx="16">
                  <c:v>0.7</c:v>
                </c:pt>
                <c:pt idx="17">
                  <c:v>10</c:v>
                </c:pt>
                <c:pt idx="18">
                  <c:v>-15</c:v>
                </c:pt>
                <c:pt idx="19">
                  <c:v>9.1999999999999993</c:v>
                </c:pt>
                <c:pt idx="20">
                  <c:v>-6.2</c:v>
                </c:pt>
                <c:pt idx="21">
                  <c:v>-4.4000000000000004</c:v>
                </c:pt>
                <c:pt idx="22">
                  <c:v>-10.199999999999999</c:v>
                </c:pt>
                <c:pt idx="23">
                  <c:v>-16.100000000000001</c:v>
                </c:pt>
                <c:pt idx="24">
                  <c:v>-35.299999999999997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'11'!$G$40:$H$64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2023</c:v>
                  </c:pt>
                  <c:pt idx="13">
                    <c:v>2024</c:v>
                  </c:pt>
                </c:lvl>
              </c:multiLvlStrCache>
            </c:multiLvlStrRef>
          </c:cat>
          <c:val>
            <c:numRef>
              <c:f>'11'!$J$40:$J$64</c:f>
              <c:numCache>
                <c:formatCode>#,##0.0;\–\ #,##0.0;"..."</c:formatCode>
                <c:ptCount val="25"/>
                <c:pt idx="0">
                  <c:v>-6.9</c:v>
                </c:pt>
                <c:pt idx="1">
                  <c:v>2.5</c:v>
                </c:pt>
                <c:pt idx="2">
                  <c:v>0.4</c:v>
                </c:pt>
                <c:pt idx="3">
                  <c:v>21.6</c:v>
                </c:pt>
                <c:pt idx="4">
                  <c:v>-8.8000000000000007</c:v>
                </c:pt>
                <c:pt idx="5">
                  <c:v>-15.2</c:v>
                </c:pt>
                <c:pt idx="6">
                  <c:v>33</c:v>
                </c:pt>
                <c:pt idx="7">
                  <c:v>0.5</c:v>
                </c:pt>
                <c:pt idx="8">
                  <c:v>-7.2</c:v>
                </c:pt>
                <c:pt idx="9">
                  <c:v>2.6</c:v>
                </c:pt>
                <c:pt idx="10">
                  <c:v>8.3000000000000007</c:v>
                </c:pt>
                <c:pt idx="11">
                  <c:v>7.8</c:v>
                </c:pt>
                <c:pt idx="12">
                  <c:v>11.9</c:v>
                </c:pt>
                <c:pt idx="13">
                  <c:v>-7.4</c:v>
                </c:pt>
                <c:pt idx="14">
                  <c:v>12.9</c:v>
                </c:pt>
                <c:pt idx="15">
                  <c:v>-12</c:v>
                </c:pt>
                <c:pt idx="16">
                  <c:v>15.7</c:v>
                </c:pt>
                <c:pt idx="17">
                  <c:v>21.4</c:v>
                </c:pt>
                <c:pt idx="18">
                  <c:v>-15.3</c:v>
                </c:pt>
                <c:pt idx="19">
                  <c:v>12.5</c:v>
                </c:pt>
                <c:pt idx="20">
                  <c:v>-18.5</c:v>
                </c:pt>
                <c:pt idx="21">
                  <c:v>6</c:v>
                </c:pt>
                <c:pt idx="22">
                  <c:v>-10.4</c:v>
                </c:pt>
                <c:pt idx="23">
                  <c:v>-15.7</c:v>
                </c:pt>
                <c:pt idx="24">
                  <c:v>-20.100000000000001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148922451691053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zoomScaleNormal="75" workbookViewId="0">
      <selection activeCell="G11" sqref="G11"/>
    </sheetView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2" bestFit="1" customWidth="1"/>
    <col min="8" max="8" width="2.140625" style="202" bestFit="1" customWidth="1"/>
    <col min="9" max="9" width="4.5703125" style="335" bestFit="1" customWidth="1"/>
    <col min="10" max="10" width="11.5703125" style="202"/>
    <col min="11" max="16384" width="11.5703125" style="4"/>
  </cols>
  <sheetData>
    <row r="1" spans="1:12" ht="60" customHeight="1" x14ac:dyDescent="0.35">
      <c r="A1" s="346"/>
      <c r="B1" s="174"/>
      <c r="C1" s="3"/>
      <c r="D1" s="349"/>
      <c r="G1" s="344"/>
      <c r="H1" s="91" t="s">
        <v>42</v>
      </c>
      <c r="I1" s="335">
        <v>39.700000000000003</v>
      </c>
    </row>
    <row r="2" spans="1:12" ht="40.15" customHeight="1" x14ac:dyDescent="0.45">
      <c r="B2" s="200" t="s">
        <v>15</v>
      </c>
      <c r="D2" s="350"/>
      <c r="G2" s="344"/>
      <c r="H2" s="91" t="s">
        <v>43</v>
      </c>
      <c r="I2" s="335">
        <v>36.700000000000003</v>
      </c>
    </row>
    <row r="3" spans="1:12" ht="34.5" x14ac:dyDescent="0.45">
      <c r="B3" s="200" t="s">
        <v>16</v>
      </c>
      <c r="D3" s="350"/>
      <c r="G3" s="344"/>
      <c r="H3" s="91" t="s">
        <v>44</v>
      </c>
      <c r="I3" s="335">
        <v>22.5</v>
      </c>
    </row>
    <row r="4" spans="1:12" ht="6.6" customHeight="1" x14ac:dyDescent="0.2">
      <c r="C4" s="3"/>
      <c r="D4" s="350"/>
      <c r="G4" s="344"/>
      <c r="H4" s="91" t="s">
        <v>45</v>
      </c>
      <c r="I4" s="335">
        <v>43.4</v>
      </c>
    </row>
    <row r="5" spans="1:12" ht="20.25" x14ac:dyDescent="0.3">
      <c r="C5" s="201" t="s">
        <v>313</v>
      </c>
      <c r="D5" s="350"/>
      <c r="G5" s="344"/>
      <c r="H5" s="91" t="s">
        <v>44</v>
      </c>
      <c r="I5" s="335">
        <v>68</v>
      </c>
    </row>
    <row r="6" spans="1:12" s="202" customFormat="1" ht="34.9" customHeight="1" x14ac:dyDescent="0.2">
      <c r="C6" s="203"/>
      <c r="D6" s="350"/>
      <c r="G6" s="345"/>
      <c r="H6" s="91" t="s">
        <v>42</v>
      </c>
      <c r="I6" s="335">
        <v>48.5</v>
      </c>
    </row>
    <row r="7" spans="1:12" ht="84" customHeight="1" x14ac:dyDescent="0.2">
      <c r="C7" s="8" t="s">
        <v>333</v>
      </c>
      <c r="D7" s="350"/>
      <c r="G7" s="344"/>
      <c r="H7" s="91" t="s">
        <v>42</v>
      </c>
      <c r="I7" s="335">
        <v>63.9</v>
      </c>
    </row>
    <row r="8" spans="1:12" x14ac:dyDescent="0.2">
      <c r="C8" s="3"/>
      <c r="D8" s="350"/>
      <c r="G8" s="344"/>
      <c r="H8" s="91" t="s">
        <v>45</v>
      </c>
      <c r="I8" s="335">
        <v>76.099999999999994</v>
      </c>
    </row>
    <row r="9" spans="1:12" ht="45" customHeight="1" x14ac:dyDescent="0.2">
      <c r="C9" s="241" t="s">
        <v>253</v>
      </c>
      <c r="D9" s="350"/>
      <c r="H9" s="16" t="s">
        <v>46</v>
      </c>
      <c r="I9" s="335">
        <v>46.2</v>
      </c>
    </row>
    <row r="10" spans="1:12" ht="7.15" customHeight="1" x14ac:dyDescent="0.2">
      <c r="D10" s="350"/>
      <c r="G10" s="344"/>
      <c r="H10" s="16" t="s">
        <v>47</v>
      </c>
      <c r="I10" s="335">
        <v>61.8</v>
      </c>
    </row>
    <row r="11" spans="1:12" ht="15" customHeight="1" x14ac:dyDescent="0.2">
      <c r="C11" s="262" t="s">
        <v>192</v>
      </c>
      <c r="D11" s="350"/>
      <c r="G11" s="344">
        <v>2022</v>
      </c>
      <c r="H11" s="16" t="s">
        <v>48</v>
      </c>
      <c r="I11" s="335">
        <v>52.9</v>
      </c>
    </row>
    <row r="12" spans="1:12" ht="66" customHeight="1" x14ac:dyDescent="0.2">
      <c r="G12" s="344"/>
      <c r="H12" s="16" t="s">
        <v>41</v>
      </c>
      <c r="I12" s="335">
        <v>38.6</v>
      </c>
    </row>
    <row r="13" spans="1:12" ht="36" customHeight="1" x14ac:dyDescent="0.2">
      <c r="C13" s="90" t="s">
        <v>314</v>
      </c>
      <c r="G13" s="351">
        <v>2023</v>
      </c>
      <c r="H13" s="91" t="s">
        <v>42</v>
      </c>
      <c r="I13" s="335">
        <v>9</v>
      </c>
    </row>
    <row r="14" spans="1:12" x14ac:dyDescent="0.2">
      <c r="C14" s="16" t="s">
        <v>265</v>
      </c>
      <c r="G14" s="351"/>
      <c r="H14" s="91" t="s">
        <v>43</v>
      </c>
      <c r="I14" s="335">
        <v>4.7</v>
      </c>
    </row>
    <row r="15" spans="1:12" x14ac:dyDescent="0.2">
      <c r="G15" s="351"/>
      <c r="H15" s="91" t="s">
        <v>44</v>
      </c>
      <c r="I15" s="335">
        <v>-3.8</v>
      </c>
    </row>
    <row r="16" spans="1:12" x14ac:dyDescent="0.2">
      <c r="G16" s="351"/>
      <c r="H16" s="91" t="s">
        <v>45</v>
      </c>
      <c r="I16" s="335">
        <v>-8.1</v>
      </c>
      <c r="L16" s="175">
        <f>MAX(I5:I36)</f>
        <v>76.099999999999994</v>
      </c>
    </row>
    <row r="17" spans="7:12" x14ac:dyDescent="0.2">
      <c r="G17" s="351"/>
      <c r="H17" s="91" t="s">
        <v>44</v>
      </c>
      <c r="I17" s="335">
        <v>-21.9</v>
      </c>
      <c r="L17" s="175">
        <f>MIN(I5:I36)</f>
        <v>-21.9</v>
      </c>
    </row>
    <row r="18" spans="7:12" x14ac:dyDescent="0.2">
      <c r="G18" s="351"/>
      <c r="H18" s="91" t="s">
        <v>42</v>
      </c>
      <c r="I18" s="335">
        <v>-12.2</v>
      </c>
    </row>
    <row r="19" spans="7:12" x14ac:dyDescent="0.2">
      <c r="G19" s="351"/>
      <c r="H19" s="91" t="s">
        <v>42</v>
      </c>
      <c r="I19" s="335">
        <v>-18.100000000000001</v>
      </c>
    </row>
    <row r="20" spans="7:12" x14ac:dyDescent="0.2">
      <c r="G20" s="351"/>
      <c r="H20" s="91" t="s">
        <v>45</v>
      </c>
      <c r="I20" s="335">
        <v>-18.600000000000001</v>
      </c>
    </row>
    <row r="21" spans="7:12" x14ac:dyDescent="0.2">
      <c r="G21" s="351"/>
      <c r="H21" s="16" t="s">
        <v>46</v>
      </c>
      <c r="I21" s="335">
        <v>-12.9</v>
      </c>
    </row>
    <row r="22" spans="7:12" x14ac:dyDescent="0.2">
      <c r="G22" s="351"/>
      <c r="H22" s="16" t="s">
        <v>47</v>
      </c>
      <c r="I22" s="335">
        <v>-16.7</v>
      </c>
    </row>
    <row r="23" spans="7:12" x14ac:dyDescent="0.2">
      <c r="G23" s="351"/>
      <c r="H23" s="16" t="s">
        <v>48</v>
      </c>
      <c r="I23" s="335">
        <v>52.9</v>
      </c>
    </row>
    <row r="24" spans="7:12" x14ac:dyDescent="0.2">
      <c r="G24" s="351"/>
      <c r="H24" s="16" t="s">
        <v>41</v>
      </c>
      <c r="I24" s="335">
        <v>38.6</v>
      </c>
    </row>
    <row r="25" spans="7:12" x14ac:dyDescent="0.2">
      <c r="G25" s="344">
        <v>2024</v>
      </c>
      <c r="H25" s="91" t="s">
        <v>42</v>
      </c>
      <c r="I25" s="335">
        <v>-3.3</v>
      </c>
      <c r="J25" s="202" t="s">
        <v>27</v>
      </c>
    </row>
    <row r="26" spans="7:12" x14ac:dyDescent="0.2">
      <c r="G26" s="344"/>
      <c r="H26" s="91" t="s">
        <v>43</v>
      </c>
      <c r="I26" s="335">
        <v>-5.2</v>
      </c>
      <c r="J26" s="202" t="s">
        <v>27</v>
      </c>
    </row>
    <row r="27" spans="7:12" x14ac:dyDescent="0.2">
      <c r="G27" s="344"/>
      <c r="H27" s="91" t="s">
        <v>44</v>
      </c>
      <c r="I27" s="335">
        <v>-8.9</v>
      </c>
      <c r="J27" s="202" t="s">
        <v>27</v>
      </c>
    </row>
    <row r="28" spans="7:12" x14ac:dyDescent="0.2">
      <c r="G28" s="344"/>
      <c r="H28" s="91" t="s">
        <v>45</v>
      </c>
      <c r="I28" s="335">
        <v>7.4</v>
      </c>
      <c r="J28" s="202" t="s">
        <v>27</v>
      </c>
    </row>
    <row r="29" spans="7:12" x14ac:dyDescent="0.2">
      <c r="G29" s="344"/>
      <c r="H29" s="91" t="s">
        <v>44</v>
      </c>
      <c r="I29" s="335">
        <v>6.7</v>
      </c>
      <c r="J29" s="202" t="s">
        <v>27</v>
      </c>
    </row>
    <row r="30" spans="7:12" x14ac:dyDescent="0.2">
      <c r="G30" s="344"/>
      <c r="H30" s="91" t="s">
        <v>42</v>
      </c>
      <c r="I30" s="335">
        <v>-2.8</v>
      </c>
      <c r="J30" s="202" t="s">
        <v>27</v>
      </c>
    </row>
    <row r="31" spans="7:12" x14ac:dyDescent="0.2">
      <c r="G31" s="344"/>
      <c r="H31" s="91" t="s">
        <v>42</v>
      </c>
      <c r="I31" s="335">
        <v>8.1</v>
      </c>
      <c r="J31" s="202" t="s">
        <v>27</v>
      </c>
    </row>
    <row r="32" spans="7:12" ht="12" customHeight="1" x14ac:dyDescent="0.2">
      <c r="G32" s="344"/>
      <c r="H32" s="91" t="s">
        <v>45</v>
      </c>
      <c r="I32" s="335">
        <v>-8.1</v>
      </c>
      <c r="J32" s="202" t="s">
        <v>27</v>
      </c>
    </row>
    <row r="33" spans="6:10" ht="12" customHeight="1" x14ac:dyDescent="0.2">
      <c r="G33" s="344"/>
      <c r="H33" s="16" t="s">
        <v>46</v>
      </c>
      <c r="I33" s="335">
        <v>-2.2999999999999998</v>
      </c>
      <c r="J33" s="202" t="s">
        <v>27</v>
      </c>
    </row>
    <row r="34" spans="6:10" s="204" customFormat="1" ht="12" customHeight="1" x14ac:dyDescent="0.2">
      <c r="G34" s="344"/>
      <c r="H34" s="16" t="s">
        <v>47</v>
      </c>
      <c r="I34" s="335">
        <v>1.2</v>
      </c>
      <c r="J34" s="202" t="s">
        <v>27</v>
      </c>
    </row>
    <row r="35" spans="6:10" s="204" customFormat="1" ht="12" customHeight="1" x14ac:dyDescent="0.2">
      <c r="G35" s="344"/>
      <c r="H35" s="16" t="s">
        <v>48</v>
      </c>
      <c r="I35" s="335">
        <v>-0.5</v>
      </c>
      <c r="J35" s="202" t="s">
        <v>27</v>
      </c>
    </row>
    <row r="36" spans="6:10" s="204" customFormat="1" ht="12" customHeight="1" x14ac:dyDescent="0.2">
      <c r="G36" s="344"/>
      <c r="H36" s="16" t="s">
        <v>41</v>
      </c>
      <c r="I36" s="335">
        <v>-11.2</v>
      </c>
      <c r="J36" s="202" t="s">
        <v>27</v>
      </c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4"/>
    </row>
  </sheetData>
  <sheetProtection formatRows="0" deleteRows="0"/>
  <mergeCells count="2">
    <mergeCell ref="D1:D11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6" t="s">
        <v>326</v>
      </c>
      <c r="B1" s="356"/>
      <c r="C1" s="356"/>
      <c r="D1" s="356"/>
      <c r="E1" s="356"/>
      <c r="F1" s="356"/>
      <c r="G1" s="356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4" t="s">
        <v>91</v>
      </c>
      <c r="B3" s="407" t="s">
        <v>219</v>
      </c>
      <c r="C3" s="410" t="s">
        <v>166</v>
      </c>
      <c r="D3" s="413" t="s">
        <v>251</v>
      </c>
      <c r="E3" s="444" t="s">
        <v>169</v>
      </c>
      <c r="F3" s="445"/>
      <c r="G3" s="159"/>
    </row>
    <row r="4" spans="1:9" ht="12" customHeight="1" x14ac:dyDescent="0.2">
      <c r="A4" s="405"/>
      <c r="B4" s="408"/>
      <c r="C4" s="411"/>
      <c r="D4" s="414"/>
      <c r="E4" s="413" t="s">
        <v>170</v>
      </c>
      <c r="F4" s="444" t="s">
        <v>6</v>
      </c>
      <c r="G4" s="159"/>
    </row>
    <row r="5" spans="1:9" ht="12" customHeight="1" x14ac:dyDescent="0.2">
      <c r="A5" s="405"/>
      <c r="B5" s="408"/>
      <c r="C5" s="412"/>
      <c r="D5" s="415"/>
      <c r="E5" s="415"/>
      <c r="F5" s="446"/>
      <c r="G5" s="159"/>
    </row>
    <row r="6" spans="1:9" ht="12" customHeight="1" x14ac:dyDescent="0.2">
      <c r="A6" s="406"/>
      <c r="B6" s="409"/>
      <c r="C6" s="423" t="s">
        <v>186</v>
      </c>
      <c r="D6" s="424"/>
      <c r="E6" s="443" t="s">
        <v>235</v>
      </c>
      <c r="F6" s="443"/>
      <c r="G6" s="240"/>
    </row>
    <row r="7" spans="1:9" s="9" customFormat="1" ht="12" customHeight="1" x14ac:dyDescent="0.2">
      <c r="A7" s="209"/>
      <c r="B7" s="190"/>
      <c r="C7" s="153"/>
      <c r="D7" s="153"/>
      <c r="E7" s="158"/>
      <c r="F7" s="158"/>
      <c r="G7" s="152"/>
    </row>
    <row r="8" spans="1:9" s="222" customFormat="1" ht="12" customHeight="1" x14ac:dyDescent="0.2">
      <c r="A8" s="147" t="s">
        <v>107</v>
      </c>
      <c r="B8" s="152" t="s">
        <v>162</v>
      </c>
      <c r="C8" s="237">
        <v>-1</v>
      </c>
      <c r="D8" s="237">
        <v>75</v>
      </c>
      <c r="E8" s="243">
        <v>14</v>
      </c>
      <c r="F8" s="243">
        <v>28.1</v>
      </c>
      <c r="G8" s="215"/>
      <c r="H8" s="215"/>
      <c r="I8" s="210"/>
    </row>
    <row r="9" spans="1:9" s="222" customFormat="1" ht="12" customHeight="1" x14ac:dyDescent="0.2">
      <c r="A9" s="211" t="s">
        <v>113</v>
      </c>
      <c r="B9" s="150" t="s">
        <v>114</v>
      </c>
      <c r="C9" s="237" t="s">
        <v>12</v>
      </c>
      <c r="D9" s="237">
        <v>96</v>
      </c>
      <c r="E9" s="243">
        <v>-6.6</v>
      </c>
      <c r="F9" s="243" t="s">
        <v>13</v>
      </c>
      <c r="G9" s="215"/>
      <c r="H9" s="215"/>
    </row>
    <row r="10" spans="1:9" s="9" customFormat="1" ht="12" customHeight="1" x14ac:dyDescent="0.2">
      <c r="A10" s="147" t="s">
        <v>115</v>
      </c>
      <c r="B10" s="150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15"/>
      <c r="H10" s="215"/>
    </row>
    <row r="11" spans="1:9" s="9" customFormat="1" ht="12" customHeight="1" x14ac:dyDescent="0.2">
      <c r="A11" s="147" t="s">
        <v>117</v>
      </c>
      <c r="B11" s="152" t="s">
        <v>161</v>
      </c>
      <c r="C11" s="237" t="s">
        <v>12</v>
      </c>
      <c r="D11" s="237" t="s">
        <v>13</v>
      </c>
      <c r="E11" s="243" t="s">
        <v>13</v>
      </c>
      <c r="F11" s="243" t="s">
        <v>13</v>
      </c>
      <c r="G11" s="183"/>
      <c r="H11" s="183"/>
    </row>
    <row r="12" spans="1:9" s="9" customFormat="1" ht="12" customHeight="1" x14ac:dyDescent="0.2">
      <c r="A12" s="147" t="s">
        <v>119</v>
      </c>
      <c r="B12" s="150" t="s">
        <v>1</v>
      </c>
      <c r="C12" s="237">
        <v>0</v>
      </c>
      <c r="D12" s="237">
        <v>0</v>
      </c>
      <c r="E12" s="243">
        <v>0</v>
      </c>
      <c r="F12" s="243">
        <v>0</v>
      </c>
      <c r="G12" s="158"/>
    </row>
    <row r="13" spans="1:9" s="9" customFormat="1" ht="12" customHeight="1" x14ac:dyDescent="0.2">
      <c r="A13" s="147">
        <v>15</v>
      </c>
      <c r="B13" s="150" t="s">
        <v>263</v>
      </c>
      <c r="C13" s="237">
        <v>0</v>
      </c>
      <c r="D13" s="237">
        <v>0</v>
      </c>
      <c r="E13" s="243">
        <v>0</v>
      </c>
      <c r="F13" s="243">
        <v>0</v>
      </c>
      <c r="G13" s="158"/>
    </row>
    <row r="14" spans="1:9" s="9" customFormat="1" ht="12" customHeight="1" x14ac:dyDescent="0.2">
      <c r="A14" s="194" t="s">
        <v>123</v>
      </c>
      <c r="B14" s="150" t="s">
        <v>292</v>
      </c>
      <c r="C14" s="237" t="s">
        <v>12</v>
      </c>
      <c r="D14" s="237">
        <v>-75</v>
      </c>
      <c r="E14" s="243">
        <v>46.8</v>
      </c>
      <c r="F14" s="243" t="s">
        <v>13</v>
      </c>
      <c r="G14" s="158"/>
    </row>
    <row r="15" spans="1:9" s="9" customFormat="1" ht="12" customHeight="1" x14ac:dyDescent="0.2">
      <c r="A15" s="147" t="s">
        <v>79</v>
      </c>
      <c r="B15" s="150" t="s">
        <v>80</v>
      </c>
      <c r="C15" s="237" t="s">
        <v>12</v>
      </c>
      <c r="D15" s="237" t="s">
        <v>13</v>
      </c>
      <c r="E15" s="243" t="s">
        <v>13</v>
      </c>
      <c r="F15" s="243" t="s">
        <v>13</v>
      </c>
      <c r="G15" s="158"/>
    </row>
    <row r="16" spans="1:9" s="9" customFormat="1" ht="21.6" customHeight="1" x14ac:dyDescent="0.2">
      <c r="A16" s="194" t="s">
        <v>126</v>
      </c>
      <c r="B16" s="150" t="s">
        <v>256</v>
      </c>
      <c r="C16" s="237">
        <v>-3</v>
      </c>
      <c r="D16" s="237">
        <v>78</v>
      </c>
      <c r="E16" s="243">
        <v>-20.2</v>
      </c>
      <c r="F16" s="243" t="s">
        <v>13</v>
      </c>
      <c r="G16" s="158"/>
    </row>
    <row r="17" spans="1:7" s="9" customFormat="1" ht="12" customHeight="1" x14ac:dyDescent="0.2">
      <c r="A17" s="194">
        <v>19</v>
      </c>
      <c r="B17" s="150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158"/>
    </row>
    <row r="18" spans="1:7" s="9" customFormat="1" ht="12" customHeight="1" x14ac:dyDescent="0.2">
      <c r="A18" s="147" t="s">
        <v>81</v>
      </c>
      <c r="B18" s="150" t="s">
        <v>56</v>
      </c>
      <c r="C18" s="237" t="s">
        <v>12</v>
      </c>
      <c r="D18" s="237">
        <v>-70</v>
      </c>
      <c r="E18" s="243">
        <v>5.0999999999999996</v>
      </c>
      <c r="F18" s="243">
        <v>2.4</v>
      </c>
      <c r="G18" s="158"/>
    </row>
    <row r="19" spans="1:7" s="9" customFormat="1" ht="12" customHeight="1" x14ac:dyDescent="0.2">
      <c r="A19" s="194" t="s">
        <v>82</v>
      </c>
      <c r="B19" s="150" t="s">
        <v>83</v>
      </c>
      <c r="C19" s="237">
        <v>1</v>
      </c>
      <c r="D19" s="237">
        <v>-784</v>
      </c>
      <c r="E19" s="243">
        <v>-22.7</v>
      </c>
      <c r="F19" s="243">
        <v>-23.9</v>
      </c>
      <c r="G19" s="158"/>
    </row>
    <row r="20" spans="1:7" s="9" customFormat="1" ht="12" customHeight="1" x14ac:dyDescent="0.2">
      <c r="A20" s="147" t="s">
        <v>132</v>
      </c>
      <c r="B20" s="150" t="s">
        <v>2</v>
      </c>
      <c r="C20" s="237" t="s">
        <v>12</v>
      </c>
      <c r="D20" s="237">
        <v>-57</v>
      </c>
      <c r="E20" s="243">
        <v>-4.5</v>
      </c>
      <c r="F20" s="243">
        <v>-12.1</v>
      </c>
      <c r="G20" s="158"/>
    </row>
    <row r="21" spans="1:7" s="9" customFormat="1" ht="21.6" customHeight="1" x14ac:dyDescent="0.2">
      <c r="A21" s="194" t="s">
        <v>134</v>
      </c>
      <c r="B21" s="150" t="s">
        <v>223</v>
      </c>
      <c r="C21" s="237">
        <v>-1</v>
      </c>
      <c r="D21" s="237">
        <v>-82</v>
      </c>
      <c r="E21" s="243">
        <v>-4.7</v>
      </c>
      <c r="F21" s="243" t="s">
        <v>13</v>
      </c>
      <c r="G21" s="158"/>
    </row>
    <row r="22" spans="1:7" s="9" customFormat="1" ht="12" customHeight="1" x14ac:dyDescent="0.2">
      <c r="A22" s="147" t="s">
        <v>84</v>
      </c>
      <c r="B22" s="150" t="s">
        <v>57</v>
      </c>
      <c r="C22" s="237" t="s">
        <v>12</v>
      </c>
      <c r="D22" s="237">
        <v>-7</v>
      </c>
      <c r="E22" s="243">
        <v>-21.1</v>
      </c>
      <c r="F22" s="243">
        <v>-23.9</v>
      </c>
      <c r="G22" s="158"/>
    </row>
    <row r="23" spans="1:7" s="9" customFormat="1" ht="12" customHeight="1" x14ac:dyDescent="0.2">
      <c r="A23" s="147" t="s">
        <v>85</v>
      </c>
      <c r="B23" s="150" t="s">
        <v>58</v>
      </c>
      <c r="C23" s="237">
        <v>3</v>
      </c>
      <c r="D23" s="237">
        <v>34</v>
      </c>
      <c r="E23" s="243">
        <v>-15.5</v>
      </c>
      <c r="F23" s="243">
        <v>-35.5</v>
      </c>
      <c r="G23" s="158"/>
    </row>
    <row r="24" spans="1:7" s="9" customFormat="1" ht="21.6" customHeight="1" x14ac:dyDescent="0.2">
      <c r="A24" s="194" t="s">
        <v>86</v>
      </c>
      <c r="B24" s="150" t="s">
        <v>257</v>
      </c>
      <c r="C24" s="237">
        <v>5</v>
      </c>
      <c r="D24" s="237">
        <v>-89</v>
      </c>
      <c r="E24" s="243">
        <v>9.8000000000000007</v>
      </c>
      <c r="F24" s="243">
        <v>12.7</v>
      </c>
      <c r="G24" s="158"/>
    </row>
    <row r="25" spans="1:7" s="9" customFormat="1" ht="12" customHeight="1" x14ac:dyDescent="0.2">
      <c r="A25" s="193" t="s">
        <v>87</v>
      </c>
      <c r="B25" s="150" t="s">
        <v>88</v>
      </c>
      <c r="C25" s="237">
        <v>-2</v>
      </c>
      <c r="D25" s="237">
        <v>116</v>
      </c>
      <c r="E25" s="243">
        <v>-5.7</v>
      </c>
      <c r="F25" s="243">
        <v>-31.8</v>
      </c>
      <c r="G25" s="158"/>
    </row>
    <row r="26" spans="1:7" s="9" customFormat="1" ht="12" customHeight="1" x14ac:dyDescent="0.2">
      <c r="A26" s="147" t="s">
        <v>89</v>
      </c>
      <c r="B26" s="150" t="s">
        <v>59</v>
      </c>
      <c r="C26" s="237">
        <v>8</v>
      </c>
      <c r="D26" s="237">
        <v>248</v>
      </c>
      <c r="E26" s="243">
        <v>8.4</v>
      </c>
      <c r="F26" s="243">
        <v>12.8</v>
      </c>
      <c r="G26" s="152"/>
    </row>
    <row r="27" spans="1:7" s="9" customFormat="1" ht="12" customHeight="1" x14ac:dyDescent="0.2">
      <c r="A27" s="147" t="s">
        <v>139</v>
      </c>
      <c r="B27" s="150" t="s">
        <v>167</v>
      </c>
      <c r="C27" s="237">
        <v>-1</v>
      </c>
      <c r="D27" s="237">
        <v>-168</v>
      </c>
      <c r="E27" s="243">
        <v>-2.9</v>
      </c>
      <c r="F27" s="243">
        <v>-7.7</v>
      </c>
      <c r="G27" s="158"/>
    </row>
    <row r="28" spans="1:7" s="9" customFormat="1" ht="12" customHeight="1" x14ac:dyDescent="0.2">
      <c r="A28" s="147" t="s">
        <v>141</v>
      </c>
      <c r="B28" s="150" t="s">
        <v>142</v>
      </c>
      <c r="C28" s="237">
        <v>-1</v>
      </c>
      <c r="D28" s="237">
        <v>162</v>
      </c>
      <c r="E28" s="243" t="s">
        <v>13</v>
      </c>
      <c r="F28" s="243" t="s">
        <v>13</v>
      </c>
      <c r="G28" s="158"/>
    </row>
    <row r="29" spans="1:7" s="9" customFormat="1" ht="12" customHeight="1" x14ac:dyDescent="0.2">
      <c r="A29" s="147" t="s">
        <v>143</v>
      </c>
      <c r="B29" s="150" t="s">
        <v>238</v>
      </c>
      <c r="C29" s="237" t="s">
        <v>12</v>
      </c>
      <c r="D29" s="237" t="s">
        <v>13</v>
      </c>
      <c r="E29" s="243" t="s">
        <v>13</v>
      </c>
      <c r="F29" s="243" t="s">
        <v>13</v>
      </c>
      <c r="G29" s="158"/>
    </row>
    <row r="30" spans="1:7" s="9" customFormat="1" ht="12" customHeight="1" x14ac:dyDescent="0.2">
      <c r="A30" s="147" t="s">
        <v>145</v>
      </c>
      <c r="B30" s="150" t="s">
        <v>163</v>
      </c>
      <c r="C30" s="237">
        <v>2</v>
      </c>
      <c r="D30" s="237">
        <v>67</v>
      </c>
      <c r="E30" s="243">
        <v>17.600000000000001</v>
      </c>
      <c r="F30" s="243">
        <v>22.2</v>
      </c>
      <c r="G30" s="158"/>
    </row>
    <row r="31" spans="1:7" s="9" customFormat="1" ht="21.6" customHeight="1" x14ac:dyDescent="0.2">
      <c r="A31" s="194" t="s">
        <v>147</v>
      </c>
      <c r="B31" s="150" t="s">
        <v>258</v>
      </c>
      <c r="C31" s="237">
        <v>8</v>
      </c>
      <c r="D31" s="237">
        <v>552</v>
      </c>
      <c r="E31" s="243">
        <v>-14.4</v>
      </c>
      <c r="F31" s="243">
        <v>-28.7</v>
      </c>
      <c r="G31" s="158"/>
    </row>
    <row r="32" spans="1:7" s="9" customFormat="1" ht="12" customHeight="1" x14ac:dyDescent="0.2">
      <c r="A32" s="259" t="s">
        <v>232</v>
      </c>
      <c r="B32" s="150" t="s">
        <v>3</v>
      </c>
      <c r="C32" s="237" t="s">
        <v>12</v>
      </c>
      <c r="D32" s="237">
        <v>-364</v>
      </c>
      <c r="E32" s="243">
        <v>-5.2</v>
      </c>
      <c r="F32" s="243">
        <v>-23</v>
      </c>
      <c r="G32" s="158"/>
    </row>
    <row r="33" spans="1:11" s="9" customFormat="1" ht="12" customHeight="1" x14ac:dyDescent="0.2">
      <c r="A33" s="259" t="s">
        <v>233</v>
      </c>
      <c r="B33" s="150" t="s">
        <v>4</v>
      </c>
      <c r="C33" s="237">
        <v>20</v>
      </c>
      <c r="D33" s="237">
        <v>664</v>
      </c>
      <c r="E33" s="243">
        <v>-7.1</v>
      </c>
      <c r="F33" s="243">
        <v>3.2</v>
      </c>
      <c r="G33" s="158"/>
    </row>
    <row r="34" spans="1:11" s="2" customFormat="1" ht="12" customHeight="1" x14ac:dyDescent="0.2">
      <c r="A34" s="259" t="s">
        <v>220</v>
      </c>
      <c r="B34" s="150" t="s">
        <v>54</v>
      </c>
      <c r="C34" s="237" t="s">
        <v>12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59" t="s">
        <v>221</v>
      </c>
      <c r="B35" s="150" t="s">
        <v>55</v>
      </c>
      <c r="C35" s="237">
        <v>-2</v>
      </c>
      <c r="D35" s="237">
        <v>-581</v>
      </c>
      <c r="E35" s="243">
        <v>-8.3000000000000007</v>
      </c>
      <c r="F35" s="243">
        <v>-12.4</v>
      </c>
      <c r="G35" s="158"/>
      <c r="H35" s="9"/>
      <c r="I35" s="9"/>
      <c r="J35" s="9"/>
      <c r="K35" s="9"/>
    </row>
    <row r="36" spans="1:11" s="100" customFormat="1" ht="12" customHeight="1" x14ac:dyDescent="0.2">
      <c r="A36" s="259" t="s">
        <v>222</v>
      </c>
      <c r="B36" s="150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158"/>
      <c r="H36" s="9"/>
      <c r="I36" s="9"/>
      <c r="J36" s="9"/>
      <c r="K36" s="9"/>
    </row>
    <row r="37" spans="1:11" s="100" customFormat="1" ht="12" customHeight="1" x14ac:dyDescent="0.2">
      <c r="A37" s="192" t="s">
        <v>231</v>
      </c>
      <c r="B37" s="191" t="s">
        <v>11</v>
      </c>
      <c r="C37" s="238">
        <v>18</v>
      </c>
      <c r="D37" s="305">
        <v>32</v>
      </c>
      <c r="E37" s="255">
        <v>-10.1</v>
      </c>
      <c r="F37" s="255">
        <v>-7</v>
      </c>
      <c r="G37" s="152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3" sqref="A3:A5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56" t="s">
        <v>305</v>
      </c>
      <c r="B1" s="356"/>
      <c r="C1" s="356"/>
      <c r="D1" s="356"/>
      <c r="E1" s="356"/>
      <c r="F1" s="356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4" t="s">
        <v>91</v>
      </c>
      <c r="B3" s="450" t="s">
        <v>92</v>
      </c>
      <c r="C3" s="448" t="s">
        <v>237</v>
      </c>
      <c r="D3" s="449"/>
      <c r="E3" s="449"/>
      <c r="K3" s="336"/>
    </row>
    <row r="4" spans="1:11" s="17" customFormat="1" ht="12" customHeight="1" x14ac:dyDescent="0.2">
      <c r="A4" s="405"/>
      <c r="B4" s="451"/>
      <c r="C4" s="448" t="s">
        <v>49</v>
      </c>
      <c r="D4" s="449"/>
      <c r="E4" s="449"/>
      <c r="K4" s="336"/>
    </row>
    <row r="5" spans="1:11" s="17" customFormat="1" ht="12" customHeight="1" x14ac:dyDescent="0.2">
      <c r="A5" s="406"/>
      <c r="B5" s="452"/>
      <c r="C5" s="22" t="s">
        <v>11</v>
      </c>
      <c r="D5" s="22" t="s">
        <v>50</v>
      </c>
      <c r="E5" s="196" t="s">
        <v>40</v>
      </c>
      <c r="K5" s="336"/>
    </row>
    <row r="6" spans="1:11" ht="12" customHeight="1" x14ac:dyDescent="0.2">
      <c r="A6" s="208"/>
      <c r="B6" s="26"/>
      <c r="C6" s="32"/>
      <c r="D6" s="23"/>
      <c r="E6" s="23"/>
    </row>
    <row r="7" spans="1:11" ht="12" customHeight="1" x14ac:dyDescent="0.2">
      <c r="A7" s="192" t="s">
        <v>90</v>
      </c>
      <c r="B7" s="54" t="s">
        <v>51</v>
      </c>
      <c r="C7" s="340">
        <v>100</v>
      </c>
      <c r="D7" s="340">
        <v>100</v>
      </c>
      <c r="E7" s="340">
        <v>100</v>
      </c>
    </row>
    <row r="8" spans="1:11" ht="12" customHeight="1" x14ac:dyDescent="0.2">
      <c r="A8" s="260" t="s">
        <v>232</v>
      </c>
      <c r="B8" s="55" t="s">
        <v>52</v>
      </c>
      <c r="C8" s="268">
        <v>32.26</v>
      </c>
      <c r="D8" s="268">
        <v>38.909999999999997</v>
      </c>
      <c r="E8" s="268">
        <v>28.08</v>
      </c>
    </row>
    <row r="9" spans="1:11" ht="12" customHeight="1" x14ac:dyDescent="0.2">
      <c r="A9" s="261" t="s">
        <v>233</v>
      </c>
      <c r="B9" s="55" t="s">
        <v>53</v>
      </c>
      <c r="C9" s="268">
        <v>31.19</v>
      </c>
      <c r="D9" s="268">
        <v>33.93</v>
      </c>
      <c r="E9" s="268">
        <v>29.47</v>
      </c>
    </row>
    <row r="10" spans="1:11" ht="12" customHeight="1" x14ac:dyDescent="0.2">
      <c r="A10" s="259" t="s">
        <v>220</v>
      </c>
      <c r="B10" s="55" t="s">
        <v>54</v>
      </c>
      <c r="C10" s="268">
        <v>13.36</v>
      </c>
      <c r="D10" s="268">
        <v>5.77</v>
      </c>
      <c r="E10" s="268">
        <v>18.13</v>
      </c>
    </row>
    <row r="11" spans="1:11" ht="12" customHeight="1" x14ac:dyDescent="0.2">
      <c r="A11" s="259" t="s">
        <v>221</v>
      </c>
      <c r="B11" s="55" t="s">
        <v>55</v>
      </c>
      <c r="C11" s="268">
        <v>23.18</v>
      </c>
      <c r="D11" s="268">
        <v>21.39</v>
      </c>
      <c r="E11" s="268">
        <v>24.31</v>
      </c>
    </row>
    <row r="12" spans="1:11" ht="12" customHeight="1" x14ac:dyDescent="0.2">
      <c r="A12" s="147" t="s">
        <v>117</v>
      </c>
      <c r="B12" s="56" t="s">
        <v>161</v>
      </c>
      <c r="C12" s="341">
        <v>0.67</v>
      </c>
      <c r="D12" s="341">
        <v>0.86</v>
      </c>
      <c r="E12" s="341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2">
        <v>0.46</v>
      </c>
      <c r="D13" s="342">
        <v>0.65</v>
      </c>
      <c r="E13" s="342">
        <v>0.34</v>
      </c>
    </row>
    <row r="14" spans="1:11" ht="12" customHeight="1" x14ac:dyDescent="0.2">
      <c r="A14" s="147" t="s">
        <v>81</v>
      </c>
      <c r="B14" s="56" t="s">
        <v>56</v>
      </c>
      <c r="C14" s="342">
        <v>4.33</v>
      </c>
      <c r="D14" s="342">
        <v>5.17</v>
      </c>
      <c r="E14" s="342">
        <v>3.8</v>
      </c>
    </row>
    <row r="15" spans="1:11" ht="12" customHeight="1" x14ac:dyDescent="0.2">
      <c r="A15" s="147" t="s">
        <v>82</v>
      </c>
      <c r="B15" s="56" t="s">
        <v>83</v>
      </c>
      <c r="C15" s="342">
        <v>21.44</v>
      </c>
      <c r="D15" s="342">
        <v>18.190000000000001</v>
      </c>
      <c r="E15" s="342">
        <v>23.47</v>
      </c>
    </row>
    <row r="16" spans="1:11" ht="12" customHeight="1" x14ac:dyDescent="0.2">
      <c r="A16" s="193" t="s">
        <v>84</v>
      </c>
      <c r="B16" s="56" t="s">
        <v>57</v>
      </c>
      <c r="C16" s="342">
        <v>4.26</v>
      </c>
      <c r="D16" s="342">
        <v>6.56</v>
      </c>
      <c r="E16" s="342">
        <v>2.81</v>
      </c>
    </row>
    <row r="17" spans="1:14" x14ac:dyDescent="0.2">
      <c r="A17" s="147" t="s">
        <v>85</v>
      </c>
      <c r="B17" s="56" t="s">
        <v>58</v>
      </c>
      <c r="C17" s="342">
        <v>5.25</v>
      </c>
      <c r="D17" s="342">
        <v>8.6199999999999992</v>
      </c>
      <c r="E17" s="342">
        <v>3.13</v>
      </c>
    </row>
    <row r="18" spans="1:14" ht="22.5" x14ac:dyDescent="0.2">
      <c r="A18" s="193" t="s">
        <v>86</v>
      </c>
      <c r="B18" s="56" t="s">
        <v>302</v>
      </c>
      <c r="C18" s="342">
        <v>17.62</v>
      </c>
      <c r="D18" s="342">
        <v>20.440000000000001</v>
      </c>
      <c r="E18" s="342">
        <v>15.85</v>
      </c>
    </row>
    <row r="19" spans="1:14" ht="12" customHeight="1" x14ac:dyDescent="0.2">
      <c r="A19" s="147" t="s">
        <v>87</v>
      </c>
      <c r="B19" s="56" t="s">
        <v>88</v>
      </c>
      <c r="C19" s="342">
        <v>17.96</v>
      </c>
      <c r="D19" s="342">
        <v>19.489999999999998</v>
      </c>
      <c r="E19" s="342">
        <v>17</v>
      </c>
    </row>
    <row r="20" spans="1:14" ht="12" customHeight="1" x14ac:dyDescent="0.2">
      <c r="A20" s="147" t="s">
        <v>89</v>
      </c>
      <c r="B20" s="56" t="s">
        <v>59</v>
      </c>
      <c r="C20" s="342">
        <v>13.24</v>
      </c>
      <c r="D20" s="342">
        <v>9.9</v>
      </c>
      <c r="E20" s="342">
        <v>15.33</v>
      </c>
    </row>
    <row r="21" spans="1:14" ht="12" customHeight="1" x14ac:dyDescent="0.2">
      <c r="A21" s="147" t="s">
        <v>139</v>
      </c>
      <c r="B21" s="56" t="s">
        <v>303</v>
      </c>
      <c r="C21" s="342">
        <v>1.26</v>
      </c>
      <c r="D21" s="342">
        <v>1.25</v>
      </c>
      <c r="E21" s="342">
        <v>1.26</v>
      </c>
    </row>
    <row r="22" spans="1:14" ht="12" customHeight="1" x14ac:dyDescent="0.2">
      <c r="A22" s="49" t="s">
        <v>141</v>
      </c>
      <c r="B22" s="31" t="s">
        <v>304</v>
      </c>
      <c r="C22" s="343">
        <v>13.52</v>
      </c>
      <c r="D22" s="343">
        <v>8.8699999999999992</v>
      </c>
      <c r="E22" s="343">
        <v>16.440000000000001</v>
      </c>
    </row>
    <row r="23" spans="1:14" ht="12" customHeight="1" x14ac:dyDescent="0.2">
      <c r="A23" s="49"/>
      <c r="B23" s="31"/>
      <c r="C23" s="343"/>
      <c r="D23" s="343"/>
      <c r="E23" s="343"/>
    </row>
    <row r="24" spans="1:14" ht="12" customHeight="1" x14ac:dyDescent="0.2">
      <c r="A24" s="49"/>
      <c r="B24" s="31"/>
      <c r="C24" s="343"/>
      <c r="D24" s="343"/>
      <c r="E24" s="343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56" t="s">
        <v>327</v>
      </c>
      <c r="B26" s="356"/>
      <c r="C26" s="356"/>
      <c r="D26" s="356"/>
      <c r="E26" s="356"/>
      <c r="F26" s="356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37"/>
      <c r="L28" s="179"/>
    </row>
    <row r="29" spans="1:14" ht="12" customHeight="1" x14ac:dyDescent="0.2">
      <c r="A29" s="50"/>
      <c r="B29" s="30"/>
      <c r="C29" s="53"/>
      <c r="D29" s="53"/>
      <c r="E29" s="53"/>
      <c r="G29" s="328"/>
      <c r="H29" s="259" t="s">
        <v>42</v>
      </c>
      <c r="I29" s="250">
        <v>-5</v>
      </c>
      <c r="J29" s="250">
        <v>-5.3</v>
      </c>
      <c r="M29" s="186"/>
      <c r="N29" s="186"/>
    </row>
    <row r="30" spans="1:14" ht="12" customHeight="1" x14ac:dyDescent="0.2">
      <c r="A30" s="50"/>
      <c r="B30" s="29"/>
      <c r="C30" s="53"/>
      <c r="D30" s="53"/>
      <c r="E30" s="53"/>
      <c r="G30" s="328"/>
      <c r="H30" s="259" t="s">
        <v>43</v>
      </c>
      <c r="I30" s="250">
        <v>4.9000000000000004</v>
      </c>
      <c r="J30" s="250">
        <v>7.6</v>
      </c>
      <c r="M30" s="186"/>
      <c r="N30" s="186"/>
    </row>
    <row r="31" spans="1:14" ht="12" customHeight="1" x14ac:dyDescent="0.2">
      <c r="A31" s="50"/>
      <c r="B31" s="29"/>
      <c r="C31" s="53"/>
      <c r="D31" s="53"/>
      <c r="E31" s="53"/>
      <c r="G31" s="328"/>
      <c r="H31" s="259" t="s">
        <v>44</v>
      </c>
      <c r="I31" s="250">
        <v>4.2</v>
      </c>
      <c r="J31" s="250">
        <v>-12.5</v>
      </c>
      <c r="M31" s="186"/>
      <c r="N31" s="186"/>
    </row>
    <row r="32" spans="1:14" ht="12" customHeight="1" x14ac:dyDescent="0.2">
      <c r="A32" s="50"/>
      <c r="B32" s="29"/>
      <c r="C32" s="53"/>
      <c r="D32" s="53"/>
      <c r="E32" s="53"/>
      <c r="G32" s="328"/>
      <c r="H32" s="259" t="s">
        <v>45</v>
      </c>
      <c r="I32" s="250">
        <v>-4.3</v>
      </c>
      <c r="J32" s="250">
        <v>-12.5</v>
      </c>
      <c r="M32" s="186"/>
      <c r="N32" s="186"/>
    </row>
    <row r="33" spans="1:17" ht="12" customHeight="1" x14ac:dyDescent="0.2">
      <c r="A33" s="18"/>
      <c r="B33" s="27"/>
      <c r="C33" s="53"/>
      <c r="D33" s="53"/>
      <c r="E33" s="53"/>
      <c r="G33" s="328"/>
      <c r="H33" s="259" t="s">
        <v>44</v>
      </c>
      <c r="I33" s="250">
        <v>5.0999999999999996</v>
      </c>
      <c r="J33" s="250">
        <v>10.199999999999999</v>
      </c>
      <c r="M33" s="186"/>
      <c r="N33" s="186"/>
    </row>
    <row r="34" spans="1:17" ht="12" customHeight="1" x14ac:dyDescent="0.2">
      <c r="A34" s="18"/>
      <c r="B34" s="27"/>
      <c r="C34" s="53"/>
      <c r="D34" s="53"/>
      <c r="E34" s="53"/>
      <c r="G34" s="328"/>
      <c r="H34" s="259" t="s">
        <v>42</v>
      </c>
      <c r="I34" s="250">
        <v>-12.3</v>
      </c>
      <c r="J34" s="250">
        <v>-3.4</v>
      </c>
      <c r="M34" s="186"/>
      <c r="N34" s="186"/>
    </row>
    <row r="35" spans="1:17" ht="12" customHeight="1" x14ac:dyDescent="0.2">
      <c r="A35" s="18"/>
      <c r="B35" s="28"/>
      <c r="C35" s="53"/>
      <c r="D35" s="53"/>
      <c r="E35" s="53"/>
      <c r="G35" s="328"/>
      <c r="H35" s="259" t="s">
        <v>42</v>
      </c>
      <c r="I35" s="250">
        <v>12.6</v>
      </c>
      <c r="J35" s="250">
        <v>-9.3000000000000007</v>
      </c>
      <c r="M35" s="186"/>
      <c r="N35" s="186"/>
    </row>
    <row r="36" spans="1:17" ht="12" customHeight="1" x14ac:dyDescent="0.2">
      <c r="A36" s="18"/>
      <c r="B36" s="28"/>
      <c r="C36" s="53"/>
      <c r="D36" s="53"/>
      <c r="E36" s="53"/>
      <c r="G36" s="328"/>
      <c r="H36" s="259" t="s">
        <v>45</v>
      </c>
      <c r="I36" s="250">
        <v>13.6</v>
      </c>
      <c r="J36" s="250">
        <v>21.6</v>
      </c>
      <c r="M36" s="186"/>
      <c r="N36" s="186"/>
    </row>
    <row r="37" spans="1:17" ht="12" customHeight="1" x14ac:dyDescent="0.2">
      <c r="A37" s="18"/>
      <c r="B37" s="25"/>
      <c r="C37" s="18"/>
      <c r="D37" s="18"/>
      <c r="E37" s="18"/>
      <c r="H37" s="259" t="s">
        <v>46</v>
      </c>
      <c r="I37" s="250">
        <v>-11.5</v>
      </c>
      <c r="J37" s="250">
        <v>-2.9</v>
      </c>
      <c r="M37" s="186"/>
      <c r="N37" s="186"/>
    </row>
    <row r="38" spans="1:17" ht="12" customHeight="1" x14ac:dyDescent="0.2">
      <c r="A38" s="18"/>
      <c r="B38" s="25"/>
      <c r="C38" s="18"/>
      <c r="D38" s="18"/>
      <c r="E38" s="18"/>
      <c r="G38" s="328"/>
      <c r="H38" s="259" t="s">
        <v>47</v>
      </c>
      <c r="I38" s="250">
        <v>-4.5999999999999996</v>
      </c>
      <c r="J38" s="250">
        <v>4.9000000000000004</v>
      </c>
      <c r="M38" s="186"/>
      <c r="N38" s="186"/>
    </row>
    <row r="39" spans="1:17" ht="12" customHeight="1" x14ac:dyDescent="0.2">
      <c r="A39" s="18"/>
      <c r="B39" s="25"/>
      <c r="C39" s="18"/>
      <c r="D39" s="18"/>
      <c r="E39" s="18"/>
      <c r="G39" s="347">
        <v>2022</v>
      </c>
      <c r="H39" s="259" t="s">
        <v>48</v>
      </c>
      <c r="I39" s="250">
        <v>5</v>
      </c>
      <c r="J39" s="250">
        <v>-6.6</v>
      </c>
      <c r="K39" s="338"/>
      <c r="M39" s="186"/>
      <c r="N39" s="186"/>
    </row>
    <row r="40" spans="1:17" ht="12" customHeight="1" x14ac:dyDescent="0.2">
      <c r="A40" s="18"/>
      <c r="B40" s="25"/>
      <c r="C40" s="18"/>
      <c r="D40" s="18"/>
      <c r="E40" s="18"/>
      <c r="G40" s="348"/>
      <c r="H40" s="259" t="s">
        <v>41</v>
      </c>
      <c r="I40" s="250">
        <v>-6.3</v>
      </c>
      <c r="J40" s="250">
        <v>-6.9</v>
      </c>
      <c r="K40" s="338"/>
      <c r="M40" s="186"/>
      <c r="N40" s="186"/>
    </row>
    <row r="41" spans="1:17" ht="12" customHeight="1" x14ac:dyDescent="0.2">
      <c r="A41" s="18"/>
      <c r="B41" s="25"/>
      <c r="C41" s="18"/>
      <c r="D41" s="18"/>
      <c r="E41" s="18"/>
      <c r="G41" s="447">
        <v>2023</v>
      </c>
      <c r="H41" s="259" t="s">
        <v>42</v>
      </c>
      <c r="I41" s="250">
        <v>0.5</v>
      </c>
      <c r="J41" s="250">
        <v>2.5</v>
      </c>
      <c r="K41" s="338"/>
      <c r="L41" s="250"/>
      <c r="M41" s="250"/>
      <c r="N41" s="186"/>
      <c r="O41" s="186"/>
      <c r="P41" s="186"/>
      <c r="Q41" s="186"/>
    </row>
    <row r="42" spans="1:17" x14ac:dyDescent="0.2">
      <c r="A42" s="18"/>
      <c r="B42" s="18"/>
      <c r="C42" s="18"/>
      <c r="D42" s="18"/>
      <c r="E42" s="18"/>
      <c r="G42" s="447"/>
      <c r="H42" s="259" t="s">
        <v>43</v>
      </c>
      <c r="I42" s="250">
        <v>41.3</v>
      </c>
      <c r="J42" s="250">
        <v>0.4</v>
      </c>
      <c r="K42" s="338"/>
      <c r="L42" s="250"/>
      <c r="M42" s="250"/>
      <c r="N42" s="186"/>
      <c r="O42" s="186"/>
      <c r="P42" s="186"/>
      <c r="Q42" s="186"/>
    </row>
    <row r="43" spans="1:17" x14ac:dyDescent="0.2">
      <c r="A43" s="18"/>
      <c r="B43" s="18"/>
      <c r="C43" s="18"/>
      <c r="D43" s="18"/>
      <c r="E43" s="18"/>
      <c r="G43" s="447"/>
      <c r="H43" s="259" t="s">
        <v>44</v>
      </c>
      <c r="I43" s="250">
        <v>-1.3</v>
      </c>
      <c r="J43" s="250">
        <v>21.6</v>
      </c>
      <c r="K43" s="338"/>
      <c r="L43" s="250"/>
      <c r="M43" s="250"/>
      <c r="N43" s="186"/>
      <c r="O43" s="186"/>
      <c r="P43" s="186"/>
      <c r="Q43" s="186"/>
    </row>
    <row r="44" spans="1:17" x14ac:dyDescent="0.2">
      <c r="A44" s="18"/>
      <c r="B44" s="18"/>
      <c r="C44" s="18"/>
      <c r="D44" s="18"/>
      <c r="E44" s="18"/>
      <c r="G44" s="447"/>
      <c r="H44" s="259" t="s">
        <v>45</v>
      </c>
      <c r="I44" s="250">
        <v>-1.6</v>
      </c>
      <c r="J44" s="250">
        <v>-8.8000000000000007</v>
      </c>
      <c r="K44" s="338"/>
      <c r="L44" s="250"/>
      <c r="M44" s="250"/>
      <c r="N44" s="186"/>
      <c r="O44" s="186"/>
      <c r="P44" s="186"/>
      <c r="Q44" s="186"/>
    </row>
    <row r="45" spans="1:17" x14ac:dyDescent="0.2">
      <c r="A45" s="18"/>
      <c r="B45" s="18"/>
      <c r="C45" s="18"/>
      <c r="D45" s="18"/>
      <c r="E45" s="18"/>
      <c r="G45" s="447"/>
      <c r="H45" s="259" t="s">
        <v>44</v>
      </c>
      <c r="I45" s="250">
        <v>-8.8000000000000007</v>
      </c>
      <c r="J45" s="250">
        <v>-15.2</v>
      </c>
      <c r="K45" s="338"/>
      <c r="L45" s="250"/>
      <c r="M45" s="250"/>
      <c r="N45" s="186"/>
      <c r="O45" s="186"/>
      <c r="P45" s="186"/>
      <c r="Q45" s="186"/>
    </row>
    <row r="46" spans="1:17" x14ac:dyDescent="0.2">
      <c r="A46" s="18"/>
      <c r="B46" s="18"/>
      <c r="C46" s="18"/>
      <c r="D46" s="18"/>
      <c r="E46" s="18"/>
      <c r="G46" s="447"/>
      <c r="H46" s="259" t="s">
        <v>42</v>
      </c>
      <c r="I46" s="250">
        <v>22.2</v>
      </c>
      <c r="J46" s="250">
        <v>33</v>
      </c>
      <c r="K46" s="338"/>
      <c r="L46" s="250"/>
      <c r="M46" s="250"/>
      <c r="N46" s="186"/>
      <c r="O46" s="186"/>
      <c r="P46" s="186"/>
      <c r="Q46" s="186"/>
    </row>
    <row r="47" spans="1:17" x14ac:dyDescent="0.2">
      <c r="A47" s="18"/>
      <c r="B47" s="18"/>
      <c r="C47" s="18"/>
      <c r="D47" s="18"/>
      <c r="E47" s="18"/>
      <c r="G47" s="447"/>
      <c r="H47" s="259" t="s">
        <v>42</v>
      </c>
      <c r="I47" s="250">
        <v>-15.9</v>
      </c>
      <c r="J47" s="250">
        <v>0.5</v>
      </c>
      <c r="K47" s="338"/>
      <c r="L47" s="250"/>
      <c r="M47" s="250"/>
      <c r="N47" s="186"/>
      <c r="O47" s="186"/>
      <c r="P47" s="186"/>
      <c r="Q47" s="186"/>
    </row>
    <row r="48" spans="1:17" x14ac:dyDescent="0.2">
      <c r="A48" s="18"/>
      <c r="B48" s="18"/>
      <c r="C48" s="18"/>
      <c r="D48" s="18"/>
      <c r="E48" s="18"/>
      <c r="G48" s="447"/>
      <c r="H48" s="259" t="s">
        <v>45</v>
      </c>
      <c r="I48" s="250">
        <v>-9.4</v>
      </c>
      <c r="J48" s="250">
        <v>-7.2</v>
      </c>
      <c r="K48" s="338"/>
      <c r="L48" s="250"/>
      <c r="M48" s="250"/>
      <c r="N48" s="186"/>
      <c r="O48" s="186"/>
      <c r="P48" s="186"/>
      <c r="Q48" s="186"/>
    </row>
    <row r="49" spans="1:17" x14ac:dyDescent="0.2">
      <c r="A49" s="18"/>
      <c r="B49" s="18"/>
      <c r="C49" s="18"/>
      <c r="D49" s="18"/>
      <c r="E49" s="18"/>
      <c r="G49" s="447"/>
      <c r="H49" s="259" t="s">
        <v>46</v>
      </c>
      <c r="I49" s="250">
        <v>4.0999999999999996</v>
      </c>
      <c r="J49" s="250">
        <v>2.6</v>
      </c>
      <c r="K49" s="338"/>
      <c r="L49" s="250"/>
      <c r="M49" s="250"/>
      <c r="N49" s="186"/>
      <c r="O49" s="186"/>
      <c r="P49" s="186"/>
      <c r="Q49" s="186"/>
    </row>
    <row r="50" spans="1:17" x14ac:dyDescent="0.2">
      <c r="A50" s="18"/>
      <c r="B50" s="18"/>
      <c r="C50" s="18"/>
      <c r="D50" s="18"/>
      <c r="E50" s="18"/>
      <c r="G50" s="447"/>
      <c r="H50" s="259" t="s">
        <v>47</v>
      </c>
      <c r="I50" s="250">
        <v>8.1999999999999993</v>
      </c>
      <c r="J50" s="250">
        <v>8.3000000000000007</v>
      </c>
      <c r="K50" s="338"/>
      <c r="L50" s="250"/>
      <c r="M50" s="250"/>
      <c r="N50" s="186"/>
      <c r="O50" s="186"/>
      <c r="P50" s="186"/>
      <c r="Q50" s="186"/>
    </row>
    <row r="51" spans="1:17" x14ac:dyDescent="0.2">
      <c r="A51" s="18"/>
      <c r="B51" s="18"/>
      <c r="C51" s="18"/>
      <c r="D51" s="18"/>
      <c r="E51" s="18"/>
      <c r="G51" s="447"/>
      <c r="H51" s="259" t="s">
        <v>48</v>
      </c>
      <c r="I51" s="250">
        <v>-0.6</v>
      </c>
      <c r="J51" s="250">
        <v>7.8</v>
      </c>
      <c r="K51" s="338"/>
      <c r="L51" s="250"/>
      <c r="M51" s="250"/>
      <c r="N51" s="186"/>
      <c r="O51" s="186"/>
      <c r="P51" s="186"/>
      <c r="Q51" s="186"/>
    </row>
    <row r="52" spans="1:17" x14ac:dyDescent="0.2">
      <c r="A52" s="18"/>
      <c r="B52" s="18"/>
      <c r="C52" s="18"/>
      <c r="D52" s="18"/>
      <c r="E52" s="18"/>
      <c r="G52" s="447"/>
      <c r="H52" s="259" t="s">
        <v>41</v>
      </c>
      <c r="I52" s="250">
        <v>17.7</v>
      </c>
      <c r="J52" s="250">
        <v>11.9</v>
      </c>
      <c r="K52" s="338"/>
      <c r="L52" s="250"/>
      <c r="M52" s="250"/>
      <c r="N52" s="186"/>
      <c r="O52" s="186"/>
      <c r="P52" s="186"/>
      <c r="Q52" s="186"/>
    </row>
    <row r="53" spans="1:17" x14ac:dyDescent="0.2">
      <c r="A53" s="18"/>
      <c r="B53" s="18"/>
      <c r="C53" s="18"/>
      <c r="D53" s="18"/>
      <c r="E53" s="18"/>
      <c r="G53" s="447">
        <v>2024</v>
      </c>
      <c r="H53" s="259" t="s">
        <v>42</v>
      </c>
      <c r="I53" s="250">
        <f>'12'!B32</f>
        <v>-6.1</v>
      </c>
      <c r="J53" s="250">
        <f>'12'!B42</f>
        <v>-7.4</v>
      </c>
      <c r="K53" s="339" t="s">
        <v>27</v>
      </c>
      <c r="L53" s="186"/>
      <c r="M53" s="186"/>
      <c r="N53" s="186"/>
      <c r="O53" s="186"/>
      <c r="P53" s="186"/>
      <c r="Q53" s="186"/>
    </row>
    <row r="54" spans="1:17" x14ac:dyDescent="0.2">
      <c r="A54" s="18"/>
      <c r="B54" s="18"/>
      <c r="C54" s="18"/>
      <c r="D54" s="18"/>
      <c r="E54" s="18"/>
      <c r="G54" s="447"/>
      <c r="H54" s="259" t="s">
        <v>43</v>
      </c>
      <c r="I54" s="250">
        <f>'12'!C32</f>
        <v>-21.5</v>
      </c>
      <c r="J54" s="250">
        <f>'12'!C42</f>
        <v>12.9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47"/>
      <c r="H55" s="259" t="s">
        <v>44</v>
      </c>
      <c r="I55" s="250">
        <f>'12'!D32</f>
        <v>-18.899999999999999</v>
      </c>
      <c r="J55" s="250">
        <f>'12'!D42</f>
        <v>-12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47"/>
      <c r="H56" s="259" t="s">
        <v>45</v>
      </c>
      <c r="I56" s="250">
        <f>'12'!E32</f>
        <v>0.7</v>
      </c>
      <c r="J56" s="250">
        <f>'12'!E42</f>
        <v>15.7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47"/>
      <c r="H57" s="259" t="s">
        <v>44</v>
      </c>
      <c r="I57" s="250">
        <f>'12'!F32</f>
        <v>10</v>
      </c>
      <c r="J57" s="250">
        <f>'12'!F42</f>
        <v>21.4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47"/>
      <c r="H58" s="259" t="s">
        <v>42</v>
      </c>
      <c r="I58" s="250">
        <f>'12'!G32</f>
        <v>-15</v>
      </c>
      <c r="J58" s="250">
        <f>'12'!G42</f>
        <v>-15.3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47"/>
      <c r="H59" s="259" t="s">
        <v>42</v>
      </c>
      <c r="I59" s="250">
        <f>'12'!H32</f>
        <v>9.1999999999999993</v>
      </c>
      <c r="J59" s="250">
        <f>'12'!H42</f>
        <v>12.5</v>
      </c>
      <c r="K59" s="25" t="s">
        <v>27</v>
      </c>
    </row>
    <row r="60" spans="1:17" x14ac:dyDescent="0.2">
      <c r="A60" s="18"/>
      <c r="B60" s="18"/>
      <c r="C60" s="18"/>
      <c r="D60" s="18"/>
      <c r="E60" s="18"/>
      <c r="G60" s="447"/>
      <c r="H60" s="259" t="s">
        <v>45</v>
      </c>
      <c r="I60" s="250">
        <f>'12'!I32</f>
        <v>-6.2</v>
      </c>
      <c r="J60" s="250">
        <f>'12'!I42</f>
        <v>-18.5</v>
      </c>
      <c r="K60" s="25" t="s">
        <v>27</v>
      </c>
    </row>
    <row r="61" spans="1:17" x14ac:dyDescent="0.2">
      <c r="A61" s="18"/>
      <c r="B61" s="18"/>
      <c r="C61" s="18"/>
      <c r="D61" s="18"/>
      <c r="E61" s="18"/>
      <c r="G61" s="447"/>
      <c r="H61" s="259" t="s">
        <v>46</v>
      </c>
      <c r="I61" s="250">
        <f>'12'!J32</f>
        <v>-4.4000000000000004</v>
      </c>
      <c r="J61" s="250">
        <f>'12'!J42</f>
        <v>6</v>
      </c>
      <c r="K61" s="25" t="s">
        <v>27</v>
      </c>
    </row>
    <row r="62" spans="1:17" x14ac:dyDescent="0.2">
      <c r="A62" s="18"/>
      <c r="B62" s="18"/>
      <c r="C62" s="18"/>
      <c r="D62" s="18"/>
      <c r="E62" s="18"/>
      <c r="G62" s="447"/>
      <c r="H62" s="259" t="s">
        <v>47</v>
      </c>
      <c r="I62" s="250">
        <f>'12'!K32</f>
        <v>-10.199999999999999</v>
      </c>
      <c r="J62" s="250">
        <f>'12'!K42</f>
        <v>-10.4</v>
      </c>
      <c r="K62" s="25" t="s">
        <v>27</v>
      </c>
    </row>
    <row r="63" spans="1:17" x14ac:dyDescent="0.2">
      <c r="G63" s="447"/>
      <c r="H63" s="259" t="s">
        <v>48</v>
      </c>
      <c r="I63" s="250">
        <f>'12'!L32</f>
        <v>-16.100000000000001</v>
      </c>
      <c r="J63" s="250">
        <f>'12'!L42</f>
        <v>-15.7</v>
      </c>
      <c r="K63" s="25" t="s">
        <v>27</v>
      </c>
    </row>
    <row r="64" spans="1:17" x14ac:dyDescent="0.2">
      <c r="G64" s="447"/>
      <c r="H64" s="259" t="s">
        <v>41</v>
      </c>
      <c r="I64" s="250">
        <f>'12'!M32</f>
        <v>-35.299999999999997</v>
      </c>
      <c r="J64" s="250">
        <f>'12'!M42</f>
        <v>-20.100000000000001</v>
      </c>
      <c r="K64" s="25" t="s">
        <v>27</v>
      </c>
    </row>
    <row r="65" spans="8:10" x14ac:dyDescent="0.2">
      <c r="J65" s="250"/>
    </row>
    <row r="66" spans="8:10" x14ac:dyDescent="0.2">
      <c r="H66" s="176" t="s">
        <v>217</v>
      </c>
      <c r="I66" s="177">
        <f>MAX(I29:J64)</f>
        <v>41.3</v>
      </c>
    </row>
    <row r="67" spans="8:10" x14ac:dyDescent="0.2">
      <c r="H67" s="176" t="s">
        <v>218</v>
      </c>
      <c r="I67" s="177">
        <f>MIN(I29:J64)</f>
        <v>-35.299999999999997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56" t="s">
        <v>310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7" customFormat="1" ht="12" customHeight="1" x14ac:dyDescent="0.2">
      <c r="A3" s="454" t="s">
        <v>10</v>
      </c>
      <c r="B3" s="457" t="s">
        <v>306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40"/>
      <c r="P3" s="168"/>
      <c r="Q3" s="168"/>
      <c r="R3" s="168"/>
      <c r="S3" s="168"/>
    </row>
    <row r="4" spans="1:19" s="167" customFormat="1" ht="12" customHeight="1" x14ac:dyDescent="0.2">
      <c r="A4" s="455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  <c r="O4" s="168"/>
      <c r="P4" s="168"/>
      <c r="Q4" s="168"/>
      <c r="R4" s="168"/>
      <c r="S4" s="168"/>
    </row>
    <row r="5" spans="1:19" s="167" customFormat="1" ht="12" customHeight="1" x14ac:dyDescent="0.2">
      <c r="A5" s="318"/>
      <c r="B5" s="319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20"/>
      <c r="O5" s="168"/>
      <c r="P5" s="168"/>
      <c r="Q5" s="168"/>
      <c r="R5" s="168"/>
      <c r="S5" s="168"/>
    </row>
    <row r="6" spans="1:19" ht="12" customHeight="1" x14ac:dyDescent="0.2">
      <c r="A6" s="40"/>
      <c r="B6" s="453" t="s">
        <v>11</v>
      </c>
      <c r="C6" s="453"/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</row>
    <row r="7" spans="1:19" ht="12" customHeight="1" x14ac:dyDescent="0.2">
      <c r="A7" s="266">
        <v>2020</v>
      </c>
      <c r="B7" s="249">
        <v>88</v>
      </c>
      <c r="C7" s="249">
        <v>86.4</v>
      </c>
      <c r="D7" s="249">
        <v>109.7</v>
      </c>
      <c r="E7" s="249">
        <v>74.7</v>
      </c>
      <c r="F7" s="249">
        <v>75.5</v>
      </c>
      <c r="G7" s="249">
        <v>110.3</v>
      </c>
      <c r="H7" s="249">
        <v>98.4</v>
      </c>
      <c r="I7" s="249">
        <v>85.5</v>
      </c>
      <c r="J7" s="249">
        <v>91.1</v>
      </c>
      <c r="K7" s="249">
        <v>94</v>
      </c>
      <c r="L7" s="249">
        <v>98.4</v>
      </c>
      <c r="M7" s="249">
        <v>87.8</v>
      </c>
      <c r="N7" s="249">
        <v>91.7</v>
      </c>
    </row>
    <row r="8" spans="1:19" ht="12" customHeight="1" x14ac:dyDescent="0.2">
      <c r="A8" s="266">
        <v>2021</v>
      </c>
      <c r="B8" s="249">
        <v>90.9</v>
      </c>
      <c r="C8" s="249">
        <v>91.4</v>
      </c>
      <c r="D8" s="249">
        <v>124.4</v>
      </c>
      <c r="E8" s="249">
        <v>95.5</v>
      </c>
      <c r="F8" s="249">
        <v>86.7</v>
      </c>
      <c r="G8" s="249">
        <v>113.7</v>
      </c>
      <c r="H8" s="249">
        <v>96.4</v>
      </c>
      <c r="I8" s="249">
        <v>92</v>
      </c>
      <c r="J8" s="249">
        <v>110.2</v>
      </c>
      <c r="K8" s="249">
        <v>89.4</v>
      </c>
      <c r="L8" s="249">
        <v>92.6</v>
      </c>
      <c r="M8" s="249">
        <v>116.8</v>
      </c>
      <c r="N8" s="249">
        <v>100</v>
      </c>
    </row>
    <row r="9" spans="1:19" ht="12" customHeight="1" x14ac:dyDescent="0.2">
      <c r="A9" s="266">
        <v>2022</v>
      </c>
      <c r="B9" s="249">
        <v>86.4</v>
      </c>
      <c r="C9" s="249">
        <v>95.9</v>
      </c>
      <c r="D9" s="249">
        <v>129.6</v>
      </c>
      <c r="E9" s="249">
        <v>91.4</v>
      </c>
      <c r="F9" s="249">
        <v>91.1</v>
      </c>
      <c r="G9" s="249">
        <v>99.7</v>
      </c>
      <c r="H9" s="249">
        <v>108.5</v>
      </c>
      <c r="I9" s="249">
        <v>104.5</v>
      </c>
      <c r="J9" s="249">
        <v>97.5</v>
      </c>
      <c r="K9" s="249">
        <v>85.3</v>
      </c>
      <c r="L9" s="249">
        <v>97.2</v>
      </c>
      <c r="M9" s="249">
        <v>109.4</v>
      </c>
      <c r="N9" s="249">
        <v>99.7</v>
      </c>
    </row>
    <row r="10" spans="1:19" ht="12" customHeight="1" x14ac:dyDescent="0.2">
      <c r="A10" s="266">
        <v>2023</v>
      </c>
      <c r="B10" s="249">
        <v>86.8</v>
      </c>
      <c r="C10" s="249">
        <v>135.5</v>
      </c>
      <c r="D10" s="249">
        <v>127.9</v>
      </c>
      <c r="E10" s="249">
        <v>89.9</v>
      </c>
      <c r="F10" s="249">
        <v>83.1</v>
      </c>
      <c r="G10" s="249">
        <v>121.8</v>
      </c>
      <c r="H10" s="249">
        <v>91.3</v>
      </c>
      <c r="I10" s="249">
        <v>94.7</v>
      </c>
      <c r="J10" s="249">
        <v>101.5</v>
      </c>
      <c r="K10" s="249">
        <v>92.3</v>
      </c>
      <c r="L10" s="249">
        <v>96.6</v>
      </c>
      <c r="M10" s="249">
        <v>128.80000000000001</v>
      </c>
      <c r="N10" s="249">
        <v>104.2</v>
      </c>
    </row>
    <row r="11" spans="1:19" ht="12" customHeight="1" x14ac:dyDescent="0.2">
      <c r="A11" s="266" t="s">
        <v>311</v>
      </c>
      <c r="B11" s="249">
        <v>81.5</v>
      </c>
      <c r="C11" s="249">
        <v>106.4</v>
      </c>
      <c r="D11" s="249">
        <v>103.7</v>
      </c>
      <c r="E11" s="249">
        <v>90.5</v>
      </c>
      <c r="F11" s="249">
        <v>91.4</v>
      </c>
      <c r="G11" s="249">
        <v>103.5</v>
      </c>
      <c r="H11" s="249">
        <v>99.7</v>
      </c>
      <c r="I11" s="249">
        <v>88.8</v>
      </c>
      <c r="J11" s="249">
        <v>97</v>
      </c>
      <c r="K11" s="249">
        <v>82.9</v>
      </c>
      <c r="L11" s="249">
        <v>81</v>
      </c>
      <c r="M11" s="249">
        <v>83.3</v>
      </c>
      <c r="N11" s="249">
        <v>92.5</v>
      </c>
    </row>
    <row r="12" spans="1:19" s="38" customFormat="1" ht="12" customHeight="1" x14ac:dyDescent="0.2">
      <c r="A12" s="141"/>
      <c r="B12" s="453" t="s">
        <v>72</v>
      </c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72"/>
      <c r="P12" s="72"/>
      <c r="Q12" s="72"/>
      <c r="R12" s="72"/>
      <c r="S12" s="72"/>
    </row>
    <row r="13" spans="1:19" ht="12" customHeight="1" x14ac:dyDescent="0.2">
      <c r="A13" s="266">
        <v>2020</v>
      </c>
      <c r="B13" s="249">
        <v>88.5</v>
      </c>
      <c r="C13" s="249">
        <v>90.9</v>
      </c>
      <c r="D13" s="249">
        <v>126</v>
      </c>
      <c r="E13" s="249">
        <v>74.099999999999994</v>
      </c>
      <c r="F13" s="249">
        <v>83</v>
      </c>
      <c r="G13" s="249">
        <v>132.30000000000001</v>
      </c>
      <c r="H13" s="249">
        <v>123.5</v>
      </c>
      <c r="I13" s="249">
        <v>99.3</v>
      </c>
      <c r="J13" s="249">
        <v>87.3</v>
      </c>
      <c r="K13" s="249">
        <v>101.4</v>
      </c>
      <c r="L13" s="249">
        <v>114.8</v>
      </c>
      <c r="M13" s="249">
        <v>89.1</v>
      </c>
      <c r="N13" s="249">
        <v>100.9</v>
      </c>
    </row>
    <row r="14" spans="1:19" ht="12" customHeight="1" x14ac:dyDescent="0.2">
      <c r="A14" s="266">
        <v>2021</v>
      </c>
      <c r="B14" s="249">
        <v>83.5</v>
      </c>
      <c r="C14" s="249">
        <v>91.8</v>
      </c>
      <c r="D14" s="249">
        <v>116.9</v>
      </c>
      <c r="E14" s="249">
        <v>83.7</v>
      </c>
      <c r="F14" s="249">
        <v>80.5</v>
      </c>
      <c r="G14" s="249">
        <v>126.1</v>
      </c>
      <c r="H14" s="249">
        <v>97.4</v>
      </c>
      <c r="I14" s="249">
        <v>87.1</v>
      </c>
      <c r="J14" s="249">
        <v>114</v>
      </c>
      <c r="K14" s="249">
        <v>95.9</v>
      </c>
      <c r="L14" s="249">
        <v>87.2</v>
      </c>
      <c r="M14" s="249">
        <v>135.9</v>
      </c>
      <c r="N14" s="249">
        <v>100</v>
      </c>
    </row>
    <row r="15" spans="1:19" ht="12" customHeight="1" x14ac:dyDescent="0.2">
      <c r="A15" s="266">
        <v>2022</v>
      </c>
      <c r="B15" s="249">
        <v>79.7</v>
      </c>
      <c r="C15" s="249">
        <v>92.7</v>
      </c>
      <c r="D15" s="249">
        <v>155.9</v>
      </c>
      <c r="E15" s="249">
        <v>93.4</v>
      </c>
      <c r="F15" s="249">
        <v>77.3</v>
      </c>
      <c r="G15" s="249">
        <v>95.4</v>
      </c>
      <c r="H15" s="249">
        <v>143</v>
      </c>
      <c r="I15" s="249">
        <v>86.9</v>
      </c>
      <c r="J15" s="249">
        <v>86</v>
      </c>
      <c r="K15" s="249">
        <v>78.7</v>
      </c>
      <c r="L15" s="249">
        <v>109.1</v>
      </c>
      <c r="M15" s="249">
        <v>128.30000000000001</v>
      </c>
      <c r="N15" s="249">
        <v>102.2</v>
      </c>
    </row>
    <row r="16" spans="1:19" ht="12" customHeight="1" x14ac:dyDescent="0.2">
      <c r="A16" s="266">
        <v>2023</v>
      </c>
      <c r="B16" s="249">
        <v>77.3</v>
      </c>
      <c r="C16" s="249">
        <v>194.5</v>
      </c>
      <c r="D16" s="249">
        <v>112.8</v>
      </c>
      <c r="E16" s="249">
        <v>102.2</v>
      </c>
      <c r="F16" s="249">
        <v>80.7</v>
      </c>
      <c r="G16" s="249">
        <v>99.1</v>
      </c>
      <c r="H16" s="249">
        <v>97.8</v>
      </c>
      <c r="I16" s="249">
        <v>74.7</v>
      </c>
      <c r="J16" s="249">
        <v>92.1</v>
      </c>
      <c r="K16" s="249">
        <v>85</v>
      </c>
      <c r="L16" s="249">
        <v>96.7</v>
      </c>
      <c r="M16" s="249">
        <v>160.19999999999999</v>
      </c>
      <c r="N16" s="249">
        <v>106.1</v>
      </c>
    </row>
    <row r="17" spans="1:19" ht="12" customHeight="1" x14ac:dyDescent="0.2">
      <c r="A17" s="266" t="s">
        <v>311</v>
      </c>
      <c r="B17" s="249">
        <v>74.400000000000006</v>
      </c>
      <c r="C17" s="249">
        <v>98.8</v>
      </c>
      <c r="D17" s="249">
        <v>76.2</v>
      </c>
      <c r="E17" s="249">
        <v>83.2</v>
      </c>
      <c r="F17" s="249">
        <v>73.3</v>
      </c>
      <c r="G17" s="249">
        <v>84.8</v>
      </c>
      <c r="H17" s="249">
        <v>102.1</v>
      </c>
      <c r="I17" s="249">
        <v>90.8</v>
      </c>
      <c r="J17" s="249">
        <v>70.2</v>
      </c>
      <c r="K17" s="249">
        <v>76.599999999999994</v>
      </c>
      <c r="L17" s="249">
        <v>80.2</v>
      </c>
      <c r="M17" s="249">
        <v>77</v>
      </c>
      <c r="N17" s="249">
        <v>82.3</v>
      </c>
    </row>
    <row r="18" spans="1:19" s="38" customFormat="1" ht="12" customHeight="1" x14ac:dyDescent="0.2">
      <c r="A18" s="141"/>
      <c r="B18" s="453" t="s">
        <v>40</v>
      </c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  <c r="O18" s="72"/>
      <c r="P18" s="72"/>
      <c r="Q18" s="72"/>
      <c r="R18" s="72"/>
      <c r="S18" s="72"/>
    </row>
    <row r="19" spans="1:19" ht="12" customHeight="1" x14ac:dyDescent="0.2">
      <c r="A19" s="266">
        <v>2020</v>
      </c>
      <c r="B19" s="249">
        <v>87.7</v>
      </c>
      <c r="C19" s="249">
        <v>83.6</v>
      </c>
      <c r="D19" s="249">
        <v>99.8</v>
      </c>
      <c r="E19" s="249">
        <v>75</v>
      </c>
      <c r="F19" s="249">
        <v>70.900000000000006</v>
      </c>
      <c r="G19" s="249">
        <v>96.8</v>
      </c>
      <c r="H19" s="249">
        <v>83</v>
      </c>
      <c r="I19" s="249">
        <v>77.099999999999994</v>
      </c>
      <c r="J19" s="249">
        <v>93.4</v>
      </c>
      <c r="K19" s="249">
        <v>89.4</v>
      </c>
      <c r="L19" s="249">
        <v>88.3</v>
      </c>
      <c r="M19" s="249">
        <v>87.1</v>
      </c>
      <c r="N19" s="249">
        <v>86</v>
      </c>
    </row>
    <row r="20" spans="1:19" ht="12" customHeight="1" x14ac:dyDescent="0.2">
      <c r="A20" s="266">
        <v>2021</v>
      </c>
      <c r="B20" s="249">
        <v>95.6</v>
      </c>
      <c r="C20" s="249">
        <v>91.1</v>
      </c>
      <c r="D20" s="249">
        <v>129.1</v>
      </c>
      <c r="E20" s="249">
        <v>103</v>
      </c>
      <c r="F20" s="249">
        <v>90.6</v>
      </c>
      <c r="G20" s="249">
        <v>105.9</v>
      </c>
      <c r="H20" s="249">
        <v>95.7</v>
      </c>
      <c r="I20" s="249">
        <v>95.1</v>
      </c>
      <c r="J20" s="249">
        <v>107.8</v>
      </c>
      <c r="K20" s="249">
        <v>85.3</v>
      </c>
      <c r="L20" s="249">
        <v>95.9</v>
      </c>
      <c r="M20" s="249">
        <v>104.8</v>
      </c>
      <c r="N20" s="249">
        <v>100</v>
      </c>
    </row>
    <row r="21" spans="1:19" ht="12" customHeight="1" x14ac:dyDescent="0.2">
      <c r="A21" s="266">
        <v>2022</v>
      </c>
      <c r="B21" s="249">
        <v>90.5</v>
      </c>
      <c r="C21" s="249">
        <v>98</v>
      </c>
      <c r="D21" s="249">
        <v>113</v>
      </c>
      <c r="E21" s="249">
        <v>90.1</v>
      </c>
      <c r="F21" s="249">
        <v>99.8</v>
      </c>
      <c r="G21" s="249">
        <v>102.3</v>
      </c>
      <c r="H21" s="249">
        <v>86.8</v>
      </c>
      <c r="I21" s="249">
        <v>115.6</v>
      </c>
      <c r="J21" s="249">
        <v>104.7</v>
      </c>
      <c r="K21" s="249">
        <v>89.5</v>
      </c>
      <c r="L21" s="249">
        <v>89.6</v>
      </c>
      <c r="M21" s="249">
        <v>97.6</v>
      </c>
      <c r="N21" s="249">
        <v>98.1</v>
      </c>
    </row>
    <row r="22" spans="1:19" ht="12" customHeight="1" x14ac:dyDescent="0.2">
      <c r="A22" s="266">
        <v>2023</v>
      </c>
      <c r="B22" s="249">
        <v>92.8</v>
      </c>
      <c r="C22" s="249">
        <v>98.4</v>
      </c>
      <c r="D22" s="249">
        <v>137.4</v>
      </c>
      <c r="E22" s="249">
        <v>82.2</v>
      </c>
      <c r="F22" s="249">
        <v>84.6</v>
      </c>
      <c r="G22" s="249">
        <v>136.1</v>
      </c>
      <c r="H22" s="249">
        <v>87.2</v>
      </c>
      <c r="I22" s="249">
        <v>107.3</v>
      </c>
      <c r="J22" s="249">
        <v>107.4</v>
      </c>
      <c r="K22" s="249">
        <v>96.9</v>
      </c>
      <c r="L22" s="249">
        <v>96.6</v>
      </c>
      <c r="M22" s="249">
        <v>109.2</v>
      </c>
      <c r="N22" s="249">
        <v>103</v>
      </c>
    </row>
    <row r="23" spans="1:19" ht="12" customHeight="1" x14ac:dyDescent="0.2">
      <c r="A23" s="266" t="s">
        <v>311</v>
      </c>
      <c r="B23" s="249">
        <v>85.9</v>
      </c>
      <c r="C23" s="249">
        <v>111.1</v>
      </c>
      <c r="D23" s="249">
        <v>120.9</v>
      </c>
      <c r="E23" s="249">
        <v>95.1</v>
      </c>
      <c r="F23" s="249">
        <v>102.7</v>
      </c>
      <c r="G23" s="249">
        <v>115.3</v>
      </c>
      <c r="H23" s="249">
        <v>98.1</v>
      </c>
      <c r="I23" s="249">
        <v>87.5</v>
      </c>
      <c r="J23" s="249">
        <v>113.8</v>
      </c>
      <c r="K23" s="249">
        <v>86.8</v>
      </c>
      <c r="L23" s="249">
        <v>81.400000000000006</v>
      </c>
      <c r="M23" s="249">
        <v>87.3</v>
      </c>
      <c r="N23" s="249">
        <v>98.8</v>
      </c>
    </row>
    <row r="24" spans="1:19" ht="12" customHeight="1" x14ac:dyDescent="0.2">
      <c r="A24" s="140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</row>
    <row r="25" spans="1:19" ht="12" customHeight="1" x14ac:dyDescent="0.2">
      <c r="A25" s="456" t="s">
        <v>10</v>
      </c>
      <c r="B25" s="457" t="s">
        <v>299</v>
      </c>
      <c r="C25" s="459"/>
      <c r="D25" s="459"/>
      <c r="E25" s="459"/>
      <c r="F25" s="459"/>
      <c r="G25" s="459"/>
      <c r="H25" s="459"/>
      <c r="I25" s="459"/>
      <c r="J25" s="459"/>
      <c r="K25" s="459"/>
      <c r="L25" s="459"/>
      <c r="M25" s="459"/>
      <c r="N25" s="459"/>
    </row>
    <row r="26" spans="1:19" ht="12" customHeight="1" x14ac:dyDescent="0.2">
      <c r="A26" s="456"/>
      <c r="B26" s="169" t="s">
        <v>60</v>
      </c>
      <c r="C26" s="242" t="s">
        <v>61</v>
      </c>
      <c r="D26" s="242" t="s">
        <v>62</v>
      </c>
      <c r="E26" s="242" t="s">
        <v>63</v>
      </c>
      <c r="F26" s="242" t="s">
        <v>64</v>
      </c>
      <c r="G26" s="242" t="s">
        <v>65</v>
      </c>
      <c r="H26" s="242" t="s">
        <v>66</v>
      </c>
      <c r="I26" s="242" t="s">
        <v>67</v>
      </c>
      <c r="J26" s="242" t="s">
        <v>68</v>
      </c>
      <c r="K26" s="242" t="s">
        <v>69</v>
      </c>
      <c r="L26" s="242" t="s">
        <v>70</v>
      </c>
      <c r="M26" s="242" t="s">
        <v>71</v>
      </c>
      <c r="N26" s="170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s="38" customFormat="1" ht="12" customHeight="1" x14ac:dyDescent="0.2">
      <c r="A28" s="40"/>
      <c r="B28" s="453" t="s">
        <v>11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72"/>
      <c r="P28" s="72"/>
      <c r="Q28" s="72"/>
      <c r="R28" s="72"/>
      <c r="S28" s="72"/>
    </row>
    <row r="29" spans="1:19" ht="12" customHeight="1" x14ac:dyDescent="0.2">
      <c r="A29" s="266">
        <v>2021</v>
      </c>
      <c r="B29" s="250">
        <v>3.3</v>
      </c>
      <c r="C29" s="250">
        <v>5.8</v>
      </c>
      <c r="D29" s="250">
        <v>13.4</v>
      </c>
      <c r="E29" s="250">
        <v>27.8</v>
      </c>
      <c r="F29" s="250">
        <v>14.8</v>
      </c>
      <c r="G29" s="250">
        <v>3.1</v>
      </c>
      <c r="H29" s="250">
        <v>-2</v>
      </c>
      <c r="I29" s="250">
        <v>7.6</v>
      </c>
      <c r="J29" s="250">
        <v>21</v>
      </c>
      <c r="K29" s="250">
        <v>-4.9000000000000004</v>
      </c>
      <c r="L29" s="250">
        <v>-5.9</v>
      </c>
      <c r="M29" s="250">
        <v>33</v>
      </c>
      <c r="N29" s="250">
        <v>9.1</v>
      </c>
    </row>
    <row r="30" spans="1:19" ht="12" customHeight="1" x14ac:dyDescent="0.2">
      <c r="A30" s="266">
        <v>2022</v>
      </c>
      <c r="B30" s="250">
        <v>-5</v>
      </c>
      <c r="C30" s="250">
        <v>4.9000000000000004</v>
      </c>
      <c r="D30" s="250">
        <v>4.2</v>
      </c>
      <c r="E30" s="250">
        <v>-4.3</v>
      </c>
      <c r="F30" s="250">
        <v>5.0999999999999996</v>
      </c>
      <c r="G30" s="250">
        <v>-12.3</v>
      </c>
      <c r="H30" s="250">
        <v>12.6</v>
      </c>
      <c r="I30" s="250">
        <v>13.6</v>
      </c>
      <c r="J30" s="250">
        <v>-11.5</v>
      </c>
      <c r="K30" s="250">
        <v>-4.5999999999999996</v>
      </c>
      <c r="L30" s="250">
        <v>5</v>
      </c>
      <c r="M30" s="250">
        <v>-6.3</v>
      </c>
      <c r="N30" s="250">
        <v>-0.3</v>
      </c>
    </row>
    <row r="31" spans="1:19" ht="12" customHeight="1" x14ac:dyDescent="0.2">
      <c r="A31" s="266">
        <v>2023</v>
      </c>
      <c r="B31" s="250">
        <v>0.5</v>
      </c>
      <c r="C31" s="250">
        <v>41.3</v>
      </c>
      <c r="D31" s="250">
        <v>-1.3</v>
      </c>
      <c r="E31" s="250">
        <v>-1.6</v>
      </c>
      <c r="F31" s="250">
        <v>-8.8000000000000007</v>
      </c>
      <c r="G31" s="250">
        <v>22.2</v>
      </c>
      <c r="H31" s="250">
        <v>-15.9</v>
      </c>
      <c r="I31" s="250">
        <v>-9.4</v>
      </c>
      <c r="J31" s="250">
        <v>4.0999999999999996</v>
      </c>
      <c r="K31" s="250">
        <v>8.1999999999999993</v>
      </c>
      <c r="L31" s="250">
        <v>-0.6</v>
      </c>
      <c r="M31" s="250">
        <v>17.7</v>
      </c>
      <c r="N31" s="250">
        <v>4.5</v>
      </c>
    </row>
    <row r="32" spans="1:19" ht="12" customHeight="1" x14ac:dyDescent="0.2">
      <c r="A32" s="266" t="s">
        <v>311</v>
      </c>
      <c r="B32" s="250">
        <v>-6.1</v>
      </c>
      <c r="C32" s="250">
        <v>-21.5</v>
      </c>
      <c r="D32" s="250">
        <v>-18.899999999999999</v>
      </c>
      <c r="E32" s="250">
        <v>0.7</v>
      </c>
      <c r="F32" s="250">
        <v>10</v>
      </c>
      <c r="G32" s="250">
        <v>-15</v>
      </c>
      <c r="H32" s="250">
        <v>9.1999999999999993</v>
      </c>
      <c r="I32" s="250">
        <v>-6.2</v>
      </c>
      <c r="J32" s="250">
        <v>-4.4000000000000004</v>
      </c>
      <c r="K32" s="250">
        <v>-10.199999999999999</v>
      </c>
      <c r="L32" s="250">
        <v>-16.100000000000001</v>
      </c>
      <c r="M32" s="250">
        <v>-35.299999999999997</v>
      </c>
      <c r="N32" s="250">
        <v>-11.2</v>
      </c>
    </row>
    <row r="33" spans="1:26" s="38" customFormat="1" ht="12" customHeight="1" x14ac:dyDescent="0.2">
      <c r="A33" s="141"/>
      <c r="B33" s="453" t="s">
        <v>72</v>
      </c>
      <c r="C33" s="453"/>
      <c r="D33" s="453"/>
      <c r="E33" s="453"/>
      <c r="F33" s="453"/>
      <c r="G33" s="453"/>
      <c r="H33" s="453"/>
      <c r="I33" s="453"/>
      <c r="J33" s="453"/>
      <c r="K33" s="453"/>
      <c r="L33" s="453"/>
      <c r="M33" s="453"/>
      <c r="N33" s="453"/>
      <c r="O33" s="72"/>
      <c r="P33" s="72"/>
      <c r="Q33" s="72"/>
      <c r="R33" s="72"/>
      <c r="S33" s="72"/>
    </row>
    <row r="34" spans="1:26" ht="12" customHeight="1" x14ac:dyDescent="0.2">
      <c r="A34" s="266">
        <v>2021</v>
      </c>
      <c r="B34" s="250">
        <v>-5.6</v>
      </c>
      <c r="C34" s="250">
        <v>1</v>
      </c>
      <c r="D34" s="250">
        <v>-7.2</v>
      </c>
      <c r="E34" s="250">
        <v>13</v>
      </c>
      <c r="F34" s="250">
        <v>-3</v>
      </c>
      <c r="G34" s="250">
        <v>-4.7</v>
      </c>
      <c r="H34" s="250">
        <v>-21.1</v>
      </c>
      <c r="I34" s="250">
        <v>-12.3</v>
      </c>
      <c r="J34" s="250">
        <v>30.6</v>
      </c>
      <c r="K34" s="250">
        <v>-5.4</v>
      </c>
      <c r="L34" s="250">
        <v>-24</v>
      </c>
      <c r="M34" s="250">
        <v>52.5</v>
      </c>
      <c r="N34" s="250">
        <v>-0.8</v>
      </c>
    </row>
    <row r="35" spans="1:26" ht="12" customHeight="1" x14ac:dyDescent="0.2">
      <c r="A35" s="266">
        <v>2022</v>
      </c>
      <c r="B35" s="250">
        <v>-4.5999999999999996</v>
      </c>
      <c r="C35" s="250">
        <v>1</v>
      </c>
      <c r="D35" s="250">
        <v>33.4</v>
      </c>
      <c r="E35" s="250">
        <v>11.6</v>
      </c>
      <c r="F35" s="250">
        <v>-4</v>
      </c>
      <c r="G35" s="250">
        <v>-24.3</v>
      </c>
      <c r="H35" s="250">
        <v>46.8</v>
      </c>
      <c r="I35" s="250">
        <v>-0.2</v>
      </c>
      <c r="J35" s="250">
        <v>-24.6</v>
      </c>
      <c r="K35" s="250">
        <v>-17.899999999999999</v>
      </c>
      <c r="L35" s="250">
        <v>25.1</v>
      </c>
      <c r="M35" s="250">
        <v>-5.6</v>
      </c>
      <c r="N35" s="250">
        <v>2.2000000000000002</v>
      </c>
    </row>
    <row r="36" spans="1:26" ht="12" customHeight="1" x14ac:dyDescent="0.2">
      <c r="A36" s="266">
        <v>2023</v>
      </c>
      <c r="B36" s="250">
        <v>-3</v>
      </c>
      <c r="C36" s="250">
        <v>109.8</v>
      </c>
      <c r="D36" s="250">
        <v>-27.6</v>
      </c>
      <c r="E36" s="250">
        <v>9.4</v>
      </c>
      <c r="F36" s="250">
        <v>4.4000000000000004</v>
      </c>
      <c r="G36" s="250">
        <v>3.9</v>
      </c>
      <c r="H36" s="250">
        <v>-31.6</v>
      </c>
      <c r="I36" s="250">
        <v>-14</v>
      </c>
      <c r="J36" s="250">
        <v>7.1</v>
      </c>
      <c r="K36" s="250">
        <v>8</v>
      </c>
      <c r="L36" s="250">
        <v>-11.4</v>
      </c>
      <c r="M36" s="250">
        <v>24.9</v>
      </c>
      <c r="N36" s="250">
        <v>3.8</v>
      </c>
    </row>
    <row r="37" spans="1:26" ht="12" customHeight="1" x14ac:dyDescent="0.2">
      <c r="A37" s="266" t="s">
        <v>311</v>
      </c>
      <c r="B37" s="250">
        <v>-3.8</v>
      </c>
      <c r="C37" s="250">
        <v>-49.2</v>
      </c>
      <c r="D37" s="250">
        <v>-32.4</v>
      </c>
      <c r="E37" s="250">
        <v>-18.600000000000001</v>
      </c>
      <c r="F37" s="250">
        <v>-9.1999999999999993</v>
      </c>
      <c r="G37" s="250">
        <v>-14.4</v>
      </c>
      <c r="H37" s="250">
        <v>4.4000000000000004</v>
      </c>
      <c r="I37" s="250">
        <v>21.6</v>
      </c>
      <c r="J37" s="250">
        <v>-23.8</v>
      </c>
      <c r="K37" s="250">
        <v>-9.9</v>
      </c>
      <c r="L37" s="250">
        <v>-17.100000000000001</v>
      </c>
      <c r="M37" s="250">
        <v>-51.9</v>
      </c>
      <c r="N37" s="250">
        <v>-22.4</v>
      </c>
    </row>
    <row r="38" spans="1:26" s="38" customFormat="1" ht="12" customHeight="1" x14ac:dyDescent="0.2">
      <c r="A38" s="141"/>
      <c r="B38" s="453" t="s">
        <v>40</v>
      </c>
      <c r="C38" s="453"/>
      <c r="D38" s="453"/>
      <c r="E38" s="453"/>
      <c r="F38" s="453"/>
      <c r="G38" s="453"/>
      <c r="H38" s="453"/>
      <c r="I38" s="453"/>
      <c r="J38" s="453"/>
      <c r="K38" s="453"/>
      <c r="L38" s="453"/>
      <c r="M38" s="453"/>
      <c r="N38" s="453"/>
      <c r="O38" s="72"/>
      <c r="P38" s="72"/>
      <c r="Q38" s="72"/>
      <c r="R38" s="72"/>
      <c r="S38" s="72"/>
    </row>
    <row r="39" spans="1:26" ht="12" customHeight="1" x14ac:dyDescent="0.2">
      <c r="A39" s="266">
        <v>2021</v>
      </c>
      <c r="B39" s="250">
        <v>9</v>
      </c>
      <c r="C39" s="250">
        <v>9</v>
      </c>
      <c r="D39" s="250">
        <v>29.4</v>
      </c>
      <c r="E39" s="250">
        <v>37.299999999999997</v>
      </c>
      <c r="F39" s="250">
        <v>27.8</v>
      </c>
      <c r="G39" s="250">
        <v>9.4</v>
      </c>
      <c r="H39" s="250">
        <v>15.3</v>
      </c>
      <c r="I39" s="250">
        <v>23.3</v>
      </c>
      <c r="J39" s="250">
        <v>15.4</v>
      </c>
      <c r="K39" s="250">
        <v>-4.5999999999999996</v>
      </c>
      <c r="L39" s="250">
        <v>8.6</v>
      </c>
      <c r="M39" s="250">
        <v>20.3</v>
      </c>
      <c r="N39" s="250">
        <v>16.3</v>
      </c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0"/>
      <c r="Z39" s="230"/>
    </row>
    <row r="40" spans="1:26" ht="12" customHeight="1" x14ac:dyDescent="0.2">
      <c r="A40" s="266">
        <v>2022</v>
      </c>
      <c r="B40" s="250">
        <v>-5.3</v>
      </c>
      <c r="C40" s="250">
        <v>7.6</v>
      </c>
      <c r="D40" s="250">
        <v>-12.5</v>
      </c>
      <c r="E40" s="250">
        <v>-12.5</v>
      </c>
      <c r="F40" s="250">
        <v>10.199999999999999</v>
      </c>
      <c r="G40" s="250">
        <v>-3.4</v>
      </c>
      <c r="H40" s="250">
        <v>-9.3000000000000007</v>
      </c>
      <c r="I40" s="250">
        <v>21.6</v>
      </c>
      <c r="J40" s="250">
        <v>-2.9</v>
      </c>
      <c r="K40" s="250">
        <v>4.9000000000000004</v>
      </c>
      <c r="L40" s="250">
        <v>-6.6</v>
      </c>
      <c r="M40" s="250">
        <v>-6.9</v>
      </c>
      <c r="N40" s="250">
        <v>-1.9</v>
      </c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30"/>
      <c r="Z40" s="230"/>
    </row>
    <row r="41" spans="1:26" ht="12" customHeight="1" x14ac:dyDescent="0.2">
      <c r="A41" s="266">
        <v>2023</v>
      </c>
      <c r="B41" s="250">
        <v>2.5</v>
      </c>
      <c r="C41" s="250">
        <v>0.4</v>
      </c>
      <c r="D41" s="250">
        <v>21.6</v>
      </c>
      <c r="E41" s="250">
        <v>-8.8000000000000007</v>
      </c>
      <c r="F41" s="250">
        <v>-15.2</v>
      </c>
      <c r="G41" s="250">
        <v>33</v>
      </c>
      <c r="H41" s="250">
        <v>0.5</v>
      </c>
      <c r="I41" s="250">
        <v>-7.2</v>
      </c>
      <c r="J41" s="250">
        <v>2.6</v>
      </c>
      <c r="K41" s="250">
        <v>8.3000000000000007</v>
      </c>
      <c r="L41" s="250">
        <v>7.8</v>
      </c>
      <c r="M41" s="250">
        <v>11.9</v>
      </c>
      <c r="N41" s="250">
        <v>5</v>
      </c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230"/>
    </row>
    <row r="42" spans="1:26" ht="12" customHeight="1" x14ac:dyDescent="0.2">
      <c r="A42" s="266" t="s">
        <v>311</v>
      </c>
      <c r="B42" s="250">
        <v>-7.4</v>
      </c>
      <c r="C42" s="250">
        <v>12.9</v>
      </c>
      <c r="D42" s="250">
        <v>-12</v>
      </c>
      <c r="E42" s="250">
        <v>15.7</v>
      </c>
      <c r="F42" s="250">
        <v>21.4</v>
      </c>
      <c r="G42" s="250">
        <v>-15.3</v>
      </c>
      <c r="H42" s="250">
        <v>12.5</v>
      </c>
      <c r="I42" s="250">
        <v>-18.5</v>
      </c>
      <c r="J42" s="250">
        <v>6</v>
      </c>
      <c r="K42" s="250">
        <v>-10.4</v>
      </c>
      <c r="L42" s="250">
        <v>-15.7</v>
      </c>
      <c r="M42" s="250">
        <v>-20.100000000000001</v>
      </c>
      <c r="N42" s="250">
        <v>-4.0999999999999996</v>
      </c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0"/>
      <c r="Z42" s="230"/>
    </row>
    <row r="43" spans="1:26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30"/>
      <c r="Z43" s="230"/>
    </row>
    <row r="44" spans="1:26" ht="12" customHeight="1" x14ac:dyDescent="0.2">
      <c r="A44" s="334"/>
      <c r="B44" s="334"/>
      <c r="C44" s="334"/>
      <c r="D44" s="334"/>
      <c r="E44" s="334"/>
      <c r="F44" s="334"/>
      <c r="G44" s="334"/>
      <c r="H44" s="334"/>
      <c r="I44" s="334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</row>
    <row r="45" spans="1:26" ht="12" customHeight="1" x14ac:dyDescent="0.2"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</row>
    <row r="46" spans="1:26" ht="12" customHeight="1" x14ac:dyDescent="0.2">
      <c r="J46" s="42"/>
      <c r="K46" s="41"/>
      <c r="L46" s="41"/>
      <c r="M46" s="41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Z25" sqref="A25:Z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5" t="s">
        <v>328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0" t="s">
        <v>188</v>
      </c>
      <c r="B3" s="462" t="s">
        <v>189</v>
      </c>
      <c r="C3" s="457" t="s">
        <v>306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1" customFormat="1" ht="33.75" customHeight="1" x14ac:dyDescent="0.2">
      <c r="A4" s="461"/>
      <c r="B4" s="463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190</v>
      </c>
    </row>
    <row r="5" spans="1:15" ht="12" customHeight="1" x14ac:dyDescent="0.25">
      <c r="A5" s="114"/>
      <c r="B5" s="115"/>
      <c r="C5" s="226"/>
      <c r="D5" s="226"/>
      <c r="E5" s="226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81.5</v>
      </c>
      <c r="D6" s="251">
        <v>106.4</v>
      </c>
      <c r="E6" s="251">
        <v>103.7</v>
      </c>
      <c r="F6" s="251">
        <v>90.5</v>
      </c>
      <c r="G6" s="251">
        <v>91.4</v>
      </c>
      <c r="H6" s="251">
        <v>103.5</v>
      </c>
      <c r="I6" s="251">
        <v>99.7</v>
      </c>
      <c r="J6" s="251">
        <v>88.8</v>
      </c>
      <c r="K6" s="251">
        <v>97</v>
      </c>
      <c r="L6" s="251">
        <v>82.9</v>
      </c>
      <c r="M6" s="251">
        <v>81</v>
      </c>
      <c r="N6" s="251">
        <v>83.3</v>
      </c>
      <c r="O6" s="331">
        <v>92.5</v>
      </c>
    </row>
    <row r="7" spans="1:15" ht="12" customHeight="1" x14ac:dyDescent="0.2">
      <c r="A7" s="259" t="s">
        <v>232</v>
      </c>
      <c r="B7" s="150" t="s">
        <v>3</v>
      </c>
      <c r="C7" s="249">
        <v>67.5</v>
      </c>
      <c r="D7" s="249">
        <v>69.099999999999994</v>
      </c>
      <c r="E7" s="249">
        <v>96.1</v>
      </c>
      <c r="F7" s="249">
        <v>73.3</v>
      </c>
      <c r="G7" s="249">
        <v>71.400000000000006</v>
      </c>
      <c r="H7" s="249">
        <v>86.1</v>
      </c>
      <c r="I7" s="249">
        <v>108.6</v>
      </c>
      <c r="J7" s="249">
        <v>96.7</v>
      </c>
      <c r="K7" s="249">
        <v>91.1</v>
      </c>
      <c r="L7" s="249">
        <v>71.599999999999994</v>
      </c>
      <c r="M7" s="249">
        <v>68.400000000000006</v>
      </c>
      <c r="N7" s="249">
        <v>83.6</v>
      </c>
      <c r="O7" s="332">
        <v>82</v>
      </c>
    </row>
    <row r="8" spans="1:15" ht="12" customHeight="1" x14ac:dyDescent="0.2">
      <c r="A8" s="259" t="s">
        <v>233</v>
      </c>
      <c r="B8" s="150" t="s">
        <v>4</v>
      </c>
      <c r="C8" s="249">
        <v>86.1</v>
      </c>
      <c r="D8" s="249">
        <v>154.9</v>
      </c>
      <c r="E8" s="249">
        <v>126.4</v>
      </c>
      <c r="F8" s="249">
        <v>102.9</v>
      </c>
      <c r="G8" s="249">
        <v>98.5</v>
      </c>
      <c r="H8" s="249">
        <v>133</v>
      </c>
      <c r="I8" s="249">
        <v>93.7</v>
      </c>
      <c r="J8" s="249">
        <v>88.7</v>
      </c>
      <c r="K8" s="249">
        <v>113.7</v>
      </c>
      <c r="L8" s="249">
        <v>94.1</v>
      </c>
      <c r="M8" s="249">
        <v>84.1</v>
      </c>
      <c r="N8" s="249">
        <v>100.6</v>
      </c>
      <c r="O8" s="332">
        <v>106.4</v>
      </c>
    </row>
    <row r="9" spans="1:15" ht="12" customHeight="1" x14ac:dyDescent="0.2">
      <c r="A9" s="259" t="s">
        <v>220</v>
      </c>
      <c r="B9" s="150" t="s">
        <v>54</v>
      </c>
      <c r="C9" s="249">
        <v>69.099999999999994</v>
      </c>
      <c r="D9" s="249">
        <v>75.599999999999994</v>
      </c>
      <c r="E9" s="249">
        <v>98.7</v>
      </c>
      <c r="F9" s="249">
        <v>86.1</v>
      </c>
      <c r="G9" s="249">
        <v>121.3</v>
      </c>
      <c r="H9" s="249">
        <v>93.3</v>
      </c>
      <c r="I9" s="249">
        <v>91.8</v>
      </c>
      <c r="J9" s="249">
        <v>74.400000000000006</v>
      </c>
      <c r="K9" s="249">
        <v>90.9</v>
      </c>
      <c r="L9" s="249">
        <v>80.8</v>
      </c>
      <c r="M9" s="249">
        <v>86.5</v>
      </c>
      <c r="N9" s="249">
        <v>70.599999999999994</v>
      </c>
      <c r="O9" s="332">
        <v>86.6</v>
      </c>
    </row>
    <row r="10" spans="1:15" ht="12" customHeight="1" x14ac:dyDescent="0.2">
      <c r="A10" s="259" t="s">
        <v>221</v>
      </c>
      <c r="B10" s="150" t="s">
        <v>55</v>
      </c>
      <c r="C10" s="249">
        <v>101.9</v>
      </c>
      <c r="D10" s="249">
        <v>110.5</v>
      </c>
      <c r="E10" s="249">
        <v>86.4</v>
      </c>
      <c r="F10" s="249">
        <v>100.4</v>
      </c>
      <c r="G10" s="249">
        <v>92.2</v>
      </c>
      <c r="H10" s="249">
        <v>94</v>
      </c>
      <c r="I10" s="249">
        <v>99.8</v>
      </c>
      <c r="J10" s="249">
        <v>86.1</v>
      </c>
      <c r="K10" s="249">
        <v>86.1</v>
      </c>
      <c r="L10" s="249">
        <v>84.8</v>
      </c>
      <c r="M10" s="249">
        <v>91</v>
      </c>
      <c r="N10" s="249">
        <v>66.900000000000006</v>
      </c>
      <c r="O10" s="332">
        <v>91.7</v>
      </c>
    </row>
    <row r="11" spans="1:15" ht="12" customHeight="1" x14ac:dyDescent="0.2">
      <c r="A11" s="147">
        <v>13</v>
      </c>
      <c r="B11" s="207" t="s">
        <v>161</v>
      </c>
      <c r="C11" s="249">
        <v>66.900000000000006</v>
      </c>
      <c r="D11" s="249">
        <v>74.5</v>
      </c>
      <c r="E11" s="249">
        <v>70.900000000000006</v>
      </c>
      <c r="F11" s="249">
        <v>68.400000000000006</v>
      </c>
      <c r="G11" s="249">
        <v>75.599999999999994</v>
      </c>
      <c r="H11" s="249">
        <v>62.2</v>
      </c>
      <c r="I11" s="249">
        <v>66.5</v>
      </c>
      <c r="J11" s="249">
        <v>56.2</v>
      </c>
      <c r="K11" s="249">
        <v>62.2</v>
      </c>
      <c r="L11" s="249">
        <v>71.2</v>
      </c>
      <c r="M11" s="249">
        <v>59.3</v>
      </c>
      <c r="N11" s="249">
        <v>35.299999999999997</v>
      </c>
      <c r="O11" s="332">
        <v>64.099999999999994</v>
      </c>
    </row>
    <row r="12" spans="1:15" ht="22.15" customHeight="1" x14ac:dyDescent="0.2">
      <c r="A12" s="151" t="s">
        <v>224</v>
      </c>
      <c r="B12" s="207" t="s">
        <v>259</v>
      </c>
      <c r="C12" s="249">
        <v>41.7</v>
      </c>
      <c r="D12" s="249">
        <v>47.8</v>
      </c>
      <c r="E12" s="249">
        <v>56.4</v>
      </c>
      <c r="F12" s="249">
        <v>41.1</v>
      </c>
      <c r="G12" s="249">
        <v>44.4</v>
      </c>
      <c r="H12" s="249">
        <v>40.200000000000003</v>
      </c>
      <c r="I12" s="249">
        <v>45.6</v>
      </c>
      <c r="J12" s="249">
        <v>57.2</v>
      </c>
      <c r="K12" s="249">
        <v>35.5</v>
      </c>
      <c r="L12" s="249">
        <v>76.3</v>
      </c>
      <c r="M12" s="249">
        <v>49.5</v>
      </c>
      <c r="N12" s="249">
        <v>44.2</v>
      </c>
      <c r="O12" s="332">
        <v>48.3</v>
      </c>
    </row>
    <row r="13" spans="1:15" ht="12" customHeight="1" x14ac:dyDescent="0.2">
      <c r="A13" s="147" t="s">
        <v>81</v>
      </c>
      <c r="B13" s="207" t="s">
        <v>56</v>
      </c>
      <c r="C13" s="249">
        <v>89</v>
      </c>
      <c r="D13" s="249">
        <v>102.4</v>
      </c>
      <c r="E13" s="249">
        <v>96.2</v>
      </c>
      <c r="F13" s="249">
        <v>109.9</v>
      </c>
      <c r="G13" s="249">
        <v>106.7</v>
      </c>
      <c r="H13" s="249">
        <v>105.2</v>
      </c>
      <c r="I13" s="249">
        <v>113</v>
      </c>
      <c r="J13" s="249">
        <v>97</v>
      </c>
      <c r="K13" s="249">
        <v>101.8</v>
      </c>
      <c r="L13" s="249">
        <v>104.8</v>
      </c>
      <c r="M13" s="249">
        <v>95.9</v>
      </c>
      <c r="N13" s="249">
        <v>81.900000000000006</v>
      </c>
      <c r="O13" s="332">
        <v>100.3</v>
      </c>
    </row>
    <row r="14" spans="1:15" ht="22.15" customHeight="1" x14ac:dyDescent="0.2">
      <c r="A14" s="151" t="s">
        <v>225</v>
      </c>
      <c r="B14" s="207" t="s">
        <v>260</v>
      </c>
      <c r="C14" s="249">
        <v>104.6</v>
      </c>
      <c r="D14" s="249">
        <v>112.7</v>
      </c>
      <c r="E14" s="249">
        <v>86.7</v>
      </c>
      <c r="F14" s="249">
        <v>101.3</v>
      </c>
      <c r="G14" s="249">
        <v>92.4</v>
      </c>
      <c r="H14" s="249">
        <v>95</v>
      </c>
      <c r="I14" s="249">
        <v>99.9</v>
      </c>
      <c r="J14" s="249">
        <v>86.4</v>
      </c>
      <c r="K14" s="249">
        <v>86.1</v>
      </c>
      <c r="L14" s="249">
        <v>84.1</v>
      </c>
      <c r="M14" s="249">
        <v>91.2</v>
      </c>
      <c r="N14" s="249">
        <v>67.400000000000006</v>
      </c>
      <c r="O14" s="332">
        <v>92.3</v>
      </c>
    </row>
    <row r="15" spans="1:15" ht="22.15" customHeight="1" x14ac:dyDescent="0.2">
      <c r="A15" s="193" t="s">
        <v>226</v>
      </c>
      <c r="B15" s="207" t="s">
        <v>261</v>
      </c>
      <c r="C15" s="249">
        <v>63.3</v>
      </c>
      <c r="D15" s="249">
        <v>75.8</v>
      </c>
      <c r="E15" s="249">
        <v>65.2</v>
      </c>
      <c r="F15" s="249">
        <v>70</v>
      </c>
      <c r="G15" s="249">
        <v>61</v>
      </c>
      <c r="H15" s="249">
        <v>63.9</v>
      </c>
      <c r="I15" s="249">
        <v>61.5</v>
      </c>
      <c r="J15" s="249">
        <v>60.1</v>
      </c>
      <c r="K15" s="249">
        <v>58.9</v>
      </c>
      <c r="L15" s="249">
        <v>64.5</v>
      </c>
      <c r="M15" s="249">
        <v>57.4</v>
      </c>
      <c r="N15" s="249">
        <v>36.4</v>
      </c>
      <c r="O15" s="332">
        <v>61.5</v>
      </c>
    </row>
    <row r="16" spans="1:15" ht="12" customHeight="1" x14ac:dyDescent="0.2">
      <c r="A16" s="147" t="s">
        <v>85</v>
      </c>
      <c r="B16" s="207" t="s">
        <v>58</v>
      </c>
      <c r="C16" s="249">
        <v>78.7</v>
      </c>
      <c r="D16" s="249">
        <v>83.2</v>
      </c>
      <c r="E16" s="249">
        <v>94.4</v>
      </c>
      <c r="F16" s="249">
        <v>106.3</v>
      </c>
      <c r="G16" s="249">
        <v>79.2</v>
      </c>
      <c r="H16" s="249">
        <v>91</v>
      </c>
      <c r="I16" s="249">
        <v>73.3</v>
      </c>
      <c r="J16" s="249">
        <v>73.8</v>
      </c>
      <c r="K16" s="249">
        <v>59.2</v>
      </c>
      <c r="L16" s="249">
        <v>68.5</v>
      </c>
      <c r="M16" s="249">
        <v>77.400000000000006</v>
      </c>
      <c r="N16" s="249">
        <v>59.9</v>
      </c>
      <c r="O16" s="332">
        <v>78.7</v>
      </c>
    </row>
    <row r="17" spans="1:211" ht="35.25" customHeight="1" x14ac:dyDescent="0.2">
      <c r="A17" s="193" t="s">
        <v>227</v>
      </c>
      <c r="B17" s="207" t="s">
        <v>262</v>
      </c>
      <c r="C17" s="249">
        <v>95.7</v>
      </c>
      <c r="D17" s="249">
        <v>97.2</v>
      </c>
      <c r="E17" s="249">
        <v>129.69999999999999</v>
      </c>
      <c r="F17" s="249">
        <v>89.3</v>
      </c>
      <c r="G17" s="249">
        <v>81.099999999999994</v>
      </c>
      <c r="H17" s="249">
        <v>92.3</v>
      </c>
      <c r="I17" s="249">
        <v>96</v>
      </c>
      <c r="J17" s="249">
        <v>87.9</v>
      </c>
      <c r="K17" s="249">
        <v>96.2</v>
      </c>
      <c r="L17" s="249">
        <v>93.4</v>
      </c>
      <c r="M17" s="249">
        <v>93</v>
      </c>
      <c r="N17" s="249">
        <v>88.6</v>
      </c>
      <c r="O17" s="332">
        <v>95</v>
      </c>
    </row>
    <row r="18" spans="1:211" ht="12" customHeight="1" x14ac:dyDescent="0.2">
      <c r="A18" s="147" t="s">
        <v>87</v>
      </c>
      <c r="B18" s="207" t="s">
        <v>88</v>
      </c>
      <c r="C18" s="249">
        <v>60</v>
      </c>
      <c r="D18" s="249">
        <v>58.2</v>
      </c>
      <c r="E18" s="249">
        <v>104.7</v>
      </c>
      <c r="F18" s="249">
        <v>58.5</v>
      </c>
      <c r="G18" s="249">
        <v>68.7</v>
      </c>
      <c r="H18" s="249">
        <v>94.7</v>
      </c>
      <c r="I18" s="249">
        <v>128.6</v>
      </c>
      <c r="J18" s="249">
        <v>110.6</v>
      </c>
      <c r="K18" s="249">
        <v>105.6</v>
      </c>
      <c r="L18" s="249">
        <v>65.2</v>
      </c>
      <c r="M18" s="249">
        <v>64.3</v>
      </c>
      <c r="N18" s="249">
        <v>103.8</v>
      </c>
      <c r="O18" s="332">
        <v>85.2</v>
      </c>
    </row>
    <row r="19" spans="1:211" ht="12" customHeight="1" x14ac:dyDescent="0.2">
      <c r="A19" s="147" t="s">
        <v>89</v>
      </c>
      <c r="B19" s="207" t="s">
        <v>59</v>
      </c>
      <c r="C19" s="249">
        <v>76.7</v>
      </c>
      <c r="D19" s="249">
        <v>128.4</v>
      </c>
      <c r="E19" s="249">
        <v>126.5</v>
      </c>
      <c r="F19" s="249">
        <v>124.6</v>
      </c>
      <c r="G19" s="249">
        <v>122.9</v>
      </c>
      <c r="H19" s="249">
        <v>183.4</v>
      </c>
      <c r="I19" s="249">
        <v>100.7</v>
      </c>
      <c r="J19" s="249">
        <v>101.9</v>
      </c>
      <c r="K19" s="249">
        <v>147</v>
      </c>
      <c r="L19" s="249">
        <v>99.7</v>
      </c>
      <c r="M19" s="249">
        <v>76.900000000000006</v>
      </c>
      <c r="N19" s="249">
        <v>118.6</v>
      </c>
      <c r="O19" s="332">
        <v>117.3</v>
      </c>
    </row>
    <row r="20" spans="1:211" ht="12" customHeight="1" x14ac:dyDescent="0.2">
      <c r="A20" s="147">
        <v>29</v>
      </c>
      <c r="B20" s="329" t="s">
        <v>331</v>
      </c>
      <c r="C20" s="249">
        <v>120.6</v>
      </c>
      <c r="D20" s="249">
        <v>122.2</v>
      </c>
      <c r="E20" s="249">
        <v>118.3</v>
      </c>
      <c r="F20" s="249">
        <v>137.30000000000001</v>
      </c>
      <c r="G20" s="249">
        <v>110.1</v>
      </c>
      <c r="H20" s="249">
        <v>119.1</v>
      </c>
      <c r="I20" s="249">
        <v>127.5</v>
      </c>
      <c r="J20" s="249">
        <v>97.8</v>
      </c>
      <c r="K20" s="249">
        <v>117.2</v>
      </c>
      <c r="L20" s="249">
        <v>126.2</v>
      </c>
      <c r="M20" s="249">
        <v>92.8</v>
      </c>
      <c r="N20" s="249">
        <v>110.8</v>
      </c>
      <c r="O20" s="332">
        <v>116.7</v>
      </c>
    </row>
    <row r="21" spans="1:211" ht="12" customHeight="1" x14ac:dyDescent="0.2">
      <c r="A21" s="147">
        <v>30</v>
      </c>
      <c r="B21" s="329" t="s">
        <v>332</v>
      </c>
      <c r="C21" s="249">
        <v>62.5</v>
      </c>
      <c r="D21" s="249">
        <v>172.7</v>
      </c>
      <c r="E21" s="249">
        <v>92.7</v>
      </c>
      <c r="F21" s="249">
        <v>76.900000000000006</v>
      </c>
      <c r="G21" s="249">
        <v>112.3</v>
      </c>
      <c r="H21" s="249">
        <v>84.8</v>
      </c>
      <c r="I21" s="249">
        <v>83.6</v>
      </c>
      <c r="J21" s="249">
        <v>66</v>
      </c>
      <c r="K21" s="249">
        <v>81.900000000000006</v>
      </c>
      <c r="L21" s="249">
        <v>75.3</v>
      </c>
      <c r="M21" s="249">
        <v>80.099999999999994</v>
      </c>
      <c r="N21" s="249">
        <v>65.3</v>
      </c>
      <c r="O21" s="332">
        <v>87.8</v>
      </c>
    </row>
    <row r="22" spans="1:211" ht="12" customHeight="1" x14ac:dyDescent="0.2">
      <c r="A22" s="460" t="s">
        <v>188</v>
      </c>
      <c r="B22" s="462" t="s">
        <v>189</v>
      </c>
      <c r="C22" s="464" t="s">
        <v>299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1"/>
      <c r="B23" s="463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190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-6.1</v>
      </c>
      <c r="D25" s="250">
        <v>-21.5</v>
      </c>
      <c r="E25" s="250">
        <v>-18.899999999999999</v>
      </c>
      <c r="F25" s="250">
        <v>0.7</v>
      </c>
      <c r="G25" s="250">
        <v>10</v>
      </c>
      <c r="H25" s="250">
        <v>-15</v>
      </c>
      <c r="I25" s="250">
        <v>9.1999999999999993</v>
      </c>
      <c r="J25" s="250">
        <v>-6.2</v>
      </c>
      <c r="K25" s="250">
        <v>-4.4000000000000004</v>
      </c>
      <c r="L25" s="250">
        <v>-10.199999999999999</v>
      </c>
      <c r="M25" s="250">
        <v>-16.100000000000001</v>
      </c>
      <c r="N25" s="250">
        <v>-35.299999999999997</v>
      </c>
      <c r="O25" s="254">
        <v>-11.2</v>
      </c>
    </row>
    <row r="26" spans="1:211" ht="12" customHeight="1" x14ac:dyDescent="0.2">
      <c r="A26" s="259" t="s">
        <v>232</v>
      </c>
      <c r="B26" s="150" t="s">
        <v>3</v>
      </c>
      <c r="C26" s="250">
        <v>-11.6</v>
      </c>
      <c r="D26" s="250">
        <v>-17.7</v>
      </c>
      <c r="E26" s="250">
        <v>-4</v>
      </c>
      <c r="F26" s="250">
        <v>-28.3</v>
      </c>
      <c r="G26" s="250">
        <v>0.3</v>
      </c>
      <c r="H26" s="250">
        <v>-40.200000000000003</v>
      </c>
      <c r="I26" s="250">
        <v>65.5</v>
      </c>
      <c r="J26" s="250">
        <v>44.8</v>
      </c>
      <c r="K26" s="250">
        <v>-11.3</v>
      </c>
      <c r="L26" s="250">
        <v>-2.1</v>
      </c>
      <c r="M26" s="250">
        <v>-24.3</v>
      </c>
      <c r="N26" s="250">
        <v>-59.7</v>
      </c>
      <c r="O26" s="254">
        <v>-16.899999999999999</v>
      </c>
    </row>
    <row r="27" spans="1:211" ht="12" customHeight="1" x14ac:dyDescent="0.2">
      <c r="A27" s="259" t="s">
        <v>233</v>
      </c>
      <c r="B27" s="150" t="s">
        <v>4</v>
      </c>
      <c r="C27" s="250">
        <v>2</v>
      </c>
      <c r="D27" s="250">
        <v>-33.299999999999997</v>
      </c>
      <c r="E27" s="250">
        <v>-25.2</v>
      </c>
      <c r="F27" s="250">
        <v>29.8</v>
      </c>
      <c r="G27" s="250">
        <v>16.3</v>
      </c>
      <c r="H27" s="250">
        <v>29.9</v>
      </c>
      <c r="I27" s="250">
        <v>-18</v>
      </c>
      <c r="J27" s="250">
        <v>9.5</v>
      </c>
      <c r="K27" s="250">
        <v>1.6</v>
      </c>
      <c r="L27" s="250">
        <v>-1.5</v>
      </c>
      <c r="M27" s="250">
        <v>-12.3</v>
      </c>
      <c r="N27" s="250">
        <v>9.6999999999999993</v>
      </c>
      <c r="O27" s="254">
        <v>-4.9000000000000004</v>
      </c>
    </row>
    <row r="28" spans="1:211" ht="12" customHeight="1" x14ac:dyDescent="0.2">
      <c r="A28" s="259" t="s">
        <v>220</v>
      </c>
      <c r="B28" s="150" t="s">
        <v>54</v>
      </c>
      <c r="C28" s="250">
        <v>-5.7</v>
      </c>
      <c r="D28" s="250">
        <v>-17.5</v>
      </c>
      <c r="E28" s="250">
        <v>-16.8</v>
      </c>
      <c r="F28" s="250">
        <v>-13.4</v>
      </c>
      <c r="G28" s="250">
        <v>47</v>
      </c>
      <c r="H28" s="250">
        <v>-25.3</v>
      </c>
      <c r="I28" s="250">
        <v>103.5</v>
      </c>
      <c r="J28" s="250">
        <v>-49</v>
      </c>
      <c r="K28" s="250">
        <v>21</v>
      </c>
      <c r="L28" s="250">
        <v>-21.7</v>
      </c>
      <c r="M28" s="250">
        <v>8.1</v>
      </c>
      <c r="N28" s="250">
        <v>-22</v>
      </c>
      <c r="O28" s="254">
        <v>-8.1</v>
      </c>
    </row>
    <row r="29" spans="1:211" ht="12" customHeight="1" x14ac:dyDescent="0.2">
      <c r="A29" s="259" t="s">
        <v>221</v>
      </c>
      <c r="B29" s="150" t="s">
        <v>55</v>
      </c>
      <c r="C29" s="250">
        <v>-9.1999999999999993</v>
      </c>
      <c r="D29" s="250">
        <v>8.4</v>
      </c>
      <c r="E29" s="250">
        <v>-26</v>
      </c>
      <c r="F29" s="250">
        <v>23.2</v>
      </c>
      <c r="G29" s="250">
        <v>-5.6</v>
      </c>
      <c r="H29" s="250">
        <v>-18.5</v>
      </c>
      <c r="I29" s="250">
        <v>-18.7</v>
      </c>
      <c r="J29" s="250">
        <v>-29.7</v>
      </c>
      <c r="K29" s="250">
        <v>-14.8</v>
      </c>
      <c r="L29" s="250">
        <v>-21.9</v>
      </c>
      <c r="M29" s="250">
        <v>-21.4</v>
      </c>
      <c r="N29" s="250">
        <v>-27</v>
      </c>
      <c r="O29" s="254">
        <v>-14.6</v>
      </c>
    </row>
    <row r="30" spans="1:211" ht="12" customHeight="1" x14ac:dyDescent="0.2">
      <c r="A30" s="147">
        <v>13</v>
      </c>
      <c r="B30" s="207" t="s">
        <v>161</v>
      </c>
      <c r="C30" s="250">
        <v>-11.2</v>
      </c>
      <c r="D30" s="250">
        <v>12</v>
      </c>
      <c r="E30" s="250">
        <v>1.7</v>
      </c>
      <c r="F30" s="250">
        <v>12.5</v>
      </c>
      <c r="G30" s="250">
        <v>4</v>
      </c>
      <c r="H30" s="250">
        <v>-13.5</v>
      </c>
      <c r="I30" s="250">
        <v>0.5</v>
      </c>
      <c r="J30" s="250">
        <v>-0.9</v>
      </c>
      <c r="K30" s="250">
        <v>3.2</v>
      </c>
      <c r="L30" s="250">
        <v>15.4</v>
      </c>
      <c r="M30" s="250">
        <v>-0.7</v>
      </c>
      <c r="N30" s="250">
        <v>-5.4</v>
      </c>
      <c r="O30" s="254">
        <v>1.4</v>
      </c>
    </row>
    <row r="31" spans="1:211" ht="22.15" customHeight="1" x14ac:dyDescent="0.2">
      <c r="A31" s="151" t="s">
        <v>224</v>
      </c>
      <c r="B31" s="207" t="s">
        <v>259</v>
      </c>
      <c r="C31" s="250">
        <v>-44.5</v>
      </c>
      <c r="D31" s="250">
        <v>-30</v>
      </c>
      <c r="E31" s="250">
        <v>-11</v>
      </c>
      <c r="F31" s="250">
        <v>13.2</v>
      </c>
      <c r="G31" s="250">
        <v>6.7</v>
      </c>
      <c r="H31" s="250">
        <v>-0.2</v>
      </c>
      <c r="I31" s="250">
        <v>25.3</v>
      </c>
      <c r="J31" s="250">
        <v>28.3</v>
      </c>
      <c r="K31" s="250" t="s">
        <v>12</v>
      </c>
      <c r="L31" s="250">
        <v>16.7</v>
      </c>
      <c r="M31" s="250">
        <v>2.5</v>
      </c>
      <c r="N31" s="250">
        <v>20.399999999999999</v>
      </c>
      <c r="O31" s="254">
        <v>-2</v>
      </c>
    </row>
    <row r="32" spans="1:211" ht="12" customHeight="1" x14ac:dyDescent="0.2">
      <c r="A32" s="147" t="s">
        <v>81</v>
      </c>
      <c r="B32" s="207" t="s">
        <v>56</v>
      </c>
      <c r="C32" s="250">
        <v>-0.4</v>
      </c>
      <c r="D32" s="250">
        <v>9.4</v>
      </c>
      <c r="E32" s="250">
        <v>-3.4</v>
      </c>
      <c r="F32" s="250">
        <v>34.700000000000003</v>
      </c>
      <c r="G32" s="250">
        <v>25.7</v>
      </c>
      <c r="H32" s="250">
        <v>16.899999999999999</v>
      </c>
      <c r="I32" s="250">
        <v>20.5</v>
      </c>
      <c r="J32" s="250">
        <v>20.8</v>
      </c>
      <c r="K32" s="250">
        <v>8.1</v>
      </c>
      <c r="L32" s="250">
        <v>11.4</v>
      </c>
      <c r="M32" s="250">
        <v>-1.3</v>
      </c>
      <c r="N32" s="250">
        <v>-3.3</v>
      </c>
      <c r="O32" s="254">
        <v>11.1</v>
      </c>
    </row>
    <row r="33" spans="1:15" ht="22.15" customHeight="1" x14ac:dyDescent="0.2">
      <c r="A33" s="151" t="s">
        <v>225</v>
      </c>
      <c r="B33" s="207" t="s">
        <v>260</v>
      </c>
      <c r="C33" s="250">
        <v>-7.3</v>
      </c>
      <c r="D33" s="250">
        <v>10</v>
      </c>
      <c r="E33" s="250">
        <v>-26.3</v>
      </c>
      <c r="F33" s="250">
        <v>22.3</v>
      </c>
      <c r="G33" s="250">
        <v>-6.9</v>
      </c>
      <c r="H33" s="250">
        <v>-19.399999999999999</v>
      </c>
      <c r="I33" s="250">
        <v>-20.9</v>
      </c>
      <c r="J33" s="250">
        <v>-31.3</v>
      </c>
      <c r="K33" s="250">
        <v>-16</v>
      </c>
      <c r="L33" s="250">
        <v>-23.8</v>
      </c>
      <c r="M33" s="250">
        <v>-22.7</v>
      </c>
      <c r="N33" s="250">
        <v>-28.4</v>
      </c>
      <c r="O33" s="254">
        <v>-15.4</v>
      </c>
    </row>
    <row r="34" spans="1:15" ht="22.15" customHeight="1" x14ac:dyDescent="0.2">
      <c r="A34" s="193" t="s">
        <v>226</v>
      </c>
      <c r="B34" s="207" t="s">
        <v>261</v>
      </c>
      <c r="C34" s="250">
        <v>-22.7</v>
      </c>
      <c r="D34" s="250">
        <v>-19.600000000000001</v>
      </c>
      <c r="E34" s="250">
        <v>-25.8</v>
      </c>
      <c r="F34" s="250">
        <v>-4.8</v>
      </c>
      <c r="G34" s="250">
        <v>-23.6</v>
      </c>
      <c r="H34" s="250">
        <v>-8.1999999999999993</v>
      </c>
      <c r="I34" s="250">
        <v>-12.9</v>
      </c>
      <c r="J34" s="250">
        <v>-6.1</v>
      </c>
      <c r="K34" s="250">
        <v>-7</v>
      </c>
      <c r="L34" s="250">
        <v>8.1999999999999993</v>
      </c>
      <c r="M34" s="250">
        <v>-14.1</v>
      </c>
      <c r="N34" s="250">
        <v>-21.4</v>
      </c>
      <c r="O34" s="254">
        <v>-13.9</v>
      </c>
    </row>
    <row r="35" spans="1:15" ht="12" customHeight="1" x14ac:dyDescent="0.2">
      <c r="A35" s="147" t="s">
        <v>85</v>
      </c>
      <c r="B35" s="207" t="s">
        <v>58</v>
      </c>
      <c r="C35" s="250">
        <v>-21.4</v>
      </c>
      <c r="D35" s="250">
        <v>-19.5</v>
      </c>
      <c r="E35" s="250">
        <v>-13.7</v>
      </c>
      <c r="F35" s="250">
        <v>44.4</v>
      </c>
      <c r="G35" s="250">
        <v>-7.5</v>
      </c>
      <c r="H35" s="250">
        <v>-3.6</v>
      </c>
      <c r="I35" s="250">
        <v>-4.9000000000000004</v>
      </c>
      <c r="J35" s="250">
        <v>-14.4</v>
      </c>
      <c r="K35" s="250">
        <v>-28.7</v>
      </c>
      <c r="L35" s="250">
        <v>-19.2</v>
      </c>
      <c r="M35" s="250">
        <v>-5.5</v>
      </c>
      <c r="N35" s="250">
        <v>9.5</v>
      </c>
      <c r="O35" s="254">
        <v>-8.6</v>
      </c>
    </row>
    <row r="36" spans="1:15" ht="35.25" customHeight="1" x14ac:dyDescent="0.2">
      <c r="A36" s="193" t="s">
        <v>227</v>
      </c>
      <c r="B36" s="207" t="s">
        <v>262</v>
      </c>
      <c r="C36" s="250">
        <v>14.6</v>
      </c>
      <c r="D36" s="250">
        <v>8.1</v>
      </c>
      <c r="E36" s="250">
        <v>31.8</v>
      </c>
      <c r="F36" s="250">
        <v>17.3</v>
      </c>
      <c r="G36" s="250">
        <v>-7.3</v>
      </c>
      <c r="H36" s="250">
        <v>-1.3</v>
      </c>
      <c r="I36" s="250">
        <v>9.1</v>
      </c>
      <c r="J36" s="250">
        <v>7.3</v>
      </c>
      <c r="K36" s="250">
        <v>-3</v>
      </c>
      <c r="L36" s="250">
        <v>4</v>
      </c>
      <c r="M36" s="250">
        <v>0.9</v>
      </c>
      <c r="N36" s="250">
        <v>8.6</v>
      </c>
      <c r="O36" s="254">
        <v>7.4</v>
      </c>
    </row>
    <row r="37" spans="1:15" ht="12" customHeight="1" x14ac:dyDescent="0.2">
      <c r="A37" s="147" t="s">
        <v>87</v>
      </c>
      <c r="B37" s="207" t="s">
        <v>88</v>
      </c>
      <c r="C37" s="250">
        <v>-13.9</v>
      </c>
      <c r="D37" s="250">
        <v>-24.6</v>
      </c>
      <c r="E37" s="250">
        <v>2.8</v>
      </c>
      <c r="F37" s="250">
        <v>-52.7</v>
      </c>
      <c r="G37" s="250">
        <v>12.6</v>
      </c>
      <c r="H37" s="250">
        <v>-50.5</v>
      </c>
      <c r="I37" s="250">
        <v>136.4</v>
      </c>
      <c r="J37" s="250">
        <v>79</v>
      </c>
      <c r="K37" s="250">
        <v>-14</v>
      </c>
      <c r="L37" s="250">
        <v>-7.3</v>
      </c>
      <c r="M37" s="250">
        <v>-34.200000000000003</v>
      </c>
      <c r="N37" s="250">
        <v>-67.900000000000006</v>
      </c>
      <c r="O37" s="254">
        <v>-24.5</v>
      </c>
    </row>
    <row r="38" spans="1:15" ht="12" customHeight="1" x14ac:dyDescent="0.2">
      <c r="A38" s="147" t="s">
        <v>89</v>
      </c>
      <c r="B38" s="207" t="s">
        <v>59</v>
      </c>
      <c r="C38" s="250">
        <v>-1.4</v>
      </c>
      <c r="D38" s="250">
        <v>4.8</v>
      </c>
      <c r="E38" s="250">
        <v>-34.4</v>
      </c>
      <c r="F38" s="250">
        <v>48.2</v>
      </c>
      <c r="G38" s="250">
        <v>44.9</v>
      </c>
      <c r="H38" s="250">
        <v>77.5</v>
      </c>
      <c r="I38" s="250">
        <v>11.8</v>
      </c>
      <c r="J38" s="250">
        <v>31.1</v>
      </c>
      <c r="K38" s="250">
        <v>21.1</v>
      </c>
      <c r="L38" s="250">
        <v>17.2</v>
      </c>
      <c r="M38" s="250">
        <v>-24.5</v>
      </c>
      <c r="N38" s="250">
        <v>8.1999999999999993</v>
      </c>
      <c r="O38" s="254">
        <v>12.5</v>
      </c>
    </row>
    <row r="39" spans="1:15" ht="12" customHeight="1" x14ac:dyDescent="0.2">
      <c r="A39" s="147">
        <v>29</v>
      </c>
      <c r="B39" s="329" t="s">
        <v>331</v>
      </c>
      <c r="C39" s="250">
        <v>-36.6</v>
      </c>
      <c r="D39" s="250">
        <v>-39.700000000000003</v>
      </c>
      <c r="E39" s="250">
        <v>-12.6</v>
      </c>
      <c r="F39" s="250">
        <v>17.3</v>
      </c>
      <c r="G39" s="250">
        <v>-8.1999999999999993</v>
      </c>
      <c r="H39" s="250">
        <v>15.9</v>
      </c>
      <c r="I39" s="250">
        <v>-6.3</v>
      </c>
      <c r="J39" s="250">
        <v>-25.7</v>
      </c>
      <c r="K39" s="250">
        <v>-14.1</v>
      </c>
      <c r="L39" s="250">
        <v>-16.3</v>
      </c>
      <c r="M39" s="250">
        <v>-34.299999999999997</v>
      </c>
      <c r="N39" s="250">
        <v>11.1</v>
      </c>
      <c r="O39" s="254">
        <v>-15.9</v>
      </c>
    </row>
    <row r="40" spans="1:15" x14ac:dyDescent="0.2">
      <c r="A40" s="147">
        <v>30</v>
      </c>
      <c r="B40" s="329" t="s">
        <v>332</v>
      </c>
      <c r="C40" s="250">
        <v>-8.5</v>
      </c>
      <c r="D40" s="250">
        <v>-54</v>
      </c>
      <c r="E40" s="250">
        <v>-50.5</v>
      </c>
      <c r="F40" s="250">
        <v>-19.3</v>
      </c>
      <c r="G40" s="250">
        <v>45.5</v>
      </c>
      <c r="H40" s="250">
        <v>-37.299999999999997</v>
      </c>
      <c r="I40" s="250">
        <v>-16.600000000000001</v>
      </c>
      <c r="J40" s="250">
        <v>-53</v>
      </c>
      <c r="K40" s="250">
        <v>5.3</v>
      </c>
      <c r="L40" s="250">
        <v>-33.4</v>
      </c>
      <c r="M40" s="250">
        <v>5.4</v>
      </c>
      <c r="N40" s="250">
        <v>-23.2</v>
      </c>
      <c r="O40" s="254">
        <v>-31.2</v>
      </c>
    </row>
    <row r="41" spans="1:15" x14ac:dyDescent="0.2">
      <c r="A41" s="15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254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5" t="s">
        <v>329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0" t="s">
        <v>188</v>
      </c>
      <c r="B3" s="462" t="s">
        <v>189</v>
      </c>
      <c r="C3" s="457" t="s">
        <v>306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1" customFormat="1" ht="33.75" customHeight="1" x14ac:dyDescent="0.2">
      <c r="A4" s="461"/>
      <c r="B4" s="463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190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74.400000000000006</v>
      </c>
      <c r="D6" s="251">
        <v>98.8</v>
      </c>
      <c r="E6" s="251">
        <v>76.2</v>
      </c>
      <c r="F6" s="251">
        <v>83.2</v>
      </c>
      <c r="G6" s="251">
        <v>73.3</v>
      </c>
      <c r="H6" s="251">
        <v>84.8</v>
      </c>
      <c r="I6" s="251">
        <v>102.1</v>
      </c>
      <c r="J6" s="251">
        <v>90.8</v>
      </c>
      <c r="K6" s="251">
        <v>70.2</v>
      </c>
      <c r="L6" s="251">
        <v>76.599999999999994</v>
      </c>
      <c r="M6" s="251">
        <v>80.2</v>
      </c>
      <c r="N6" s="251">
        <v>77</v>
      </c>
      <c r="O6" s="252">
        <v>82.3</v>
      </c>
    </row>
    <row r="7" spans="1:15" ht="12" customHeight="1" x14ac:dyDescent="0.2">
      <c r="A7" s="259" t="s">
        <v>232</v>
      </c>
      <c r="B7" s="150" t="s">
        <v>3</v>
      </c>
      <c r="C7" s="249">
        <v>81</v>
      </c>
      <c r="D7" s="249">
        <v>83</v>
      </c>
      <c r="E7" s="249">
        <v>87.8</v>
      </c>
      <c r="F7" s="249">
        <v>91.8</v>
      </c>
      <c r="G7" s="249">
        <v>89.6</v>
      </c>
      <c r="H7" s="249">
        <v>101.6</v>
      </c>
      <c r="I7" s="249">
        <v>156.9</v>
      </c>
      <c r="J7" s="249">
        <v>143.4</v>
      </c>
      <c r="K7" s="249">
        <v>82</v>
      </c>
      <c r="L7" s="249">
        <v>96</v>
      </c>
      <c r="M7" s="249">
        <v>90</v>
      </c>
      <c r="N7" s="249">
        <v>101.8</v>
      </c>
      <c r="O7" s="253">
        <v>100.4</v>
      </c>
    </row>
    <row r="8" spans="1:15" ht="12" customHeight="1" x14ac:dyDescent="0.2">
      <c r="A8" s="259" t="s">
        <v>233</v>
      </c>
      <c r="B8" s="150" t="s">
        <v>4</v>
      </c>
      <c r="C8" s="249">
        <v>69.7</v>
      </c>
      <c r="D8" s="249">
        <v>141.69999999999999</v>
      </c>
      <c r="E8" s="249">
        <v>67.5</v>
      </c>
      <c r="F8" s="249">
        <v>72.5</v>
      </c>
      <c r="G8" s="249">
        <v>59.7</v>
      </c>
      <c r="H8" s="249">
        <v>80.599999999999994</v>
      </c>
      <c r="I8" s="249">
        <v>67</v>
      </c>
      <c r="J8" s="249">
        <v>60.7</v>
      </c>
      <c r="K8" s="249">
        <v>63.1</v>
      </c>
      <c r="L8" s="249">
        <v>70.599999999999994</v>
      </c>
      <c r="M8" s="249">
        <v>80.2</v>
      </c>
      <c r="N8" s="249">
        <v>71.2</v>
      </c>
      <c r="O8" s="253">
        <v>75.400000000000006</v>
      </c>
    </row>
    <row r="9" spans="1:15" ht="12" customHeight="1" x14ac:dyDescent="0.2">
      <c r="A9" s="259" t="s">
        <v>220</v>
      </c>
      <c r="B9" s="150" t="s">
        <v>54</v>
      </c>
      <c r="C9" s="249">
        <v>78.900000000000006</v>
      </c>
      <c r="D9" s="249">
        <v>74.5</v>
      </c>
      <c r="E9" s="249">
        <v>80.5</v>
      </c>
      <c r="F9" s="249">
        <v>153.9</v>
      </c>
      <c r="G9" s="249">
        <v>77.099999999999994</v>
      </c>
      <c r="H9" s="249">
        <v>81.099999999999994</v>
      </c>
      <c r="I9" s="249">
        <v>89</v>
      </c>
      <c r="J9" s="249">
        <v>81.099999999999994</v>
      </c>
      <c r="K9" s="249">
        <v>75.2</v>
      </c>
      <c r="L9" s="249">
        <v>78</v>
      </c>
      <c r="M9" s="249">
        <v>81.900000000000006</v>
      </c>
      <c r="N9" s="249">
        <v>61.2</v>
      </c>
      <c r="O9" s="253">
        <v>84.4</v>
      </c>
    </row>
    <row r="10" spans="1:15" ht="12" customHeight="1" x14ac:dyDescent="0.2">
      <c r="A10" s="259" t="s">
        <v>221</v>
      </c>
      <c r="B10" s="150" t="s">
        <v>55</v>
      </c>
      <c r="C10" s="249">
        <v>68.599999999999994</v>
      </c>
      <c r="D10" s="249">
        <v>66</v>
      </c>
      <c r="E10" s="249">
        <v>67.7</v>
      </c>
      <c r="F10" s="249">
        <v>65.5</v>
      </c>
      <c r="G10" s="249">
        <v>63.9</v>
      </c>
      <c r="H10" s="249">
        <v>61.9</v>
      </c>
      <c r="I10" s="249">
        <v>61.7</v>
      </c>
      <c r="J10" s="249">
        <v>45.6</v>
      </c>
      <c r="K10" s="249">
        <v>58.7</v>
      </c>
      <c r="L10" s="249">
        <v>50.6</v>
      </c>
      <c r="M10" s="249">
        <v>62</v>
      </c>
      <c r="N10" s="249">
        <v>45.3</v>
      </c>
      <c r="O10" s="253">
        <v>59.8</v>
      </c>
    </row>
    <row r="11" spans="1:15" ht="12" customHeight="1" x14ac:dyDescent="0.2">
      <c r="A11" s="147">
        <v>13</v>
      </c>
      <c r="B11" s="207" t="s">
        <v>161</v>
      </c>
      <c r="C11" s="249">
        <v>79.599999999999994</v>
      </c>
      <c r="D11" s="249">
        <v>72.3</v>
      </c>
      <c r="E11" s="249">
        <v>66.099999999999994</v>
      </c>
      <c r="F11" s="249">
        <v>73.7</v>
      </c>
      <c r="G11" s="249">
        <v>70</v>
      </c>
      <c r="H11" s="249">
        <v>67.8</v>
      </c>
      <c r="I11" s="249">
        <v>73.8</v>
      </c>
      <c r="J11" s="249">
        <v>60.3</v>
      </c>
      <c r="K11" s="249">
        <v>69.099999999999994</v>
      </c>
      <c r="L11" s="249">
        <v>72.099999999999994</v>
      </c>
      <c r="M11" s="249">
        <v>60.5</v>
      </c>
      <c r="N11" s="249">
        <v>36</v>
      </c>
      <c r="O11" s="253">
        <v>66.8</v>
      </c>
    </row>
    <row r="12" spans="1:15" ht="22.15" customHeight="1" x14ac:dyDescent="0.2">
      <c r="A12" s="151" t="s">
        <v>224</v>
      </c>
      <c r="B12" s="207" t="s">
        <v>259</v>
      </c>
      <c r="C12" s="249">
        <v>10.6</v>
      </c>
      <c r="D12" s="249">
        <v>15.3</v>
      </c>
      <c r="E12" s="249">
        <v>11.5</v>
      </c>
      <c r="F12" s="249">
        <v>16.600000000000001</v>
      </c>
      <c r="G12" s="249">
        <v>15.1</v>
      </c>
      <c r="H12" s="249">
        <v>16.399999999999999</v>
      </c>
      <c r="I12" s="249">
        <v>15</v>
      </c>
      <c r="J12" s="249">
        <v>15</v>
      </c>
      <c r="K12" s="249">
        <v>14.7</v>
      </c>
      <c r="L12" s="249">
        <v>14</v>
      </c>
      <c r="M12" s="249">
        <v>15</v>
      </c>
      <c r="N12" s="249">
        <v>16.5</v>
      </c>
      <c r="O12" s="253">
        <v>14.6</v>
      </c>
    </row>
    <row r="13" spans="1:15" ht="12" customHeight="1" x14ac:dyDescent="0.2">
      <c r="A13" s="147" t="s">
        <v>81</v>
      </c>
      <c r="B13" s="207" t="s">
        <v>56</v>
      </c>
      <c r="C13" s="249">
        <v>67.2</v>
      </c>
      <c r="D13" s="249">
        <v>84.8</v>
      </c>
      <c r="E13" s="249">
        <v>84.6</v>
      </c>
      <c r="F13" s="249">
        <v>90.7</v>
      </c>
      <c r="G13" s="249">
        <v>87.8</v>
      </c>
      <c r="H13" s="249">
        <v>88</v>
      </c>
      <c r="I13" s="249">
        <v>101.4</v>
      </c>
      <c r="J13" s="249">
        <v>84.7</v>
      </c>
      <c r="K13" s="249">
        <v>86.2</v>
      </c>
      <c r="L13" s="249">
        <v>91.1</v>
      </c>
      <c r="M13" s="249">
        <v>89.8</v>
      </c>
      <c r="N13" s="249">
        <v>66.400000000000006</v>
      </c>
      <c r="O13" s="253">
        <v>85.2</v>
      </c>
    </row>
    <row r="14" spans="1:15" ht="22.15" customHeight="1" x14ac:dyDescent="0.2">
      <c r="A14" s="151" t="s">
        <v>225</v>
      </c>
      <c r="B14" s="207" t="s">
        <v>260</v>
      </c>
      <c r="C14" s="249">
        <v>69.2</v>
      </c>
      <c r="D14" s="249">
        <v>62.8</v>
      </c>
      <c r="E14" s="249">
        <v>65.400000000000006</v>
      </c>
      <c r="F14" s="249">
        <v>61.2</v>
      </c>
      <c r="G14" s="249">
        <v>60</v>
      </c>
      <c r="H14" s="249">
        <v>58.5</v>
      </c>
      <c r="I14" s="249">
        <v>54.4</v>
      </c>
      <c r="J14" s="249">
        <v>38.200000000000003</v>
      </c>
      <c r="K14" s="249">
        <v>54</v>
      </c>
      <c r="L14" s="249">
        <v>43.4</v>
      </c>
      <c r="M14" s="249">
        <v>56.5</v>
      </c>
      <c r="N14" s="249">
        <v>42.2</v>
      </c>
      <c r="O14" s="253">
        <v>55.5</v>
      </c>
    </row>
    <row r="15" spans="1:15" ht="22.15" customHeight="1" x14ac:dyDescent="0.2">
      <c r="A15" s="193" t="s">
        <v>226</v>
      </c>
      <c r="B15" s="207" t="s">
        <v>261</v>
      </c>
      <c r="C15" s="249">
        <v>56.5</v>
      </c>
      <c r="D15" s="249">
        <v>65.7</v>
      </c>
      <c r="E15" s="249">
        <v>62.9</v>
      </c>
      <c r="F15" s="249">
        <v>65.900000000000006</v>
      </c>
      <c r="G15" s="249">
        <v>53.7</v>
      </c>
      <c r="H15" s="249">
        <v>61</v>
      </c>
      <c r="I15" s="249">
        <v>55.6</v>
      </c>
      <c r="J15" s="249">
        <v>56</v>
      </c>
      <c r="K15" s="249">
        <v>53.8</v>
      </c>
      <c r="L15" s="249">
        <v>53</v>
      </c>
      <c r="M15" s="249">
        <v>52.5</v>
      </c>
      <c r="N15" s="249">
        <v>32.6</v>
      </c>
      <c r="O15" s="253">
        <v>55.8</v>
      </c>
    </row>
    <row r="16" spans="1:15" ht="12" customHeight="1" x14ac:dyDescent="0.2">
      <c r="A16" s="147" t="s">
        <v>85</v>
      </c>
      <c r="B16" s="207" t="s">
        <v>58</v>
      </c>
      <c r="C16" s="249">
        <v>91.1</v>
      </c>
      <c r="D16" s="249">
        <v>86.9</v>
      </c>
      <c r="E16" s="249">
        <v>116.9</v>
      </c>
      <c r="F16" s="249">
        <v>135.9</v>
      </c>
      <c r="G16" s="249">
        <v>91.9</v>
      </c>
      <c r="H16" s="249">
        <v>94.7</v>
      </c>
      <c r="I16" s="249">
        <v>92.6</v>
      </c>
      <c r="J16" s="249">
        <v>95.2</v>
      </c>
      <c r="K16" s="249">
        <v>75.599999999999994</v>
      </c>
      <c r="L16" s="249">
        <v>83.6</v>
      </c>
      <c r="M16" s="249">
        <v>100.9</v>
      </c>
      <c r="N16" s="249">
        <v>76.599999999999994</v>
      </c>
      <c r="O16" s="253">
        <v>95.2</v>
      </c>
    </row>
    <row r="17" spans="1:211" ht="35.25" customHeight="1" x14ac:dyDescent="0.2">
      <c r="A17" s="193" t="s">
        <v>227</v>
      </c>
      <c r="B17" s="207" t="s">
        <v>262</v>
      </c>
      <c r="C17" s="249">
        <v>86.6</v>
      </c>
      <c r="D17" s="249">
        <v>89.4</v>
      </c>
      <c r="E17" s="249">
        <v>68.5</v>
      </c>
      <c r="F17" s="249">
        <v>72.400000000000006</v>
      </c>
      <c r="G17" s="249">
        <v>65.2</v>
      </c>
      <c r="H17" s="249">
        <v>79.099999999999994</v>
      </c>
      <c r="I17" s="249">
        <v>83.8</v>
      </c>
      <c r="J17" s="249">
        <v>77.3</v>
      </c>
      <c r="K17" s="249">
        <v>82.5</v>
      </c>
      <c r="L17" s="249">
        <v>84.5</v>
      </c>
      <c r="M17" s="249">
        <v>90.4</v>
      </c>
      <c r="N17" s="249">
        <v>88.5</v>
      </c>
      <c r="O17" s="253">
        <v>80.7</v>
      </c>
    </row>
    <row r="18" spans="1:211" ht="12" customHeight="1" x14ac:dyDescent="0.2">
      <c r="A18" s="147" t="s">
        <v>87</v>
      </c>
      <c r="B18" s="207" t="s">
        <v>88</v>
      </c>
      <c r="C18" s="249">
        <v>91.1</v>
      </c>
      <c r="D18" s="249">
        <v>93.1</v>
      </c>
      <c r="E18" s="249">
        <v>90.7</v>
      </c>
      <c r="F18" s="249">
        <v>91.1</v>
      </c>
      <c r="G18" s="249">
        <v>111.6</v>
      </c>
      <c r="H18" s="249">
        <v>132.5</v>
      </c>
      <c r="I18" s="249">
        <v>236.2</v>
      </c>
      <c r="J18" s="249">
        <v>209.7</v>
      </c>
      <c r="K18" s="249">
        <v>96.9</v>
      </c>
      <c r="L18" s="249">
        <v>117.4</v>
      </c>
      <c r="M18" s="249">
        <v>107.9</v>
      </c>
      <c r="N18" s="249">
        <v>150.6</v>
      </c>
      <c r="O18" s="253">
        <v>127.4</v>
      </c>
    </row>
    <row r="19" spans="1:211" ht="12" customHeight="1" x14ac:dyDescent="0.2">
      <c r="A19" s="147" t="s">
        <v>89</v>
      </c>
      <c r="B19" s="207" t="s">
        <v>59</v>
      </c>
      <c r="C19" s="249">
        <v>59.6</v>
      </c>
      <c r="D19" s="249">
        <v>78.7</v>
      </c>
      <c r="E19" s="249">
        <v>83.7</v>
      </c>
      <c r="F19" s="249">
        <v>84.5</v>
      </c>
      <c r="G19" s="249">
        <v>57.8</v>
      </c>
      <c r="H19" s="249">
        <v>101.1</v>
      </c>
      <c r="I19" s="249">
        <v>62.9</v>
      </c>
      <c r="J19" s="249">
        <v>59.1</v>
      </c>
      <c r="K19" s="249">
        <v>51.5</v>
      </c>
      <c r="L19" s="249">
        <v>74.900000000000006</v>
      </c>
      <c r="M19" s="249">
        <v>84.1</v>
      </c>
      <c r="N19" s="249">
        <v>49.6</v>
      </c>
      <c r="O19" s="253">
        <v>70.599999999999994</v>
      </c>
    </row>
    <row r="20" spans="1:211" ht="12" customHeight="1" x14ac:dyDescent="0.2">
      <c r="A20" s="147">
        <v>29</v>
      </c>
      <c r="B20" s="329" t="s">
        <v>331</v>
      </c>
      <c r="C20" s="249">
        <v>109.9</v>
      </c>
      <c r="D20" s="249">
        <v>109.7</v>
      </c>
      <c r="E20" s="249">
        <v>109.9</v>
      </c>
      <c r="F20" s="249">
        <v>104.9</v>
      </c>
      <c r="G20" s="249">
        <v>115.2</v>
      </c>
      <c r="H20" s="249">
        <v>108.6</v>
      </c>
      <c r="I20" s="249">
        <v>123.3</v>
      </c>
      <c r="J20" s="249">
        <v>82.8</v>
      </c>
      <c r="K20" s="249">
        <v>78.400000000000006</v>
      </c>
      <c r="L20" s="249">
        <v>84.1</v>
      </c>
      <c r="M20" s="249">
        <v>88.3</v>
      </c>
      <c r="N20" s="249">
        <v>118.4</v>
      </c>
      <c r="O20" s="253">
        <v>102.8</v>
      </c>
    </row>
    <row r="21" spans="1:211" ht="12" customHeight="1" x14ac:dyDescent="0.2">
      <c r="A21" s="330">
        <v>30</v>
      </c>
      <c r="B21" s="329" t="s">
        <v>332</v>
      </c>
      <c r="C21" s="249">
        <v>37.299999999999997</v>
      </c>
      <c r="D21" s="249">
        <v>280.8</v>
      </c>
      <c r="E21" s="249">
        <v>42.3</v>
      </c>
      <c r="F21" s="249">
        <v>94.3</v>
      </c>
      <c r="G21" s="249">
        <v>38.5</v>
      </c>
      <c r="H21" s="249">
        <v>38.4</v>
      </c>
      <c r="I21" s="249">
        <v>41.6</v>
      </c>
      <c r="J21" s="249">
        <v>38.700000000000003</v>
      </c>
      <c r="K21" s="249">
        <v>37.700000000000003</v>
      </c>
      <c r="L21" s="249">
        <v>45</v>
      </c>
      <c r="M21" s="249">
        <v>40.4</v>
      </c>
      <c r="N21" s="249">
        <v>32.4</v>
      </c>
      <c r="O21" s="253">
        <v>64</v>
      </c>
    </row>
    <row r="22" spans="1:211" ht="12" customHeight="1" x14ac:dyDescent="0.2">
      <c r="A22" s="460" t="s">
        <v>188</v>
      </c>
      <c r="B22" s="462" t="s">
        <v>189</v>
      </c>
      <c r="C22" s="464" t="s">
        <v>299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">
      <c r="A23" s="461"/>
      <c r="B23" s="463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190</v>
      </c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191" t="s">
        <v>51</v>
      </c>
      <c r="C25" s="250">
        <v>-3.8</v>
      </c>
      <c r="D25" s="250">
        <v>-49.2</v>
      </c>
      <c r="E25" s="250">
        <v>-32.4</v>
      </c>
      <c r="F25" s="250">
        <v>-18.600000000000001</v>
      </c>
      <c r="G25" s="250">
        <v>-9.1999999999999993</v>
      </c>
      <c r="H25" s="250">
        <v>-14.4</v>
      </c>
      <c r="I25" s="250">
        <v>4.4000000000000004</v>
      </c>
      <c r="J25" s="250">
        <v>21.6</v>
      </c>
      <c r="K25" s="250">
        <v>-23.8</v>
      </c>
      <c r="L25" s="250">
        <v>-9.9</v>
      </c>
      <c r="M25" s="250">
        <v>-17.100000000000001</v>
      </c>
      <c r="N25" s="250">
        <v>-51.9</v>
      </c>
      <c r="O25" s="254">
        <v>-22.4</v>
      </c>
    </row>
    <row r="26" spans="1:211" ht="12" customHeight="1" x14ac:dyDescent="0.2">
      <c r="A26" s="259" t="s">
        <v>232</v>
      </c>
      <c r="B26" s="150" t="s">
        <v>3</v>
      </c>
      <c r="C26" s="250">
        <v>1.6</v>
      </c>
      <c r="D26" s="250">
        <v>-18</v>
      </c>
      <c r="E26" s="250">
        <v>-21.3</v>
      </c>
      <c r="F26" s="250">
        <v>-42.6</v>
      </c>
      <c r="G26" s="250">
        <v>-0.4</v>
      </c>
      <c r="H26" s="250">
        <v>-7.5</v>
      </c>
      <c r="I26" s="250">
        <v>87.9</v>
      </c>
      <c r="J26" s="250">
        <v>98.1</v>
      </c>
      <c r="K26" s="250">
        <v>-23</v>
      </c>
      <c r="L26" s="250">
        <v>-0.5</v>
      </c>
      <c r="M26" s="250">
        <v>-32.5</v>
      </c>
      <c r="N26" s="250">
        <v>-66.400000000000006</v>
      </c>
      <c r="O26" s="254">
        <v>-16.8</v>
      </c>
    </row>
    <row r="27" spans="1:211" ht="12" customHeight="1" x14ac:dyDescent="0.2">
      <c r="A27" s="259" t="s">
        <v>233</v>
      </c>
      <c r="B27" s="150" t="s">
        <v>4</v>
      </c>
      <c r="C27" s="250">
        <v>9.4</v>
      </c>
      <c r="D27" s="250">
        <v>-63.5</v>
      </c>
      <c r="E27" s="250">
        <v>-43.1</v>
      </c>
      <c r="F27" s="250">
        <v>25</v>
      </c>
      <c r="G27" s="250">
        <v>-15.1</v>
      </c>
      <c r="H27" s="250">
        <v>-7.8</v>
      </c>
      <c r="I27" s="250">
        <v>-50</v>
      </c>
      <c r="J27" s="250">
        <v>-13.5</v>
      </c>
      <c r="K27" s="250">
        <v>-29.6</v>
      </c>
      <c r="L27" s="250">
        <v>-10.3</v>
      </c>
      <c r="M27" s="250">
        <v>-0.2</v>
      </c>
      <c r="N27" s="250">
        <v>9.9</v>
      </c>
      <c r="O27" s="254">
        <v>-30.7</v>
      </c>
    </row>
    <row r="28" spans="1:211" ht="12" customHeight="1" x14ac:dyDescent="0.2">
      <c r="A28" s="259" t="s">
        <v>220</v>
      </c>
      <c r="B28" s="150" t="s">
        <v>54</v>
      </c>
      <c r="C28" s="250">
        <v>19.2</v>
      </c>
      <c r="D28" s="250">
        <v>20.399999999999999</v>
      </c>
      <c r="E28" s="250">
        <v>-2.9</v>
      </c>
      <c r="F28" s="250">
        <v>126.7</v>
      </c>
      <c r="G28" s="250">
        <v>-8.3000000000000007</v>
      </c>
      <c r="H28" s="250">
        <v>-19.899999999999999</v>
      </c>
      <c r="I28" s="250">
        <v>292.10000000000002</v>
      </c>
      <c r="J28" s="250">
        <v>-39.4</v>
      </c>
      <c r="K28" s="250">
        <v>19</v>
      </c>
      <c r="L28" s="250">
        <v>34</v>
      </c>
      <c r="M28" s="250">
        <v>376.2</v>
      </c>
      <c r="N28" s="250">
        <v>-55.7</v>
      </c>
      <c r="O28" s="254">
        <v>12.8</v>
      </c>
    </row>
    <row r="29" spans="1:211" ht="12" customHeight="1" x14ac:dyDescent="0.2">
      <c r="A29" s="259" t="s">
        <v>221</v>
      </c>
      <c r="B29" s="150" t="s">
        <v>55</v>
      </c>
      <c r="C29" s="250">
        <v>-29.7</v>
      </c>
      <c r="D29" s="250">
        <v>-28.6</v>
      </c>
      <c r="E29" s="250">
        <v>-40.6</v>
      </c>
      <c r="F29" s="250">
        <v>-14.7</v>
      </c>
      <c r="G29" s="250">
        <v>-19.399999999999999</v>
      </c>
      <c r="H29" s="250">
        <v>-36.5</v>
      </c>
      <c r="I29" s="250">
        <v>-28.5</v>
      </c>
      <c r="J29" s="250">
        <v>-34.799999999999997</v>
      </c>
      <c r="K29" s="250">
        <v>-24.5</v>
      </c>
      <c r="L29" s="250">
        <v>-37.5</v>
      </c>
      <c r="M29" s="250">
        <v>-19.899999999999999</v>
      </c>
      <c r="N29" s="250">
        <v>-20.8</v>
      </c>
      <c r="O29" s="254">
        <v>-28.8</v>
      </c>
    </row>
    <row r="30" spans="1:211" ht="12" customHeight="1" x14ac:dyDescent="0.2">
      <c r="A30" s="147">
        <v>13</v>
      </c>
      <c r="B30" s="207" t="s">
        <v>161</v>
      </c>
      <c r="C30" s="250">
        <v>-1.2</v>
      </c>
      <c r="D30" s="250">
        <v>5.4</v>
      </c>
      <c r="E30" s="250">
        <v>-15.5</v>
      </c>
      <c r="F30" s="250">
        <v>19.600000000000001</v>
      </c>
      <c r="G30" s="250">
        <v>-18.100000000000001</v>
      </c>
      <c r="H30" s="250">
        <v>-11.9</v>
      </c>
      <c r="I30" s="250">
        <v>3.4</v>
      </c>
      <c r="J30" s="250">
        <v>-1.8</v>
      </c>
      <c r="K30" s="250">
        <v>10.9</v>
      </c>
      <c r="L30" s="250">
        <v>3.9</v>
      </c>
      <c r="M30" s="250">
        <v>-13.9</v>
      </c>
      <c r="N30" s="250">
        <v>-3.7</v>
      </c>
      <c r="O30" s="254">
        <v>-2.7</v>
      </c>
    </row>
    <row r="31" spans="1:211" ht="22.15" customHeight="1" x14ac:dyDescent="0.2">
      <c r="A31" s="151" t="s">
        <v>224</v>
      </c>
      <c r="B31" s="207" t="s">
        <v>259</v>
      </c>
      <c r="C31" s="250">
        <v>-84</v>
      </c>
      <c r="D31" s="250">
        <v>-75</v>
      </c>
      <c r="E31" s="250">
        <v>-79.5</v>
      </c>
      <c r="F31" s="250">
        <v>-10.3</v>
      </c>
      <c r="G31" s="250">
        <v>-34.299999999999997</v>
      </c>
      <c r="H31" s="250">
        <v>-39</v>
      </c>
      <c r="I31" s="250">
        <v>-13.8</v>
      </c>
      <c r="J31" s="250">
        <v>-43.6</v>
      </c>
      <c r="K31" s="250">
        <v>-15.5</v>
      </c>
      <c r="L31" s="250">
        <v>-42.9</v>
      </c>
      <c r="M31" s="250">
        <v>-36.4</v>
      </c>
      <c r="N31" s="250">
        <v>11.5</v>
      </c>
      <c r="O31" s="254">
        <v>-53.3</v>
      </c>
    </row>
    <row r="32" spans="1:211" ht="12" customHeight="1" x14ac:dyDescent="0.2">
      <c r="A32" s="147" t="s">
        <v>81</v>
      </c>
      <c r="B32" s="207" t="s">
        <v>56</v>
      </c>
      <c r="C32" s="250">
        <v>-27.8</v>
      </c>
      <c r="D32" s="250">
        <v>2.5</v>
      </c>
      <c r="E32" s="250">
        <v>-15</v>
      </c>
      <c r="F32" s="250">
        <v>32.200000000000003</v>
      </c>
      <c r="G32" s="250">
        <v>17.5</v>
      </c>
      <c r="H32" s="250">
        <v>7.7</v>
      </c>
      <c r="I32" s="250">
        <v>22</v>
      </c>
      <c r="J32" s="250">
        <v>7.4</v>
      </c>
      <c r="K32" s="250">
        <v>2.4</v>
      </c>
      <c r="L32" s="250">
        <v>11</v>
      </c>
      <c r="M32" s="250">
        <v>4.0999999999999996</v>
      </c>
      <c r="N32" s="250" t="s">
        <v>12</v>
      </c>
      <c r="O32" s="254">
        <v>4.2</v>
      </c>
    </row>
    <row r="33" spans="1:15" ht="22.15" customHeight="1" x14ac:dyDescent="0.2">
      <c r="A33" s="151" t="s">
        <v>225</v>
      </c>
      <c r="B33" s="207" t="s">
        <v>260</v>
      </c>
      <c r="C33" s="250">
        <v>-27.8</v>
      </c>
      <c r="D33" s="250">
        <v>-32.1</v>
      </c>
      <c r="E33" s="250">
        <v>-42.9</v>
      </c>
      <c r="F33" s="250">
        <v>-22.6</v>
      </c>
      <c r="G33" s="250">
        <v>-24.3</v>
      </c>
      <c r="H33" s="250">
        <v>-41.1</v>
      </c>
      <c r="I33" s="250">
        <v>-38</v>
      </c>
      <c r="J33" s="250">
        <v>-43</v>
      </c>
      <c r="K33" s="250">
        <v>-30.1</v>
      </c>
      <c r="L33" s="250">
        <v>-45.5</v>
      </c>
      <c r="M33" s="250">
        <v>-24.5</v>
      </c>
      <c r="N33" s="250">
        <v>-25.8</v>
      </c>
      <c r="O33" s="254">
        <v>-33.700000000000003</v>
      </c>
    </row>
    <row r="34" spans="1:15" ht="22.15" customHeight="1" x14ac:dyDescent="0.2">
      <c r="A34" s="193" t="s">
        <v>226</v>
      </c>
      <c r="B34" s="207" t="s">
        <v>261</v>
      </c>
      <c r="C34" s="250">
        <v>-33.799999999999997</v>
      </c>
      <c r="D34" s="250">
        <v>-27.8</v>
      </c>
      <c r="E34" s="250">
        <v>-35.4</v>
      </c>
      <c r="F34" s="250">
        <v>-11.9</v>
      </c>
      <c r="G34" s="250">
        <v>-24.6</v>
      </c>
      <c r="H34" s="250">
        <v>-16.600000000000001</v>
      </c>
      <c r="I34" s="250">
        <v>-29.7</v>
      </c>
      <c r="J34" s="250">
        <v>-17.899999999999999</v>
      </c>
      <c r="K34" s="250">
        <v>-5.4</v>
      </c>
      <c r="L34" s="250">
        <v>-8.8000000000000007</v>
      </c>
      <c r="M34" s="250">
        <v>-20.7</v>
      </c>
      <c r="N34" s="250">
        <v>-7.9</v>
      </c>
      <c r="O34" s="254">
        <v>-21.9</v>
      </c>
    </row>
    <row r="35" spans="1:15" ht="12" customHeight="1" x14ac:dyDescent="0.2">
      <c r="A35" s="147" t="s">
        <v>85</v>
      </c>
      <c r="B35" s="207" t="s">
        <v>58</v>
      </c>
      <c r="C35" s="250">
        <v>-3.2</v>
      </c>
      <c r="D35" s="250">
        <v>-20.9</v>
      </c>
      <c r="E35" s="250">
        <v>14.2</v>
      </c>
      <c r="F35" s="250">
        <v>60.4</v>
      </c>
      <c r="G35" s="250">
        <v>-3.9</v>
      </c>
      <c r="H35" s="250">
        <v>-8.8000000000000007</v>
      </c>
      <c r="I35" s="250">
        <v>2.4</v>
      </c>
      <c r="J35" s="250">
        <v>2.1</v>
      </c>
      <c r="K35" s="250">
        <v>-15.3</v>
      </c>
      <c r="L35" s="250">
        <v>-8.6999999999999993</v>
      </c>
      <c r="M35" s="250">
        <v>8.8000000000000007</v>
      </c>
      <c r="N35" s="250">
        <v>34.9</v>
      </c>
      <c r="O35" s="254">
        <v>3.4</v>
      </c>
    </row>
    <row r="36" spans="1:15" ht="35.25" customHeight="1" x14ac:dyDescent="0.2">
      <c r="A36" s="193" t="s">
        <v>227</v>
      </c>
      <c r="B36" s="207" t="s">
        <v>262</v>
      </c>
      <c r="C36" s="250">
        <v>19.100000000000001</v>
      </c>
      <c r="D36" s="250">
        <v>22.5</v>
      </c>
      <c r="E36" s="250">
        <v>-20.8</v>
      </c>
      <c r="F36" s="250">
        <v>19.100000000000001</v>
      </c>
      <c r="G36" s="250">
        <v>-9.6</v>
      </c>
      <c r="H36" s="250">
        <v>-7.4</v>
      </c>
      <c r="I36" s="250">
        <v>7</v>
      </c>
      <c r="J36" s="250">
        <v>2.5</v>
      </c>
      <c r="K36" s="250">
        <v>-21.3</v>
      </c>
      <c r="L36" s="250">
        <v>23.5</v>
      </c>
      <c r="M36" s="250">
        <v>0.9</v>
      </c>
      <c r="N36" s="250">
        <v>12</v>
      </c>
      <c r="O36" s="254">
        <v>2.2999999999999998</v>
      </c>
    </row>
    <row r="37" spans="1:15" ht="12" customHeight="1" x14ac:dyDescent="0.2">
      <c r="A37" s="147" t="s">
        <v>87</v>
      </c>
      <c r="B37" s="207" t="s">
        <v>88</v>
      </c>
      <c r="C37" s="250">
        <v>19.7</v>
      </c>
      <c r="D37" s="250">
        <v>-17</v>
      </c>
      <c r="E37" s="250">
        <v>-30.3</v>
      </c>
      <c r="F37" s="250">
        <v>-62.5</v>
      </c>
      <c r="G37" s="250">
        <v>11.2</v>
      </c>
      <c r="H37" s="250">
        <v>-2.2999999999999998</v>
      </c>
      <c r="I37" s="250">
        <v>178.5</v>
      </c>
      <c r="J37" s="250">
        <v>187.3</v>
      </c>
      <c r="K37" s="250">
        <v>-30.5</v>
      </c>
      <c r="L37" s="250">
        <v>-3.1</v>
      </c>
      <c r="M37" s="250">
        <v>-42.6</v>
      </c>
      <c r="N37" s="250">
        <v>-73</v>
      </c>
      <c r="O37" s="254">
        <v>-22</v>
      </c>
    </row>
    <row r="38" spans="1:15" ht="12" customHeight="1" x14ac:dyDescent="0.2">
      <c r="A38" s="147" t="s">
        <v>89</v>
      </c>
      <c r="B38" s="207" t="s">
        <v>59</v>
      </c>
      <c r="C38" s="250">
        <v>5.0999999999999996</v>
      </c>
      <c r="D38" s="250">
        <v>-42.9</v>
      </c>
      <c r="E38" s="250">
        <v>-53.7</v>
      </c>
      <c r="F38" s="250">
        <v>29.2</v>
      </c>
      <c r="G38" s="250">
        <v>-29.8</v>
      </c>
      <c r="H38" s="250">
        <v>47.8</v>
      </c>
      <c r="I38" s="250">
        <v>-17.5</v>
      </c>
      <c r="J38" s="250">
        <v>-3.6</v>
      </c>
      <c r="K38" s="250">
        <v>-10.3</v>
      </c>
      <c r="L38" s="250">
        <v>31.9</v>
      </c>
      <c r="M38" s="250">
        <v>-0.5</v>
      </c>
      <c r="N38" s="250">
        <v>-11.3</v>
      </c>
      <c r="O38" s="254">
        <v>-13.8</v>
      </c>
    </row>
    <row r="39" spans="1:15" ht="12" customHeight="1" x14ac:dyDescent="0.2">
      <c r="A39" s="147">
        <v>29</v>
      </c>
      <c r="B39" s="329" t="s">
        <v>331</v>
      </c>
      <c r="C39" s="250">
        <v>-28.6</v>
      </c>
      <c r="D39" s="250">
        <v>-44.9</v>
      </c>
      <c r="E39" s="250">
        <v>-34.9</v>
      </c>
      <c r="F39" s="250">
        <v>-26.7</v>
      </c>
      <c r="G39" s="250">
        <v>-27.5</v>
      </c>
      <c r="H39" s="250">
        <v>33.700000000000003</v>
      </c>
      <c r="I39" s="250">
        <v>-26.2</v>
      </c>
      <c r="J39" s="250">
        <v>-53.5</v>
      </c>
      <c r="K39" s="250">
        <v>-39.700000000000003</v>
      </c>
      <c r="L39" s="250">
        <v>-53.2</v>
      </c>
      <c r="M39" s="250">
        <v>-35.299999999999997</v>
      </c>
      <c r="N39" s="250">
        <v>-3.9</v>
      </c>
      <c r="O39" s="254">
        <v>-32.200000000000003</v>
      </c>
    </row>
    <row r="40" spans="1:15" x14ac:dyDescent="0.2">
      <c r="A40" s="330">
        <v>30</v>
      </c>
      <c r="B40" s="329" t="s">
        <v>332</v>
      </c>
      <c r="C40" s="250">
        <v>10.7</v>
      </c>
      <c r="D40" s="250">
        <v>-76.099999999999994</v>
      </c>
      <c r="E40" s="250">
        <v>-50.4</v>
      </c>
      <c r="F40" s="250">
        <v>148.80000000000001</v>
      </c>
      <c r="G40" s="250">
        <v>-17.899999999999999</v>
      </c>
      <c r="H40" s="250">
        <v>-67.7</v>
      </c>
      <c r="I40" s="250">
        <v>-82.9</v>
      </c>
      <c r="J40" s="250">
        <v>-52.6</v>
      </c>
      <c r="K40" s="250">
        <v>-41.2</v>
      </c>
      <c r="L40" s="250">
        <v>-52.1</v>
      </c>
      <c r="M40" s="250">
        <v>584.70000000000005</v>
      </c>
      <c r="N40" s="250">
        <v>-58.7</v>
      </c>
      <c r="O40" s="254">
        <v>-62.8</v>
      </c>
    </row>
    <row r="41" spans="1:15" ht="13.9" customHeight="1" x14ac:dyDescent="0.2">
      <c r="O41" s="254"/>
    </row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1"/>
  <sheetViews>
    <sheetView tabSelected="1"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5" t="s">
        <v>330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0" t="s">
        <v>188</v>
      </c>
      <c r="B3" s="462" t="s">
        <v>189</v>
      </c>
      <c r="C3" s="457" t="s">
        <v>306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1" customFormat="1" ht="33.75" customHeight="1" x14ac:dyDescent="0.2">
      <c r="A4" s="461"/>
      <c r="B4" s="463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190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85.9</v>
      </c>
      <c r="D6" s="251">
        <v>111.1</v>
      </c>
      <c r="E6" s="251">
        <v>120.9</v>
      </c>
      <c r="F6" s="251">
        <v>95.1</v>
      </c>
      <c r="G6" s="251">
        <v>102.7</v>
      </c>
      <c r="H6" s="251">
        <v>115.3</v>
      </c>
      <c r="I6" s="251">
        <v>98.1</v>
      </c>
      <c r="J6" s="251">
        <v>87.5</v>
      </c>
      <c r="K6" s="251">
        <v>113.8</v>
      </c>
      <c r="L6" s="251">
        <v>86.8</v>
      </c>
      <c r="M6" s="251">
        <v>81.400000000000006</v>
      </c>
      <c r="N6" s="251">
        <v>87.3</v>
      </c>
      <c r="O6" s="252">
        <v>98.8</v>
      </c>
    </row>
    <row r="7" spans="1:15" ht="12" customHeight="1" x14ac:dyDescent="0.2">
      <c r="A7" s="259" t="s">
        <v>232</v>
      </c>
      <c r="B7" s="150" t="s">
        <v>3</v>
      </c>
      <c r="C7" s="249">
        <v>55.8</v>
      </c>
      <c r="D7" s="249">
        <v>57.1</v>
      </c>
      <c r="E7" s="249">
        <v>103.3</v>
      </c>
      <c r="F7" s="249">
        <v>57.2</v>
      </c>
      <c r="G7" s="249">
        <v>55.6</v>
      </c>
      <c r="H7" s="249">
        <v>72.599999999999994</v>
      </c>
      <c r="I7" s="249">
        <v>66.599999999999994</v>
      </c>
      <c r="J7" s="249">
        <v>56.1</v>
      </c>
      <c r="K7" s="249">
        <v>99.1</v>
      </c>
      <c r="L7" s="249">
        <v>50.3</v>
      </c>
      <c r="M7" s="249">
        <v>49.7</v>
      </c>
      <c r="N7" s="249">
        <v>67.7</v>
      </c>
      <c r="O7" s="253">
        <v>65.900000000000006</v>
      </c>
    </row>
    <row r="8" spans="1:15" ht="12" customHeight="1" x14ac:dyDescent="0.2">
      <c r="A8" s="259" t="s">
        <v>233</v>
      </c>
      <c r="B8" s="150" t="s">
        <v>4</v>
      </c>
      <c r="C8" s="249">
        <v>97.9</v>
      </c>
      <c r="D8" s="249">
        <v>164.4</v>
      </c>
      <c r="E8" s="249">
        <v>169</v>
      </c>
      <c r="F8" s="249">
        <v>124.9</v>
      </c>
      <c r="G8" s="249">
        <v>126.5</v>
      </c>
      <c r="H8" s="249">
        <v>170.9</v>
      </c>
      <c r="I8" s="249">
        <v>113</v>
      </c>
      <c r="J8" s="249">
        <v>109</v>
      </c>
      <c r="K8" s="249">
        <v>150.30000000000001</v>
      </c>
      <c r="L8" s="249">
        <v>111</v>
      </c>
      <c r="M8" s="249">
        <v>86.9</v>
      </c>
      <c r="N8" s="249">
        <v>122</v>
      </c>
      <c r="O8" s="253">
        <v>128.80000000000001</v>
      </c>
    </row>
    <row r="9" spans="1:15" ht="12" customHeight="1" x14ac:dyDescent="0.2">
      <c r="A9" s="259" t="s">
        <v>220</v>
      </c>
      <c r="B9" s="150" t="s">
        <v>54</v>
      </c>
      <c r="C9" s="249">
        <v>67.099999999999994</v>
      </c>
      <c r="D9" s="249">
        <v>75.8</v>
      </c>
      <c r="E9" s="249">
        <v>102.4</v>
      </c>
      <c r="F9" s="249">
        <v>72.5</v>
      </c>
      <c r="G9" s="249">
        <v>130</v>
      </c>
      <c r="H9" s="249">
        <v>95.8</v>
      </c>
      <c r="I9" s="249">
        <v>92.4</v>
      </c>
      <c r="J9" s="249">
        <v>73</v>
      </c>
      <c r="K9" s="249">
        <v>94.1</v>
      </c>
      <c r="L9" s="249">
        <v>81.400000000000006</v>
      </c>
      <c r="M9" s="249">
        <v>87.4</v>
      </c>
      <c r="N9" s="249">
        <v>72.400000000000006</v>
      </c>
      <c r="O9" s="253">
        <v>87</v>
      </c>
    </row>
    <row r="10" spans="1:15" ht="12" customHeight="1" x14ac:dyDescent="0.2">
      <c r="A10" s="259" t="s">
        <v>221</v>
      </c>
      <c r="B10" s="150" t="s">
        <v>55</v>
      </c>
      <c r="C10" s="249">
        <v>120.4</v>
      </c>
      <c r="D10" s="249">
        <v>135.1</v>
      </c>
      <c r="E10" s="249">
        <v>96.8</v>
      </c>
      <c r="F10" s="249">
        <v>119.7</v>
      </c>
      <c r="G10" s="249">
        <v>107.9</v>
      </c>
      <c r="H10" s="249">
        <v>111.7</v>
      </c>
      <c r="I10" s="249">
        <v>120.8</v>
      </c>
      <c r="J10" s="249">
        <v>108.6</v>
      </c>
      <c r="K10" s="249">
        <v>101.3</v>
      </c>
      <c r="L10" s="249">
        <v>103.7</v>
      </c>
      <c r="M10" s="249">
        <v>107.1</v>
      </c>
      <c r="N10" s="249">
        <v>78.900000000000006</v>
      </c>
      <c r="O10" s="253">
        <v>109.3</v>
      </c>
    </row>
    <row r="11" spans="1:15" ht="12" customHeight="1" x14ac:dyDescent="0.2">
      <c r="A11" s="147">
        <v>13</v>
      </c>
      <c r="B11" s="207" t="s">
        <v>161</v>
      </c>
      <c r="C11" s="249">
        <v>54.7</v>
      </c>
      <c r="D11" s="249">
        <v>76.599999999999994</v>
      </c>
      <c r="E11" s="249">
        <v>75.5</v>
      </c>
      <c r="F11" s="249">
        <v>63.3</v>
      </c>
      <c r="G11" s="249">
        <v>80.900000000000006</v>
      </c>
      <c r="H11" s="249">
        <v>56.8</v>
      </c>
      <c r="I11" s="249">
        <v>59.4</v>
      </c>
      <c r="J11" s="249">
        <v>52.2</v>
      </c>
      <c r="K11" s="249">
        <v>55.5</v>
      </c>
      <c r="L11" s="249">
        <v>70.400000000000006</v>
      </c>
      <c r="M11" s="249">
        <v>58</v>
      </c>
      <c r="N11" s="249">
        <v>34.700000000000003</v>
      </c>
      <c r="O11" s="253">
        <v>61.5</v>
      </c>
    </row>
    <row r="12" spans="1:15" ht="22.15" customHeight="1" x14ac:dyDescent="0.2">
      <c r="A12" s="151" t="s">
        <v>224</v>
      </c>
      <c r="B12" s="207" t="s">
        <v>259</v>
      </c>
      <c r="C12" s="249">
        <v>79.099999999999994</v>
      </c>
      <c r="D12" s="249">
        <v>86.8</v>
      </c>
      <c r="E12" s="249">
        <v>110.4</v>
      </c>
      <c r="F12" s="249">
        <v>70.599999999999994</v>
      </c>
      <c r="G12" s="249">
        <v>79.599999999999994</v>
      </c>
      <c r="H12" s="249">
        <v>68.8</v>
      </c>
      <c r="I12" s="249">
        <v>82.5</v>
      </c>
      <c r="J12" s="249">
        <v>107.8</v>
      </c>
      <c r="K12" s="249">
        <v>60.6</v>
      </c>
      <c r="L12" s="249">
        <v>151</v>
      </c>
      <c r="M12" s="249">
        <v>91</v>
      </c>
      <c r="N12" s="249">
        <v>77.400000000000006</v>
      </c>
      <c r="O12" s="253">
        <v>88.8</v>
      </c>
    </row>
    <row r="13" spans="1:15" ht="12" customHeight="1" x14ac:dyDescent="0.2">
      <c r="A13" s="147" t="s">
        <v>81</v>
      </c>
      <c r="B13" s="207" t="s">
        <v>56</v>
      </c>
      <c r="C13" s="249">
        <v>107.7</v>
      </c>
      <c r="D13" s="249">
        <v>117.5</v>
      </c>
      <c r="E13" s="249">
        <v>106.2</v>
      </c>
      <c r="F13" s="249">
        <v>126.4</v>
      </c>
      <c r="G13" s="249">
        <v>122.7</v>
      </c>
      <c r="H13" s="249">
        <v>119.9</v>
      </c>
      <c r="I13" s="249">
        <v>123</v>
      </c>
      <c r="J13" s="249">
        <v>107.4</v>
      </c>
      <c r="K13" s="249">
        <v>115</v>
      </c>
      <c r="L13" s="249">
        <v>116.5</v>
      </c>
      <c r="M13" s="249">
        <v>101.1</v>
      </c>
      <c r="N13" s="249">
        <v>95.2</v>
      </c>
      <c r="O13" s="253">
        <v>113.2</v>
      </c>
    </row>
    <row r="14" spans="1:15" ht="22.15" customHeight="1" x14ac:dyDescent="0.2">
      <c r="A14" s="151" t="s">
        <v>225</v>
      </c>
      <c r="B14" s="207" t="s">
        <v>260</v>
      </c>
      <c r="C14" s="249">
        <v>121.9</v>
      </c>
      <c r="D14" s="249">
        <v>136.9</v>
      </c>
      <c r="E14" s="249">
        <v>97.1</v>
      </c>
      <c r="F14" s="249">
        <v>120.8</v>
      </c>
      <c r="G14" s="249">
        <v>108.1</v>
      </c>
      <c r="H14" s="249">
        <v>112.8</v>
      </c>
      <c r="I14" s="249">
        <v>122</v>
      </c>
      <c r="J14" s="249">
        <v>109.9</v>
      </c>
      <c r="K14" s="249">
        <v>101.7</v>
      </c>
      <c r="L14" s="249">
        <v>103.9</v>
      </c>
      <c r="M14" s="249">
        <v>108.1</v>
      </c>
      <c r="N14" s="249">
        <v>79.7</v>
      </c>
      <c r="O14" s="253">
        <v>110.2</v>
      </c>
    </row>
    <row r="15" spans="1:15" ht="22.15" customHeight="1" x14ac:dyDescent="0.2">
      <c r="A15" s="193" t="s">
        <v>226</v>
      </c>
      <c r="B15" s="207" t="s">
        <v>261</v>
      </c>
      <c r="C15" s="249">
        <v>73.2</v>
      </c>
      <c r="D15" s="249">
        <v>90.5</v>
      </c>
      <c r="E15" s="249">
        <v>68.599999999999994</v>
      </c>
      <c r="F15" s="249">
        <v>75.900000000000006</v>
      </c>
      <c r="G15" s="249">
        <v>71.599999999999994</v>
      </c>
      <c r="H15" s="249">
        <v>68.3</v>
      </c>
      <c r="I15" s="249">
        <v>70.099999999999994</v>
      </c>
      <c r="J15" s="249">
        <v>66.2</v>
      </c>
      <c r="K15" s="249">
        <v>66.3</v>
      </c>
      <c r="L15" s="249">
        <v>81.3</v>
      </c>
      <c r="M15" s="249">
        <v>64.7</v>
      </c>
      <c r="N15" s="249">
        <v>41.8</v>
      </c>
      <c r="O15" s="253">
        <v>69.900000000000006</v>
      </c>
    </row>
    <row r="16" spans="1:15" ht="12" customHeight="1" x14ac:dyDescent="0.2">
      <c r="A16" s="147" t="s">
        <v>85</v>
      </c>
      <c r="B16" s="207" t="s">
        <v>58</v>
      </c>
      <c r="C16" s="249">
        <v>57.4</v>
      </c>
      <c r="D16" s="249">
        <v>76.599999999999994</v>
      </c>
      <c r="E16" s="249">
        <v>55.5</v>
      </c>
      <c r="F16" s="249">
        <v>55.1</v>
      </c>
      <c r="G16" s="249">
        <v>57.3</v>
      </c>
      <c r="H16" s="249">
        <v>84.5</v>
      </c>
      <c r="I16" s="249">
        <v>40.1</v>
      </c>
      <c r="J16" s="249">
        <v>36.9</v>
      </c>
      <c r="K16" s="249">
        <v>30.8</v>
      </c>
      <c r="L16" s="249">
        <v>42.3</v>
      </c>
      <c r="M16" s="249">
        <v>36.700000000000003</v>
      </c>
      <c r="N16" s="249">
        <v>30.9</v>
      </c>
      <c r="O16" s="253">
        <v>50.3</v>
      </c>
    </row>
    <row r="17" spans="1:211" ht="35.25" customHeight="1" x14ac:dyDescent="0.2">
      <c r="A17" s="193" t="s">
        <v>227</v>
      </c>
      <c r="B17" s="207" t="s">
        <v>262</v>
      </c>
      <c r="C17" s="249">
        <v>103.1</v>
      </c>
      <c r="D17" s="249">
        <v>103.6</v>
      </c>
      <c r="E17" s="249">
        <v>179.4</v>
      </c>
      <c r="F17" s="249">
        <v>102.9</v>
      </c>
      <c r="G17" s="249">
        <v>94.1</v>
      </c>
      <c r="H17" s="249">
        <v>103</v>
      </c>
      <c r="I17" s="249">
        <v>105.9</v>
      </c>
      <c r="J17" s="249">
        <v>96.5</v>
      </c>
      <c r="K17" s="249">
        <v>107.4</v>
      </c>
      <c r="L17" s="249">
        <v>100.7</v>
      </c>
      <c r="M17" s="249">
        <v>95.1</v>
      </c>
      <c r="N17" s="249">
        <v>88.7</v>
      </c>
      <c r="O17" s="253">
        <v>106.7</v>
      </c>
    </row>
    <row r="18" spans="1:211" ht="12" customHeight="1" x14ac:dyDescent="0.2">
      <c r="A18" s="147" t="s">
        <v>87</v>
      </c>
      <c r="B18" s="207" t="s">
        <v>88</v>
      </c>
      <c r="C18" s="249">
        <v>37.6</v>
      </c>
      <c r="D18" s="249">
        <v>33</v>
      </c>
      <c r="E18" s="249">
        <v>114.7</v>
      </c>
      <c r="F18" s="249">
        <v>35</v>
      </c>
      <c r="G18" s="249">
        <v>37.700000000000003</v>
      </c>
      <c r="H18" s="249">
        <v>67.400000000000006</v>
      </c>
      <c r="I18" s="249">
        <v>51.2</v>
      </c>
      <c r="J18" s="249">
        <v>39.299999999999997</v>
      </c>
      <c r="K18" s="249">
        <v>112</v>
      </c>
      <c r="L18" s="249">
        <v>27.6</v>
      </c>
      <c r="M18" s="249">
        <v>33</v>
      </c>
      <c r="N18" s="249">
        <v>70.2</v>
      </c>
      <c r="O18" s="253">
        <v>54.9</v>
      </c>
    </row>
    <row r="19" spans="1:211" ht="12" customHeight="1" x14ac:dyDescent="0.2">
      <c r="A19" s="147" t="s">
        <v>89</v>
      </c>
      <c r="B19" s="207" t="s">
        <v>59</v>
      </c>
      <c r="C19" s="249">
        <v>83.6</v>
      </c>
      <c r="D19" s="249">
        <v>148.6</v>
      </c>
      <c r="E19" s="249">
        <v>143.9</v>
      </c>
      <c r="F19" s="249">
        <v>140.80000000000001</v>
      </c>
      <c r="G19" s="249">
        <v>149.4</v>
      </c>
      <c r="H19" s="249">
        <v>216.8</v>
      </c>
      <c r="I19" s="249">
        <v>116</v>
      </c>
      <c r="J19" s="249">
        <v>119.3</v>
      </c>
      <c r="K19" s="249">
        <v>185.8</v>
      </c>
      <c r="L19" s="249">
        <v>109.8</v>
      </c>
      <c r="M19" s="249">
        <v>74</v>
      </c>
      <c r="N19" s="249">
        <v>146.6</v>
      </c>
      <c r="O19" s="253">
        <v>136.19999999999999</v>
      </c>
    </row>
    <row r="20" spans="1:211" ht="12" customHeight="1" x14ac:dyDescent="0.2">
      <c r="A20" s="147">
        <v>29</v>
      </c>
      <c r="B20" s="329" t="s">
        <v>331</v>
      </c>
      <c r="C20" s="249">
        <v>127.3</v>
      </c>
      <c r="D20" s="249">
        <v>129.9</v>
      </c>
      <c r="E20" s="249">
        <v>123.6</v>
      </c>
      <c r="F20" s="249">
        <v>157.4</v>
      </c>
      <c r="G20" s="249">
        <v>106.9</v>
      </c>
      <c r="H20" s="249">
        <v>125.6</v>
      </c>
      <c r="I20" s="249">
        <v>130.1</v>
      </c>
      <c r="J20" s="249">
        <v>107.1</v>
      </c>
      <c r="K20" s="249">
        <v>141.30000000000001</v>
      </c>
      <c r="L20" s="249">
        <v>152.19999999999999</v>
      </c>
      <c r="M20" s="249">
        <v>95.5</v>
      </c>
      <c r="N20" s="249">
        <v>106.1</v>
      </c>
      <c r="O20" s="253">
        <v>125.3</v>
      </c>
    </row>
    <row r="21" spans="1:211" ht="12" customHeight="1" x14ac:dyDescent="0.2">
      <c r="A21" s="330">
        <v>30</v>
      </c>
      <c r="B21" s="329" t="s">
        <v>332</v>
      </c>
      <c r="C21" s="249">
        <v>71</v>
      </c>
      <c r="D21" s="249">
        <v>136.1</v>
      </c>
      <c r="E21" s="249">
        <v>109.8</v>
      </c>
      <c r="F21" s="249">
        <v>71</v>
      </c>
      <c r="G21" s="249">
        <v>137.19999999999999</v>
      </c>
      <c r="H21" s="249">
        <v>100.5</v>
      </c>
      <c r="I21" s="249">
        <v>97.8</v>
      </c>
      <c r="J21" s="249">
        <v>75.2</v>
      </c>
      <c r="K21" s="249">
        <v>96.8</v>
      </c>
      <c r="L21" s="249">
        <v>85.6</v>
      </c>
      <c r="M21" s="249">
        <v>93.6</v>
      </c>
      <c r="N21" s="249">
        <v>76.400000000000006</v>
      </c>
      <c r="O21" s="253">
        <v>95.9</v>
      </c>
    </row>
    <row r="22" spans="1:211" ht="12" customHeight="1" x14ac:dyDescent="0.2">
      <c r="A22" s="460" t="s">
        <v>188</v>
      </c>
      <c r="B22" s="462" t="s">
        <v>189</v>
      </c>
      <c r="C22" s="464" t="s">
        <v>299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">
      <c r="A23" s="461"/>
      <c r="B23" s="463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190</v>
      </c>
      <c r="P23" s="119"/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-7.4</v>
      </c>
      <c r="D25" s="250">
        <v>12.9</v>
      </c>
      <c r="E25" s="250">
        <v>-12</v>
      </c>
      <c r="F25" s="250">
        <v>15.7</v>
      </c>
      <c r="G25" s="250">
        <v>21.4</v>
      </c>
      <c r="H25" s="250">
        <v>-15.3</v>
      </c>
      <c r="I25" s="250">
        <v>12.5</v>
      </c>
      <c r="J25" s="250">
        <v>-18.5</v>
      </c>
      <c r="K25" s="250">
        <v>6</v>
      </c>
      <c r="L25" s="250">
        <v>-10.4</v>
      </c>
      <c r="M25" s="250">
        <v>-15.7</v>
      </c>
      <c r="N25" s="250">
        <v>-20.100000000000001</v>
      </c>
      <c r="O25" s="254">
        <v>-4.0999999999999996</v>
      </c>
    </row>
    <row r="26" spans="1:211" ht="12" customHeight="1" x14ac:dyDescent="0.2">
      <c r="A26" s="259" t="s">
        <v>232</v>
      </c>
      <c r="B26" s="150" t="s">
        <v>3</v>
      </c>
      <c r="C26" s="250">
        <v>-24.3</v>
      </c>
      <c r="D26" s="250">
        <v>-17.2</v>
      </c>
      <c r="E26" s="250">
        <v>14.8</v>
      </c>
      <c r="F26" s="250">
        <v>9.4</v>
      </c>
      <c r="G26" s="250">
        <v>1.5</v>
      </c>
      <c r="H26" s="250">
        <v>-58.2</v>
      </c>
      <c r="I26" s="250">
        <v>33.5</v>
      </c>
      <c r="J26" s="250">
        <v>-9.4</v>
      </c>
      <c r="K26" s="250">
        <v>-0.2</v>
      </c>
      <c r="L26" s="250">
        <v>-4.5999999999999996</v>
      </c>
      <c r="M26" s="250">
        <v>-6.4</v>
      </c>
      <c r="N26" s="250">
        <v>-45.3</v>
      </c>
      <c r="O26" s="254">
        <v>-17.100000000000001</v>
      </c>
    </row>
    <row r="27" spans="1:211" ht="12" customHeight="1" x14ac:dyDescent="0.2">
      <c r="A27" s="259" t="s">
        <v>233</v>
      </c>
      <c r="B27" s="150" t="s">
        <v>4</v>
      </c>
      <c r="C27" s="250">
        <v>-1.5</v>
      </c>
      <c r="D27" s="250">
        <v>37.299999999999997</v>
      </c>
      <c r="E27" s="250">
        <v>-17.7</v>
      </c>
      <c r="F27" s="250">
        <v>31.8</v>
      </c>
      <c r="G27" s="250">
        <v>33</v>
      </c>
      <c r="H27" s="250">
        <v>51</v>
      </c>
      <c r="I27" s="250">
        <v>13.2</v>
      </c>
      <c r="J27" s="250">
        <v>22.7</v>
      </c>
      <c r="K27" s="250">
        <v>17.3</v>
      </c>
      <c r="L27" s="250">
        <v>3.3</v>
      </c>
      <c r="M27" s="250">
        <v>-18.899999999999999</v>
      </c>
      <c r="N27" s="250">
        <v>9.6</v>
      </c>
      <c r="O27" s="254">
        <v>12.8</v>
      </c>
    </row>
    <row r="28" spans="1:211" ht="12" customHeight="1" x14ac:dyDescent="0.2">
      <c r="A28" s="259" t="s">
        <v>220</v>
      </c>
      <c r="B28" s="150" t="s">
        <v>54</v>
      </c>
      <c r="C28" s="250">
        <v>-10.3</v>
      </c>
      <c r="D28" s="250">
        <v>-22.3</v>
      </c>
      <c r="E28" s="250">
        <v>-18.7</v>
      </c>
      <c r="F28" s="250">
        <v>-31.4</v>
      </c>
      <c r="G28" s="250">
        <v>58.2</v>
      </c>
      <c r="H28" s="250">
        <v>-26.1</v>
      </c>
      <c r="I28" s="250">
        <v>86.3</v>
      </c>
      <c r="J28" s="250">
        <v>-50.8</v>
      </c>
      <c r="K28" s="250">
        <v>21.6</v>
      </c>
      <c r="L28" s="250">
        <v>-27.5</v>
      </c>
      <c r="M28" s="250">
        <v>-5.5</v>
      </c>
      <c r="N28" s="250">
        <v>-10.5</v>
      </c>
      <c r="O28" s="254">
        <v>-11.3</v>
      </c>
    </row>
    <row r="29" spans="1:211" ht="12" customHeight="1" x14ac:dyDescent="0.2">
      <c r="A29" s="259" t="s">
        <v>221</v>
      </c>
      <c r="B29" s="150" t="s">
        <v>55</v>
      </c>
      <c r="C29" s="250">
        <v>0.1</v>
      </c>
      <c r="D29" s="250">
        <v>26</v>
      </c>
      <c r="E29" s="250">
        <v>-18.100000000000001</v>
      </c>
      <c r="F29" s="250">
        <v>42.3</v>
      </c>
      <c r="G29" s="250" t="s">
        <v>12</v>
      </c>
      <c r="H29" s="250">
        <v>-10.9</v>
      </c>
      <c r="I29" s="250">
        <v>-15.4</v>
      </c>
      <c r="J29" s="250">
        <v>-28.2</v>
      </c>
      <c r="K29" s="250">
        <v>-11.2</v>
      </c>
      <c r="L29" s="250">
        <v>-16.2</v>
      </c>
      <c r="M29" s="250">
        <v>-21.9</v>
      </c>
      <c r="N29" s="250">
        <v>-28.8</v>
      </c>
      <c r="O29" s="254">
        <v>-9.1</v>
      </c>
    </row>
    <row r="30" spans="1:211" ht="12" customHeight="1" x14ac:dyDescent="0.2">
      <c r="A30" s="147">
        <v>13</v>
      </c>
      <c r="B30" s="207" t="s">
        <v>161</v>
      </c>
      <c r="C30" s="250">
        <v>-22.1</v>
      </c>
      <c r="D30" s="250">
        <v>18.8</v>
      </c>
      <c r="E30" s="250">
        <v>22.6</v>
      </c>
      <c r="F30" s="250">
        <v>5.3</v>
      </c>
      <c r="G30" s="250">
        <v>34.200000000000003</v>
      </c>
      <c r="H30" s="250">
        <v>-15.2</v>
      </c>
      <c r="I30" s="250">
        <v>-3.1</v>
      </c>
      <c r="J30" s="250">
        <v>-0.2</v>
      </c>
      <c r="K30" s="250">
        <v>-5.0999999999999996</v>
      </c>
      <c r="L30" s="250">
        <v>29.7</v>
      </c>
      <c r="M30" s="250">
        <v>16.899999999999999</v>
      </c>
      <c r="N30" s="250">
        <v>-6.5</v>
      </c>
      <c r="O30" s="254">
        <v>5.9</v>
      </c>
    </row>
    <row r="31" spans="1:211" ht="22.15" customHeight="1" x14ac:dyDescent="0.2">
      <c r="A31" s="151" t="s">
        <v>224</v>
      </c>
      <c r="B31" s="207" t="s">
        <v>259</v>
      </c>
      <c r="C31" s="250">
        <v>-8.1999999999999993</v>
      </c>
      <c r="D31" s="250">
        <v>12.7</v>
      </c>
      <c r="E31" s="250">
        <v>53.1</v>
      </c>
      <c r="F31" s="314">
        <v>22.4</v>
      </c>
      <c r="G31" s="250">
        <v>24.6</v>
      </c>
      <c r="H31" s="250">
        <v>22</v>
      </c>
      <c r="I31" s="250">
        <v>39.1</v>
      </c>
      <c r="J31" s="250">
        <v>63.1</v>
      </c>
      <c r="K31" s="250">
        <v>5.8</v>
      </c>
      <c r="L31" s="250">
        <v>31.8</v>
      </c>
      <c r="M31" s="250">
        <v>16.8</v>
      </c>
      <c r="N31" s="250">
        <v>23.1</v>
      </c>
      <c r="O31" s="254">
        <v>25.2</v>
      </c>
    </row>
    <row r="32" spans="1:211" ht="12" customHeight="1" x14ac:dyDescent="0.2">
      <c r="A32" s="147" t="s">
        <v>81</v>
      </c>
      <c r="B32" s="207" t="s">
        <v>56</v>
      </c>
      <c r="C32" s="250">
        <v>24.9</v>
      </c>
      <c r="D32" s="250">
        <v>14.1</v>
      </c>
      <c r="E32" s="250">
        <v>6.5</v>
      </c>
      <c r="F32" s="250">
        <v>36.4</v>
      </c>
      <c r="G32" s="250">
        <v>31.1</v>
      </c>
      <c r="H32" s="250">
        <v>23.5</v>
      </c>
      <c r="I32" s="250">
        <v>19.399999999999999</v>
      </c>
      <c r="J32" s="250">
        <v>31.8</v>
      </c>
      <c r="K32" s="250">
        <v>12</v>
      </c>
      <c r="L32" s="250">
        <v>11.7</v>
      </c>
      <c r="M32" s="250">
        <v>-5.0999999999999996</v>
      </c>
      <c r="N32" s="250">
        <v>-5.0999999999999996</v>
      </c>
      <c r="O32" s="254">
        <v>16.100000000000001</v>
      </c>
    </row>
    <row r="33" spans="1:15" ht="22.15" customHeight="1" x14ac:dyDescent="0.2">
      <c r="A33" s="151" t="s">
        <v>225</v>
      </c>
      <c r="B33" s="207" t="s">
        <v>260</v>
      </c>
      <c r="C33" s="250">
        <v>0.7</v>
      </c>
      <c r="D33" s="250">
        <v>27.5</v>
      </c>
      <c r="E33" s="250">
        <v>-18.399999999999999</v>
      </c>
      <c r="F33" s="250">
        <v>42.8</v>
      </c>
      <c r="G33" s="250">
        <v>-0.8</v>
      </c>
      <c r="H33" s="250">
        <v>-11</v>
      </c>
      <c r="I33" s="250">
        <v>-15.9</v>
      </c>
      <c r="J33" s="250">
        <v>-28.8</v>
      </c>
      <c r="K33" s="250">
        <v>-11.5</v>
      </c>
      <c r="L33" s="250">
        <v>-17.100000000000001</v>
      </c>
      <c r="M33" s="250">
        <v>-22.3</v>
      </c>
      <c r="N33" s="250">
        <v>-28.9</v>
      </c>
      <c r="O33" s="254">
        <v>-9.3000000000000007</v>
      </c>
    </row>
    <row r="34" spans="1:15" ht="22.15" customHeight="1" x14ac:dyDescent="0.2">
      <c r="A34" s="193" t="s">
        <v>226</v>
      </c>
      <c r="B34" s="207" t="s">
        <v>261</v>
      </c>
      <c r="C34" s="250">
        <v>-5.0999999999999996</v>
      </c>
      <c r="D34" s="250">
        <v>-8.6999999999999993</v>
      </c>
      <c r="E34" s="250">
        <v>-7.2</v>
      </c>
      <c r="F34" s="250">
        <v>5.9</v>
      </c>
      <c r="G34" s="250">
        <v>-22.5</v>
      </c>
      <c r="H34" s="250">
        <v>5.9</v>
      </c>
      <c r="I34" s="250">
        <v>20.2</v>
      </c>
      <c r="J34" s="250">
        <v>14.5</v>
      </c>
      <c r="K34" s="250">
        <v>-8.6999999999999993</v>
      </c>
      <c r="L34" s="250">
        <v>31.3</v>
      </c>
      <c r="M34" s="250">
        <v>-4.3</v>
      </c>
      <c r="N34" s="250">
        <v>-32.799999999999997</v>
      </c>
      <c r="O34" s="254">
        <v>-2.4</v>
      </c>
    </row>
    <row r="35" spans="1:15" ht="12" customHeight="1" x14ac:dyDescent="0.2">
      <c r="A35" s="147" t="s">
        <v>85</v>
      </c>
      <c r="B35" s="207" t="s">
        <v>58</v>
      </c>
      <c r="C35" s="250">
        <v>-48</v>
      </c>
      <c r="D35" s="250">
        <v>-16.600000000000001</v>
      </c>
      <c r="E35" s="250">
        <v>-54.3</v>
      </c>
      <c r="F35" s="250">
        <v>1.3</v>
      </c>
      <c r="G35" s="250">
        <v>-16.100000000000001</v>
      </c>
      <c r="H35" s="250">
        <v>8.1</v>
      </c>
      <c r="I35" s="250">
        <v>-26</v>
      </c>
      <c r="J35" s="250">
        <v>-50.2</v>
      </c>
      <c r="K35" s="250">
        <v>-57.2</v>
      </c>
      <c r="L35" s="250">
        <v>-42.1</v>
      </c>
      <c r="M35" s="250">
        <v>-42</v>
      </c>
      <c r="N35" s="250">
        <v>-39.5</v>
      </c>
      <c r="O35" s="254">
        <v>-33.799999999999997</v>
      </c>
    </row>
    <row r="36" spans="1:15" ht="35.25" customHeight="1" x14ac:dyDescent="0.2">
      <c r="A36" s="193" t="s">
        <v>227</v>
      </c>
      <c r="B36" s="207" t="s">
        <v>262</v>
      </c>
      <c r="C36" s="250">
        <v>11.7</v>
      </c>
      <c r="D36" s="250" t="s">
        <v>12</v>
      </c>
      <c r="E36" s="250">
        <v>66</v>
      </c>
      <c r="F36" s="250">
        <v>16.3</v>
      </c>
      <c r="G36" s="250">
        <v>-5.9</v>
      </c>
      <c r="H36" s="250">
        <v>2.9</v>
      </c>
      <c r="I36" s="250">
        <v>10.5</v>
      </c>
      <c r="J36" s="250">
        <v>10.8</v>
      </c>
      <c r="K36" s="250">
        <v>13.5</v>
      </c>
      <c r="L36" s="250">
        <v>-6.2</v>
      </c>
      <c r="M36" s="250">
        <v>0.8</v>
      </c>
      <c r="N36" s="250">
        <v>5.8</v>
      </c>
      <c r="O36" s="254">
        <v>10.8</v>
      </c>
    </row>
    <row r="37" spans="1:15" ht="12" customHeight="1" x14ac:dyDescent="0.2">
      <c r="A37" s="147" t="s">
        <v>87</v>
      </c>
      <c r="B37" s="207" t="s">
        <v>88</v>
      </c>
      <c r="C37" s="250">
        <v>-42.2</v>
      </c>
      <c r="D37" s="250">
        <v>-36.5</v>
      </c>
      <c r="E37" s="250">
        <v>40.9</v>
      </c>
      <c r="F37" s="250">
        <v>-6.7</v>
      </c>
      <c r="G37" s="250">
        <v>15.3</v>
      </c>
      <c r="H37" s="250">
        <v>-70.900000000000006</v>
      </c>
      <c r="I37" s="250">
        <v>58</v>
      </c>
      <c r="J37" s="250">
        <v>-26.7</v>
      </c>
      <c r="K37" s="250">
        <v>1.1000000000000001</v>
      </c>
      <c r="L37" s="250">
        <v>-17.899999999999999</v>
      </c>
      <c r="M37" s="250">
        <v>0.9</v>
      </c>
      <c r="N37" s="250">
        <v>-54.8</v>
      </c>
      <c r="O37" s="254">
        <v>-28.3</v>
      </c>
    </row>
    <row r="38" spans="1:15" ht="12" customHeight="1" x14ac:dyDescent="0.2">
      <c r="A38" s="147" t="s">
        <v>89</v>
      </c>
      <c r="B38" s="207" t="s">
        <v>59</v>
      </c>
      <c r="C38" s="250">
        <v>-3.2</v>
      </c>
      <c r="D38" s="250">
        <v>27.8</v>
      </c>
      <c r="E38" s="250">
        <v>-27.3</v>
      </c>
      <c r="F38" s="250">
        <v>53.5</v>
      </c>
      <c r="G38" s="250">
        <v>74.099999999999994</v>
      </c>
      <c r="H38" s="250">
        <v>84.5</v>
      </c>
      <c r="I38" s="250">
        <v>21.2</v>
      </c>
      <c r="J38" s="250">
        <v>41.4</v>
      </c>
      <c r="K38" s="250">
        <v>26.1</v>
      </c>
      <c r="L38" s="250">
        <v>13.8</v>
      </c>
      <c r="M38" s="250">
        <v>-32.1</v>
      </c>
      <c r="N38" s="250">
        <v>11.7</v>
      </c>
      <c r="O38" s="254">
        <v>20.2</v>
      </c>
    </row>
    <row r="39" spans="1:15" ht="12" customHeight="1" x14ac:dyDescent="0.2">
      <c r="A39" s="147">
        <v>29</v>
      </c>
      <c r="B39" s="329" t="s">
        <v>331</v>
      </c>
      <c r="C39" s="250">
        <v>-40.1</v>
      </c>
      <c r="D39" s="250">
        <v>-36.5</v>
      </c>
      <c r="E39" s="250">
        <v>8</v>
      </c>
      <c r="F39" s="250">
        <v>56</v>
      </c>
      <c r="G39" s="250">
        <v>11.7</v>
      </c>
      <c r="H39" s="250">
        <v>8.1999999999999993</v>
      </c>
      <c r="I39" s="250">
        <v>11.3</v>
      </c>
      <c r="J39" s="250">
        <v>3.9</v>
      </c>
      <c r="K39" s="250">
        <v>0.6</v>
      </c>
      <c r="L39" s="250">
        <v>14.5</v>
      </c>
      <c r="M39" s="250">
        <v>-33.799999999999997</v>
      </c>
      <c r="N39" s="250">
        <v>24.7</v>
      </c>
      <c r="O39" s="254">
        <v>-4.0999999999999996</v>
      </c>
    </row>
    <row r="40" spans="1:15" x14ac:dyDescent="0.2">
      <c r="A40" s="330">
        <v>30</v>
      </c>
      <c r="B40" s="329" t="s">
        <v>332</v>
      </c>
      <c r="C40" s="250">
        <v>-11.3</v>
      </c>
      <c r="D40" s="250">
        <v>29.2</v>
      </c>
      <c r="E40" s="250">
        <v>-50.5</v>
      </c>
      <c r="F40" s="250">
        <v>-38.200000000000003</v>
      </c>
      <c r="G40" s="250">
        <v>56.8</v>
      </c>
      <c r="H40" s="250">
        <v>-28.6</v>
      </c>
      <c r="I40" s="250">
        <v>89.5</v>
      </c>
      <c r="J40" s="250">
        <v>-53.1</v>
      </c>
      <c r="K40" s="250">
        <v>17.5</v>
      </c>
      <c r="L40" s="250">
        <v>-28.4</v>
      </c>
      <c r="M40" s="250">
        <v>-6.2</v>
      </c>
      <c r="N40" s="250">
        <v>-12.4</v>
      </c>
      <c r="O40" s="254">
        <v>-14.8</v>
      </c>
    </row>
    <row r="41" spans="1:15" x14ac:dyDescent="0.2">
      <c r="O41" s="254"/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56" t="s">
        <v>309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4" t="s">
        <v>10</v>
      </c>
      <c r="B3" s="457" t="s">
        <v>306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9" ht="12" customHeight="1" x14ac:dyDescent="0.2">
      <c r="A4" s="455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</row>
    <row r="5" spans="1:19" ht="12" customHeight="1" x14ac:dyDescent="0.2">
      <c r="A5" s="318"/>
      <c r="B5" s="319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20"/>
    </row>
    <row r="6" spans="1:19" ht="12" customHeight="1" x14ac:dyDescent="0.2">
      <c r="A6" s="40"/>
      <c r="B6" s="453" t="s">
        <v>11</v>
      </c>
      <c r="C6" s="453"/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</row>
    <row r="7" spans="1:19" ht="12" customHeight="1" x14ac:dyDescent="0.2">
      <c r="A7" s="266">
        <v>2020</v>
      </c>
      <c r="B7" s="249">
        <v>86</v>
      </c>
      <c r="C7" s="249">
        <v>84.7</v>
      </c>
      <c r="D7" s="249">
        <v>107.1</v>
      </c>
      <c r="E7" s="249">
        <v>72.8</v>
      </c>
      <c r="F7" s="249">
        <v>74</v>
      </c>
      <c r="G7" s="249">
        <v>108.9</v>
      </c>
      <c r="H7" s="249">
        <v>97</v>
      </c>
      <c r="I7" s="249">
        <v>84.1</v>
      </c>
      <c r="J7" s="249">
        <v>89.6</v>
      </c>
      <c r="K7" s="249">
        <v>92.2</v>
      </c>
      <c r="L7" s="249">
        <v>96.6</v>
      </c>
      <c r="M7" s="249">
        <v>85.6</v>
      </c>
      <c r="N7" s="249">
        <v>89.9</v>
      </c>
      <c r="O7" s="33"/>
      <c r="P7" s="33"/>
      <c r="Q7" s="33"/>
      <c r="R7" s="33"/>
      <c r="S7" s="33"/>
    </row>
    <row r="8" spans="1:19" ht="12" customHeight="1" x14ac:dyDescent="0.2">
      <c r="A8" s="266">
        <v>2021</v>
      </c>
      <c r="B8" s="249">
        <v>89.5</v>
      </c>
      <c r="C8" s="249">
        <v>90</v>
      </c>
      <c r="D8" s="249">
        <v>123</v>
      </c>
      <c r="E8" s="249">
        <v>94.7</v>
      </c>
      <c r="F8" s="249">
        <v>86.3</v>
      </c>
      <c r="G8" s="249">
        <v>113.2</v>
      </c>
      <c r="H8" s="249">
        <v>96.5</v>
      </c>
      <c r="I8" s="249">
        <v>92.5</v>
      </c>
      <c r="J8" s="249">
        <v>110.9</v>
      </c>
      <c r="K8" s="249">
        <v>90.6</v>
      </c>
      <c r="L8" s="249">
        <v>94.2</v>
      </c>
      <c r="M8" s="249">
        <v>118.7</v>
      </c>
      <c r="N8" s="249">
        <v>100</v>
      </c>
      <c r="O8" s="33"/>
      <c r="P8" s="33"/>
      <c r="Q8" s="33"/>
      <c r="R8" s="33"/>
      <c r="S8" s="33"/>
    </row>
    <row r="9" spans="1:19" ht="12" customHeight="1" x14ac:dyDescent="0.2">
      <c r="A9" s="266">
        <v>2022</v>
      </c>
      <c r="B9" s="249">
        <v>89.6</v>
      </c>
      <c r="C9" s="249">
        <v>100</v>
      </c>
      <c r="D9" s="249">
        <v>135.9</v>
      </c>
      <c r="E9" s="249">
        <v>96.5</v>
      </c>
      <c r="F9" s="249">
        <v>97</v>
      </c>
      <c r="G9" s="249">
        <v>106.5</v>
      </c>
      <c r="H9" s="249">
        <v>117.2</v>
      </c>
      <c r="I9" s="249">
        <v>113.2</v>
      </c>
      <c r="J9" s="249">
        <v>106.2</v>
      </c>
      <c r="K9" s="249">
        <v>93.4</v>
      </c>
      <c r="L9" s="249">
        <v>105.9</v>
      </c>
      <c r="M9" s="249">
        <v>120.8</v>
      </c>
      <c r="N9" s="249">
        <v>106.9</v>
      </c>
    </row>
    <row r="10" spans="1:19" ht="12" customHeight="1" x14ac:dyDescent="0.2">
      <c r="A10" s="266">
        <v>2023</v>
      </c>
      <c r="B10" s="249">
        <v>96.5</v>
      </c>
      <c r="C10" s="249">
        <v>148.30000000000001</v>
      </c>
      <c r="D10" s="249">
        <v>142.4</v>
      </c>
      <c r="E10" s="249">
        <v>100.4</v>
      </c>
      <c r="F10" s="249">
        <v>92.3</v>
      </c>
      <c r="G10" s="249">
        <v>136</v>
      </c>
      <c r="H10" s="249">
        <v>100.8</v>
      </c>
      <c r="I10" s="249">
        <v>104.7</v>
      </c>
      <c r="J10" s="249">
        <v>113.7</v>
      </c>
      <c r="K10" s="249">
        <v>102.7</v>
      </c>
      <c r="L10" s="249">
        <v>107.8</v>
      </c>
      <c r="M10" s="249">
        <v>145.5</v>
      </c>
      <c r="N10" s="249">
        <v>115.9</v>
      </c>
    </row>
    <row r="11" spans="1:19" ht="12" customHeight="1" x14ac:dyDescent="0.2">
      <c r="A11" s="266" t="s">
        <v>311</v>
      </c>
      <c r="B11" s="249">
        <v>91.2</v>
      </c>
      <c r="C11" s="249">
        <v>120</v>
      </c>
      <c r="D11" s="249">
        <v>118</v>
      </c>
      <c r="E11" s="249">
        <v>102.6</v>
      </c>
      <c r="F11" s="249">
        <v>103.7</v>
      </c>
      <c r="G11" s="249">
        <v>118.3</v>
      </c>
      <c r="H11" s="249">
        <v>113.6</v>
      </c>
      <c r="I11" s="249">
        <v>100.9</v>
      </c>
      <c r="J11" s="249">
        <v>110.7</v>
      </c>
      <c r="K11" s="249">
        <v>94.3</v>
      </c>
      <c r="L11" s="249">
        <v>92.3</v>
      </c>
      <c r="M11" s="249">
        <v>95.5</v>
      </c>
      <c r="N11" s="249">
        <v>105.1</v>
      </c>
    </row>
    <row r="12" spans="1:19" s="38" customFormat="1" ht="12" customHeight="1" x14ac:dyDescent="0.2">
      <c r="A12" s="141"/>
      <c r="B12" s="453" t="s">
        <v>72</v>
      </c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</row>
    <row r="13" spans="1:19" ht="12" customHeight="1" x14ac:dyDescent="0.2">
      <c r="A13" s="266">
        <v>2020</v>
      </c>
      <c r="B13" s="249">
        <v>86.2</v>
      </c>
      <c r="C13" s="249">
        <v>88.6</v>
      </c>
      <c r="D13" s="249">
        <v>122.9</v>
      </c>
      <c r="E13" s="249">
        <v>72</v>
      </c>
      <c r="F13" s="249">
        <v>80.900000000000006</v>
      </c>
      <c r="G13" s="249">
        <v>129.9</v>
      </c>
      <c r="H13" s="249">
        <v>121</v>
      </c>
      <c r="I13" s="249">
        <v>97.3</v>
      </c>
      <c r="J13" s="249">
        <v>85.4</v>
      </c>
      <c r="K13" s="249">
        <v>99.3</v>
      </c>
      <c r="L13" s="249">
        <v>112.5</v>
      </c>
      <c r="M13" s="249">
        <v>86.7</v>
      </c>
      <c r="N13" s="249">
        <v>98.6</v>
      </c>
    </row>
    <row r="14" spans="1:19" ht="12" customHeight="1" x14ac:dyDescent="0.2">
      <c r="A14" s="266">
        <v>2021</v>
      </c>
      <c r="B14" s="249">
        <v>81.7</v>
      </c>
      <c r="C14" s="249">
        <v>89.9</v>
      </c>
      <c r="D14" s="249">
        <v>115.2</v>
      </c>
      <c r="E14" s="249">
        <v>82.7</v>
      </c>
      <c r="F14" s="249">
        <v>80</v>
      </c>
      <c r="G14" s="249">
        <v>125.5</v>
      </c>
      <c r="H14" s="249">
        <v>97.5</v>
      </c>
      <c r="I14" s="249">
        <v>87.7</v>
      </c>
      <c r="J14" s="249">
        <v>115.1</v>
      </c>
      <c r="K14" s="249">
        <v>97.5</v>
      </c>
      <c r="L14" s="249">
        <v>89.2</v>
      </c>
      <c r="M14" s="249">
        <v>138</v>
      </c>
      <c r="N14" s="249">
        <v>100</v>
      </c>
    </row>
    <row r="15" spans="1:19" ht="12" customHeight="1" x14ac:dyDescent="0.2">
      <c r="A15" s="266">
        <v>2022</v>
      </c>
      <c r="B15" s="249">
        <v>83.3</v>
      </c>
      <c r="C15" s="249">
        <v>97.5</v>
      </c>
      <c r="D15" s="249">
        <v>163.69999999999999</v>
      </c>
      <c r="E15" s="249">
        <v>99.4</v>
      </c>
      <c r="F15" s="249">
        <v>83.7</v>
      </c>
      <c r="G15" s="249">
        <v>103.4</v>
      </c>
      <c r="H15" s="249">
        <v>156.19999999999999</v>
      </c>
      <c r="I15" s="249">
        <v>94.9</v>
      </c>
      <c r="J15" s="249">
        <v>94.3</v>
      </c>
      <c r="K15" s="249">
        <v>87.3</v>
      </c>
      <c r="L15" s="249">
        <v>119.8</v>
      </c>
      <c r="M15" s="249">
        <v>143.69999999999999</v>
      </c>
      <c r="N15" s="249">
        <v>110.6</v>
      </c>
    </row>
    <row r="16" spans="1:19" ht="12" customHeight="1" x14ac:dyDescent="0.2">
      <c r="A16" s="266">
        <v>2023</v>
      </c>
      <c r="B16" s="249">
        <v>87.3</v>
      </c>
      <c r="C16" s="249">
        <v>212.5</v>
      </c>
      <c r="D16" s="249">
        <v>127.8</v>
      </c>
      <c r="E16" s="249">
        <v>116.8</v>
      </c>
      <c r="F16" s="249">
        <v>91.8</v>
      </c>
      <c r="G16" s="249">
        <v>112.2</v>
      </c>
      <c r="H16" s="249">
        <v>109.3</v>
      </c>
      <c r="I16" s="249">
        <v>84.8</v>
      </c>
      <c r="J16" s="249">
        <v>104.7</v>
      </c>
      <c r="K16" s="249">
        <v>96.4</v>
      </c>
      <c r="L16" s="249">
        <v>111.2</v>
      </c>
      <c r="M16" s="249">
        <v>184</v>
      </c>
      <c r="N16" s="249">
        <v>119.9</v>
      </c>
    </row>
    <row r="17" spans="1:27" ht="12" customHeight="1" x14ac:dyDescent="0.2">
      <c r="A17" s="266" t="s">
        <v>311</v>
      </c>
      <c r="B17" s="249">
        <v>85</v>
      </c>
      <c r="C17" s="249">
        <v>111.7</v>
      </c>
      <c r="D17" s="249">
        <v>87.8</v>
      </c>
      <c r="E17" s="249">
        <v>95.6</v>
      </c>
      <c r="F17" s="249">
        <v>84.4</v>
      </c>
      <c r="G17" s="249">
        <v>98.4</v>
      </c>
      <c r="H17" s="249">
        <v>118.6</v>
      </c>
      <c r="I17" s="249">
        <v>104.9</v>
      </c>
      <c r="J17" s="249">
        <v>81.3</v>
      </c>
      <c r="K17" s="249">
        <v>88.7</v>
      </c>
      <c r="L17" s="249">
        <v>93</v>
      </c>
      <c r="M17" s="249">
        <v>88.7</v>
      </c>
      <c r="N17" s="249">
        <v>94.8</v>
      </c>
    </row>
    <row r="18" spans="1:27" s="38" customFormat="1" ht="12" customHeight="1" x14ac:dyDescent="0.2">
      <c r="A18" s="141"/>
      <c r="B18" s="453" t="s">
        <v>40</v>
      </c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  <c r="O18" s="72"/>
      <c r="P18" s="72"/>
      <c r="Q18" s="72"/>
      <c r="R18" s="72"/>
      <c r="S18" s="72"/>
    </row>
    <row r="19" spans="1:27" ht="12" customHeight="1" x14ac:dyDescent="0.2">
      <c r="A19" s="266">
        <v>2020</v>
      </c>
      <c r="B19" s="249">
        <v>85.9</v>
      </c>
      <c r="C19" s="249">
        <v>82.3</v>
      </c>
      <c r="D19" s="249">
        <v>97.2</v>
      </c>
      <c r="E19" s="249">
        <v>73.3</v>
      </c>
      <c r="F19" s="249">
        <v>69.7</v>
      </c>
      <c r="G19" s="249">
        <v>95.8</v>
      </c>
      <c r="H19" s="249">
        <v>82</v>
      </c>
      <c r="I19" s="249">
        <v>75.900000000000006</v>
      </c>
      <c r="J19" s="249">
        <v>92.3</v>
      </c>
      <c r="K19" s="249">
        <v>87.7</v>
      </c>
      <c r="L19" s="249">
        <v>86.7</v>
      </c>
      <c r="M19" s="249">
        <v>84.9</v>
      </c>
      <c r="N19" s="249">
        <v>84.5</v>
      </c>
    </row>
    <row r="20" spans="1:27" ht="12" customHeight="1" x14ac:dyDescent="0.2">
      <c r="A20" s="266">
        <v>2021</v>
      </c>
      <c r="B20" s="249">
        <v>94.3</v>
      </c>
      <c r="C20" s="249">
        <v>90</v>
      </c>
      <c r="D20" s="249">
        <v>127.9</v>
      </c>
      <c r="E20" s="249">
        <v>102.2</v>
      </c>
      <c r="F20" s="249">
        <v>90.2</v>
      </c>
      <c r="G20" s="249">
        <v>105.6</v>
      </c>
      <c r="H20" s="249">
        <v>95.8</v>
      </c>
      <c r="I20" s="249">
        <v>95.4</v>
      </c>
      <c r="J20" s="249">
        <v>108.4</v>
      </c>
      <c r="K20" s="249">
        <v>86.3</v>
      </c>
      <c r="L20" s="249">
        <v>97.3</v>
      </c>
      <c r="M20" s="249">
        <v>106.6</v>
      </c>
      <c r="N20" s="249">
        <v>100</v>
      </c>
    </row>
    <row r="21" spans="1:27" ht="12" customHeight="1" x14ac:dyDescent="0.2">
      <c r="A21" s="266">
        <v>2022</v>
      </c>
      <c r="B21" s="249">
        <v>93.6</v>
      </c>
      <c r="C21" s="249">
        <v>101.6</v>
      </c>
      <c r="D21" s="249">
        <v>118.4</v>
      </c>
      <c r="E21" s="249">
        <v>94.7</v>
      </c>
      <c r="F21" s="249">
        <v>105.3</v>
      </c>
      <c r="G21" s="249">
        <v>108.5</v>
      </c>
      <c r="H21" s="249">
        <v>92.7</v>
      </c>
      <c r="I21" s="249">
        <v>124.7</v>
      </c>
      <c r="J21" s="249">
        <v>113.7</v>
      </c>
      <c r="K21" s="249">
        <v>97.3</v>
      </c>
      <c r="L21" s="249">
        <v>97.2</v>
      </c>
      <c r="M21" s="249">
        <v>106.4</v>
      </c>
      <c r="N21" s="249">
        <v>104.5</v>
      </c>
    </row>
    <row r="22" spans="1:27" ht="12" customHeight="1" x14ac:dyDescent="0.2">
      <c r="A22" s="266">
        <v>2023</v>
      </c>
      <c r="B22" s="249">
        <v>102.2</v>
      </c>
      <c r="C22" s="249">
        <v>107.9</v>
      </c>
      <c r="D22" s="249">
        <v>151.6</v>
      </c>
      <c r="E22" s="249">
        <v>90</v>
      </c>
      <c r="F22" s="249">
        <v>92.5</v>
      </c>
      <c r="G22" s="249">
        <v>151</v>
      </c>
      <c r="H22" s="249">
        <v>95.5</v>
      </c>
      <c r="I22" s="249">
        <v>117.1</v>
      </c>
      <c r="J22" s="249">
        <v>119.4</v>
      </c>
      <c r="K22" s="249">
        <v>106.6</v>
      </c>
      <c r="L22" s="249">
        <v>105.7</v>
      </c>
      <c r="M22" s="249">
        <v>121.2</v>
      </c>
      <c r="N22" s="249">
        <v>113.4</v>
      </c>
    </row>
    <row r="23" spans="1:27" ht="12" customHeight="1" x14ac:dyDescent="0.2">
      <c r="A23" s="266" t="s">
        <v>311</v>
      </c>
      <c r="B23" s="249">
        <v>95.2</v>
      </c>
      <c r="C23" s="249">
        <v>125.2</v>
      </c>
      <c r="D23" s="249">
        <v>137</v>
      </c>
      <c r="E23" s="249">
        <v>106.9</v>
      </c>
      <c r="F23" s="249">
        <v>115.8</v>
      </c>
      <c r="G23" s="249">
        <v>130.80000000000001</v>
      </c>
      <c r="H23" s="249">
        <v>110.5</v>
      </c>
      <c r="I23" s="249">
        <v>98.5</v>
      </c>
      <c r="J23" s="249">
        <v>129.19999999999999</v>
      </c>
      <c r="K23" s="249">
        <v>97.9</v>
      </c>
      <c r="L23" s="249">
        <v>91.8</v>
      </c>
      <c r="M23" s="249">
        <v>99.7</v>
      </c>
      <c r="N23" s="249">
        <v>111.5</v>
      </c>
    </row>
    <row r="24" spans="1:27" ht="12" customHeight="1" x14ac:dyDescent="0.2">
      <c r="A24" s="140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</row>
    <row r="25" spans="1:27" ht="12" customHeight="1" x14ac:dyDescent="0.2">
      <c r="A25" s="456" t="s">
        <v>10</v>
      </c>
      <c r="B25" s="466" t="s">
        <v>299</v>
      </c>
      <c r="C25" s="466"/>
      <c r="D25" s="466"/>
      <c r="E25" s="466"/>
      <c r="F25" s="466"/>
      <c r="G25" s="466"/>
      <c r="H25" s="466"/>
      <c r="I25" s="466"/>
      <c r="J25" s="466"/>
      <c r="K25" s="466"/>
      <c r="L25" s="466"/>
      <c r="M25" s="466"/>
      <c r="N25" s="457"/>
    </row>
    <row r="26" spans="1:27" ht="12" customHeight="1" x14ac:dyDescent="0.2">
      <c r="A26" s="456"/>
      <c r="B26" s="169" t="s">
        <v>60</v>
      </c>
      <c r="C26" s="242" t="s">
        <v>61</v>
      </c>
      <c r="D26" s="242" t="s">
        <v>62</v>
      </c>
      <c r="E26" s="242" t="s">
        <v>63</v>
      </c>
      <c r="F26" s="242" t="s">
        <v>64</v>
      </c>
      <c r="G26" s="242" t="s">
        <v>65</v>
      </c>
      <c r="H26" s="242" t="s">
        <v>66</v>
      </c>
      <c r="I26" s="242" t="s">
        <v>67</v>
      </c>
      <c r="J26" s="242" t="s">
        <v>68</v>
      </c>
      <c r="K26" s="242" t="s">
        <v>69</v>
      </c>
      <c r="L26" s="242" t="s">
        <v>70</v>
      </c>
      <c r="M26" s="242" t="s">
        <v>71</v>
      </c>
      <c r="N26" s="170" t="s">
        <v>10</v>
      </c>
    </row>
    <row r="27" spans="1:27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</row>
    <row r="28" spans="1:27" s="38" customFormat="1" ht="12" customHeight="1" x14ac:dyDescent="0.2">
      <c r="A28" s="40"/>
      <c r="B28" s="453" t="s">
        <v>11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72"/>
      <c r="P28" s="72"/>
      <c r="Q28" s="72"/>
      <c r="R28" s="72"/>
      <c r="S28" s="72"/>
    </row>
    <row r="29" spans="1:27" ht="12" customHeight="1" x14ac:dyDescent="0.2">
      <c r="A29" s="266">
        <v>2021</v>
      </c>
      <c r="B29" s="250">
        <v>4.0999999999999996</v>
      </c>
      <c r="C29" s="250">
        <v>6.3</v>
      </c>
      <c r="D29" s="250">
        <v>14.8</v>
      </c>
      <c r="E29" s="250">
        <v>30.1</v>
      </c>
      <c r="F29" s="250">
        <v>16.600000000000001</v>
      </c>
      <c r="G29" s="250">
        <v>3.9</v>
      </c>
      <c r="H29" s="250">
        <v>-0.5</v>
      </c>
      <c r="I29" s="250">
        <v>10</v>
      </c>
      <c r="J29" s="250">
        <v>23.8</v>
      </c>
      <c r="K29" s="250">
        <v>-1.7</v>
      </c>
      <c r="L29" s="250">
        <v>-2.5</v>
      </c>
      <c r="M29" s="250">
        <v>38.700000000000003</v>
      </c>
      <c r="N29" s="250">
        <v>11.3</v>
      </c>
    </row>
    <row r="30" spans="1:27" ht="12" customHeight="1" x14ac:dyDescent="0.2">
      <c r="A30" s="266">
        <v>2022</v>
      </c>
      <c r="B30" s="250">
        <v>0.1</v>
      </c>
      <c r="C30" s="250">
        <v>11.1</v>
      </c>
      <c r="D30" s="250">
        <v>10.5</v>
      </c>
      <c r="E30" s="250">
        <v>1.9</v>
      </c>
      <c r="F30" s="250">
        <v>12.4</v>
      </c>
      <c r="G30" s="250">
        <v>-5.9</v>
      </c>
      <c r="H30" s="250">
        <v>21.5</v>
      </c>
      <c r="I30" s="250">
        <v>22.4</v>
      </c>
      <c r="J30" s="250">
        <v>-4.2</v>
      </c>
      <c r="K30" s="250">
        <v>3.1</v>
      </c>
      <c r="L30" s="250">
        <v>12.4</v>
      </c>
      <c r="M30" s="250">
        <v>1.8</v>
      </c>
      <c r="N30" s="250">
        <v>6.8</v>
      </c>
    </row>
    <row r="31" spans="1:27" ht="12" customHeight="1" x14ac:dyDescent="0.2">
      <c r="A31" s="266">
        <v>2023</v>
      </c>
      <c r="B31" s="250">
        <v>7.7</v>
      </c>
      <c r="C31" s="250">
        <v>48.3</v>
      </c>
      <c r="D31" s="250">
        <v>4.8</v>
      </c>
      <c r="E31" s="250">
        <v>4</v>
      </c>
      <c r="F31" s="250">
        <v>-4.8</v>
      </c>
      <c r="G31" s="250">
        <v>27.7</v>
      </c>
      <c r="H31" s="250">
        <v>-14</v>
      </c>
      <c r="I31" s="250">
        <v>-7.5</v>
      </c>
      <c r="J31" s="250">
        <v>7.1</v>
      </c>
      <c r="K31" s="250">
        <v>10</v>
      </c>
      <c r="L31" s="250">
        <v>1.8</v>
      </c>
      <c r="M31" s="250">
        <v>20.399999999999999</v>
      </c>
      <c r="N31" s="250">
        <v>8.5</v>
      </c>
    </row>
    <row r="32" spans="1:27" ht="12" customHeight="1" x14ac:dyDescent="0.2">
      <c r="A32" s="266" t="s">
        <v>311</v>
      </c>
      <c r="B32" s="250">
        <v>-5.5</v>
      </c>
      <c r="C32" s="250">
        <v>-19.100000000000001</v>
      </c>
      <c r="D32" s="250">
        <v>-17.100000000000001</v>
      </c>
      <c r="E32" s="250">
        <v>2.2000000000000002</v>
      </c>
      <c r="F32" s="250">
        <v>12.4</v>
      </c>
      <c r="G32" s="250">
        <v>-13</v>
      </c>
      <c r="H32" s="250">
        <v>12.7</v>
      </c>
      <c r="I32" s="250">
        <v>-3.6</v>
      </c>
      <c r="J32" s="250">
        <v>-2.6</v>
      </c>
      <c r="K32" s="250">
        <v>-8.1999999999999993</v>
      </c>
      <c r="L32" s="250">
        <v>-14.4</v>
      </c>
      <c r="M32" s="250">
        <v>-34.4</v>
      </c>
      <c r="N32" s="250">
        <v>-9.3000000000000007</v>
      </c>
    </row>
    <row r="33" spans="1:19" s="38" customFormat="1" ht="12" customHeight="1" x14ac:dyDescent="0.2">
      <c r="A33" s="141"/>
      <c r="B33" s="453" t="s">
        <v>72</v>
      </c>
      <c r="C33" s="453"/>
      <c r="D33" s="453"/>
      <c r="E33" s="453"/>
      <c r="F33" s="453"/>
      <c r="G33" s="453"/>
      <c r="H33" s="453"/>
      <c r="I33" s="453"/>
      <c r="J33" s="453"/>
      <c r="K33" s="453"/>
      <c r="L33" s="453"/>
      <c r="M33" s="453"/>
      <c r="N33" s="453"/>
      <c r="O33" s="72"/>
      <c r="P33" s="72"/>
      <c r="Q33" s="72"/>
      <c r="R33" s="72"/>
      <c r="S33" s="72"/>
    </row>
    <row r="34" spans="1:19" ht="12" customHeight="1" x14ac:dyDescent="0.2">
      <c r="A34" s="266">
        <v>2021</v>
      </c>
      <c r="B34" s="250">
        <v>-5.2</v>
      </c>
      <c r="C34" s="250">
        <v>1.5</v>
      </c>
      <c r="D34" s="250">
        <v>-6.3</v>
      </c>
      <c r="E34" s="250">
        <v>14.9</v>
      </c>
      <c r="F34" s="250">
        <v>-1.1000000000000001</v>
      </c>
      <c r="G34" s="250">
        <v>-3.4</v>
      </c>
      <c r="H34" s="250">
        <v>-19.399999999999999</v>
      </c>
      <c r="I34" s="250">
        <v>-9.9</v>
      </c>
      <c r="J34" s="250">
        <v>34.799999999999997</v>
      </c>
      <c r="K34" s="250">
        <v>-1.8</v>
      </c>
      <c r="L34" s="250">
        <v>-20.7</v>
      </c>
      <c r="M34" s="250">
        <v>59.2</v>
      </c>
      <c r="N34" s="250">
        <v>1.5</v>
      </c>
    </row>
    <row r="35" spans="1:19" ht="12" customHeight="1" x14ac:dyDescent="0.2">
      <c r="A35" s="266">
        <v>2022</v>
      </c>
      <c r="B35" s="250">
        <v>2</v>
      </c>
      <c r="C35" s="250">
        <v>8.5</v>
      </c>
      <c r="D35" s="250">
        <v>42.1</v>
      </c>
      <c r="E35" s="250">
        <v>20.2</v>
      </c>
      <c r="F35" s="250">
        <v>4.5999999999999996</v>
      </c>
      <c r="G35" s="250">
        <v>-17.600000000000001</v>
      </c>
      <c r="H35" s="250">
        <v>60.2</v>
      </c>
      <c r="I35" s="250">
        <v>8.1999999999999993</v>
      </c>
      <c r="J35" s="250">
        <v>-18.100000000000001</v>
      </c>
      <c r="K35" s="250">
        <v>-10.5</v>
      </c>
      <c r="L35" s="250">
        <v>34.299999999999997</v>
      </c>
      <c r="M35" s="250">
        <v>4.0999999999999996</v>
      </c>
      <c r="N35" s="250">
        <v>10.6</v>
      </c>
    </row>
    <row r="36" spans="1:19" ht="12" customHeight="1" x14ac:dyDescent="0.2">
      <c r="A36" s="266">
        <v>2023</v>
      </c>
      <c r="B36" s="250">
        <v>4.8</v>
      </c>
      <c r="C36" s="250">
        <v>117.9</v>
      </c>
      <c r="D36" s="250">
        <v>-21.9</v>
      </c>
      <c r="E36" s="250">
        <v>17.5</v>
      </c>
      <c r="F36" s="250">
        <v>9.6999999999999993</v>
      </c>
      <c r="G36" s="250">
        <v>8.5</v>
      </c>
      <c r="H36" s="250">
        <v>-30</v>
      </c>
      <c r="I36" s="250">
        <v>-10.6</v>
      </c>
      <c r="J36" s="250">
        <v>11</v>
      </c>
      <c r="K36" s="250">
        <v>10.4</v>
      </c>
      <c r="L36" s="250">
        <v>-7.2</v>
      </c>
      <c r="M36" s="250">
        <v>28</v>
      </c>
      <c r="N36" s="250">
        <v>8.4</v>
      </c>
    </row>
    <row r="37" spans="1:19" ht="12" customHeight="1" x14ac:dyDescent="0.2">
      <c r="A37" s="266" t="s">
        <v>311</v>
      </c>
      <c r="B37" s="250">
        <v>-2.6</v>
      </c>
      <c r="C37" s="250">
        <v>-47.4</v>
      </c>
      <c r="D37" s="250">
        <v>-31.3</v>
      </c>
      <c r="E37" s="250">
        <v>-18.2</v>
      </c>
      <c r="F37" s="250">
        <v>-8.1</v>
      </c>
      <c r="G37" s="250">
        <v>-12.3</v>
      </c>
      <c r="H37" s="250">
        <v>8.5</v>
      </c>
      <c r="I37" s="250">
        <v>23.7</v>
      </c>
      <c r="J37" s="250">
        <v>-22.3</v>
      </c>
      <c r="K37" s="250">
        <v>-8</v>
      </c>
      <c r="L37" s="250">
        <v>-16.399999999999999</v>
      </c>
      <c r="M37" s="250">
        <v>-51.8</v>
      </c>
      <c r="N37" s="250">
        <v>-20.9</v>
      </c>
    </row>
    <row r="38" spans="1:19" s="38" customFormat="1" ht="12" customHeight="1" x14ac:dyDescent="0.2">
      <c r="A38" s="141"/>
      <c r="B38" s="453" t="s">
        <v>40</v>
      </c>
      <c r="C38" s="453"/>
      <c r="D38" s="453"/>
      <c r="E38" s="453"/>
      <c r="F38" s="453"/>
      <c r="G38" s="453"/>
      <c r="H38" s="453"/>
      <c r="I38" s="453"/>
      <c r="J38" s="453"/>
      <c r="K38" s="453"/>
      <c r="L38" s="453"/>
      <c r="M38" s="453"/>
      <c r="N38" s="453"/>
      <c r="O38" s="72"/>
      <c r="P38" s="72"/>
      <c r="Q38" s="72"/>
      <c r="R38" s="72"/>
      <c r="S38" s="72"/>
    </row>
    <row r="39" spans="1:19" ht="12" customHeight="1" x14ac:dyDescent="0.2">
      <c r="A39" s="266">
        <v>2021</v>
      </c>
      <c r="B39" s="250">
        <v>9.8000000000000007</v>
      </c>
      <c r="C39" s="250">
        <v>9.4</v>
      </c>
      <c r="D39" s="250">
        <v>31.6</v>
      </c>
      <c r="E39" s="250">
        <v>39.4</v>
      </c>
      <c r="F39" s="250">
        <v>29.4</v>
      </c>
      <c r="G39" s="250">
        <v>10.199999999999999</v>
      </c>
      <c r="H39" s="250">
        <v>16.8</v>
      </c>
      <c r="I39" s="250">
        <v>25.7</v>
      </c>
      <c r="J39" s="250">
        <v>17.399999999999999</v>
      </c>
      <c r="K39" s="250">
        <v>-1.6</v>
      </c>
      <c r="L39" s="250">
        <v>12.2</v>
      </c>
      <c r="M39" s="250">
        <v>25.6</v>
      </c>
      <c r="N39" s="250">
        <v>18.399999999999999</v>
      </c>
    </row>
    <row r="40" spans="1:19" ht="12" customHeight="1" x14ac:dyDescent="0.2">
      <c r="A40" s="266">
        <v>2022</v>
      </c>
      <c r="B40" s="250">
        <v>-0.7</v>
      </c>
      <c r="C40" s="250">
        <v>12.9</v>
      </c>
      <c r="D40" s="250">
        <v>-7.4</v>
      </c>
      <c r="E40" s="250">
        <v>-7.3</v>
      </c>
      <c r="F40" s="250">
        <v>16.7</v>
      </c>
      <c r="G40" s="250">
        <v>2.7</v>
      </c>
      <c r="H40" s="250">
        <v>-3.2</v>
      </c>
      <c r="I40" s="250">
        <v>30.7</v>
      </c>
      <c r="J40" s="250">
        <v>4.9000000000000004</v>
      </c>
      <c r="K40" s="250">
        <v>12.7</v>
      </c>
      <c r="L40" s="250">
        <v>-0.1</v>
      </c>
      <c r="M40" s="250">
        <v>-0.2</v>
      </c>
      <c r="N40" s="250">
        <v>4.5</v>
      </c>
    </row>
    <row r="41" spans="1:19" ht="12" customHeight="1" x14ac:dyDescent="0.2">
      <c r="A41" s="266">
        <v>2023</v>
      </c>
      <c r="B41" s="250">
        <v>9.1999999999999993</v>
      </c>
      <c r="C41" s="250">
        <v>6.2</v>
      </c>
      <c r="D41" s="250">
        <v>28</v>
      </c>
      <c r="E41" s="250">
        <v>-5</v>
      </c>
      <c r="F41" s="250">
        <v>-12.2</v>
      </c>
      <c r="G41" s="250">
        <v>39.200000000000003</v>
      </c>
      <c r="H41" s="250">
        <v>3</v>
      </c>
      <c r="I41" s="250">
        <v>-6.1</v>
      </c>
      <c r="J41" s="250">
        <v>5</v>
      </c>
      <c r="K41" s="250">
        <v>9.6</v>
      </c>
      <c r="L41" s="250">
        <v>8.6999999999999993</v>
      </c>
      <c r="M41" s="250">
        <v>13.9</v>
      </c>
      <c r="N41" s="250">
        <v>8.5</v>
      </c>
    </row>
    <row r="42" spans="1:19" ht="12" customHeight="1" x14ac:dyDescent="0.2">
      <c r="A42" s="266" t="s">
        <v>311</v>
      </c>
      <c r="B42" s="250">
        <v>-6.8</v>
      </c>
      <c r="C42" s="250">
        <v>16</v>
      </c>
      <c r="D42" s="250">
        <v>-9.6</v>
      </c>
      <c r="E42" s="250">
        <v>18.8</v>
      </c>
      <c r="F42" s="250">
        <v>25.2</v>
      </c>
      <c r="G42" s="250">
        <v>-13.4</v>
      </c>
      <c r="H42" s="250">
        <v>15.7</v>
      </c>
      <c r="I42" s="250">
        <v>-15.9</v>
      </c>
      <c r="J42" s="250">
        <v>8.1999999999999993</v>
      </c>
      <c r="K42" s="250">
        <v>-8.1999999999999993</v>
      </c>
      <c r="L42" s="250">
        <v>-13.2</v>
      </c>
      <c r="M42" s="250">
        <v>-17.7</v>
      </c>
      <c r="N42" s="250">
        <v>-1.6</v>
      </c>
    </row>
    <row r="43" spans="1:19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38"/>
    </row>
    <row r="44" spans="1:19" ht="12" customHeight="1" x14ac:dyDescent="0.2">
      <c r="A44" s="334"/>
      <c r="B44" s="334"/>
      <c r="C44" s="334"/>
      <c r="D44" s="334"/>
      <c r="E44" s="334"/>
      <c r="F44" s="334"/>
      <c r="G44" s="334"/>
      <c r="H44" s="334"/>
      <c r="I44" s="197"/>
    </row>
    <row r="45" spans="1:19" ht="12" customHeight="1" x14ac:dyDescent="0.2"/>
    <row r="46" spans="1:19" ht="12" customHeight="1" x14ac:dyDescent="0.2">
      <c r="J46" s="42"/>
      <c r="K46" s="41"/>
      <c r="L46" s="41"/>
      <c r="M46" s="41"/>
      <c r="N46" s="41"/>
    </row>
    <row r="47" spans="1:19" ht="12" customHeight="1" x14ac:dyDescent="0.2">
      <c r="J47" s="43"/>
      <c r="K47" s="43"/>
      <c r="L47" s="43"/>
      <c r="M47" s="43"/>
      <c r="N47" s="43"/>
    </row>
    <row r="48" spans="1:19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12:N12"/>
    <mergeCell ref="A1:N1"/>
    <mergeCell ref="A3:A4"/>
    <mergeCell ref="B3:N3"/>
    <mergeCell ref="B6:N6"/>
    <mergeCell ref="B18:N18"/>
    <mergeCell ref="B38:N3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8" t="s">
        <v>234</v>
      </c>
      <c r="B39" s="65"/>
      <c r="C39" s="205" t="s">
        <v>11</v>
      </c>
    </row>
    <row r="40" spans="1:3" x14ac:dyDescent="0.2">
      <c r="A40" s="125"/>
      <c r="B40" s="65"/>
      <c r="C40" s="205" t="s">
        <v>211</v>
      </c>
    </row>
    <row r="41" spans="1:3" x14ac:dyDescent="0.2">
      <c r="A41" s="206" t="s">
        <v>232</v>
      </c>
      <c r="B41" s="65" t="s">
        <v>96</v>
      </c>
      <c r="C41" s="229" t="s">
        <v>212</v>
      </c>
    </row>
    <row r="42" spans="1:3" x14ac:dyDescent="0.2">
      <c r="A42" s="206" t="s">
        <v>233</v>
      </c>
      <c r="B42" s="65" t="s">
        <v>96</v>
      </c>
      <c r="C42" s="229" t="s">
        <v>213</v>
      </c>
    </row>
    <row r="43" spans="1:3" x14ac:dyDescent="0.2">
      <c r="A43" s="206" t="s">
        <v>220</v>
      </c>
      <c r="B43" s="65" t="s">
        <v>96</v>
      </c>
      <c r="C43" s="229" t="s">
        <v>214</v>
      </c>
    </row>
    <row r="44" spans="1:3" x14ac:dyDescent="0.2">
      <c r="A44" s="206" t="s">
        <v>221</v>
      </c>
      <c r="B44" s="65" t="s">
        <v>96</v>
      </c>
      <c r="C44" s="229" t="s">
        <v>215</v>
      </c>
    </row>
    <row r="45" spans="1:3" x14ac:dyDescent="0.2">
      <c r="A45" s="206" t="s">
        <v>222</v>
      </c>
      <c r="B45" s="10"/>
      <c r="C45" s="229" t="s">
        <v>216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7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2" t="s">
        <v>334</v>
      </c>
    </row>
    <row r="25" spans="1:2" ht="11.1" customHeight="1" x14ac:dyDescent="0.2">
      <c r="A25" s="3"/>
    </row>
    <row r="26" spans="1:2" ht="11.1" customHeight="1" x14ac:dyDescent="0.2">
      <c r="A26" s="3"/>
      <c r="B26" s="202" t="s">
        <v>154</v>
      </c>
    </row>
    <row r="27" spans="1:2" ht="11.1" customHeight="1" x14ac:dyDescent="0.2">
      <c r="A27" s="3"/>
      <c r="B27" s="258" t="s">
        <v>315</v>
      </c>
    </row>
    <row r="28" spans="1:2" ht="11.1" customHeight="1" x14ac:dyDescent="0.2">
      <c r="A28" s="3"/>
      <c r="B28" s="203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3"/>
    </row>
    <row r="31" spans="1:2" ht="11.1" customHeight="1" x14ac:dyDescent="0.2">
      <c r="A31" s="3"/>
      <c r="B31" s="203"/>
    </row>
    <row r="32" spans="1:2" ht="11.1" customHeight="1" x14ac:dyDescent="0.2">
      <c r="A32" s="3"/>
      <c r="B32" s="202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255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254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300</v>
      </c>
      <c r="E49" s="85" t="s">
        <v>301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228</v>
      </c>
      <c r="C51" s="88"/>
    </row>
    <row r="52" spans="1:5" ht="10.9" customHeight="1" x14ac:dyDescent="0.2">
      <c r="A52" s="87"/>
      <c r="B52" s="218" t="s">
        <v>312</v>
      </c>
      <c r="C52" s="88"/>
    </row>
    <row r="53" spans="1:5" ht="10.9" customHeight="1" x14ac:dyDescent="0.2">
      <c r="A53" s="87"/>
      <c r="B53" s="218"/>
      <c r="C53" s="88"/>
    </row>
    <row r="54" spans="1:5" ht="30" customHeight="1" x14ac:dyDescent="0.2">
      <c r="A54" s="87"/>
      <c r="B54" s="218"/>
      <c r="C54" s="88"/>
    </row>
    <row r="55" spans="1:5" ht="18" customHeight="1" x14ac:dyDescent="0.2">
      <c r="A55" s="3"/>
      <c r="B55" s="352" t="s">
        <v>229</v>
      </c>
      <c r="C55" s="352"/>
      <c r="D55" s="352"/>
    </row>
    <row r="56" spans="1:5" ht="18" customHeight="1" x14ac:dyDescent="0.2">
      <c r="A56" s="88"/>
      <c r="B56" s="352"/>
      <c r="C56" s="352"/>
      <c r="D56" s="352"/>
    </row>
    <row r="57" spans="1:5" ht="10.9" customHeight="1" x14ac:dyDescent="0.2">
      <c r="A57" s="88"/>
      <c r="B57" s="195" t="s">
        <v>230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activeCell="E23" sqref="E23"/>
    </sheetView>
  </sheetViews>
  <sheetFormatPr baseColWidth="10" defaultColWidth="11.5703125" defaultRowHeight="12" x14ac:dyDescent="0.2"/>
  <cols>
    <col min="1" max="1" width="3.28515625" style="267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5" t="s">
        <v>38</v>
      </c>
      <c r="B1" s="355"/>
      <c r="C1" s="79"/>
      <c r="G1" s="132"/>
      <c r="H1" s="353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4"/>
    </row>
    <row r="3" spans="1:78" ht="12" customHeight="1" x14ac:dyDescent="0.2">
      <c r="C3" s="1"/>
      <c r="F3" s="5"/>
      <c r="G3" s="11"/>
      <c r="H3" s="354"/>
    </row>
    <row r="4" spans="1:78" ht="12" customHeight="1" x14ac:dyDescent="0.2">
      <c r="B4" s="120" t="s">
        <v>239</v>
      </c>
      <c r="C4" s="1"/>
      <c r="E4" s="138" t="s">
        <v>191</v>
      </c>
      <c r="F4" s="137" t="s">
        <v>192</v>
      </c>
      <c r="G4" s="13"/>
      <c r="H4" s="354"/>
    </row>
    <row r="5" spans="1:78" ht="12" customHeight="1" x14ac:dyDescent="0.2">
      <c r="E5" s="126"/>
      <c r="F5" s="12"/>
      <c r="G5" s="13"/>
      <c r="H5" s="354"/>
    </row>
    <row r="6" spans="1:78" ht="12" customHeight="1" x14ac:dyDescent="0.2">
      <c r="B6" s="6" t="s">
        <v>18</v>
      </c>
      <c r="C6" s="13"/>
      <c r="E6" s="231" t="s">
        <v>240</v>
      </c>
      <c r="F6" s="120" t="s">
        <v>208</v>
      </c>
      <c r="G6" s="120"/>
      <c r="H6" s="354"/>
    </row>
    <row r="7" spans="1:78" ht="12" customHeight="1" x14ac:dyDescent="0.2">
      <c r="A7" s="44"/>
      <c r="C7" s="13"/>
      <c r="E7" s="131"/>
      <c r="F7" s="239" t="s">
        <v>307</v>
      </c>
      <c r="G7" s="48">
        <v>11</v>
      </c>
      <c r="H7" s="354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202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193</v>
      </c>
      <c r="C10" s="120"/>
      <c r="E10" s="120"/>
      <c r="F10" s="120" t="s">
        <v>308</v>
      </c>
      <c r="G10" s="48"/>
    </row>
    <row r="11" spans="1:78" ht="12" customHeight="1" x14ac:dyDescent="0.2">
      <c r="A11" s="120"/>
      <c r="B11" s="120" t="s">
        <v>194</v>
      </c>
      <c r="C11" s="120"/>
      <c r="E11" s="120"/>
      <c r="F11" s="239" t="s">
        <v>250</v>
      </c>
      <c r="G11" s="48">
        <v>12</v>
      </c>
    </row>
    <row r="12" spans="1:78" ht="12" customHeight="1" x14ac:dyDescent="0.2">
      <c r="A12" s="120"/>
      <c r="B12" s="239" t="s">
        <v>295</v>
      </c>
      <c r="C12" s="48">
        <v>4</v>
      </c>
      <c r="E12" s="120"/>
      <c r="F12" s="239"/>
      <c r="G12" s="48"/>
    </row>
    <row r="13" spans="1:78" ht="12" customHeight="1" x14ac:dyDescent="0.2">
      <c r="A13" s="124"/>
      <c r="B13" s="121"/>
      <c r="C13" s="122"/>
      <c r="E13" s="120" t="s">
        <v>203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193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194</v>
      </c>
      <c r="C15" s="120"/>
      <c r="E15" s="120"/>
      <c r="F15" s="120" t="s">
        <v>316</v>
      </c>
      <c r="G15" s="48"/>
    </row>
    <row r="16" spans="1:78" ht="12" customHeight="1" x14ac:dyDescent="0.2">
      <c r="A16" s="120"/>
      <c r="B16" s="239" t="s">
        <v>317</v>
      </c>
      <c r="C16" s="48">
        <v>5</v>
      </c>
      <c r="E16" s="120"/>
      <c r="F16" s="239" t="s">
        <v>250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193</v>
      </c>
      <c r="C18" s="120"/>
      <c r="E18" s="131" t="s">
        <v>204</v>
      </c>
      <c r="F18" s="120" t="s">
        <v>209</v>
      </c>
      <c r="G18" s="48"/>
    </row>
    <row r="19" spans="1:7" ht="12" customHeight="1" x14ac:dyDescent="0.2">
      <c r="A19" s="120"/>
      <c r="B19" s="120" t="s">
        <v>194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318</v>
      </c>
      <c r="C20" s="120"/>
      <c r="E20" s="131"/>
      <c r="F20" s="120" t="s">
        <v>319</v>
      </c>
      <c r="G20" s="48"/>
    </row>
    <row r="21" spans="1:7" ht="12" customHeight="1" x14ac:dyDescent="0.2">
      <c r="A21" s="120"/>
      <c r="B21" s="239" t="s">
        <v>245</v>
      </c>
      <c r="C21" s="48">
        <v>6</v>
      </c>
      <c r="E21" s="131"/>
      <c r="F21" s="239" t="s">
        <v>250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196</v>
      </c>
      <c r="B23" s="120" t="s">
        <v>193</v>
      </c>
      <c r="C23" s="120"/>
      <c r="E23" s="131" t="s">
        <v>206</v>
      </c>
      <c r="F23" s="120" t="s">
        <v>210</v>
      </c>
      <c r="G23" s="48"/>
    </row>
    <row r="24" spans="1:7" ht="12" customHeight="1" x14ac:dyDescent="0.2">
      <c r="A24" s="120"/>
      <c r="B24" s="120" t="s">
        <v>194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318</v>
      </c>
      <c r="C25" s="120"/>
      <c r="E25" s="131"/>
      <c r="F25" s="120" t="s">
        <v>319</v>
      </c>
      <c r="G25" s="48"/>
    </row>
    <row r="26" spans="1:7" ht="12" customHeight="1" x14ac:dyDescent="0.2">
      <c r="A26" s="120"/>
      <c r="B26" s="120" t="s">
        <v>195</v>
      </c>
      <c r="C26" s="120"/>
      <c r="E26" s="131"/>
      <c r="F26" s="239" t="s">
        <v>249</v>
      </c>
      <c r="G26" s="48">
        <v>15</v>
      </c>
    </row>
    <row r="27" spans="1:7" ht="12" customHeight="1" x14ac:dyDescent="0.2">
      <c r="A27" s="120"/>
      <c r="B27" s="239" t="s">
        <v>246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207</v>
      </c>
      <c r="F28" s="120" t="s">
        <v>75</v>
      </c>
      <c r="G28" s="48"/>
    </row>
    <row r="29" spans="1:7" ht="12" customHeight="1" x14ac:dyDescent="0.2">
      <c r="A29" s="139" t="s">
        <v>200</v>
      </c>
      <c r="B29" s="137" t="s">
        <v>197</v>
      </c>
      <c r="C29" s="136"/>
      <c r="E29" s="131"/>
      <c r="F29" s="120" t="s">
        <v>308</v>
      </c>
      <c r="G29" s="48"/>
    </row>
    <row r="30" spans="1:7" ht="12" customHeight="1" x14ac:dyDescent="0.2">
      <c r="A30" s="139"/>
      <c r="C30" s="136"/>
      <c r="E30" s="131"/>
      <c r="F30" s="239" t="s">
        <v>248</v>
      </c>
      <c r="G30" s="48">
        <v>16</v>
      </c>
    </row>
    <row r="31" spans="1:7" ht="12" customHeight="1" x14ac:dyDescent="0.2">
      <c r="A31" s="120" t="s">
        <v>243</v>
      </c>
      <c r="B31" s="120" t="s">
        <v>198</v>
      </c>
      <c r="C31" s="120"/>
      <c r="E31" s="130"/>
      <c r="F31" s="80"/>
      <c r="G31" s="133"/>
    </row>
    <row r="32" spans="1:7" ht="12" customHeight="1" x14ac:dyDescent="0.2">
      <c r="A32" s="233"/>
      <c r="B32" s="120" t="s">
        <v>199</v>
      </c>
      <c r="C32" s="120"/>
      <c r="F32" s="6" t="s">
        <v>205</v>
      </c>
      <c r="G32"/>
    </row>
    <row r="33" spans="1:7" ht="12" customHeight="1" x14ac:dyDescent="0.2">
      <c r="A33" s="233"/>
      <c r="B33" s="120" t="s">
        <v>194</v>
      </c>
      <c r="C33" s="120"/>
      <c r="E33" s="232" t="s">
        <v>241</v>
      </c>
      <c r="F33" s="120" t="s">
        <v>75</v>
      </c>
      <c r="G33" s="120"/>
    </row>
    <row r="34" spans="1:7" ht="12" customHeight="1" x14ac:dyDescent="0.2">
      <c r="A34" s="233"/>
      <c r="B34" s="239" t="s">
        <v>296</v>
      </c>
      <c r="C34" s="48">
        <v>8</v>
      </c>
      <c r="E34" s="120"/>
      <c r="F34" s="239" t="s">
        <v>320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244</v>
      </c>
      <c r="B36" s="120" t="s">
        <v>198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199</v>
      </c>
      <c r="C37" s="120"/>
      <c r="E37" s="232" t="s">
        <v>242</v>
      </c>
      <c r="F37" s="120" t="s">
        <v>152</v>
      </c>
      <c r="G37" s="120"/>
    </row>
    <row r="38" spans="1:7" ht="12" customHeight="1" x14ac:dyDescent="0.2">
      <c r="A38" s="120"/>
      <c r="B38" s="120" t="s">
        <v>194</v>
      </c>
      <c r="C38" s="120"/>
      <c r="E38" s="120"/>
      <c r="F38" s="239" t="s">
        <v>247</v>
      </c>
      <c r="G38" s="48">
        <v>17</v>
      </c>
    </row>
    <row r="39" spans="1:7" ht="12" customHeight="1" x14ac:dyDescent="0.2">
      <c r="A39" s="120"/>
      <c r="B39" s="120" t="s">
        <v>318</v>
      </c>
      <c r="C39" s="120"/>
      <c r="E39" s="123"/>
      <c r="F39" s="51"/>
    </row>
    <row r="40" spans="1:7" ht="12" customHeight="1" x14ac:dyDescent="0.2">
      <c r="A40" s="120"/>
      <c r="B40" s="239" t="s">
        <v>245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201</v>
      </c>
      <c r="B42" s="120" t="s">
        <v>198</v>
      </c>
      <c r="C42" s="120"/>
    </row>
    <row r="43" spans="1:7" ht="12" customHeight="1" x14ac:dyDescent="0.2">
      <c r="A43" s="120"/>
      <c r="B43" s="120" t="s">
        <v>199</v>
      </c>
      <c r="C43" s="120"/>
    </row>
    <row r="44" spans="1:7" ht="12" customHeight="1" x14ac:dyDescent="0.2">
      <c r="A44" s="120"/>
      <c r="B44" s="120" t="s">
        <v>194</v>
      </c>
      <c r="C44" s="120"/>
    </row>
    <row r="45" spans="1:7" ht="12" customHeight="1" x14ac:dyDescent="0.2">
      <c r="A45" s="120"/>
      <c r="B45" s="120" t="s">
        <v>321</v>
      </c>
      <c r="C45" s="120"/>
    </row>
    <row r="46" spans="1:7" ht="12" customHeight="1" x14ac:dyDescent="0.2">
      <c r="A46" s="120"/>
      <c r="B46" s="120" t="s">
        <v>195</v>
      </c>
      <c r="C46" s="120"/>
    </row>
    <row r="47" spans="1:7" ht="12" customHeight="1" x14ac:dyDescent="0.2">
      <c r="A47" s="120"/>
      <c r="B47" s="239" t="s">
        <v>246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7"/>
      <c r="B58" s="14"/>
      <c r="C58" s="7"/>
    </row>
    <row r="59" spans="1:3" s="10" customFormat="1" x14ac:dyDescent="0.2">
      <c r="A59" s="267"/>
      <c r="C59" s="7"/>
    </row>
    <row r="60" spans="1:3" s="10" customFormat="1" x14ac:dyDescent="0.2">
      <c r="A60" s="267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0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56" t="s">
        <v>297</v>
      </c>
      <c r="B1" s="356"/>
      <c r="C1" s="356"/>
      <c r="D1" s="356"/>
      <c r="E1" s="356"/>
      <c r="F1" s="356"/>
      <c r="G1" s="356"/>
      <c r="H1" s="356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57" t="s">
        <v>164</v>
      </c>
      <c r="B3" s="360" t="s">
        <v>8</v>
      </c>
      <c r="C3" s="363" t="s">
        <v>251</v>
      </c>
      <c r="D3" s="366" t="s">
        <v>9</v>
      </c>
      <c r="E3" s="366" t="s">
        <v>252</v>
      </c>
      <c r="F3" s="369" t="s">
        <v>169</v>
      </c>
      <c r="G3" s="370"/>
      <c r="H3" s="370"/>
    </row>
    <row r="4" spans="1:9" ht="12" customHeight="1" x14ac:dyDescent="0.2">
      <c r="A4" s="358"/>
      <c r="B4" s="361"/>
      <c r="C4" s="364"/>
      <c r="D4" s="367"/>
      <c r="E4" s="367"/>
      <c r="F4" s="371" t="s">
        <v>170</v>
      </c>
      <c r="G4" s="373" t="s">
        <v>187</v>
      </c>
      <c r="H4" s="374"/>
    </row>
    <row r="5" spans="1:9" ht="12" customHeight="1" x14ac:dyDescent="0.2">
      <c r="A5" s="358"/>
      <c r="B5" s="362"/>
      <c r="C5" s="365"/>
      <c r="D5" s="368"/>
      <c r="E5" s="368"/>
      <c r="F5" s="372"/>
      <c r="G5" s="164" t="s">
        <v>170</v>
      </c>
      <c r="H5" s="165" t="s">
        <v>171</v>
      </c>
    </row>
    <row r="6" spans="1:9" s="96" customFormat="1" ht="12" customHeight="1" x14ac:dyDescent="0.2">
      <c r="A6" s="359"/>
      <c r="B6" s="375" t="s">
        <v>172</v>
      </c>
      <c r="C6" s="376"/>
      <c r="D6" s="164" t="s">
        <v>173</v>
      </c>
      <c r="E6" s="369" t="s">
        <v>174</v>
      </c>
      <c r="F6" s="370"/>
      <c r="G6" s="370"/>
      <c r="H6" s="370"/>
    </row>
    <row r="7" spans="1:9" ht="12" customHeight="1" x14ac:dyDescent="0.2">
      <c r="A7" s="154"/>
      <c r="B7" s="154"/>
      <c r="C7" s="154"/>
      <c r="D7" s="154"/>
      <c r="E7" s="154"/>
      <c r="F7" s="154"/>
      <c r="G7" s="154"/>
      <c r="H7" s="154"/>
    </row>
    <row r="8" spans="1:9" ht="12" customHeight="1" x14ac:dyDescent="0.2">
      <c r="A8" s="172">
        <v>2010</v>
      </c>
      <c r="B8" s="246">
        <v>327</v>
      </c>
      <c r="C8" s="310">
        <v>77391</v>
      </c>
      <c r="D8" s="310">
        <v>124645</v>
      </c>
      <c r="E8" s="310">
        <v>3587414</v>
      </c>
      <c r="F8" s="310">
        <v>22073987</v>
      </c>
      <c r="G8" s="310">
        <v>10590946</v>
      </c>
      <c r="H8" s="310">
        <v>3715952</v>
      </c>
      <c r="I8" s="149"/>
    </row>
    <row r="9" spans="1:9" ht="12" customHeight="1" x14ac:dyDescent="0.2">
      <c r="A9" s="172">
        <v>2011</v>
      </c>
      <c r="B9" s="246">
        <v>332</v>
      </c>
      <c r="C9" s="310">
        <v>81010</v>
      </c>
      <c r="D9" s="310">
        <v>130823</v>
      </c>
      <c r="E9" s="310">
        <v>3872037</v>
      </c>
      <c r="F9" s="310">
        <v>23101071</v>
      </c>
      <c r="G9" s="310">
        <v>10823120</v>
      </c>
      <c r="H9" s="310">
        <v>3751863</v>
      </c>
      <c r="I9" s="149"/>
    </row>
    <row r="10" spans="1:9" ht="12" customHeight="1" x14ac:dyDescent="0.2">
      <c r="A10" s="172">
        <v>2012</v>
      </c>
      <c r="B10" s="246">
        <v>336</v>
      </c>
      <c r="C10" s="310">
        <v>81654</v>
      </c>
      <c r="D10" s="310">
        <v>130419</v>
      </c>
      <c r="E10" s="310">
        <v>3972254</v>
      </c>
      <c r="F10" s="310">
        <v>21731377</v>
      </c>
      <c r="G10" s="310">
        <v>11993223</v>
      </c>
      <c r="H10" s="310">
        <v>3608866</v>
      </c>
      <c r="I10" s="149"/>
    </row>
    <row r="11" spans="1:9" ht="12" customHeight="1" x14ac:dyDescent="0.2">
      <c r="A11" s="172">
        <v>2013</v>
      </c>
      <c r="B11" s="246">
        <v>333</v>
      </c>
      <c r="C11" s="310">
        <v>80959</v>
      </c>
      <c r="D11" s="310">
        <v>128699</v>
      </c>
      <c r="E11" s="310">
        <v>4015003</v>
      </c>
      <c r="F11" s="310">
        <v>21718436</v>
      </c>
      <c r="G11" s="310">
        <v>12154568</v>
      </c>
      <c r="H11" s="310">
        <v>3696976</v>
      </c>
      <c r="I11" s="149"/>
    </row>
    <row r="12" spans="1:9" ht="12" customHeight="1" x14ac:dyDescent="0.2">
      <c r="A12" s="172">
        <v>2014</v>
      </c>
      <c r="B12" s="246">
        <v>322</v>
      </c>
      <c r="C12" s="310">
        <v>80709</v>
      </c>
      <c r="D12" s="310">
        <v>127301</v>
      </c>
      <c r="E12" s="310">
        <v>4109270</v>
      </c>
      <c r="F12" s="310">
        <v>22301335</v>
      </c>
      <c r="G12" s="310">
        <v>12597109</v>
      </c>
      <c r="H12" s="310">
        <v>4005319</v>
      </c>
      <c r="I12" s="149"/>
    </row>
    <row r="13" spans="1:9" ht="12" customHeight="1" x14ac:dyDescent="0.2">
      <c r="A13" s="172">
        <v>2015</v>
      </c>
      <c r="B13" s="246">
        <v>324</v>
      </c>
      <c r="C13" s="310">
        <v>81423</v>
      </c>
      <c r="D13" s="310">
        <v>128206</v>
      </c>
      <c r="E13" s="310">
        <v>4217781</v>
      </c>
      <c r="F13" s="310">
        <v>23306136</v>
      </c>
      <c r="G13" s="310">
        <v>13020074</v>
      </c>
      <c r="H13" s="310">
        <v>4028154</v>
      </c>
      <c r="I13" s="149"/>
    </row>
    <row r="14" spans="1:9" s="257" customFormat="1" ht="12" customHeight="1" x14ac:dyDescent="0.2">
      <c r="A14" s="172">
        <v>2016</v>
      </c>
      <c r="B14" s="246">
        <v>335</v>
      </c>
      <c r="C14" s="310">
        <v>80022</v>
      </c>
      <c r="D14" s="310">
        <v>126370</v>
      </c>
      <c r="E14" s="310">
        <v>4281886</v>
      </c>
      <c r="F14" s="310">
        <v>23365088</v>
      </c>
      <c r="G14" s="310">
        <v>13878808</v>
      </c>
      <c r="H14" s="310">
        <v>4116471</v>
      </c>
      <c r="I14" s="256"/>
    </row>
    <row r="15" spans="1:9" s="257" customFormat="1" ht="12" customHeight="1" x14ac:dyDescent="0.2">
      <c r="A15" s="172">
        <v>2017</v>
      </c>
      <c r="B15" s="246">
        <v>332</v>
      </c>
      <c r="C15" s="310">
        <v>79283</v>
      </c>
      <c r="D15" s="310">
        <v>124647</v>
      </c>
      <c r="E15" s="310">
        <v>4342407</v>
      </c>
      <c r="F15" s="310">
        <v>23530601</v>
      </c>
      <c r="G15" s="310">
        <v>14078176</v>
      </c>
      <c r="H15" s="310">
        <v>4369084</v>
      </c>
      <c r="I15" s="256"/>
    </row>
    <row r="16" spans="1:9" s="257" customFormat="1" ht="12" customHeight="1" x14ac:dyDescent="0.2">
      <c r="A16" s="172">
        <v>2018</v>
      </c>
      <c r="B16" s="246">
        <v>339</v>
      </c>
      <c r="C16" s="310">
        <v>80250</v>
      </c>
      <c r="D16" s="310">
        <v>124043</v>
      </c>
      <c r="E16" s="310">
        <v>4459764</v>
      </c>
      <c r="F16" s="310">
        <v>24180431</v>
      </c>
      <c r="G16" s="310">
        <v>14177372</v>
      </c>
      <c r="H16" s="310">
        <v>4635092</v>
      </c>
      <c r="I16" s="256"/>
    </row>
    <row r="17" spans="1:9" s="257" customFormat="1" ht="12" customHeight="1" x14ac:dyDescent="0.2">
      <c r="A17" s="172">
        <v>2019</v>
      </c>
      <c r="B17" s="246">
        <v>329</v>
      </c>
      <c r="C17" s="310">
        <v>78599</v>
      </c>
      <c r="D17" s="310">
        <v>121024</v>
      </c>
      <c r="E17" s="310">
        <v>4417903</v>
      </c>
      <c r="F17" s="310">
        <v>24983670</v>
      </c>
      <c r="G17" s="310">
        <v>14541532</v>
      </c>
      <c r="H17" s="310">
        <v>4736237</v>
      </c>
      <c r="I17" s="256"/>
    </row>
    <row r="18" spans="1:9" s="257" customFormat="1" ht="12" customHeight="1" x14ac:dyDescent="0.2">
      <c r="A18" s="172">
        <v>2020</v>
      </c>
      <c r="B18" s="246">
        <v>334</v>
      </c>
      <c r="C18" s="310">
        <v>72584</v>
      </c>
      <c r="D18" s="310">
        <v>108587</v>
      </c>
      <c r="E18" s="310">
        <v>3906226</v>
      </c>
      <c r="F18" s="310">
        <v>25659108</v>
      </c>
      <c r="G18" s="310">
        <v>14858279</v>
      </c>
      <c r="H18" s="310">
        <v>5265107</v>
      </c>
      <c r="I18" s="256"/>
    </row>
    <row r="19" spans="1:9" s="257" customFormat="1" ht="12" customHeight="1" x14ac:dyDescent="0.2">
      <c r="A19" s="172">
        <v>2021</v>
      </c>
      <c r="B19" s="246">
        <v>317</v>
      </c>
      <c r="C19" s="310">
        <v>70331</v>
      </c>
      <c r="D19" s="310">
        <v>107296</v>
      </c>
      <c r="E19" s="310">
        <v>3911211</v>
      </c>
      <c r="F19" s="310">
        <v>26249500</v>
      </c>
      <c r="G19" s="310">
        <v>15253590</v>
      </c>
      <c r="H19" s="310">
        <v>4918375</v>
      </c>
      <c r="I19" s="256"/>
    </row>
    <row r="20" spans="1:9" s="257" customFormat="1" ht="12" customHeight="1" x14ac:dyDescent="0.2">
      <c r="A20" s="315">
        <v>2022</v>
      </c>
      <c r="B20" s="316">
        <v>318</v>
      </c>
      <c r="C20" s="317">
        <v>71697</v>
      </c>
      <c r="D20" s="317">
        <v>108523</v>
      </c>
      <c r="E20" s="317">
        <v>4179333</v>
      </c>
      <c r="F20" s="317">
        <v>39633468</v>
      </c>
      <c r="G20" s="317">
        <v>18186287</v>
      </c>
      <c r="H20" s="317">
        <v>5617229</v>
      </c>
      <c r="I20" s="256"/>
    </row>
    <row r="21" spans="1:9" s="257" customFormat="1" ht="12" customHeight="1" x14ac:dyDescent="0.2">
      <c r="A21" s="325">
        <v>2023</v>
      </c>
      <c r="B21" s="326">
        <v>325</v>
      </c>
      <c r="C21" s="327">
        <v>73024</v>
      </c>
      <c r="D21" s="327">
        <v>111496</v>
      </c>
      <c r="E21" s="327">
        <v>4453018</v>
      </c>
      <c r="F21" s="327">
        <v>35195312</v>
      </c>
      <c r="G21" s="327">
        <v>17267031</v>
      </c>
      <c r="H21" s="327">
        <v>5788720</v>
      </c>
      <c r="I21" s="256"/>
    </row>
    <row r="22" spans="1:9" ht="12" customHeight="1" x14ac:dyDescent="0.2">
      <c r="A22" s="172"/>
      <c r="B22" s="246"/>
      <c r="C22" s="310"/>
      <c r="D22" s="310"/>
      <c r="E22" s="310"/>
      <c r="F22" s="310"/>
      <c r="G22" s="310"/>
      <c r="H22" s="310"/>
      <c r="I22" s="149"/>
    </row>
    <row r="23" spans="1:9" ht="12" customHeight="1" x14ac:dyDescent="0.2">
      <c r="A23" s="173">
        <v>2023</v>
      </c>
      <c r="I23" s="149"/>
    </row>
    <row r="24" spans="1:9" ht="12" customHeight="1" x14ac:dyDescent="0.2">
      <c r="A24" s="98" t="s">
        <v>175</v>
      </c>
      <c r="B24" s="246">
        <v>315</v>
      </c>
      <c r="C24" s="310">
        <v>72123</v>
      </c>
      <c r="D24" s="310">
        <v>9902</v>
      </c>
      <c r="E24" s="310">
        <v>380625</v>
      </c>
      <c r="F24" s="310">
        <v>2874107</v>
      </c>
      <c r="G24" s="310">
        <v>1461634</v>
      </c>
      <c r="H24" s="310">
        <v>482519</v>
      </c>
      <c r="I24" s="149"/>
    </row>
    <row r="25" spans="1:9" ht="12" customHeight="1" x14ac:dyDescent="0.2">
      <c r="A25" s="98" t="s">
        <v>176</v>
      </c>
      <c r="B25" s="246">
        <v>321</v>
      </c>
      <c r="C25" s="310">
        <v>72616</v>
      </c>
      <c r="D25" s="310">
        <v>9284</v>
      </c>
      <c r="E25" s="310">
        <v>342380</v>
      </c>
      <c r="F25" s="310">
        <v>3083737</v>
      </c>
      <c r="G25" s="310">
        <v>1594582</v>
      </c>
      <c r="H25" s="310">
        <v>503335</v>
      </c>
      <c r="I25" s="149"/>
    </row>
    <row r="26" spans="1:9" ht="12" customHeight="1" x14ac:dyDescent="0.2">
      <c r="A26" s="98" t="s">
        <v>62</v>
      </c>
      <c r="B26" s="246">
        <v>328</v>
      </c>
      <c r="C26" s="310">
        <v>73190</v>
      </c>
      <c r="D26" s="310">
        <v>9965</v>
      </c>
      <c r="E26" s="310">
        <v>342072</v>
      </c>
      <c r="F26" s="310">
        <v>3212588</v>
      </c>
      <c r="G26" s="310">
        <v>1591815</v>
      </c>
      <c r="H26" s="310">
        <v>522661</v>
      </c>
      <c r="I26" s="149"/>
    </row>
    <row r="27" spans="1:9" ht="12" customHeight="1" x14ac:dyDescent="0.2">
      <c r="A27" s="98" t="s">
        <v>177</v>
      </c>
      <c r="B27" s="246">
        <v>321</v>
      </c>
      <c r="C27" s="310">
        <v>72643</v>
      </c>
      <c r="D27" s="310">
        <v>29152</v>
      </c>
      <c r="E27" s="310">
        <v>1065077</v>
      </c>
      <c r="F27" s="310">
        <v>9170433</v>
      </c>
      <c r="G27" s="310">
        <v>4648031</v>
      </c>
      <c r="H27" s="310">
        <v>1508515</v>
      </c>
      <c r="I27" s="149"/>
    </row>
    <row r="28" spans="1:9" ht="12" customHeight="1" x14ac:dyDescent="0.2">
      <c r="A28" s="98" t="s">
        <v>63</v>
      </c>
      <c r="B28" s="246">
        <v>328</v>
      </c>
      <c r="C28" s="310">
        <v>73158</v>
      </c>
      <c r="D28" s="310">
        <v>8447</v>
      </c>
      <c r="E28" s="310">
        <v>383836</v>
      </c>
      <c r="F28" s="310">
        <v>2799587</v>
      </c>
      <c r="G28" s="310">
        <v>1402887</v>
      </c>
      <c r="H28" s="310">
        <v>454208</v>
      </c>
      <c r="I28" s="149"/>
    </row>
    <row r="29" spans="1:9" ht="12" customHeight="1" x14ac:dyDescent="0.2">
      <c r="A29" s="98" t="s">
        <v>64</v>
      </c>
      <c r="B29" s="246">
        <v>327</v>
      </c>
      <c r="C29" s="310">
        <v>72685</v>
      </c>
      <c r="D29" s="310">
        <v>9071</v>
      </c>
      <c r="E29" s="310">
        <v>358559</v>
      </c>
      <c r="F29" s="310">
        <v>2724229</v>
      </c>
      <c r="G29" s="310">
        <v>1361297</v>
      </c>
      <c r="H29" s="310">
        <v>475536</v>
      </c>
      <c r="I29" s="149"/>
    </row>
    <row r="30" spans="1:9" ht="12" customHeight="1" x14ac:dyDescent="0.2">
      <c r="A30" s="98" t="s">
        <v>65</v>
      </c>
      <c r="B30" s="246">
        <v>327</v>
      </c>
      <c r="C30" s="310">
        <v>72696</v>
      </c>
      <c r="D30" s="310">
        <v>9785</v>
      </c>
      <c r="E30" s="310">
        <v>379635</v>
      </c>
      <c r="F30" s="310">
        <v>3036644</v>
      </c>
      <c r="G30" s="310">
        <v>1521499</v>
      </c>
      <c r="H30" s="310">
        <v>525160</v>
      </c>
      <c r="I30" s="149"/>
    </row>
    <row r="31" spans="1:9" ht="12" customHeight="1" x14ac:dyDescent="0.2">
      <c r="A31" s="98" t="s">
        <v>178</v>
      </c>
      <c r="B31" s="246">
        <v>327</v>
      </c>
      <c r="C31" s="310">
        <v>72846</v>
      </c>
      <c r="D31" s="310">
        <v>27302</v>
      </c>
      <c r="E31" s="310">
        <v>1122030</v>
      </c>
      <c r="F31" s="310">
        <v>8560459</v>
      </c>
      <c r="G31" s="310">
        <v>4285684</v>
      </c>
      <c r="H31" s="310">
        <v>1454905</v>
      </c>
      <c r="I31" s="149"/>
    </row>
    <row r="32" spans="1:9" ht="12" customHeight="1" x14ac:dyDescent="0.2">
      <c r="A32" s="98" t="s">
        <v>77</v>
      </c>
      <c r="B32" s="246">
        <v>324</v>
      </c>
      <c r="C32" s="310">
        <v>72745</v>
      </c>
      <c r="D32" s="310">
        <v>56454</v>
      </c>
      <c r="E32" s="310">
        <v>2187107</v>
      </c>
      <c r="F32" s="310">
        <v>17730892</v>
      </c>
      <c r="G32" s="310">
        <v>8933715</v>
      </c>
      <c r="H32" s="310">
        <v>2963420</v>
      </c>
      <c r="I32" s="149"/>
    </row>
    <row r="33" spans="1:17" ht="12" customHeight="1" x14ac:dyDescent="0.2">
      <c r="A33" s="98" t="s">
        <v>66</v>
      </c>
      <c r="B33" s="246">
        <v>326</v>
      </c>
      <c r="C33" s="310">
        <v>72667</v>
      </c>
      <c r="D33" s="310">
        <v>8935</v>
      </c>
      <c r="E33" s="310">
        <v>386076</v>
      </c>
      <c r="F33" s="310">
        <v>2789220</v>
      </c>
      <c r="G33" s="310">
        <v>1334645</v>
      </c>
      <c r="H33" s="310">
        <v>488391</v>
      </c>
      <c r="I33" s="149"/>
    </row>
    <row r="34" spans="1:17" ht="12" customHeight="1" x14ac:dyDescent="0.2">
      <c r="A34" s="98" t="s">
        <v>179</v>
      </c>
      <c r="B34" s="246">
        <v>325</v>
      </c>
      <c r="C34" s="310">
        <v>72761</v>
      </c>
      <c r="D34" s="310">
        <v>9293</v>
      </c>
      <c r="E34" s="310">
        <v>334701</v>
      </c>
      <c r="F34" s="310">
        <v>2943804</v>
      </c>
      <c r="G34" s="310">
        <v>1376522</v>
      </c>
      <c r="H34" s="310">
        <v>420685</v>
      </c>
      <c r="I34" s="149"/>
    </row>
    <row r="35" spans="1:17" ht="12" customHeight="1" x14ac:dyDescent="0.2">
      <c r="A35" s="98" t="s">
        <v>180</v>
      </c>
      <c r="B35" s="246">
        <v>325</v>
      </c>
      <c r="C35" s="310">
        <v>73409</v>
      </c>
      <c r="D35" s="310">
        <v>9292</v>
      </c>
      <c r="E35" s="310">
        <v>359459</v>
      </c>
      <c r="F35" s="310">
        <v>3071462</v>
      </c>
      <c r="G35" s="310">
        <v>1468967</v>
      </c>
      <c r="H35" s="310">
        <v>465019</v>
      </c>
      <c r="I35" s="149"/>
    </row>
    <row r="36" spans="1:17" ht="12" customHeight="1" x14ac:dyDescent="0.2">
      <c r="A36" s="98" t="s">
        <v>181</v>
      </c>
      <c r="B36" s="246">
        <v>325</v>
      </c>
      <c r="C36" s="310">
        <v>72946</v>
      </c>
      <c r="D36" s="310">
        <v>27520</v>
      </c>
      <c r="E36" s="310">
        <v>1080236</v>
      </c>
      <c r="F36" s="310">
        <v>8804486</v>
      </c>
      <c r="G36" s="310">
        <v>4180134</v>
      </c>
      <c r="H36" s="310">
        <v>1374095</v>
      </c>
      <c r="I36" s="149"/>
    </row>
    <row r="37" spans="1:17" ht="12" customHeight="1" x14ac:dyDescent="0.2">
      <c r="A37" s="98" t="s">
        <v>182</v>
      </c>
      <c r="B37" s="246">
        <v>325</v>
      </c>
      <c r="C37" s="310">
        <v>73558</v>
      </c>
      <c r="D37" s="310">
        <v>9246</v>
      </c>
      <c r="E37" s="310">
        <v>343572</v>
      </c>
      <c r="F37" s="310">
        <v>2810881</v>
      </c>
      <c r="G37" s="310">
        <v>1377226</v>
      </c>
      <c r="H37" s="310">
        <v>450534</v>
      </c>
      <c r="I37" s="149"/>
    </row>
    <row r="38" spans="1:17" ht="12" customHeight="1" x14ac:dyDescent="0.2">
      <c r="A38" s="98" t="s">
        <v>183</v>
      </c>
      <c r="B38" s="246">
        <v>325</v>
      </c>
      <c r="C38" s="310">
        <v>73807</v>
      </c>
      <c r="D38" s="310">
        <v>9902</v>
      </c>
      <c r="E38" s="310">
        <v>472584</v>
      </c>
      <c r="F38" s="310">
        <v>3011085</v>
      </c>
      <c r="G38" s="310">
        <v>1458551</v>
      </c>
      <c r="H38" s="310">
        <v>526340</v>
      </c>
      <c r="I38" s="149"/>
    </row>
    <row r="39" spans="1:17" ht="12" customHeight="1" x14ac:dyDescent="0.2">
      <c r="A39" s="98" t="s">
        <v>184</v>
      </c>
      <c r="B39" s="246">
        <v>325</v>
      </c>
      <c r="C39" s="310">
        <v>73614</v>
      </c>
      <c r="D39" s="310">
        <v>8374</v>
      </c>
      <c r="E39" s="310">
        <v>369519</v>
      </c>
      <c r="F39" s="310">
        <v>2837969</v>
      </c>
      <c r="G39" s="310">
        <v>1317405</v>
      </c>
      <c r="H39" s="310">
        <v>474330</v>
      </c>
      <c r="I39" s="149"/>
    </row>
    <row r="40" spans="1:17" ht="12" customHeight="1" x14ac:dyDescent="0.2">
      <c r="A40" s="98" t="s">
        <v>185</v>
      </c>
      <c r="B40" s="246">
        <v>325</v>
      </c>
      <c r="C40" s="310">
        <v>73660</v>
      </c>
      <c r="D40" s="310">
        <v>27522</v>
      </c>
      <c r="E40" s="310">
        <v>1185675</v>
      </c>
      <c r="F40" s="310">
        <v>8659935</v>
      </c>
      <c r="G40" s="310">
        <v>4153182</v>
      </c>
      <c r="H40" s="310">
        <v>1451205</v>
      </c>
      <c r="I40" s="149"/>
    </row>
    <row r="41" spans="1:17" ht="12" customHeight="1" x14ac:dyDescent="0.2">
      <c r="A41" s="98" t="s">
        <v>78</v>
      </c>
      <c r="B41" s="246">
        <v>325</v>
      </c>
      <c r="C41" s="310">
        <v>73303</v>
      </c>
      <c r="D41" s="310">
        <v>55042</v>
      </c>
      <c r="E41" s="310">
        <v>2265911</v>
      </c>
      <c r="F41" s="310">
        <v>17464420</v>
      </c>
      <c r="G41" s="310">
        <v>8333315</v>
      </c>
      <c r="H41" s="310">
        <v>2825300</v>
      </c>
      <c r="I41" s="149"/>
    </row>
    <row r="42" spans="1:17" ht="12" customHeight="1" x14ac:dyDescent="0.2">
      <c r="A42" s="98"/>
      <c r="B42" s="246"/>
      <c r="C42" s="246"/>
      <c r="D42" s="246"/>
      <c r="E42" s="246"/>
      <c r="F42" s="246"/>
      <c r="G42" s="246"/>
      <c r="H42" s="246"/>
      <c r="I42" s="149"/>
    </row>
    <row r="43" spans="1:17" ht="12" customHeight="1" x14ac:dyDescent="0.2">
      <c r="A43" s="234" t="s">
        <v>311</v>
      </c>
      <c r="B43" s="246"/>
      <c r="C43" s="246"/>
      <c r="D43" s="246"/>
      <c r="E43" s="246"/>
      <c r="F43" s="246"/>
      <c r="G43" s="246"/>
      <c r="H43" s="246"/>
      <c r="I43" s="149"/>
    </row>
    <row r="44" spans="1:17" ht="12" customHeight="1" x14ac:dyDescent="0.2">
      <c r="A44" s="98" t="s">
        <v>175</v>
      </c>
      <c r="B44" s="302">
        <v>330</v>
      </c>
      <c r="C44" s="302">
        <v>73841</v>
      </c>
      <c r="D44" s="302">
        <v>9877</v>
      </c>
      <c r="E44" s="302">
        <v>402173</v>
      </c>
      <c r="F44" s="302">
        <v>2779269</v>
      </c>
      <c r="G44" s="302">
        <v>1419083</v>
      </c>
      <c r="H44" s="302">
        <v>462157</v>
      </c>
      <c r="I44" s="182"/>
      <c r="K44" s="246"/>
      <c r="L44" s="246"/>
      <c r="M44" s="246"/>
      <c r="N44" s="246"/>
      <c r="O44" s="246"/>
      <c r="P44" s="246"/>
      <c r="Q44" s="246"/>
    </row>
    <row r="45" spans="1:17" ht="12" customHeight="1" x14ac:dyDescent="0.2">
      <c r="A45" s="98" t="s">
        <v>176</v>
      </c>
      <c r="B45" s="302">
        <v>330</v>
      </c>
      <c r="C45" s="302">
        <v>73791</v>
      </c>
      <c r="D45" s="302">
        <v>9686</v>
      </c>
      <c r="E45" s="302">
        <v>370989</v>
      </c>
      <c r="F45" s="302">
        <v>2924582</v>
      </c>
      <c r="G45" s="302">
        <v>1545642</v>
      </c>
      <c r="H45" s="302">
        <v>518317</v>
      </c>
      <c r="I45" s="149"/>
      <c r="K45" s="246"/>
      <c r="L45" s="246"/>
      <c r="M45" s="246"/>
      <c r="N45" s="246"/>
      <c r="O45" s="246"/>
      <c r="P45" s="246"/>
      <c r="Q45" s="246"/>
    </row>
    <row r="46" spans="1:17" ht="12" customHeight="1" x14ac:dyDescent="0.2">
      <c r="A46" s="98" t="s">
        <v>62</v>
      </c>
      <c r="B46" s="302">
        <v>333</v>
      </c>
      <c r="C46" s="302">
        <v>73651</v>
      </c>
      <c r="D46" s="302">
        <v>9031</v>
      </c>
      <c r="E46" s="302">
        <v>372531</v>
      </c>
      <c r="F46" s="302">
        <v>2926352</v>
      </c>
      <c r="G46" s="302">
        <v>1450283</v>
      </c>
      <c r="H46" s="302">
        <v>489256</v>
      </c>
      <c r="I46" s="149"/>
      <c r="K46" s="246"/>
      <c r="L46" s="246"/>
      <c r="M46" s="246"/>
      <c r="N46" s="246"/>
      <c r="O46" s="246"/>
      <c r="P46" s="246"/>
      <c r="Q46" s="246"/>
    </row>
    <row r="47" spans="1:17" ht="12" customHeight="1" x14ac:dyDescent="0.2">
      <c r="A47" s="98" t="s">
        <v>177</v>
      </c>
      <c r="B47" s="302">
        <v>331</v>
      </c>
      <c r="C47" s="302">
        <v>73761</v>
      </c>
      <c r="D47" s="302">
        <v>28594</v>
      </c>
      <c r="E47" s="302">
        <v>1145692</v>
      </c>
      <c r="F47" s="302">
        <v>8630203</v>
      </c>
      <c r="G47" s="302">
        <v>4415007</v>
      </c>
      <c r="H47" s="302">
        <v>1469730</v>
      </c>
      <c r="I47" s="149"/>
      <c r="K47" s="246"/>
      <c r="L47" s="246"/>
      <c r="M47" s="246"/>
      <c r="N47" s="246"/>
      <c r="O47" s="246"/>
      <c r="P47" s="246"/>
      <c r="Q47" s="246"/>
    </row>
    <row r="48" spans="1:17" ht="12" customHeight="1" x14ac:dyDescent="0.2">
      <c r="A48" s="98" t="s">
        <v>63</v>
      </c>
      <c r="B48" s="302">
        <v>332</v>
      </c>
      <c r="C48" s="302">
        <v>73857</v>
      </c>
      <c r="D48" s="302">
        <v>9688</v>
      </c>
      <c r="E48" s="302">
        <v>397668</v>
      </c>
      <c r="F48" s="302">
        <v>3006218</v>
      </c>
      <c r="G48" s="302">
        <v>1500210</v>
      </c>
      <c r="H48" s="302">
        <v>533001</v>
      </c>
      <c r="I48" s="149"/>
      <c r="K48" s="246"/>
      <c r="L48" s="246"/>
      <c r="M48" s="246"/>
      <c r="N48" s="246"/>
      <c r="O48" s="246"/>
      <c r="P48" s="246"/>
      <c r="Q48" s="246"/>
    </row>
    <row r="49" spans="1:17" ht="12" customHeight="1" x14ac:dyDescent="0.2">
      <c r="A49" s="98" t="s">
        <v>64</v>
      </c>
      <c r="B49" s="302">
        <v>332</v>
      </c>
      <c r="C49" s="302">
        <v>73941</v>
      </c>
      <c r="D49" s="302">
        <v>9124</v>
      </c>
      <c r="E49" s="302">
        <v>384705</v>
      </c>
      <c r="F49" s="302">
        <v>2906437</v>
      </c>
      <c r="G49" s="302">
        <v>1440385</v>
      </c>
      <c r="H49" s="302">
        <v>485295</v>
      </c>
      <c r="I49" s="149"/>
      <c r="K49" s="246"/>
      <c r="L49" s="246"/>
      <c r="M49" s="246"/>
      <c r="N49" s="246"/>
      <c r="O49" s="246"/>
      <c r="P49" s="246"/>
      <c r="Q49" s="246"/>
    </row>
    <row r="50" spans="1:17" ht="12" customHeight="1" x14ac:dyDescent="0.2">
      <c r="A50" s="98" t="s">
        <v>65</v>
      </c>
      <c r="B50" s="302">
        <v>331</v>
      </c>
      <c r="C50" s="302">
        <v>73959</v>
      </c>
      <c r="D50" s="302">
        <v>9236</v>
      </c>
      <c r="E50" s="302">
        <v>403375</v>
      </c>
      <c r="F50" s="302">
        <v>2952082</v>
      </c>
      <c r="G50" s="302">
        <v>1408874</v>
      </c>
      <c r="H50" s="302">
        <v>483799</v>
      </c>
      <c r="I50" s="149"/>
      <c r="K50" s="246"/>
      <c r="L50" s="246"/>
      <c r="M50" s="246"/>
      <c r="N50" s="246"/>
      <c r="O50" s="246"/>
      <c r="P50" s="246"/>
      <c r="Q50" s="246"/>
    </row>
    <row r="51" spans="1:17" ht="12" customHeight="1" x14ac:dyDescent="0.2">
      <c r="A51" s="98" t="s">
        <v>178</v>
      </c>
      <c r="B51" s="302">
        <v>332</v>
      </c>
      <c r="C51" s="302">
        <v>73919</v>
      </c>
      <c r="D51" s="302">
        <v>28049</v>
      </c>
      <c r="E51" s="302">
        <v>1185749</v>
      </c>
      <c r="F51" s="302">
        <v>8864737</v>
      </c>
      <c r="G51" s="302">
        <v>4349469</v>
      </c>
      <c r="H51" s="302">
        <v>1502095</v>
      </c>
      <c r="I51" s="149"/>
      <c r="K51" s="246"/>
      <c r="L51" s="246"/>
      <c r="M51" s="246"/>
      <c r="N51" s="246"/>
      <c r="O51" s="246"/>
      <c r="P51" s="246"/>
      <c r="Q51" s="246"/>
    </row>
    <row r="52" spans="1:17" ht="12" customHeight="1" x14ac:dyDescent="0.2">
      <c r="A52" s="98" t="s">
        <v>77</v>
      </c>
      <c r="B52" s="302">
        <v>331</v>
      </c>
      <c r="C52" s="302">
        <v>73840</v>
      </c>
      <c r="D52" s="302">
        <v>56643</v>
      </c>
      <c r="E52" s="302">
        <v>2331441</v>
      </c>
      <c r="F52" s="302">
        <v>17494940</v>
      </c>
      <c r="G52" s="302">
        <v>8764477</v>
      </c>
      <c r="H52" s="302">
        <v>2971825</v>
      </c>
      <c r="I52" s="149"/>
      <c r="K52" s="246"/>
      <c r="L52" s="246"/>
      <c r="M52" s="246"/>
      <c r="N52" s="246"/>
      <c r="O52" s="246"/>
      <c r="P52" s="246"/>
      <c r="Q52" s="246"/>
    </row>
    <row r="53" spans="1:17" ht="12" customHeight="1" x14ac:dyDescent="0.2">
      <c r="A53" s="98" t="s">
        <v>66</v>
      </c>
      <c r="B53" s="324">
        <v>330</v>
      </c>
      <c r="C53" s="324">
        <v>73857</v>
      </c>
      <c r="D53" s="324">
        <v>9783</v>
      </c>
      <c r="E53" s="324">
        <v>397158</v>
      </c>
      <c r="F53" s="324">
        <v>3016235</v>
      </c>
      <c r="G53" s="324">
        <v>1523534</v>
      </c>
      <c r="H53" s="324">
        <v>485928</v>
      </c>
      <c r="I53" s="149"/>
      <c r="K53" s="246"/>
      <c r="L53" s="246"/>
      <c r="M53" s="246"/>
      <c r="N53" s="246"/>
      <c r="O53" s="246"/>
      <c r="P53" s="246"/>
      <c r="Q53" s="246"/>
    </row>
    <row r="54" spans="1:17" ht="12" customHeight="1" x14ac:dyDescent="0.2">
      <c r="A54" s="98" t="s">
        <v>179</v>
      </c>
      <c r="B54" s="324">
        <v>330</v>
      </c>
      <c r="C54" s="324">
        <v>73822</v>
      </c>
      <c r="D54" s="324">
        <v>8963</v>
      </c>
      <c r="E54" s="324">
        <v>354219</v>
      </c>
      <c r="F54" s="324">
        <v>2704358</v>
      </c>
      <c r="G54" s="324">
        <v>1354258</v>
      </c>
      <c r="H54" s="324">
        <v>419140</v>
      </c>
      <c r="I54" s="149"/>
      <c r="K54" s="246"/>
      <c r="L54" s="246"/>
      <c r="M54" s="246"/>
      <c r="N54" s="246"/>
      <c r="O54" s="246"/>
      <c r="P54" s="246"/>
      <c r="Q54" s="246"/>
    </row>
    <row r="55" spans="1:17" ht="12" customHeight="1" x14ac:dyDescent="0.2">
      <c r="A55" s="98" t="s">
        <v>180</v>
      </c>
      <c r="B55" s="324">
        <v>330</v>
      </c>
      <c r="C55" s="324">
        <v>74415</v>
      </c>
      <c r="D55" s="324">
        <v>9375</v>
      </c>
      <c r="E55" s="324">
        <v>360550</v>
      </c>
      <c r="F55" s="324">
        <v>3001854</v>
      </c>
      <c r="G55" s="324">
        <v>1515901</v>
      </c>
      <c r="H55" s="324">
        <v>461795</v>
      </c>
      <c r="I55" s="149"/>
      <c r="K55" s="246"/>
      <c r="L55" s="246"/>
      <c r="M55" s="246"/>
      <c r="N55" s="246"/>
      <c r="O55" s="246"/>
      <c r="P55" s="246"/>
      <c r="Q55" s="246"/>
    </row>
    <row r="56" spans="1:17" ht="12" customHeight="1" x14ac:dyDescent="0.2">
      <c r="A56" s="98" t="s">
        <v>181</v>
      </c>
      <c r="B56" s="324">
        <v>330</v>
      </c>
      <c r="C56" s="324">
        <v>74031</v>
      </c>
      <c r="D56" s="324">
        <v>28121</v>
      </c>
      <c r="E56" s="324">
        <v>1111927</v>
      </c>
      <c r="F56" s="324">
        <v>8722448</v>
      </c>
      <c r="G56" s="324">
        <v>4393694</v>
      </c>
      <c r="H56" s="324">
        <v>1366863</v>
      </c>
      <c r="I56" s="149"/>
      <c r="K56" s="246"/>
      <c r="L56" s="246"/>
      <c r="M56" s="246"/>
      <c r="N56" s="246"/>
      <c r="O56" s="246"/>
      <c r="P56" s="246"/>
      <c r="Q56" s="246"/>
    </row>
    <row r="57" spans="1:17" ht="12" customHeight="1" x14ac:dyDescent="0.2">
      <c r="A57" s="98" t="s">
        <v>182</v>
      </c>
      <c r="B57" s="324">
        <v>330</v>
      </c>
      <c r="C57" s="324">
        <v>74328</v>
      </c>
      <c r="D57" s="324">
        <v>9525</v>
      </c>
      <c r="E57" s="324">
        <v>355948</v>
      </c>
      <c r="F57" s="324">
        <v>2843314</v>
      </c>
      <c r="G57" s="324">
        <v>1435866</v>
      </c>
      <c r="H57" s="324">
        <v>480210</v>
      </c>
      <c r="I57" s="149"/>
      <c r="K57" s="246"/>
      <c r="L57" s="246"/>
      <c r="M57" s="246"/>
      <c r="N57" s="246"/>
      <c r="O57" s="246"/>
      <c r="P57" s="246"/>
      <c r="Q57" s="246"/>
    </row>
    <row r="58" spans="1:17" ht="12" customHeight="1" x14ac:dyDescent="0.2">
      <c r="A58" s="98" t="s">
        <v>183</v>
      </c>
      <c r="B58" s="324">
        <v>330</v>
      </c>
      <c r="C58" s="324">
        <v>74597</v>
      </c>
      <c r="D58" s="324">
        <v>9684</v>
      </c>
      <c r="E58" s="324">
        <v>482896</v>
      </c>
      <c r="F58" s="324">
        <v>2996961</v>
      </c>
      <c r="G58" s="324">
        <v>1520606</v>
      </c>
      <c r="H58" s="324">
        <v>509937</v>
      </c>
      <c r="I58" s="149"/>
      <c r="K58" s="246"/>
      <c r="L58" s="246"/>
      <c r="M58" s="246"/>
      <c r="N58" s="246"/>
      <c r="O58" s="246"/>
      <c r="P58" s="246"/>
      <c r="Q58" s="246"/>
    </row>
    <row r="59" spans="1:17" ht="12" customHeight="1" x14ac:dyDescent="0.2">
      <c r="A59" s="98" t="s">
        <v>184</v>
      </c>
      <c r="B59" s="324">
        <v>330</v>
      </c>
      <c r="C59" s="324">
        <v>74529</v>
      </c>
      <c r="D59" s="324">
        <v>7927</v>
      </c>
      <c r="E59" s="324">
        <v>382581</v>
      </c>
      <c r="F59" s="324">
        <v>2521295</v>
      </c>
      <c r="G59" s="324">
        <v>1183920</v>
      </c>
      <c r="H59" s="324">
        <v>409202</v>
      </c>
      <c r="I59" s="149"/>
      <c r="K59" s="246"/>
      <c r="L59" s="246"/>
      <c r="M59" s="246"/>
      <c r="N59" s="246"/>
      <c r="O59" s="246"/>
      <c r="P59" s="246"/>
      <c r="Q59" s="246"/>
    </row>
    <row r="60" spans="1:17" ht="12" customHeight="1" x14ac:dyDescent="0.2">
      <c r="A60" s="98" t="s">
        <v>185</v>
      </c>
      <c r="B60" s="324">
        <v>330</v>
      </c>
      <c r="C60" s="324">
        <v>74485</v>
      </c>
      <c r="D60" s="324">
        <v>27136</v>
      </c>
      <c r="E60" s="324">
        <v>1221425</v>
      </c>
      <c r="F60" s="324">
        <v>8361571</v>
      </c>
      <c r="G60" s="324">
        <v>4140392</v>
      </c>
      <c r="H60" s="324">
        <v>1399349</v>
      </c>
      <c r="I60" s="149"/>
      <c r="K60" s="246"/>
      <c r="L60" s="246"/>
      <c r="M60" s="246"/>
      <c r="N60" s="246"/>
      <c r="O60" s="246"/>
      <c r="P60" s="246"/>
      <c r="Q60" s="246"/>
    </row>
    <row r="61" spans="1:17" ht="12" customHeight="1" x14ac:dyDescent="0.2">
      <c r="A61" s="98" t="s">
        <v>78</v>
      </c>
      <c r="B61" s="324">
        <v>330</v>
      </c>
      <c r="C61" s="324">
        <v>74258</v>
      </c>
      <c r="D61" s="324">
        <v>55256</v>
      </c>
      <c r="E61" s="324">
        <v>2333352</v>
      </c>
      <c r="F61" s="324">
        <v>17084019</v>
      </c>
      <c r="G61" s="324">
        <v>8534087</v>
      </c>
      <c r="H61" s="324">
        <v>2766212</v>
      </c>
      <c r="I61" s="149"/>
      <c r="K61" s="246"/>
      <c r="L61" s="246"/>
      <c r="M61" s="246"/>
      <c r="N61" s="246"/>
      <c r="O61" s="246"/>
      <c r="P61" s="246"/>
      <c r="Q61" s="246"/>
    </row>
    <row r="62" spans="1:17" ht="12" customHeight="1" x14ac:dyDescent="0.2">
      <c r="A62" s="333"/>
      <c r="B62" s="333"/>
      <c r="C62" s="333"/>
      <c r="D62" s="333"/>
      <c r="E62" s="333"/>
      <c r="F62" s="333"/>
      <c r="G62" s="333"/>
      <c r="H62" s="333"/>
    </row>
    <row r="63" spans="1:17" ht="12" customHeight="1" x14ac:dyDescent="0.2">
      <c r="A63" s="333"/>
      <c r="B63" s="333"/>
      <c r="C63" s="333"/>
      <c r="D63" s="333"/>
      <c r="E63" s="333"/>
      <c r="F63" s="333"/>
      <c r="G63" s="333"/>
      <c r="H63" s="333"/>
      <c r="I63" s="197"/>
    </row>
    <row r="64" spans="1:17" ht="12" customHeight="1" x14ac:dyDescent="0.2">
      <c r="A64" s="156"/>
      <c r="B64" s="157"/>
      <c r="C64" s="157"/>
      <c r="D64" s="157"/>
      <c r="E64" s="157"/>
      <c r="F64" s="157"/>
      <c r="G64" s="157"/>
      <c r="H64" s="157"/>
    </row>
    <row r="65" spans="1:8" ht="12" customHeight="1" x14ac:dyDescent="0.2">
      <c r="A65" s="156"/>
      <c r="B65" s="157"/>
      <c r="C65" s="157"/>
      <c r="D65" s="157"/>
      <c r="E65" s="157"/>
      <c r="F65" s="157"/>
      <c r="G65" s="157"/>
      <c r="H65" s="157"/>
    </row>
    <row r="66" spans="1:8" ht="12" customHeight="1" x14ac:dyDescent="0.2">
      <c r="B66" s="105"/>
      <c r="C66" s="105"/>
      <c r="D66" s="105"/>
      <c r="E66" s="105"/>
      <c r="F66" s="105"/>
      <c r="G66" s="105"/>
      <c r="H66" s="105"/>
    </row>
    <row r="67" spans="1:8" ht="12" customHeight="1" x14ac:dyDescent="0.2">
      <c r="B67" s="105"/>
      <c r="C67" s="105"/>
      <c r="D67" s="105"/>
      <c r="E67" s="105"/>
      <c r="F67" s="105"/>
      <c r="G67" s="105"/>
      <c r="H67" s="105"/>
    </row>
    <row r="68" spans="1:8" ht="12" customHeight="1" x14ac:dyDescent="0.2">
      <c r="B68" s="105"/>
      <c r="C68" s="105"/>
      <c r="D68" s="105"/>
      <c r="E68" s="105"/>
      <c r="F68" s="105"/>
      <c r="G68" s="105"/>
      <c r="H68" s="105"/>
    </row>
    <row r="69" spans="1:8" ht="12" customHeight="1" x14ac:dyDescent="0.2">
      <c r="B69" s="105"/>
      <c r="C69" s="105"/>
      <c r="D69" s="105"/>
      <c r="E69" s="105"/>
      <c r="F69" s="105"/>
      <c r="G69" s="105"/>
      <c r="H69" s="105"/>
    </row>
    <row r="70" spans="1:8" ht="12" customHeight="1" x14ac:dyDescent="0.2">
      <c r="B70" s="105"/>
      <c r="C70" s="105"/>
      <c r="D70" s="105"/>
      <c r="E70" s="105"/>
      <c r="F70" s="105"/>
      <c r="G70" s="105"/>
      <c r="H70" s="105"/>
    </row>
    <row r="71" spans="1:8" ht="12" customHeight="1" x14ac:dyDescent="0.2">
      <c r="B71" s="105"/>
      <c r="C71" s="105"/>
      <c r="D71" s="105"/>
      <c r="E71" s="105"/>
      <c r="F71" s="105"/>
      <c r="G71" s="105"/>
      <c r="H71" s="105"/>
    </row>
    <row r="72" spans="1:8" ht="12" customHeight="1" x14ac:dyDescent="0.2">
      <c r="B72" s="105"/>
      <c r="C72" s="106"/>
      <c r="D72" s="106"/>
      <c r="E72" s="106"/>
      <c r="F72" s="106"/>
      <c r="G72" s="106"/>
      <c r="H72" s="106"/>
    </row>
    <row r="73" spans="1:8" ht="12" customHeight="1" x14ac:dyDescent="0.2"/>
    <row r="74" spans="1:8" ht="12" customHeight="1" x14ac:dyDescent="0.2"/>
    <row r="75" spans="1:8" ht="12" customHeight="1" x14ac:dyDescent="0.2"/>
    <row r="77" spans="1:8" ht="12" hidden="1" customHeight="1" x14ac:dyDescent="0.2">
      <c r="B77" s="378" t="s">
        <v>266</v>
      </c>
      <c r="C77" s="378" t="s">
        <v>267</v>
      </c>
      <c r="D77" s="379" t="s">
        <v>268</v>
      </c>
      <c r="E77" s="379" t="s">
        <v>269</v>
      </c>
      <c r="F77" s="380" t="s">
        <v>270</v>
      </c>
      <c r="G77" s="377" t="s">
        <v>271</v>
      </c>
      <c r="H77" s="377"/>
    </row>
    <row r="78" spans="1:8" ht="60" hidden="1" customHeight="1" x14ac:dyDescent="0.2">
      <c r="B78" s="378"/>
      <c r="C78" s="378"/>
      <c r="D78" s="379"/>
      <c r="E78" s="379"/>
      <c r="F78" s="380"/>
      <c r="G78" s="269" t="s">
        <v>272</v>
      </c>
      <c r="H78" s="269" t="s">
        <v>273</v>
      </c>
    </row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</sheetData>
  <mergeCells count="17">
    <mergeCell ref="G77:H77"/>
    <mergeCell ref="B77:B78"/>
    <mergeCell ref="C77:C78"/>
    <mergeCell ref="D77:D78"/>
    <mergeCell ref="E77:E78"/>
    <mergeCell ref="F77:F7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H12" sqref="H12"/>
    </sheetView>
  </sheetViews>
  <sheetFormatPr baseColWidth="10" defaultColWidth="11.42578125" defaultRowHeight="12.75" x14ac:dyDescent="0.2"/>
  <cols>
    <col min="1" max="1" width="24.5703125" style="270" customWidth="1"/>
    <col min="2" max="4" width="9.7109375" style="270" customWidth="1"/>
    <col min="5" max="7" width="10.7109375" style="270" customWidth="1"/>
    <col min="8" max="16384" width="11.42578125" style="270"/>
  </cols>
  <sheetData>
    <row r="1" spans="1:8" ht="24" customHeight="1" x14ac:dyDescent="0.2">
      <c r="A1" s="356" t="s">
        <v>322</v>
      </c>
      <c r="B1" s="356"/>
      <c r="C1" s="356"/>
      <c r="D1" s="356"/>
      <c r="E1" s="356"/>
      <c r="F1" s="356"/>
      <c r="G1" s="356"/>
    </row>
    <row r="2" spans="1:8" ht="12" customHeight="1" x14ac:dyDescent="0.2">
      <c r="A2" s="271"/>
      <c r="B2" s="272"/>
      <c r="C2" s="272"/>
      <c r="D2" s="272"/>
      <c r="E2" s="272"/>
      <c r="F2" s="273"/>
      <c r="G2" s="272"/>
    </row>
    <row r="3" spans="1:8" ht="12" customHeight="1" x14ac:dyDescent="0.2">
      <c r="A3" s="385" t="s">
        <v>274</v>
      </c>
      <c r="B3" s="388" t="s">
        <v>168</v>
      </c>
      <c r="C3" s="391" t="s">
        <v>251</v>
      </c>
      <c r="D3" s="391" t="s">
        <v>9</v>
      </c>
      <c r="E3" s="391" t="s">
        <v>252</v>
      </c>
      <c r="F3" s="381" t="s">
        <v>169</v>
      </c>
      <c r="G3" s="382"/>
    </row>
    <row r="4" spans="1:8" ht="12" customHeight="1" x14ac:dyDescent="0.2">
      <c r="A4" s="386"/>
      <c r="B4" s="389"/>
      <c r="C4" s="392"/>
      <c r="D4" s="394"/>
      <c r="E4" s="394"/>
      <c r="F4" s="396" t="s">
        <v>170</v>
      </c>
      <c r="G4" s="398" t="s">
        <v>6</v>
      </c>
    </row>
    <row r="5" spans="1:8" ht="12" customHeight="1" x14ac:dyDescent="0.2">
      <c r="A5" s="386"/>
      <c r="B5" s="390"/>
      <c r="C5" s="393"/>
      <c r="D5" s="395"/>
      <c r="E5" s="395"/>
      <c r="F5" s="397"/>
      <c r="G5" s="399"/>
    </row>
    <row r="6" spans="1:8" ht="12" customHeight="1" x14ac:dyDescent="0.2">
      <c r="A6" s="387"/>
      <c r="B6" s="400" t="s">
        <v>186</v>
      </c>
      <c r="C6" s="401"/>
      <c r="D6" s="274" t="s">
        <v>173</v>
      </c>
      <c r="E6" s="381" t="s">
        <v>174</v>
      </c>
      <c r="F6" s="382"/>
      <c r="G6" s="382"/>
      <c r="H6" s="240"/>
    </row>
    <row r="7" spans="1:8" ht="12" customHeight="1" x14ac:dyDescent="0.2">
      <c r="A7" s="321"/>
      <c r="B7" s="322"/>
      <c r="C7" s="322"/>
      <c r="D7" s="323"/>
      <c r="E7" s="323"/>
      <c r="F7" s="323"/>
      <c r="G7" s="323"/>
      <c r="H7" s="240"/>
    </row>
    <row r="8" spans="1:8" ht="12" customHeight="1" x14ac:dyDescent="0.2">
      <c r="A8" s="275"/>
      <c r="B8" s="383" t="s">
        <v>275</v>
      </c>
      <c r="C8" s="383"/>
      <c r="D8" s="383"/>
      <c r="E8" s="383"/>
      <c r="F8" s="383"/>
      <c r="G8" s="383"/>
    </row>
    <row r="9" spans="1:8" ht="12" customHeight="1" x14ac:dyDescent="0.2">
      <c r="A9" s="275" t="s">
        <v>276</v>
      </c>
      <c r="B9" s="276">
        <v>22</v>
      </c>
      <c r="C9" s="303">
        <v>7693</v>
      </c>
      <c r="D9" s="303">
        <v>794</v>
      </c>
      <c r="E9" s="312">
        <v>47754</v>
      </c>
      <c r="F9" s="312">
        <v>965210</v>
      </c>
      <c r="G9" s="312">
        <v>414287</v>
      </c>
    </row>
    <row r="10" spans="1:8" ht="12" customHeight="1" x14ac:dyDescent="0.2">
      <c r="A10" s="275" t="s">
        <v>277</v>
      </c>
      <c r="B10" s="276">
        <v>10</v>
      </c>
      <c r="C10" s="303">
        <v>4611</v>
      </c>
      <c r="D10" s="303">
        <v>539</v>
      </c>
      <c r="E10" s="312">
        <v>22897</v>
      </c>
      <c r="F10" s="312">
        <v>70053</v>
      </c>
      <c r="G10" s="312" t="s">
        <v>13</v>
      </c>
    </row>
    <row r="11" spans="1:8" ht="12" customHeight="1" x14ac:dyDescent="0.2">
      <c r="A11" s="275" t="s">
        <v>278</v>
      </c>
      <c r="B11" s="276">
        <v>19</v>
      </c>
      <c r="C11" s="303">
        <v>3617</v>
      </c>
      <c r="D11" s="303">
        <v>383</v>
      </c>
      <c r="E11" s="312">
        <v>16622</v>
      </c>
      <c r="F11" s="312">
        <v>49128</v>
      </c>
      <c r="G11" s="312">
        <v>26243</v>
      </c>
    </row>
    <row r="12" spans="1:8" ht="12" customHeight="1" x14ac:dyDescent="0.2">
      <c r="A12" s="275" t="s">
        <v>279</v>
      </c>
      <c r="B12" s="276">
        <v>10</v>
      </c>
      <c r="C12" s="303">
        <v>1701</v>
      </c>
      <c r="D12" s="303">
        <v>212</v>
      </c>
      <c r="E12" s="312">
        <v>12305</v>
      </c>
      <c r="F12" s="312">
        <v>36805</v>
      </c>
      <c r="G12" s="312" t="s">
        <v>13</v>
      </c>
    </row>
    <row r="13" spans="1:8" ht="12" customHeight="1" x14ac:dyDescent="0.2">
      <c r="A13" s="275" t="s">
        <v>280</v>
      </c>
      <c r="B13" s="276">
        <v>25</v>
      </c>
      <c r="C13" s="303">
        <v>11387</v>
      </c>
      <c r="D13" s="303">
        <v>1130</v>
      </c>
      <c r="E13" s="312">
        <v>62196</v>
      </c>
      <c r="F13" s="312">
        <v>356233</v>
      </c>
      <c r="G13" s="312">
        <v>196723</v>
      </c>
    </row>
    <row r="14" spans="1:8" ht="12" customHeight="1" x14ac:dyDescent="0.2">
      <c r="A14" s="275" t="s">
        <v>281</v>
      </c>
      <c r="B14" s="276">
        <v>22</v>
      </c>
      <c r="C14" s="303">
        <v>3794</v>
      </c>
      <c r="D14" s="303">
        <v>414</v>
      </c>
      <c r="E14" s="312">
        <v>19024</v>
      </c>
      <c r="F14" s="312">
        <v>93338</v>
      </c>
      <c r="G14" s="312">
        <v>58131</v>
      </c>
    </row>
    <row r="15" spans="1:8" ht="12" customHeight="1" x14ac:dyDescent="0.2">
      <c r="A15" s="275" t="s">
        <v>282</v>
      </c>
      <c r="B15" s="276">
        <v>62</v>
      </c>
      <c r="C15" s="303">
        <v>10509</v>
      </c>
      <c r="D15" s="303">
        <v>1001</v>
      </c>
      <c r="E15" s="312">
        <v>49868</v>
      </c>
      <c r="F15" s="312">
        <v>179750</v>
      </c>
      <c r="G15" s="312">
        <v>69019</v>
      </c>
    </row>
    <row r="16" spans="1:8" ht="12" customHeight="1" x14ac:dyDescent="0.2">
      <c r="A16" s="275" t="s">
        <v>283</v>
      </c>
      <c r="B16" s="276">
        <v>37</v>
      </c>
      <c r="C16" s="303">
        <v>9075</v>
      </c>
      <c r="D16" s="303">
        <v>958</v>
      </c>
      <c r="E16" s="312">
        <v>43303</v>
      </c>
      <c r="F16" s="312">
        <v>232937</v>
      </c>
      <c r="G16" s="312">
        <v>133457</v>
      </c>
    </row>
    <row r="17" spans="1:7" ht="12" customHeight="1" x14ac:dyDescent="0.2">
      <c r="A17" s="275" t="s">
        <v>284</v>
      </c>
      <c r="B17" s="276">
        <v>40</v>
      </c>
      <c r="C17" s="303">
        <v>7118</v>
      </c>
      <c r="D17" s="303">
        <v>784</v>
      </c>
      <c r="E17" s="312">
        <v>37667</v>
      </c>
      <c r="F17" s="312">
        <v>200733</v>
      </c>
      <c r="G17" s="312">
        <v>117498</v>
      </c>
    </row>
    <row r="18" spans="1:7" ht="12" customHeight="1" x14ac:dyDescent="0.2">
      <c r="A18" s="275" t="s">
        <v>285</v>
      </c>
      <c r="B18" s="276">
        <v>23</v>
      </c>
      <c r="C18" s="303">
        <v>4314</v>
      </c>
      <c r="D18" s="303">
        <v>507</v>
      </c>
      <c r="E18" s="312">
        <v>20001</v>
      </c>
      <c r="F18" s="312">
        <v>49242</v>
      </c>
      <c r="G18" s="312">
        <v>18890</v>
      </c>
    </row>
    <row r="19" spans="1:7" ht="12" customHeight="1" x14ac:dyDescent="0.2">
      <c r="A19" s="275" t="s">
        <v>286</v>
      </c>
      <c r="B19" s="276">
        <v>13</v>
      </c>
      <c r="C19" s="303">
        <v>2187</v>
      </c>
      <c r="D19" s="303">
        <v>234</v>
      </c>
      <c r="E19" s="312">
        <v>10352</v>
      </c>
      <c r="F19" s="312">
        <v>47633</v>
      </c>
      <c r="G19" s="312">
        <v>4351</v>
      </c>
    </row>
    <row r="20" spans="1:7" s="277" customFormat="1" ht="12" customHeight="1" x14ac:dyDescent="0.2">
      <c r="A20" s="275" t="s">
        <v>287</v>
      </c>
      <c r="B20" s="276">
        <v>47</v>
      </c>
      <c r="C20" s="303">
        <v>8523</v>
      </c>
      <c r="D20" s="303">
        <v>972</v>
      </c>
      <c r="E20" s="312">
        <v>40592</v>
      </c>
      <c r="F20" s="312">
        <v>240232</v>
      </c>
      <c r="G20" s="312">
        <v>122694</v>
      </c>
    </row>
    <row r="21" spans="1:7" ht="12" customHeight="1" x14ac:dyDescent="0.2">
      <c r="A21" s="278" t="s">
        <v>288</v>
      </c>
      <c r="B21" s="279">
        <v>330</v>
      </c>
      <c r="C21" s="304">
        <v>74529</v>
      </c>
      <c r="D21" s="304">
        <v>7927</v>
      </c>
      <c r="E21" s="313">
        <v>382581</v>
      </c>
      <c r="F21" s="313">
        <v>2521295</v>
      </c>
      <c r="G21" s="313">
        <v>1183920</v>
      </c>
    </row>
    <row r="22" spans="1:7" ht="12" customHeight="1" x14ac:dyDescent="0.2">
      <c r="A22" s="280"/>
      <c r="B22" s="281"/>
      <c r="C22" s="282"/>
      <c r="D22" s="282"/>
      <c r="E22" s="283"/>
      <c r="F22" s="283"/>
      <c r="G22" s="283"/>
    </row>
    <row r="23" spans="1:7" ht="12" customHeight="1" x14ac:dyDescent="0.2">
      <c r="A23" s="284"/>
      <c r="B23" s="384" t="s">
        <v>265</v>
      </c>
      <c r="C23" s="384"/>
      <c r="D23" s="384"/>
      <c r="E23" s="384"/>
      <c r="F23" s="384"/>
      <c r="G23" s="384"/>
    </row>
    <row r="24" spans="1:7" ht="12" customHeight="1" x14ac:dyDescent="0.2">
      <c r="A24" s="275" t="s">
        <v>276</v>
      </c>
      <c r="B24" s="285">
        <v>-12</v>
      </c>
      <c r="C24" s="285">
        <v>-0.7</v>
      </c>
      <c r="D24" s="285">
        <v>-0.3</v>
      </c>
      <c r="E24" s="285">
        <v>1.4</v>
      </c>
      <c r="F24" s="285">
        <v>-15.4</v>
      </c>
      <c r="G24" s="285">
        <v>-15.3</v>
      </c>
    </row>
    <row r="25" spans="1:7" ht="12" customHeight="1" x14ac:dyDescent="0.2">
      <c r="A25" s="275" t="s">
        <v>277</v>
      </c>
      <c r="B25" s="285">
        <v>-9.1</v>
      </c>
      <c r="C25" s="285">
        <v>2.5</v>
      </c>
      <c r="D25" s="285">
        <v>-54.3</v>
      </c>
      <c r="E25" s="285">
        <v>6.3</v>
      </c>
      <c r="F25" s="285">
        <v>-21.4</v>
      </c>
      <c r="G25" s="285" t="s">
        <v>13</v>
      </c>
    </row>
    <row r="26" spans="1:7" ht="12" customHeight="1" x14ac:dyDescent="0.2">
      <c r="A26" s="275" t="s">
        <v>278</v>
      </c>
      <c r="B26" s="285">
        <v>11.8</v>
      </c>
      <c r="C26" s="285">
        <v>4.7</v>
      </c>
      <c r="D26" s="285">
        <v>7.3</v>
      </c>
      <c r="E26" s="285">
        <v>9.8000000000000007</v>
      </c>
      <c r="F26" s="285">
        <v>-54.1</v>
      </c>
      <c r="G26" s="285" t="s">
        <v>13</v>
      </c>
    </row>
    <row r="27" spans="1:7" ht="12" customHeight="1" x14ac:dyDescent="0.2">
      <c r="A27" s="275" t="s">
        <v>279</v>
      </c>
      <c r="B27" s="285">
        <v>0</v>
      </c>
      <c r="C27" s="285">
        <v>-2.4</v>
      </c>
      <c r="D27" s="285">
        <v>7.1</v>
      </c>
      <c r="E27" s="285">
        <v>3.4</v>
      </c>
      <c r="F27" s="285">
        <v>-3.6</v>
      </c>
      <c r="G27" s="285" t="s">
        <v>13</v>
      </c>
    </row>
    <row r="28" spans="1:7" ht="12" customHeight="1" x14ac:dyDescent="0.2">
      <c r="A28" s="275" t="s">
        <v>280</v>
      </c>
      <c r="B28" s="285">
        <v>4.2</v>
      </c>
      <c r="C28" s="285">
        <v>5.9</v>
      </c>
      <c r="D28" s="285">
        <v>3.8</v>
      </c>
      <c r="E28" s="285">
        <v>3.4</v>
      </c>
      <c r="F28" s="285">
        <v>-2.9</v>
      </c>
      <c r="G28" s="285">
        <v>-10.199999999999999</v>
      </c>
    </row>
    <row r="29" spans="1:7" ht="12" customHeight="1" x14ac:dyDescent="0.2">
      <c r="A29" s="275" t="s">
        <v>281</v>
      </c>
      <c r="B29" s="285">
        <v>0</v>
      </c>
      <c r="C29" s="285">
        <v>-2.2999999999999998</v>
      </c>
      <c r="D29" s="285">
        <v>-4.4000000000000004</v>
      </c>
      <c r="E29" s="285">
        <v>-4.5</v>
      </c>
      <c r="F29" s="285">
        <v>-15.3</v>
      </c>
      <c r="G29" s="285">
        <v>-15.5</v>
      </c>
    </row>
    <row r="30" spans="1:7" ht="12" customHeight="1" x14ac:dyDescent="0.2">
      <c r="A30" s="275" t="s">
        <v>282</v>
      </c>
      <c r="B30" s="285">
        <v>12.7</v>
      </c>
      <c r="C30" s="285">
        <v>2.9</v>
      </c>
      <c r="D30" s="285">
        <v>6</v>
      </c>
      <c r="E30" s="285">
        <v>5.2</v>
      </c>
      <c r="F30" s="285">
        <v>6.6</v>
      </c>
      <c r="G30" s="285">
        <v>-7.4</v>
      </c>
    </row>
    <row r="31" spans="1:7" ht="12" customHeight="1" x14ac:dyDescent="0.2">
      <c r="A31" s="275" t="s">
        <v>283</v>
      </c>
      <c r="B31" s="285">
        <v>-5.0999999999999996</v>
      </c>
      <c r="C31" s="285">
        <v>-1.9</v>
      </c>
      <c r="D31" s="285">
        <v>-1.5</v>
      </c>
      <c r="E31" s="285">
        <v>4.3</v>
      </c>
      <c r="F31" s="285">
        <v>13.8</v>
      </c>
      <c r="G31" s="285">
        <v>19.600000000000001</v>
      </c>
    </row>
    <row r="32" spans="1:7" ht="12" customHeight="1" x14ac:dyDescent="0.2">
      <c r="A32" s="275" t="s">
        <v>284</v>
      </c>
      <c r="B32" s="285">
        <v>5.3</v>
      </c>
      <c r="C32" s="285">
        <v>5.4</v>
      </c>
      <c r="D32" s="285">
        <v>6.8</v>
      </c>
      <c r="E32" s="285">
        <v>7.2</v>
      </c>
      <c r="F32" s="285">
        <v>-24.7</v>
      </c>
      <c r="G32" s="285">
        <v>-19.3</v>
      </c>
    </row>
    <row r="33" spans="1:7" ht="12" customHeight="1" x14ac:dyDescent="0.2">
      <c r="A33" s="275" t="s">
        <v>285</v>
      </c>
      <c r="B33" s="285">
        <v>-8</v>
      </c>
      <c r="C33" s="285">
        <v>-4.5999999999999996</v>
      </c>
      <c r="D33" s="285">
        <v>-0.6</v>
      </c>
      <c r="E33" s="285">
        <v>6.4</v>
      </c>
      <c r="F33" s="285">
        <v>-19.3</v>
      </c>
      <c r="G33" s="285">
        <v>2</v>
      </c>
    </row>
    <row r="34" spans="1:7" ht="12" customHeight="1" x14ac:dyDescent="0.2">
      <c r="A34" s="275" t="s">
        <v>286</v>
      </c>
      <c r="B34" s="285">
        <v>0</v>
      </c>
      <c r="C34" s="285">
        <v>-3.9</v>
      </c>
      <c r="D34" s="285">
        <v>-2.1</v>
      </c>
      <c r="E34" s="285">
        <v>3.2</v>
      </c>
      <c r="F34" s="285">
        <v>-13.1</v>
      </c>
      <c r="G34" s="285">
        <v>-63</v>
      </c>
    </row>
    <row r="35" spans="1:7" ht="12" customHeight="1" x14ac:dyDescent="0.2">
      <c r="A35" s="275" t="s">
        <v>287</v>
      </c>
      <c r="B35" s="285">
        <v>2.2000000000000002</v>
      </c>
      <c r="C35" s="285">
        <v>0.1</v>
      </c>
      <c r="D35" s="285">
        <v>5.5</v>
      </c>
      <c r="E35" s="285">
        <v>-0.6</v>
      </c>
      <c r="F35" s="285">
        <v>4.4000000000000004</v>
      </c>
      <c r="G35" s="285">
        <v>5.9</v>
      </c>
    </row>
    <row r="36" spans="1:7" s="287" customFormat="1" ht="12" customHeight="1" x14ac:dyDescent="0.2">
      <c r="A36" s="278" t="s">
        <v>288</v>
      </c>
      <c r="B36" s="286">
        <v>1.5</v>
      </c>
      <c r="C36" s="286">
        <v>1.2</v>
      </c>
      <c r="D36" s="286">
        <v>-5.3</v>
      </c>
      <c r="E36" s="286">
        <v>3.5</v>
      </c>
      <c r="F36" s="286">
        <v>-11.2</v>
      </c>
      <c r="G36" s="286">
        <v>-10.1</v>
      </c>
    </row>
    <row r="37" spans="1:7" ht="12" customHeight="1" x14ac:dyDescent="0.2">
      <c r="B37" s="288"/>
      <c r="C37" s="288"/>
      <c r="D37" s="288"/>
      <c r="E37" s="288"/>
      <c r="F37" s="288"/>
      <c r="G37" s="288"/>
    </row>
    <row r="38" spans="1:7" ht="12" customHeight="1" x14ac:dyDescent="0.2">
      <c r="A38" s="289"/>
      <c r="B38" s="290"/>
      <c r="C38" s="290"/>
      <c r="D38" s="290"/>
      <c r="E38" s="290"/>
      <c r="F38" s="290"/>
      <c r="G38" s="290"/>
    </row>
    <row r="39" spans="1:7" ht="12" customHeight="1" x14ac:dyDescent="0.2">
      <c r="B39" s="291"/>
      <c r="C39" s="291"/>
      <c r="D39" s="292"/>
      <c r="E39" s="292"/>
      <c r="F39" s="292"/>
      <c r="G39" s="292"/>
    </row>
    <row r="40" spans="1:7" ht="12" customHeight="1" x14ac:dyDescent="0.2">
      <c r="B40" s="293"/>
      <c r="C40" s="294"/>
      <c r="D40" s="293"/>
      <c r="E40" s="293"/>
      <c r="F40" s="293"/>
      <c r="G40" s="294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56" t="s">
        <v>323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4" t="s">
        <v>91</v>
      </c>
      <c r="B3" s="407" t="s">
        <v>219</v>
      </c>
      <c r="C3" s="410" t="s">
        <v>8</v>
      </c>
      <c r="D3" s="413" t="s">
        <v>251</v>
      </c>
      <c r="E3" s="416" t="s">
        <v>9</v>
      </c>
      <c r="F3" s="416" t="s">
        <v>252</v>
      </c>
      <c r="G3" s="402" t="s">
        <v>169</v>
      </c>
      <c r="H3" s="403"/>
    </row>
    <row r="4" spans="1:9" ht="12" customHeight="1" x14ac:dyDescent="0.2">
      <c r="A4" s="405"/>
      <c r="B4" s="408"/>
      <c r="C4" s="411"/>
      <c r="D4" s="414"/>
      <c r="E4" s="417"/>
      <c r="F4" s="417"/>
      <c r="G4" s="419" t="s">
        <v>170</v>
      </c>
      <c r="H4" s="421" t="s">
        <v>6</v>
      </c>
    </row>
    <row r="5" spans="1:9" ht="12" customHeight="1" x14ac:dyDescent="0.2">
      <c r="A5" s="405"/>
      <c r="B5" s="408"/>
      <c r="C5" s="412"/>
      <c r="D5" s="415"/>
      <c r="E5" s="418"/>
      <c r="F5" s="418"/>
      <c r="G5" s="420"/>
      <c r="H5" s="422"/>
    </row>
    <row r="6" spans="1:9" ht="12" customHeight="1" x14ac:dyDescent="0.2">
      <c r="A6" s="406"/>
      <c r="B6" s="409"/>
      <c r="C6" s="423" t="s">
        <v>186</v>
      </c>
      <c r="D6" s="424"/>
      <c r="E6" s="216" t="s">
        <v>173</v>
      </c>
      <c r="F6" s="402" t="s">
        <v>174</v>
      </c>
      <c r="G6" s="403"/>
      <c r="H6" s="403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2" t="s">
        <v>162</v>
      </c>
      <c r="C8" s="236">
        <v>41</v>
      </c>
      <c r="D8" s="301">
        <v>7324</v>
      </c>
      <c r="E8" s="301">
        <v>861</v>
      </c>
      <c r="F8" s="301">
        <v>29123</v>
      </c>
      <c r="G8" s="301">
        <v>264415</v>
      </c>
      <c r="H8" s="301">
        <v>90151</v>
      </c>
      <c r="I8" s="210"/>
    </row>
    <row r="9" spans="1:9" s="222" customFormat="1" ht="12" customHeight="1" x14ac:dyDescent="0.2">
      <c r="A9" s="211" t="s">
        <v>113</v>
      </c>
      <c r="B9" s="150" t="s">
        <v>114</v>
      </c>
      <c r="C9" s="236">
        <v>4</v>
      </c>
      <c r="D9" s="301">
        <v>1081</v>
      </c>
      <c r="E9" s="301">
        <v>119</v>
      </c>
      <c r="F9" s="301">
        <v>5123</v>
      </c>
      <c r="G9" s="301">
        <v>14266</v>
      </c>
      <c r="H9" s="301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301" t="s">
        <v>13</v>
      </c>
      <c r="H10" s="301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301" t="s">
        <v>13</v>
      </c>
      <c r="H11" s="301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 x14ac:dyDescent="0.2">
      <c r="A14" s="194" t="s">
        <v>123</v>
      </c>
      <c r="B14" s="150" t="s">
        <v>292</v>
      </c>
      <c r="C14" s="236">
        <v>3</v>
      </c>
      <c r="D14" s="301">
        <v>283</v>
      </c>
      <c r="E14" s="301">
        <v>37</v>
      </c>
      <c r="F14" s="301">
        <v>1361</v>
      </c>
      <c r="G14" s="301">
        <v>6074</v>
      </c>
      <c r="H14" s="236">
        <v>0</v>
      </c>
    </row>
    <row r="15" spans="1:9" s="9" customFormat="1" ht="12" customHeight="1" x14ac:dyDescent="0.2">
      <c r="A15" s="147" t="s">
        <v>79</v>
      </c>
      <c r="B15" s="150" t="s">
        <v>80</v>
      </c>
      <c r="C15" s="236">
        <v>2</v>
      </c>
      <c r="D15" s="301" t="s">
        <v>13</v>
      </c>
      <c r="E15" s="301" t="s">
        <v>13</v>
      </c>
      <c r="F15" s="301" t="s">
        <v>13</v>
      </c>
      <c r="G15" s="301" t="s">
        <v>13</v>
      </c>
      <c r="H15" s="301" t="s">
        <v>13</v>
      </c>
    </row>
    <row r="16" spans="1:9" s="9" customFormat="1" ht="21.6" customHeight="1" x14ac:dyDescent="0.2">
      <c r="A16" s="194" t="s">
        <v>126</v>
      </c>
      <c r="B16" s="150" t="s">
        <v>256</v>
      </c>
      <c r="C16" s="236">
        <v>13</v>
      </c>
      <c r="D16" s="301">
        <v>4276</v>
      </c>
      <c r="E16" s="301">
        <v>509</v>
      </c>
      <c r="F16" s="301">
        <v>19085</v>
      </c>
      <c r="G16" s="301">
        <v>69282</v>
      </c>
      <c r="H16" s="301">
        <v>929</v>
      </c>
    </row>
    <row r="17" spans="1:8" s="9" customFormat="1" ht="12" customHeight="1" x14ac:dyDescent="0.2">
      <c r="A17" s="194">
        <v>19</v>
      </c>
      <c r="B17" s="150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301" t="s">
        <v>13</v>
      </c>
      <c r="H17" s="301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6">
        <v>17</v>
      </c>
      <c r="D18" s="301">
        <v>2398</v>
      </c>
      <c r="E18" s="301">
        <v>247</v>
      </c>
      <c r="F18" s="301">
        <v>13610</v>
      </c>
      <c r="G18" s="301">
        <v>45459</v>
      </c>
      <c r="H18" s="301">
        <v>26330</v>
      </c>
    </row>
    <row r="19" spans="1:8" s="9" customFormat="1" ht="12" customHeight="1" x14ac:dyDescent="0.2">
      <c r="A19" s="194" t="s">
        <v>82</v>
      </c>
      <c r="B19" s="150" t="s">
        <v>83</v>
      </c>
      <c r="C19" s="236">
        <v>16</v>
      </c>
      <c r="D19" s="301">
        <v>5900</v>
      </c>
      <c r="E19" s="301">
        <v>649</v>
      </c>
      <c r="F19" s="301">
        <v>32029</v>
      </c>
      <c r="G19" s="301">
        <v>427293</v>
      </c>
      <c r="H19" s="301">
        <v>277821</v>
      </c>
    </row>
    <row r="20" spans="1:8" s="9" customFormat="1" ht="12" customHeight="1" x14ac:dyDescent="0.2">
      <c r="A20" s="147" t="s">
        <v>132</v>
      </c>
      <c r="B20" s="150" t="s">
        <v>2</v>
      </c>
      <c r="C20" s="236">
        <v>12</v>
      </c>
      <c r="D20" s="301">
        <v>1436</v>
      </c>
      <c r="E20" s="301">
        <v>136</v>
      </c>
      <c r="F20" s="301">
        <v>5321</v>
      </c>
      <c r="G20" s="301">
        <v>18455</v>
      </c>
      <c r="H20" s="301">
        <v>7899</v>
      </c>
    </row>
    <row r="21" spans="1:8" s="9" customFormat="1" ht="21.6" customHeight="1" x14ac:dyDescent="0.2">
      <c r="A21" s="194" t="s">
        <v>134</v>
      </c>
      <c r="B21" s="150" t="s">
        <v>223</v>
      </c>
      <c r="C21" s="236">
        <v>5</v>
      </c>
      <c r="D21" s="301">
        <v>463</v>
      </c>
      <c r="E21" s="301">
        <v>57</v>
      </c>
      <c r="F21" s="301">
        <v>1758</v>
      </c>
      <c r="G21" s="301">
        <v>6255</v>
      </c>
      <c r="H21" s="301" t="s">
        <v>13</v>
      </c>
    </row>
    <row r="22" spans="1:8" s="9" customFormat="1" ht="12" customHeight="1" x14ac:dyDescent="0.2">
      <c r="A22" s="147" t="s">
        <v>84</v>
      </c>
      <c r="B22" s="150" t="s">
        <v>57</v>
      </c>
      <c r="C22" s="236">
        <v>8</v>
      </c>
      <c r="D22" s="301">
        <v>1241</v>
      </c>
      <c r="E22" s="301">
        <v>96</v>
      </c>
      <c r="F22" s="301">
        <v>5775</v>
      </c>
      <c r="G22" s="301">
        <v>25705</v>
      </c>
      <c r="H22" s="301">
        <v>13400</v>
      </c>
    </row>
    <row r="23" spans="1:8" s="9" customFormat="1" ht="12" customHeight="1" x14ac:dyDescent="0.2">
      <c r="A23" s="147" t="s">
        <v>85</v>
      </c>
      <c r="B23" s="150" t="s">
        <v>58</v>
      </c>
      <c r="C23" s="236">
        <v>25</v>
      </c>
      <c r="D23" s="301">
        <v>3859</v>
      </c>
      <c r="E23" s="301">
        <v>376</v>
      </c>
      <c r="F23" s="301">
        <v>17395</v>
      </c>
      <c r="G23" s="301">
        <v>57737</v>
      </c>
      <c r="H23" s="301">
        <v>16404</v>
      </c>
    </row>
    <row r="24" spans="1:8" s="9" customFormat="1" ht="21.6" customHeight="1" x14ac:dyDescent="0.2">
      <c r="A24" s="194" t="s">
        <v>86</v>
      </c>
      <c r="B24" s="150" t="s">
        <v>257</v>
      </c>
      <c r="C24" s="236">
        <v>56</v>
      </c>
      <c r="D24" s="301">
        <v>11970</v>
      </c>
      <c r="E24" s="301">
        <v>1298</v>
      </c>
      <c r="F24" s="301">
        <v>62916</v>
      </c>
      <c r="G24" s="301">
        <v>269252</v>
      </c>
      <c r="H24" s="301">
        <v>188304</v>
      </c>
    </row>
    <row r="25" spans="1:8" s="9" customFormat="1" ht="12" customHeight="1" x14ac:dyDescent="0.2">
      <c r="A25" s="193" t="s">
        <v>87</v>
      </c>
      <c r="B25" s="150" t="s">
        <v>88</v>
      </c>
      <c r="C25" s="236">
        <v>27</v>
      </c>
      <c r="D25" s="301">
        <v>7977</v>
      </c>
      <c r="E25" s="301">
        <v>799</v>
      </c>
      <c r="F25" s="301">
        <v>44328</v>
      </c>
      <c r="G25" s="301">
        <v>194614</v>
      </c>
      <c r="H25" s="301">
        <v>71922</v>
      </c>
    </row>
    <row r="26" spans="1:8" s="9" customFormat="1" ht="12" customHeight="1" x14ac:dyDescent="0.2">
      <c r="A26" s="147" t="s">
        <v>89</v>
      </c>
      <c r="B26" s="150" t="s">
        <v>59</v>
      </c>
      <c r="C26" s="236">
        <v>31</v>
      </c>
      <c r="D26" s="301">
        <v>7931</v>
      </c>
      <c r="E26" s="301">
        <v>885</v>
      </c>
      <c r="F26" s="301">
        <v>42942</v>
      </c>
      <c r="G26" s="301">
        <v>193172</v>
      </c>
      <c r="H26" s="301">
        <v>139341</v>
      </c>
    </row>
    <row r="27" spans="1:8" s="9" customFormat="1" ht="12" customHeight="1" x14ac:dyDescent="0.2">
      <c r="A27" s="147" t="s">
        <v>139</v>
      </c>
      <c r="B27" s="150" t="s">
        <v>167</v>
      </c>
      <c r="C27" s="236">
        <v>5</v>
      </c>
      <c r="D27" s="301">
        <v>2858</v>
      </c>
      <c r="E27" s="301">
        <v>226</v>
      </c>
      <c r="F27" s="301" t="s">
        <v>13</v>
      </c>
      <c r="G27" s="301">
        <v>35270</v>
      </c>
      <c r="H27" s="301">
        <v>17622</v>
      </c>
    </row>
    <row r="28" spans="1:8" s="9" customFormat="1" ht="12" customHeight="1" x14ac:dyDescent="0.2">
      <c r="A28" s="147" t="s">
        <v>141</v>
      </c>
      <c r="B28" s="150" t="s">
        <v>142</v>
      </c>
      <c r="C28" s="236">
        <v>5</v>
      </c>
      <c r="D28" s="301">
        <v>5141</v>
      </c>
      <c r="E28" s="301">
        <v>466</v>
      </c>
      <c r="F28" s="301">
        <v>27893</v>
      </c>
      <c r="G28" s="301" t="s">
        <v>13</v>
      </c>
      <c r="H28" s="301" t="s">
        <v>13</v>
      </c>
    </row>
    <row r="29" spans="1:8" s="9" customFormat="1" ht="12" customHeight="1" x14ac:dyDescent="0.2">
      <c r="A29" s="147" t="s">
        <v>143</v>
      </c>
      <c r="B29" s="150" t="s">
        <v>238</v>
      </c>
      <c r="C29" s="236">
        <v>2</v>
      </c>
      <c r="D29" s="301" t="s">
        <v>13</v>
      </c>
      <c r="E29" s="301" t="s">
        <v>13</v>
      </c>
      <c r="F29" s="301" t="s">
        <v>13</v>
      </c>
      <c r="G29" s="301" t="s">
        <v>13</v>
      </c>
      <c r="H29" s="301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6">
        <v>21</v>
      </c>
      <c r="D30" s="301">
        <v>3566</v>
      </c>
      <c r="E30" s="301">
        <v>387</v>
      </c>
      <c r="F30" s="301">
        <v>20980</v>
      </c>
      <c r="G30" s="301">
        <v>66630</v>
      </c>
      <c r="H30" s="301">
        <v>47036</v>
      </c>
    </row>
    <row r="31" spans="1:8" s="9" customFormat="1" ht="21.6" customHeight="1" x14ac:dyDescent="0.2">
      <c r="A31" s="194" t="s">
        <v>147</v>
      </c>
      <c r="B31" s="150" t="s">
        <v>258</v>
      </c>
      <c r="C31" s="236">
        <v>33</v>
      </c>
      <c r="D31" s="301">
        <v>6156</v>
      </c>
      <c r="E31" s="301">
        <v>698</v>
      </c>
      <c r="F31" s="301">
        <v>33963</v>
      </c>
      <c r="G31" s="301">
        <v>137952</v>
      </c>
      <c r="H31" s="301">
        <v>25498</v>
      </c>
    </row>
    <row r="32" spans="1:8" s="9" customFormat="1" ht="12" customHeight="1" x14ac:dyDescent="0.2">
      <c r="A32" s="259" t="s">
        <v>232</v>
      </c>
      <c r="B32" s="150" t="s">
        <v>3</v>
      </c>
      <c r="C32" s="236">
        <v>105</v>
      </c>
      <c r="D32" s="301">
        <v>18505</v>
      </c>
      <c r="E32" s="301">
        <v>1835</v>
      </c>
      <c r="F32" s="301">
        <v>93232</v>
      </c>
      <c r="G32" s="301">
        <v>360504</v>
      </c>
      <c r="H32" s="301">
        <v>151287</v>
      </c>
    </row>
    <row r="33" spans="1:11" s="9" customFormat="1" ht="12" customHeight="1" x14ac:dyDescent="0.2">
      <c r="A33" s="259" t="s">
        <v>233</v>
      </c>
      <c r="B33" s="150" t="s">
        <v>4</v>
      </c>
      <c r="C33" s="236">
        <v>128</v>
      </c>
      <c r="D33" s="301">
        <v>30636</v>
      </c>
      <c r="E33" s="301">
        <v>3324</v>
      </c>
      <c r="F33" s="301">
        <v>166724</v>
      </c>
      <c r="G33" s="301">
        <v>652063</v>
      </c>
      <c r="H33" s="301">
        <v>374712</v>
      </c>
    </row>
    <row r="34" spans="1:11" ht="12" customHeight="1" x14ac:dyDescent="0.2">
      <c r="A34" s="259" t="s">
        <v>220</v>
      </c>
      <c r="B34" s="150" t="s">
        <v>54</v>
      </c>
      <c r="C34" s="236">
        <v>14</v>
      </c>
      <c r="D34" s="301" t="s">
        <v>13</v>
      </c>
      <c r="E34" s="301" t="s">
        <v>13</v>
      </c>
      <c r="F34" s="301" t="s">
        <v>13</v>
      </c>
      <c r="G34" s="301" t="s">
        <v>13</v>
      </c>
      <c r="H34" s="301" t="s">
        <v>13</v>
      </c>
      <c r="I34" s="9"/>
      <c r="J34" s="9"/>
      <c r="K34" s="9"/>
    </row>
    <row r="35" spans="1:11" ht="12" customHeight="1" x14ac:dyDescent="0.2">
      <c r="A35" s="259" t="s">
        <v>221</v>
      </c>
      <c r="B35" s="150" t="s">
        <v>55</v>
      </c>
      <c r="C35" s="236">
        <v>82</v>
      </c>
      <c r="D35" s="301">
        <v>19657</v>
      </c>
      <c r="E35" s="301">
        <v>2268</v>
      </c>
      <c r="F35" s="301">
        <v>90153</v>
      </c>
      <c r="G35" s="301">
        <v>798153</v>
      </c>
      <c r="H35" s="301">
        <v>379037</v>
      </c>
      <c r="I35" s="9"/>
      <c r="J35" s="9"/>
      <c r="K35" s="9"/>
    </row>
    <row r="36" spans="1:11" s="9" customFormat="1" ht="12" customHeight="1" x14ac:dyDescent="0.2">
      <c r="A36" s="259" t="s">
        <v>222</v>
      </c>
      <c r="B36" s="150" t="s">
        <v>5</v>
      </c>
      <c r="C36" s="236">
        <v>1</v>
      </c>
      <c r="D36" s="311" t="s">
        <v>13</v>
      </c>
      <c r="E36" s="311" t="s">
        <v>13</v>
      </c>
      <c r="F36" s="311" t="s">
        <v>13</v>
      </c>
      <c r="G36" s="311" t="s">
        <v>13</v>
      </c>
      <c r="H36" s="311" t="s">
        <v>13</v>
      </c>
    </row>
    <row r="37" spans="1:11" ht="12" customHeight="1" x14ac:dyDescent="0.2">
      <c r="A37" s="192" t="s">
        <v>231</v>
      </c>
      <c r="B37" s="191" t="s">
        <v>11</v>
      </c>
      <c r="C37" s="235">
        <v>330</v>
      </c>
      <c r="D37" s="311">
        <v>74529</v>
      </c>
      <c r="E37" s="311">
        <v>7927</v>
      </c>
      <c r="F37" s="311">
        <v>382581</v>
      </c>
      <c r="G37" s="311">
        <v>2521295</v>
      </c>
      <c r="H37" s="311">
        <v>1183920</v>
      </c>
      <c r="I37" s="2"/>
      <c r="J37" s="2"/>
      <c r="K37" s="2"/>
    </row>
    <row r="38" spans="1:11" s="100" customFormat="1" x14ac:dyDescent="0.2">
      <c r="A38" s="152"/>
      <c r="B38" s="150"/>
      <c r="C38" s="236"/>
      <c r="D38" s="236"/>
      <c r="E38" s="236"/>
      <c r="F38" s="236"/>
      <c r="G38" s="236"/>
      <c r="H38" s="236"/>
    </row>
    <row r="39" spans="1:11" s="100" customFormat="1" x14ac:dyDescent="0.2">
      <c r="A39"/>
      <c r="B39"/>
      <c r="C39" s="236"/>
      <c r="D39" s="236"/>
      <c r="E39" s="236"/>
      <c r="F39" s="236"/>
      <c r="G39" s="236"/>
      <c r="H39" s="236"/>
    </row>
    <row r="40" spans="1:11" s="100" customFormat="1" x14ac:dyDescent="0.2">
      <c r="C40" s="236"/>
      <c r="D40" s="236"/>
      <c r="E40" s="236"/>
      <c r="F40" s="236"/>
      <c r="G40" s="236"/>
      <c r="H40" s="236"/>
    </row>
    <row r="41" spans="1:11" s="100" customFormat="1" x14ac:dyDescent="0.2">
      <c r="C41" s="236"/>
      <c r="D41" s="236"/>
      <c r="E41" s="236"/>
      <c r="F41" s="236"/>
      <c r="G41" s="236"/>
      <c r="H41" s="236"/>
    </row>
    <row r="42" spans="1:11" s="100" customFormat="1" x14ac:dyDescent="0.2">
      <c r="C42" s="236"/>
      <c r="D42" s="236"/>
      <c r="E42" s="236"/>
      <c r="F42" s="236"/>
      <c r="G42" s="236"/>
      <c r="H42" s="236"/>
    </row>
    <row r="43" spans="1:11" s="100" customFormat="1" x14ac:dyDescent="0.2">
      <c r="C43" s="235"/>
      <c r="D43" s="235"/>
      <c r="E43" s="235"/>
      <c r="F43" s="235"/>
      <c r="G43" s="235"/>
      <c r="H43" s="235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56" t="s">
        <v>324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4" t="s">
        <v>91</v>
      </c>
      <c r="B3" s="407" t="s">
        <v>219</v>
      </c>
      <c r="C3" s="410" t="s">
        <v>8</v>
      </c>
      <c r="D3" s="413" t="s">
        <v>251</v>
      </c>
      <c r="E3" s="416" t="s">
        <v>9</v>
      </c>
      <c r="F3" s="416" t="s">
        <v>252</v>
      </c>
      <c r="G3" s="402" t="s">
        <v>169</v>
      </c>
      <c r="H3" s="403"/>
    </row>
    <row r="4" spans="1:9" ht="12" customHeight="1" x14ac:dyDescent="0.2">
      <c r="A4" s="405"/>
      <c r="B4" s="408"/>
      <c r="C4" s="411"/>
      <c r="D4" s="414"/>
      <c r="E4" s="417"/>
      <c r="F4" s="417"/>
      <c r="G4" s="419" t="s">
        <v>170</v>
      </c>
      <c r="H4" s="421" t="s">
        <v>6</v>
      </c>
    </row>
    <row r="5" spans="1:9" ht="12" customHeight="1" x14ac:dyDescent="0.2">
      <c r="A5" s="405"/>
      <c r="B5" s="408"/>
      <c r="C5" s="412"/>
      <c r="D5" s="415"/>
      <c r="E5" s="418"/>
      <c r="F5" s="418"/>
      <c r="G5" s="420"/>
      <c r="H5" s="422"/>
    </row>
    <row r="6" spans="1:9" ht="12" customHeight="1" x14ac:dyDescent="0.2">
      <c r="A6" s="406"/>
      <c r="B6" s="409"/>
      <c r="C6" s="423" t="s">
        <v>186</v>
      </c>
      <c r="D6" s="424"/>
      <c r="E6" s="402" t="s">
        <v>235</v>
      </c>
      <c r="F6" s="403"/>
      <c r="G6" s="403"/>
      <c r="H6" s="403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2" t="s">
        <v>162</v>
      </c>
      <c r="C8" s="237">
        <v>-1</v>
      </c>
      <c r="D8" s="237">
        <v>85</v>
      </c>
      <c r="E8" s="243">
        <v>6.6</v>
      </c>
      <c r="F8" s="243">
        <v>13.9</v>
      </c>
      <c r="G8" s="243">
        <v>14.1</v>
      </c>
      <c r="H8" s="243">
        <v>27.4</v>
      </c>
      <c r="I8" s="210"/>
    </row>
    <row r="9" spans="1:9" s="222" customFormat="1" ht="12" customHeight="1" x14ac:dyDescent="0.2">
      <c r="A9" s="211" t="s">
        <v>113</v>
      </c>
      <c r="B9" s="150" t="s">
        <v>114</v>
      </c>
      <c r="C9" s="237">
        <v>-1</v>
      </c>
      <c r="D9" s="237">
        <v>138</v>
      </c>
      <c r="E9" s="243">
        <v>-0.2</v>
      </c>
      <c r="F9" s="243">
        <v>-8.5</v>
      </c>
      <c r="G9" s="243">
        <v>-5</v>
      </c>
      <c r="H9" s="243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7">
        <v>-1</v>
      </c>
      <c r="D11" s="237" t="s">
        <v>13</v>
      </c>
      <c r="E11" s="243" t="s">
        <v>13</v>
      </c>
      <c r="F11" s="243" t="s">
        <v>13</v>
      </c>
      <c r="G11" s="243" t="s">
        <v>13</v>
      </c>
      <c r="H11" s="243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 x14ac:dyDescent="0.2">
      <c r="A14" s="194" t="s">
        <v>123</v>
      </c>
      <c r="B14" s="150" t="s">
        <v>292</v>
      </c>
      <c r="C14" s="237" t="s">
        <v>12</v>
      </c>
      <c r="D14" s="237">
        <v>-59</v>
      </c>
      <c r="E14" s="243">
        <v>-25.6</v>
      </c>
      <c r="F14" s="243">
        <v>12.4</v>
      </c>
      <c r="G14" s="243">
        <v>23.8</v>
      </c>
      <c r="H14" s="243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7">
        <v>-1</v>
      </c>
      <c r="D15" s="237" t="s">
        <v>13</v>
      </c>
      <c r="E15" s="243" t="s">
        <v>13</v>
      </c>
      <c r="F15" s="243" t="s">
        <v>13</v>
      </c>
      <c r="G15" s="243" t="s">
        <v>13</v>
      </c>
      <c r="H15" s="243" t="s">
        <v>13</v>
      </c>
    </row>
    <row r="16" spans="1:9" s="9" customFormat="1" ht="21.6" customHeight="1" x14ac:dyDescent="0.2">
      <c r="A16" s="194" t="s">
        <v>126</v>
      </c>
      <c r="B16" s="150" t="s">
        <v>256</v>
      </c>
      <c r="C16" s="237">
        <v>-1</v>
      </c>
      <c r="D16" s="237">
        <v>59</v>
      </c>
      <c r="E16" s="243">
        <v>-0.9</v>
      </c>
      <c r="F16" s="243">
        <v>7</v>
      </c>
      <c r="G16" s="243">
        <v>-21.7</v>
      </c>
      <c r="H16" s="243">
        <v>-37.6</v>
      </c>
    </row>
    <row r="17" spans="1:8" s="9" customFormat="1" ht="12" customHeight="1" x14ac:dyDescent="0.2">
      <c r="A17" s="194">
        <v>19</v>
      </c>
      <c r="B17" s="150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7" t="s">
        <v>12</v>
      </c>
      <c r="D18" s="237">
        <v>-41</v>
      </c>
      <c r="E18" s="243">
        <v>-0.9</v>
      </c>
      <c r="F18" s="243">
        <v>-1.5</v>
      </c>
      <c r="G18" s="243">
        <v>18.5</v>
      </c>
      <c r="H18" s="243">
        <v>20.6</v>
      </c>
    </row>
    <row r="19" spans="1:8" s="9" customFormat="1" ht="12" customHeight="1" x14ac:dyDescent="0.2">
      <c r="A19" s="147" t="s">
        <v>82</v>
      </c>
      <c r="B19" s="150" t="s">
        <v>83</v>
      </c>
      <c r="C19" s="237" t="s">
        <v>12</v>
      </c>
      <c r="D19" s="237">
        <v>-87</v>
      </c>
      <c r="E19" s="243">
        <v>2.4</v>
      </c>
      <c r="F19" s="243">
        <v>4</v>
      </c>
      <c r="G19" s="243">
        <v>-23.2</v>
      </c>
      <c r="H19" s="243">
        <v>-28.2</v>
      </c>
    </row>
    <row r="20" spans="1:8" s="9" customFormat="1" ht="12" customHeight="1" x14ac:dyDescent="0.2">
      <c r="A20" s="147" t="s">
        <v>132</v>
      </c>
      <c r="B20" s="150" t="s">
        <v>2</v>
      </c>
      <c r="C20" s="237" t="s">
        <v>12</v>
      </c>
      <c r="D20" s="237">
        <v>-61</v>
      </c>
      <c r="E20" s="243">
        <v>-0.8</v>
      </c>
      <c r="F20" s="243">
        <v>-5.2</v>
      </c>
      <c r="G20" s="243">
        <v>-8.4</v>
      </c>
      <c r="H20" s="243">
        <v>-18</v>
      </c>
    </row>
    <row r="21" spans="1:8" s="9" customFormat="1" ht="21.6" customHeight="1" x14ac:dyDescent="0.2">
      <c r="A21" s="194" t="s">
        <v>134</v>
      </c>
      <c r="B21" s="150" t="s">
        <v>223</v>
      </c>
      <c r="C21" s="237">
        <v>-1</v>
      </c>
      <c r="D21" s="237">
        <v>-87</v>
      </c>
      <c r="E21" s="243">
        <v>-11</v>
      </c>
      <c r="F21" s="243">
        <v>-4</v>
      </c>
      <c r="G21" s="243">
        <v>-7.5</v>
      </c>
      <c r="H21" s="243" t="s">
        <v>13</v>
      </c>
    </row>
    <row r="22" spans="1:8" s="9" customFormat="1" ht="12" customHeight="1" x14ac:dyDescent="0.2">
      <c r="A22" s="147" t="s">
        <v>84</v>
      </c>
      <c r="B22" s="150" t="s">
        <v>57</v>
      </c>
      <c r="C22" s="237" t="s">
        <v>12</v>
      </c>
      <c r="D22" s="237">
        <v>-9</v>
      </c>
      <c r="E22" s="243">
        <v>9.1999999999999993</v>
      </c>
      <c r="F22" s="243">
        <v>1.9</v>
      </c>
      <c r="G22" s="243">
        <v>-21</v>
      </c>
      <c r="H22" s="243">
        <v>-22.9</v>
      </c>
    </row>
    <row r="23" spans="1:8" s="9" customFormat="1" ht="12" customHeight="1" x14ac:dyDescent="0.2">
      <c r="A23" s="147" t="s">
        <v>85</v>
      </c>
      <c r="B23" s="150" t="s">
        <v>58</v>
      </c>
      <c r="C23" s="237">
        <v>2</v>
      </c>
      <c r="D23" s="237">
        <v>29</v>
      </c>
      <c r="E23" s="243">
        <v>5.9</v>
      </c>
      <c r="F23" s="243">
        <v>0.6</v>
      </c>
      <c r="G23" s="243">
        <v>-9.9</v>
      </c>
      <c r="H23" s="243">
        <v>-31.7</v>
      </c>
    </row>
    <row r="24" spans="1:8" s="9" customFormat="1" ht="21.6" customHeight="1" x14ac:dyDescent="0.2">
      <c r="A24" s="194" t="s">
        <v>86</v>
      </c>
      <c r="B24" s="150" t="s">
        <v>257</v>
      </c>
      <c r="C24" s="237">
        <v>3</v>
      </c>
      <c r="D24" s="237">
        <v>112</v>
      </c>
      <c r="E24" s="243">
        <v>0.5</v>
      </c>
      <c r="F24" s="243">
        <v>-1</v>
      </c>
      <c r="G24" s="243">
        <v>12.1</v>
      </c>
      <c r="H24" s="243">
        <v>14.4</v>
      </c>
    </row>
    <row r="25" spans="1:8" s="9" customFormat="1" ht="12" customHeight="1" x14ac:dyDescent="0.2">
      <c r="A25" s="193" t="s">
        <v>87</v>
      </c>
      <c r="B25" s="150" t="s">
        <v>88</v>
      </c>
      <c r="C25" s="237">
        <v>-2</v>
      </c>
      <c r="D25" s="237">
        <v>-119</v>
      </c>
      <c r="E25" s="243">
        <v>-1.8</v>
      </c>
      <c r="F25" s="243">
        <v>2.2999999999999998</v>
      </c>
      <c r="G25" s="243">
        <v>-17.3</v>
      </c>
      <c r="H25" s="243">
        <v>-39.700000000000003</v>
      </c>
    </row>
    <row r="26" spans="1:8" s="9" customFormat="1" ht="12" customHeight="1" x14ac:dyDescent="0.2">
      <c r="A26" s="147" t="s">
        <v>89</v>
      </c>
      <c r="B26" s="150" t="s">
        <v>59</v>
      </c>
      <c r="C26" s="237">
        <v>3</v>
      </c>
      <c r="D26" s="237">
        <v>177</v>
      </c>
      <c r="E26" s="243">
        <v>-40.700000000000003</v>
      </c>
      <c r="F26" s="243">
        <v>5.4</v>
      </c>
      <c r="G26" s="243">
        <v>4</v>
      </c>
      <c r="H26" s="243">
        <v>8</v>
      </c>
    </row>
    <row r="27" spans="1:8" s="9" customFormat="1" ht="12" customHeight="1" x14ac:dyDescent="0.2">
      <c r="A27" s="147" t="s">
        <v>139</v>
      </c>
      <c r="B27" s="150" t="s">
        <v>167</v>
      </c>
      <c r="C27" s="237" t="s">
        <v>12</v>
      </c>
      <c r="D27" s="237">
        <v>-5</v>
      </c>
      <c r="E27" s="243">
        <v>-7.5</v>
      </c>
      <c r="F27" s="243" t="s">
        <v>13</v>
      </c>
      <c r="G27" s="243">
        <v>-0.3</v>
      </c>
      <c r="H27" s="243">
        <v>2.2999999999999998</v>
      </c>
    </row>
    <row r="28" spans="1:8" s="9" customFormat="1" ht="12" customHeight="1" x14ac:dyDescent="0.2">
      <c r="A28" s="147" t="s">
        <v>141</v>
      </c>
      <c r="B28" s="150" t="s">
        <v>142</v>
      </c>
      <c r="C28" s="237">
        <v>-1</v>
      </c>
      <c r="D28" s="237">
        <v>156</v>
      </c>
      <c r="E28" s="243">
        <v>-0.2</v>
      </c>
      <c r="F28" s="243">
        <v>-5.8</v>
      </c>
      <c r="G28" s="243" t="s">
        <v>13</v>
      </c>
      <c r="H28" s="243" t="s">
        <v>13</v>
      </c>
    </row>
    <row r="29" spans="1:8" s="9" customFormat="1" ht="12" customHeight="1" x14ac:dyDescent="0.2">
      <c r="A29" s="147" t="s">
        <v>143</v>
      </c>
      <c r="B29" s="150" t="s">
        <v>238</v>
      </c>
      <c r="C29" s="237" t="s">
        <v>12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7">
        <v>1</v>
      </c>
      <c r="D30" s="237">
        <v>51</v>
      </c>
      <c r="E30" s="243">
        <v>10.7</v>
      </c>
      <c r="F30" s="243">
        <v>14.7</v>
      </c>
      <c r="G30" s="243">
        <v>17.600000000000001</v>
      </c>
      <c r="H30" s="243">
        <v>22.3</v>
      </c>
    </row>
    <row r="31" spans="1:8" s="9" customFormat="1" ht="21.6" customHeight="1" x14ac:dyDescent="0.2">
      <c r="A31" s="194" t="s">
        <v>147</v>
      </c>
      <c r="B31" s="150" t="s">
        <v>258</v>
      </c>
      <c r="C31" s="237">
        <v>5</v>
      </c>
      <c r="D31" s="237">
        <v>868</v>
      </c>
      <c r="E31" s="243">
        <v>17.7</v>
      </c>
      <c r="F31" s="243">
        <v>26.7</v>
      </c>
      <c r="G31" s="243">
        <v>3.5</v>
      </c>
      <c r="H31" s="243">
        <v>2.4</v>
      </c>
    </row>
    <row r="32" spans="1:8" s="9" customFormat="1" ht="12" customHeight="1" x14ac:dyDescent="0.2">
      <c r="A32" s="259" t="s">
        <v>232</v>
      </c>
      <c r="B32" s="150" t="s">
        <v>3</v>
      </c>
      <c r="C32" s="237">
        <v>-3</v>
      </c>
      <c r="D32" s="237">
        <v>-576</v>
      </c>
      <c r="E32" s="243">
        <v>-3.1</v>
      </c>
      <c r="F32" s="243">
        <v>-1</v>
      </c>
      <c r="G32" s="243">
        <v>-10.199999999999999</v>
      </c>
      <c r="H32" s="243">
        <v>-26.5</v>
      </c>
    </row>
    <row r="33" spans="1:11" s="9" customFormat="1" ht="12" customHeight="1" x14ac:dyDescent="0.2">
      <c r="A33" s="259" t="s">
        <v>233</v>
      </c>
      <c r="B33" s="150" t="s">
        <v>4</v>
      </c>
      <c r="C33" s="237">
        <v>12</v>
      </c>
      <c r="D33" s="237">
        <v>1287</v>
      </c>
      <c r="E33" s="243">
        <v>-11.5</v>
      </c>
      <c r="F33" s="243">
        <v>6.2</v>
      </c>
      <c r="G33" s="243">
        <v>-3.7</v>
      </c>
      <c r="H33" s="243">
        <v>4.4000000000000004</v>
      </c>
    </row>
    <row r="34" spans="1:11" ht="12" customHeight="1" x14ac:dyDescent="0.2">
      <c r="A34" s="259" t="s">
        <v>220</v>
      </c>
      <c r="B34" s="150" t="s">
        <v>54</v>
      </c>
      <c r="C34" s="237" t="s">
        <v>12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 x14ac:dyDescent="0.2">
      <c r="A35" s="259" t="s">
        <v>221</v>
      </c>
      <c r="B35" s="150" t="s">
        <v>55</v>
      </c>
      <c r="C35" s="237">
        <v>-4</v>
      </c>
      <c r="D35" s="237">
        <v>-59</v>
      </c>
      <c r="E35" s="243">
        <v>2.4</v>
      </c>
      <c r="F35" s="243">
        <v>4.8</v>
      </c>
      <c r="G35" s="243">
        <v>-13.2</v>
      </c>
      <c r="H35" s="243">
        <v>-20.2</v>
      </c>
      <c r="I35" s="9"/>
      <c r="J35" s="9"/>
      <c r="K35" s="9"/>
    </row>
    <row r="36" spans="1:11" s="9" customFormat="1" ht="12" customHeight="1" x14ac:dyDescent="0.2">
      <c r="A36" s="259" t="s">
        <v>222</v>
      </c>
      <c r="B36" s="150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 x14ac:dyDescent="0.2">
      <c r="A37" s="192" t="s">
        <v>231</v>
      </c>
      <c r="B37" s="191" t="s">
        <v>11</v>
      </c>
      <c r="C37" s="238">
        <v>5</v>
      </c>
      <c r="D37" s="305">
        <v>915</v>
      </c>
      <c r="E37" s="255">
        <v>-5.3</v>
      </c>
      <c r="F37" s="255">
        <v>3.5</v>
      </c>
      <c r="G37" s="255">
        <v>-11.2</v>
      </c>
      <c r="H37" s="255">
        <v>-10.1</v>
      </c>
      <c r="I37" s="2"/>
      <c r="J37" s="2"/>
      <c r="K37" s="2"/>
    </row>
    <row r="38" spans="1:11" s="100" customFormat="1" x14ac:dyDescent="0.2">
      <c r="A38" s="152"/>
      <c r="B38" s="150"/>
      <c r="C38" s="183"/>
      <c r="D38" s="183"/>
      <c r="E38" s="183"/>
      <c r="F38" s="183"/>
      <c r="G38" s="183"/>
      <c r="H38" s="183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5" t="s">
        <v>298</v>
      </c>
      <c r="B1" s="425"/>
      <c r="C1" s="425"/>
      <c r="D1" s="425"/>
      <c r="E1" s="425"/>
      <c r="F1" s="425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57" t="s">
        <v>164</v>
      </c>
      <c r="B3" s="428" t="s">
        <v>165</v>
      </c>
      <c r="C3" s="428" t="s">
        <v>251</v>
      </c>
      <c r="D3" s="369" t="s">
        <v>169</v>
      </c>
      <c r="E3" s="370"/>
      <c r="F3" s="370"/>
      <c r="G3" s="160"/>
    </row>
    <row r="4" spans="1:7" ht="12" customHeight="1" x14ac:dyDescent="0.2">
      <c r="A4" s="426"/>
      <c r="B4" s="429"/>
      <c r="C4" s="429"/>
      <c r="D4" s="366" t="s">
        <v>7</v>
      </c>
      <c r="E4" s="373" t="s">
        <v>187</v>
      </c>
      <c r="F4" s="374"/>
      <c r="G4" s="160"/>
    </row>
    <row r="5" spans="1:7" ht="12" customHeight="1" x14ac:dyDescent="0.2">
      <c r="A5" s="426"/>
      <c r="B5" s="430"/>
      <c r="C5" s="430"/>
      <c r="D5" s="368"/>
      <c r="E5" s="164" t="s">
        <v>170</v>
      </c>
      <c r="F5" s="165" t="s">
        <v>171</v>
      </c>
      <c r="G5" s="160"/>
    </row>
    <row r="6" spans="1:7" ht="12" customHeight="1" x14ac:dyDescent="0.2">
      <c r="A6" s="427"/>
      <c r="B6" s="375" t="s">
        <v>172</v>
      </c>
      <c r="C6" s="376"/>
      <c r="D6" s="431" t="s">
        <v>174</v>
      </c>
      <c r="E6" s="432"/>
      <c r="F6" s="432"/>
      <c r="G6" s="160"/>
    </row>
    <row r="7" spans="1:7" ht="12" customHeight="1" x14ac:dyDescent="0.2">
      <c r="A7" s="154"/>
      <c r="B7" s="161"/>
      <c r="C7" s="161"/>
      <c r="D7" s="161"/>
      <c r="E7" s="161"/>
      <c r="F7" s="162"/>
      <c r="G7" s="160"/>
    </row>
    <row r="8" spans="1:7" ht="12" customHeight="1" x14ac:dyDescent="0.2">
      <c r="A8" s="263">
        <v>2010</v>
      </c>
      <c r="B8" s="246">
        <v>446</v>
      </c>
      <c r="C8" s="306">
        <v>75732</v>
      </c>
      <c r="D8" s="306">
        <v>19851519</v>
      </c>
      <c r="E8" s="306">
        <v>9117787</v>
      </c>
      <c r="F8" s="306">
        <v>3478943</v>
      </c>
      <c r="G8" s="160"/>
    </row>
    <row r="9" spans="1:7" ht="12" customHeight="1" x14ac:dyDescent="0.2">
      <c r="A9" s="263">
        <v>2011</v>
      </c>
      <c r="B9" s="246">
        <v>453</v>
      </c>
      <c r="C9" s="306">
        <v>79296</v>
      </c>
      <c r="D9" s="306">
        <v>20932108</v>
      </c>
      <c r="E9" s="306">
        <v>9401146</v>
      </c>
      <c r="F9" s="306">
        <v>3526479</v>
      </c>
      <c r="G9" s="160"/>
    </row>
    <row r="10" spans="1:7" ht="12" customHeight="1" x14ac:dyDescent="0.2">
      <c r="A10" s="263">
        <v>2012</v>
      </c>
      <c r="B10" s="246">
        <v>451</v>
      </c>
      <c r="C10" s="306">
        <v>80048</v>
      </c>
      <c r="D10" s="306">
        <v>19229945</v>
      </c>
      <c r="E10" s="306">
        <v>10170417</v>
      </c>
      <c r="F10" s="306">
        <v>3416098</v>
      </c>
      <c r="G10" s="160"/>
    </row>
    <row r="11" spans="1:7" ht="12" customHeight="1" x14ac:dyDescent="0.2">
      <c r="A11" s="263">
        <v>2013</v>
      </c>
      <c r="B11" s="247">
        <v>442</v>
      </c>
      <c r="C11" s="307">
        <v>79285</v>
      </c>
      <c r="D11" s="307">
        <v>19123489</v>
      </c>
      <c r="E11" s="307">
        <v>10261722</v>
      </c>
      <c r="F11" s="307">
        <v>3438019</v>
      </c>
      <c r="G11" s="160"/>
    </row>
    <row r="12" spans="1:7" ht="12" customHeight="1" x14ac:dyDescent="0.2">
      <c r="A12" s="263">
        <v>2014</v>
      </c>
      <c r="B12" s="247">
        <v>436</v>
      </c>
      <c r="C12" s="307">
        <v>78953</v>
      </c>
      <c r="D12" s="307">
        <v>19562324</v>
      </c>
      <c r="E12" s="307">
        <v>10636935</v>
      </c>
      <c r="F12" s="307">
        <v>3757390</v>
      </c>
      <c r="G12" s="160"/>
    </row>
    <row r="13" spans="1:7" ht="12" customHeight="1" x14ac:dyDescent="0.2">
      <c r="A13" s="263">
        <v>2015</v>
      </c>
      <c r="B13" s="247">
        <v>428</v>
      </c>
      <c r="C13" s="307">
        <v>79670</v>
      </c>
      <c r="D13" s="307">
        <v>19023309</v>
      </c>
      <c r="E13" s="307">
        <v>9735003</v>
      </c>
      <c r="F13" s="307">
        <v>3354004</v>
      </c>
      <c r="G13" s="160"/>
    </row>
    <row r="14" spans="1:7" ht="12" customHeight="1" x14ac:dyDescent="0.2">
      <c r="A14" s="263">
        <v>2016</v>
      </c>
      <c r="B14" s="247">
        <v>436</v>
      </c>
      <c r="C14" s="307">
        <v>78323</v>
      </c>
      <c r="D14" s="307">
        <v>19010513</v>
      </c>
      <c r="E14" s="307">
        <v>10384535</v>
      </c>
      <c r="F14" s="307">
        <v>3433801</v>
      </c>
      <c r="G14" s="160"/>
    </row>
    <row r="15" spans="1:7" ht="12" customHeight="1" x14ac:dyDescent="0.2">
      <c r="A15" s="263">
        <v>2017</v>
      </c>
      <c r="B15" s="247">
        <v>434</v>
      </c>
      <c r="C15" s="307">
        <v>77666</v>
      </c>
      <c r="D15" s="307">
        <v>18714938</v>
      </c>
      <c r="E15" s="307">
        <v>10477079</v>
      </c>
      <c r="F15" s="307">
        <v>3639935</v>
      </c>
      <c r="G15" s="160"/>
    </row>
    <row r="16" spans="1:7" ht="12" customHeight="1" x14ac:dyDescent="0.2">
      <c r="A16" s="263">
        <v>2018</v>
      </c>
      <c r="B16" s="247">
        <v>437</v>
      </c>
      <c r="C16" s="307">
        <v>78885</v>
      </c>
      <c r="D16" s="307">
        <v>19082272</v>
      </c>
      <c r="E16" s="307">
        <v>10456086</v>
      </c>
      <c r="F16" s="307">
        <v>3881630</v>
      </c>
      <c r="G16" s="160"/>
    </row>
    <row r="17" spans="1:7" ht="12" customHeight="1" x14ac:dyDescent="0.2">
      <c r="A17" s="263">
        <v>2019</v>
      </c>
      <c r="B17" s="247">
        <v>431</v>
      </c>
      <c r="C17" s="307">
        <v>77502</v>
      </c>
      <c r="D17" s="307">
        <v>19087972</v>
      </c>
      <c r="E17" s="307">
        <v>10323793</v>
      </c>
      <c r="F17" s="307">
        <v>3805996</v>
      </c>
      <c r="G17" s="160"/>
    </row>
    <row r="18" spans="1:7" ht="12" customHeight="1" x14ac:dyDescent="0.2">
      <c r="A18" s="263">
        <v>2020</v>
      </c>
      <c r="B18" s="247">
        <v>435</v>
      </c>
      <c r="C18" s="307">
        <v>71302</v>
      </c>
      <c r="D18" s="307">
        <v>19375038</v>
      </c>
      <c r="E18" s="307">
        <v>10149268</v>
      </c>
      <c r="F18" s="307">
        <v>3984414</v>
      </c>
      <c r="G18" s="160"/>
    </row>
    <row r="19" spans="1:7" ht="12" customHeight="1" x14ac:dyDescent="0.2">
      <c r="A19" s="263">
        <v>2021</v>
      </c>
      <c r="B19" s="247">
        <v>412</v>
      </c>
      <c r="C19" s="307">
        <v>69122</v>
      </c>
      <c r="D19" s="307">
        <v>19735032</v>
      </c>
      <c r="E19" s="307">
        <v>10552697</v>
      </c>
      <c r="F19" s="307">
        <v>3901201</v>
      </c>
      <c r="G19" s="160"/>
    </row>
    <row r="20" spans="1:7" ht="12" customHeight="1" x14ac:dyDescent="0.2">
      <c r="A20" s="263">
        <v>2022</v>
      </c>
      <c r="B20" s="247">
        <v>410</v>
      </c>
      <c r="C20" s="307">
        <v>70512</v>
      </c>
      <c r="D20" s="307">
        <v>32605316</v>
      </c>
      <c r="E20" s="307">
        <v>13069910</v>
      </c>
      <c r="F20" s="307">
        <v>4474982</v>
      </c>
      <c r="G20" s="160"/>
    </row>
    <row r="21" spans="1:7" ht="12" customHeight="1" x14ac:dyDescent="0.2">
      <c r="A21" s="263">
        <v>2023</v>
      </c>
      <c r="B21" s="247">
        <v>425</v>
      </c>
      <c r="C21" s="307">
        <v>71437</v>
      </c>
      <c r="D21" s="307">
        <v>30145008</v>
      </c>
      <c r="E21" s="307">
        <v>13830100</v>
      </c>
      <c r="F21" s="307">
        <v>5071238</v>
      </c>
      <c r="G21" s="160"/>
    </row>
    <row r="22" spans="1:7" ht="12" customHeight="1" x14ac:dyDescent="0.2">
      <c r="A22" s="173"/>
      <c r="B22" s="246"/>
      <c r="C22" s="306"/>
      <c r="D22" s="306"/>
      <c r="E22" s="306"/>
      <c r="F22" s="306"/>
      <c r="G22" s="160"/>
    </row>
    <row r="23" spans="1:7" ht="12" customHeight="1" x14ac:dyDescent="0.2">
      <c r="A23" s="264">
        <v>2023</v>
      </c>
      <c r="C23" s="308"/>
      <c r="D23" s="308"/>
      <c r="E23" s="308"/>
      <c r="F23" s="308"/>
      <c r="G23" s="163"/>
    </row>
    <row r="24" spans="1:7" ht="12" customHeight="1" x14ac:dyDescent="0.2">
      <c r="A24" s="98" t="s">
        <v>175</v>
      </c>
      <c r="B24" s="246">
        <v>402</v>
      </c>
      <c r="C24" s="306">
        <v>70869</v>
      </c>
      <c r="D24" s="306">
        <v>2319095</v>
      </c>
      <c r="E24" s="306">
        <v>1083051</v>
      </c>
      <c r="F24" s="306">
        <v>364037</v>
      </c>
      <c r="G24" s="163"/>
    </row>
    <row r="25" spans="1:7" ht="12" customHeight="1" x14ac:dyDescent="0.2">
      <c r="A25" s="98" t="s">
        <v>176</v>
      </c>
      <c r="B25" s="248">
        <v>409</v>
      </c>
      <c r="C25" s="307">
        <v>71329</v>
      </c>
      <c r="D25" s="307">
        <v>2480192</v>
      </c>
      <c r="E25" s="307">
        <v>1128651</v>
      </c>
      <c r="F25" s="307">
        <v>388201</v>
      </c>
      <c r="G25" s="160"/>
    </row>
    <row r="26" spans="1:7" ht="12" customHeight="1" x14ac:dyDescent="0.2">
      <c r="A26" s="98" t="s">
        <v>62</v>
      </c>
      <c r="B26" s="248">
        <v>422</v>
      </c>
      <c r="C26" s="307">
        <v>71827</v>
      </c>
      <c r="D26" s="307">
        <v>2796132</v>
      </c>
      <c r="E26" s="307">
        <v>1311421</v>
      </c>
      <c r="F26" s="307">
        <v>436136</v>
      </c>
      <c r="G26" s="160"/>
    </row>
    <row r="27" spans="1:7" ht="12" customHeight="1" x14ac:dyDescent="0.2">
      <c r="A27" s="98" t="s">
        <v>177</v>
      </c>
      <c r="B27" s="248">
        <v>411</v>
      </c>
      <c r="C27" s="307">
        <v>71342</v>
      </c>
      <c r="D27" s="307">
        <v>7595419</v>
      </c>
      <c r="E27" s="307">
        <v>3523123</v>
      </c>
      <c r="F27" s="307">
        <v>1188375</v>
      </c>
      <c r="G27" s="160"/>
    </row>
    <row r="28" spans="1:7" ht="12" customHeight="1" x14ac:dyDescent="0.2">
      <c r="A28" s="98" t="s">
        <v>63</v>
      </c>
      <c r="B28" s="248">
        <v>432</v>
      </c>
      <c r="C28" s="307">
        <v>71809</v>
      </c>
      <c r="D28" s="307">
        <v>2222046</v>
      </c>
      <c r="E28" s="307">
        <v>1007779</v>
      </c>
      <c r="F28" s="307">
        <v>353125</v>
      </c>
      <c r="G28" s="160"/>
    </row>
    <row r="29" spans="1:7" ht="12" customHeight="1" x14ac:dyDescent="0.2">
      <c r="A29" s="98" t="s">
        <v>64</v>
      </c>
      <c r="B29" s="248">
        <v>431</v>
      </c>
      <c r="C29" s="307">
        <v>71336</v>
      </c>
      <c r="D29" s="307">
        <v>2369882</v>
      </c>
      <c r="E29" s="307">
        <v>1112877</v>
      </c>
      <c r="F29" s="307">
        <v>441876</v>
      </c>
      <c r="G29" s="160"/>
    </row>
    <row r="30" spans="1:7" ht="12" customHeight="1" x14ac:dyDescent="0.2">
      <c r="A30" s="98" t="s">
        <v>65</v>
      </c>
      <c r="B30" s="248">
        <v>431</v>
      </c>
      <c r="C30" s="307">
        <v>71381</v>
      </c>
      <c r="D30" s="307">
        <v>2649040</v>
      </c>
      <c r="E30" s="307">
        <v>1265890</v>
      </c>
      <c r="F30" s="307">
        <v>472120</v>
      </c>
      <c r="G30" s="160"/>
    </row>
    <row r="31" spans="1:7" ht="12" customHeight="1" x14ac:dyDescent="0.2">
      <c r="A31" s="98" t="s">
        <v>178</v>
      </c>
      <c r="B31" s="248">
        <v>431</v>
      </c>
      <c r="C31" s="307">
        <v>71509</v>
      </c>
      <c r="D31" s="307">
        <v>7240968</v>
      </c>
      <c r="E31" s="307">
        <v>3386546</v>
      </c>
      <c r="F31" s="307">
        <v>1267120</v>
      </c>
      <c r="G31" s="160"/>
    </row>
    <row r="32" spans="1:7" ht="12" customHeight="1" x14ac:dyDescent="0.2">
      <c r="A32" s="98" t="s">
        <v>77</v>
      </c>
      <c r="B32" s="248">
        <v>421</v>
      </c>
      <c r="C32" s="307">
        <v>71425</v>
      </c>
      <c r="D32" s="307">
        <v>14836387</v>
      </c>
      <c r="E32" s="307">
        <v>6909669</v>
      </c>
      <c r="F32" s="307">
        <v>2455495</v>
      </c>
      <c r="G32" s="160"/>
    </row>
    <row r="33" spans="1:14" ht="12" customHeight="1" x14ac:dyDescent="0.2">
      <c r="A33" s="98" t="s">
        <v>66</v>
      </c>
      <c r="B33" s="265">
        <v>433</v>
      </c>
      <c r="C33" s="309">
        <v>71382</v>
      </c>
      <c r="D33" s="309">
        <v>2490373</v>
      </c>
      <c r="E33" s="309">
        <v>1135149</v>
      </c>
      <c r="F33" s="309">
        <v>462409</v>
      </c>
      <c r="G33" s="160"/>
    </row>
    <row r="34" spans="1:14" ht="12" customHeight="1" x14ac:dyDescent="0.2">
      <c r="A34" s="98" t="s">
        <v>179</v>
      </c>
      <c r="B34" s="265">
        <v>429</v>
      </c>
      <c r="C34" s="309">
        <v>70900</v>
      </c>
      <c r="D34" s="309">
        <v>2618476</v>
      </c>
      <c r="E34" s="309">
        <v>1176083</v>
      </c>
      <c r="F34" s="309">
        <v>402624</v>
      </c>
      <c r="G34" s="160"/>
    </row>
    <row r="35" spans="1:14" ht="12" customHeight="1" x14ac:dyDescent="0.2">
      <c r="A35" s="98" t="s">
        <v>180</v>
      </c>
      <c r="B35" s="248">
        <v>429</v>
      </c>
      <c r="C35" s="307">
        <v>71669</v>
      </c>
      <c r="D35" s="307">
        <v>2691265</v>
      </c>
      <c r="E35" s="307">
        <v>1201354</v>
      </c>
      <c r="F35" s="307">
        <v>447291</v>
      </c>
      <c r="G35" s="160"/>
    </row>
    <row r="36" spans="1:14" ht="12" customHeight="1" x14ac:dyDescent="0.2">
      <c r="A36" s="98" t="s">
        <v>181</v>
      </c>
      <c r="B36" s="248">
        <v>430</v>
      </c>
      <c r="C36" s="307">
        <v>71317</v>
      </c>
      <c r="D36" s="307">
        <v>7800115</v>
      </c>
      <c r="E36" s="307">
        <v>3512587</v>
      </c>
      <c r="F36" s="307">
        <v>1312325</v>
      </c>
      <c r="G36" s="160"/>
    </row>
    <row r="37" spans="1:14" ht="12" customHeight="1" x14ac:dyDescent="0.2">
      <c r="A37" s="98" t="s">
        <v>182</v>
      </c>
      <c r="B37" s="248">
        <v>428</v>
      </c>
      <c r="C37" s="307">
        <v>71706</v>
      </c>
      <c r="D37" s="307">
        <v>2460123</v>
      </c>
      <c r="E37" s="307">
        <v>1102395</v>
      </c>
      <c r="F37" s="307">
        <v>420224</v>
      </c>
      <c r="G37" s="160"/>
    </row>
    <row r="38" spans="1:14" ht="12" customHeight="1" x14ac:dyDescent="0.2">
      <c r="A38" s="98" t="s">
        <v>183</v>
      </c>
      <c r="B38" s="248">
        <v>429</v>
      </c>
      <c r="C38" s="307">
        <v>71440</v>
      </c>
      <c r="D38" s="307">
        <v>2616327</v>
      </c>
      <c r="E38" s="307">
        <v>1195862</v>
      </c>
      <c r="F38" s="307">
        <v>480780</v>
      </c>
      <c r="G38" s="160"/>
    </row>
    <row r="39" spans="1:14" ht="12" customHeight="1" x14ac:dyDescent="0.2">
      <c r="A39" s="98" t="s">
        <v>184</v>
      </c>
      <c r="B39" s="248">
        <v>428</v>
      </c>
      <c r="C39" s="307">
        <v>71594</v>
      </c>
      <c r="D39" s="307">
        <v>2432056</v>
      </c>
      <c r="E39" s="307">
        <v>1109588</v>
      </c>
      <c r="F39" s="307">
        <v>402416</v>
      </c>
      <c r="G39" s="160"/>
    </row>
    <row r="40" spans="1:14" ht="12" customHeight="1" x14ac:dyDescent="0.2">
      <c r="A40" s="98" t="s">
        <v>185</v>
      </c>
      <c r="B40" s="248">
        <v>428</v>
      </c>
      <c r="C40" s="307">
        <v>71580</v>
      </c>
      <c r="D40" s="307">
        <v>7508507</v>
      </c>
      <c r="E40" s="307">
        <v>3407844</v>
      </c>
      <c r="F40" s="307">
        <v>1303419</v>
      </c>
      <c r="G40" s="160"/>
    </row>
    <row r="41" spans="1:14" ht="12" customHeight="1" x14ac:dyDescent="0.2">
      <c r="A41" s="98" t="s">
        <v>78</v>
      </c>
      <c r="B41" s="248">
        <v>429</v>
      </c>
      <c r="C41" s="307">
        <v>71449</v>
      </c>
      <c r="D41" s="307">
        <v>15308622</v>
      </c>
      <c r="E41" s="307">
        <v>6920431</v>
      </c>
      <c r="F41" s="307">
        <v>2615744</v>
      </c>
      <c r="G41" s="160"/>
    </row>
    <row r="42" spans="1:14" ht="12" customHeight="1" x14ac:dyDescent="0.2">
      <c r="A42" s="98"/>
      <c r="B42" s="247"/>
      <c r="C42" s="248"/>
      <c r="D42" s="248"/>
      <c r="E42" s="248"/>
      <c r="F42" s="248"/>
      <c r="G42" s="160"/>
    </row>
    <row r="43" spans="1:14" ht="12" customHeight="1" x14ac:dyDescent="0.2">
      <c r="A43" s="234" t="s">
        <v>311</v>
      </c>
      <c r="B43" s="300"/>
      <c r="C43" s="300"/>
      <c r="D43" s="300"/>
      <c r="E43" s="300"/>
      <c r="F43" s="300"/>
      <c r="G43" s="160"/>
      <c r="I43" s="234"/>
      <c r="J43" s="300"/>
      <c r="K43" s="300"/>
      <c r="L43" s="300"/>
      <c r="M43" s="300"/>
      <c r="N43" s="300"/>
    </row>
    <row r="44" spans="1:14" ht="12" customHeight="1" x14ac:dyDescent="0.2">
      <c r="A44" s="298" t="s">
        <v>175</v>
      </c>
      <c r="B44" s="301">
        <v>438</v>
      </c>
      <c r="C44" s="301">
        <v>72131</v>
      </c>
      <c r="D44" s="301">
        <v>2494924</v>
      </c>
      <c r="E44" s="301">
        <v>1216482</v>
      </c>
      <c r="F44" s="301">
        <v>427415</v>
      </c>
      <c r="G44" s="182"/>
      <c r="I44" s="298"/>
      <c r="J44" s="301"/>
      <c r="K44" s="301"/>
      <c r="L44" s="301"/>
      <c r="M44" s="301"/>
      <c r="N44" s="301"/>
    </row>
    <row r="45" spans="1:14" ht="12" customHeight="1" x14ac:dyDescent="0.2">
      <c r="A45" s="298" t="s">
        <v>176</v>
      </c>
      <c r="B45" s="301">
        <v>438</v>
      </c>
      <c r="C45" s="301">
        <v>71779</v>
      </c>
      <c r="D45" s="301">
        <v>2595694</v>
      </c>
      <c r="E45" s="301">
        <v>1327464</v>
      </c>
      <c r="F45" s="301">
        <v>488765</v>
      </c>
      <c r="G45" s="155"/>
      <c r="I45" s="298"/>
      <c r="J45" s="301"/>
      <c r="K45" s="301"/>
      <c r="L45" s="301"/>
      <c r="M45" s="301"/>
      <c r="N45" s="301"/>
    </row>
    <row r="46" spans="1:14" ht="12" customHeight="1" x14ac:dyDescent="0.2">
      <c r="A46" s="298" t="s">
        <v>62</v>
      </c>
      <c r="B46" s="301">
        <v>447</v>
      </c>
      <c r="C46" s="301">
        <v>71726</v>
      </c>
      <c r="D46" s="301">
        <v>2626300</v>
      </c>
      <c r="E46" s="301">
        <v>1266486</v>
      </c>
      <c r="F46" s="301">
        <v>450581</v>
      </c>
      <c r="G46" s="155"/>
      <c r="I46" s="298"/>
      <c r="J46" s="301"/>
      <c r="K46" s="301"/>
      <c r="L46" s="301"/>
      <c r="M46" s="301"/>
      <c r="N46" s="301"/>
    </row>
    <row r="47" spans="1:14" ht="12" customHeight="1" x14ac:dyDescent="0.2">
      <c r="A47" s="298" t="s">
        <v>177</v>
      </c>
      <c r="B47" s="301">
        <v>441</v>
      </c>
      <c r="C47" s="301">
        <v>71879</v>
      </c>
      <c r="D47" s="301">
        <v>7716919</v>
      </c>
      <c r="E47" s="301">
        <v>3810432</v>
      </c>
      <c r="F47" s="301">
        <v>1366760</v>
      </c>
      <c r="G47" s="155"/>
      <c r="I47" s="298"/>
      <c r="J47" s="301"/>
      <c r="K47" s="301"/>
      <c r="L47" s="301"/>
      <c r="M47" s="301"/>
      <c r="N47" s="301"/>
    </row>
    <row r="48" spans="1:14" ht="12" customHeight="1" x14ac:dyDescent="0.2">
      <c r="A48" s="298" t="s">
        <v>63</v>
      </c>
      <c r="B48" s="301">
        <v>443</v>
      </c>
      <c r="C48" s="301">
        <v>71991</v>
      </c>
      <c r="D48" s="301">
        <v>2742495</v>
      </c>
      <c r="E48" s="301">
        <v>1327149</v>
      </c>
      <c r="F48" s="301">
        <v>510093</v>
      </c>
      <c r="G48" s="155"/>
      <c r="I48" s="298"/>
      <c r="J48" s="301"/>
      <c r="K48" s="301"/>
      <c r="L48" s="301"/>
      <c r="M48" s="301"/>
      <c r="N48" s="301"/>
    </row>
    <row r="49" spans="1:14" ht="12" customHeight="1" x14ac:dyDescent="0.2">
      <c r="A49" s="298" t="s">
        <v>64</v>
      </c>
      <c r="B49" s="301">
        <v>445</v>
      </c>
      <c r="C49" s="301">
        <v>72196</v>
      </c>
      <c r="D49" s="301">
        <v>2573749</v>
      </c>
      <c r="E49" s="301">
        <v>1215474</v>
      </c>
      <c r="F49" s="301">
        <v>458275</v>
      </c>
      <c r="G49" s="155"/>
      <c r="I49" s="298"/>
      <c r="J49" s="301"/>
      <c r="K49" s="301"/>
      <c r="L49" s="301"/>
      <c r="M49" s="301"/>
      <c r="N49" s="301"/>
    </row>
    <row r="50" spans="1:14" ht="12" customHeight="1" x14ac:dyDescent="0.2">
      <c r="A50" s="298" t="s">
        <v>65</v>
      </c>
      <c r="B50" s="301">
        <v>440</v>
      </c>
      <c r="C50" s="301">
        <v>72153</v>
      </c>
      <c r="D50" s="301">
        <v>2636273</v>
      </c>
      <c r="E50" s="301">
        <v>1206397</v>
      </c>
      <c r="F50" s="301">
        <v>456572</v>
      </c>
      <c r="G50" s="155"/>
      <c r="I50" s="298"/>
      <c r="J50" s="301"/>
      <c r="K50" s="301"/>
      <c r="L50" s="301"/>
      <c r="M50" s="301"/>
      <c r="N50" s="301"/>
    </row>
    <row r="51" spans="1:14" ht="12" customHeight="1" x14ac:dyDescent="0.2">
      <c r="A51" s="298" t="s">
        <v>178</v>
      </c>
      <c r="B51" s="301">
        <v>443</v>
      </c>
      <c r="C51" s="301">
        <v>72113</v>
      </c>
      <c r="D51" s="301">
        <v>7952516</v>
      </c>
      <c r="E51" s="301">
        <v>3749021</v>
      </c>
      <c r="F51" s="301">
        <v>1424941</v>
      </c>
      <c r="G51" s="155"/>
      <c r="I51" s="298"/>
      <c r="J51" s="301"/>
      <c r="K51" s="301"/>
      <c r="L51" s="301"/>
      <c r="M51" s="301"/>
      <c r="N51" s="301"/>
    </row>
    <row r="52" spans="1:14" ht="12" customHeight="1" x14ac:dyDescent="0.2">
      <c r="A52" s="298" t="s">
        <v>77</v>
      </c>
      <c r="B52" s="301">
        <v>442</v>
      </c>
      <c r="C52" s="301">
        <v>71996</v>
      </c>
      <c r="D52" s="301">
        <v>15669435</v>
      </c>
      <c r="E52" s="301">
        <v>7559453</v>
      </c>
      <c r="F52" s="301">
        <v>2791701</v>
      </c>
      <c r="G52" s="155"/>
      <c r="I52" s="298"/>
      <c r="J52" s="301"/>
      <c r="K52" s="301"/>
      <c r="L52" s="301"/>
      <c r="M52" s="301"/>
      <c r="N52" s="301"/>
    </row>
    <row r="53" spans="1:14" ht="12" customHeight="1" x14ac:dyDescent="0.2">
      <c r="A53" s="298" t="s">
        <v>66</v>
      </c>
      <c r="B53" s="301">
        <v>441</v>
      </c>
      <c r="C53" s="301">
        <v>72067</v>
      </c>
      <c r="D53" s="301">
        <v>2672003</v>
      </c>
      <c r="E53" s="301">
        <v>1277403</v>
      </c>
      <c r="F53" s="301">
        <v>458367</v>
      </c>
      <c r="G53" s="155"/>
      <c r="I53" s="298"/>
      <c r="J53" s="301"/>
      <c r="K53" s="301"/>
      <c r="L53" s="301"/>
      <c r="M53" s="301"/>
      <c r="N53" s="301"/>
    </row>
    <row r="54" spans="1:14" ht="12" customHeight="1" x14ac:dyDescent="0.2">
      <c r="A54" s="298" t="s">
        <v>179</v>
      </c>
      <c r="B54" s="301">
        <v>442</v>
      </c>
      <c r="C54" s="301">
        <v>71486</v>
      </c>
      <c r="D54" s="301">
        <v>2388321</v>
      </c>
      <c r="E54" s="301">
        <v>1125789</v>
      </c>
      <c r="F54" s="301">
        <v>391891</v>
      </c>
      <c r="G54" s="155"/>
      <c r="I54" s="298"/>
      <c r="J54" s="301"/>
      <c r="K54" s="301"/>
      <c r="L54" s="301"/>
      <c r="M54" s="301"/>
      <c r="N54" s="301"/>
    </row>
    <row r="55" spans="1:14" ht="12" customHeight="1" x14ac:dyDescent="0.2">
      <c r="A55" s="298" t="s">
        <v>180</v>
      </c>
      <c r="B55" s="301">
        <v>443</v>
      </c>
      <c r="C55" s="301">
        <v>72000</v>
      </c>
      <c r="D55" s="301">
        <v>2600772</v>
      </c>
      <c r="E55" s="301">
        <v>1237985</v>
      </c>
      <c r="F55" s="301">
        <v>438002</v>
      </c>
      <c r="G55" s="155"/>
      <c r="I55" s="298"/>
      <c r="J55" s="301"/>
      <c r="K55" s="301"/>
      <c r="L55" s="301"/>
      <c r="M55" s="301"/>
      <c r="N55" s="301"/>
    </row>
    <row r="56" spans="1:14" ht="12" customHeight="1" x14ac:dyDescent="0.2">
      <c r="A56" s="298" t="s">
        <v>181</v>
      </c>
      <c r="B56" s="301">
        <v>442</v>
      </c>
      <c r="C56" s="301">
        <v>71851</v>
      </c>
      <c r="D56" s="301">
        <v>7661096</v>
      </c>
      <c r="E56" s="301">
        <v>3641176</v>
      </c>
      <c r="F56" s="301">
        <v>1288259</v>
      </c>
      <c r="G56" s="155"/>
      <c r="I56" s="298"/>
      <c r="J56" s="301"/>
      <c r="K56" s="301"/>
      <c r="L56" s="301"/>
      <c r="M56" s="301"/>
      <c r="N56" s="301"/>
    </row>
    <row r="57" spans="1:14" ht="12" customHeight="1" x14ac:dyDescent="0.2">
      <c r="A57" s="298" t="s">
        <v>182</v>
      </c>
      <c r="B57" s="301">
        <v>445</v>
      </c>
      <c r="C57" s="301">
        <v>71763</v>
      </c>
      <c r="D57" s="301">
        <v>2398854</v>
      </c>
      <c r="E57" s="301">
        <v>1088781</v>
      </c>
      <c r="F57" s="301">
        <v>448256</v>
      </c>
      <c r="G57" s="155"/>
      <c r="I57" s="298"/>
      <c r="J57" s="301"/>
      <c r="K57" s="301"/>
      <c r="L57" s="301"/>
      <c r="M57" s="301"/>
      <c r="N57" s="301"/>
    </row>
    <row r="58" spans="1:14" ht="12" customHeight="1" x14ac:dyDescent="0.2">
      <c r="A58" s="298" t="s">
        <v>183</v>
      </c>
      <c r="B58" s="301">
        <v>442</v>
      </c>
      <c r="C58" s="301">
        <v>71845</v>
      </c>
      <c r="D58" s="301">
        <v>2553785</v>
      </c>
      <c r="E58" s="301">
        <v>1197935</v>
      </c>
      <c r="F58" s="301">
        <v>468459</v>
      </c>
      <c r="G58" s="155"/>
      <c r="I58" s="298"/>
      <c r="J58" s="301"/>
      <c r="K58" s="301"/>
      <c r="L58" s="301"/>
      <c r="M58" s="301"/>
      <c r="N58" s="301"/>
    </row>
    <row r="59" spans="1:14" ht="12" customHeight="1" x14ac:dyDescent="0.2">
      <c r="A59" s="299" t="s">
        <v>184</v>
      </c>
      <c r="B59" s="301">
        <v>446</v>
      </c>
      <c r="C59" s="301">
        <v>71626</v>
      </c>
      <c r="D59" s="301">
        <v>2185266</v>
      </c>
      <c r="E59" s="301">
        <v>1032080</v>
      </c>
      <c r="F59" s="301">
        <v>385103</v>
      </c>
      <c r="G59" s="155"/>
      <c r="I59" s="299"/>
      <c r="J59" s="301"/>
      <c r="K59" s="301"/>
      <c r="L59" s="301"/>
      <c r="M59" s="301"/>
      <c r="N59" s="301"/>
    </row>
    <row r="60" spans="1:14" ht="12" customHeight="1" x14ac:dyDescent="0.2">
      <c r="A60" s="299" t="s">
        <v>185</v>
      </c>
      <c r="B60" s="301">
        <v>444</v>
      </c>
      <c r="C60" s="301">
        <v>71745</v>
      </c>
      <c r="D60" s="301">
        <v>7137905</v>
      </c>
      <c r="E60" s="301">
        <v>3318796</v>
      </c>
      <c r="F60" s="301">
        <v>1301818</v>
      </c>
      <c r="G60" s="155"/>
      <c r="I60" s="299"/>
      <c r="J60" s="301"/>
      <c r="K60" s="301"/>
      <c r="L60" s="301"/>
      <c r="M60" s="301"/>
      <c r="N60" s="301"/>
    </row>
    <row r="61" spans="1:14" ht="12" customHeight="1" x14ac:dyDescent="0.2">
      <c r="A61" s="299" t="s">
        <v>78</v>
      </c>
      <c r="B61" s="301">
        <v>443</v>
      </c>
      <c r="C61" s="301">
        <v>71798</v>
      </c>
      <c r="D61" s="301">
        <v>14799002</v>
      </c>
      <c r="E61" s="301">
        <v>6959973</v>
      </c>
      <c r="F61" s="301">
        <v>2590078</v>
      </c>
      <c r="G61" s="155"/>
      <c r="I61" s="299"/>
      <c r="J61" s="301"/>
      <c r="K61" s="301"/>
      <c r="L61" s="301"/>
      <c r="M61" s="301"/>
      <c r="N61" s="301"/>
    </row>
    <row r="62" spans="1:14" ht="12" customHeight="1" x14ac:dyDescent="0.2">
      <c r="A62" s="234"/>
      <c r="B62" s="300"/>
      <c r="C62" s="300"/>
      <c r="D62" s="300"/>
      <c r="E62" s="300"/>
      <c r="F62" s="300"/>
      <c r="G62" s="197"/>
      <c r="I62" s="234"/>
      <c r="J62" s="300"/>
      <c r="K62" s="300"/>
      <c r="L62" s="300"/>
      <c r="M62" s="300"/>
      <c r="N62" s="300"/>
    </row>
    <row r="63" spans="1:14" ht="12" customHeight="1" x14ac:dyDescent="0.2">
      <c r="A63" s="198"/>
      <c r="B63" s="197"/>
      <c r="C63" s="197"/>
      <c r="D63" s="197"/>
      <c r="E63" s="197"/>
      <c r="F63" s="197"/>
      <c r="G63" s="197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295"/>
      <c r="B71" s="296"/>
      <c r="C71" s="296"/>
      <c r="D71" s="296"/>
      <c r="E71" s="296"/>
      <c r="F71" s="296"/>
      <c r="G71" s="71"/>
    </row>
    <row r="72" spans="1:7" ht="12" customHeight="1" x14ac:dyDescent="0.2">
      <c r="A72" s="295"/>
      <c r="B72" s="297"/>
      <c r="C72" s="297"/>
      <c r="D72" s="297"/>
      <c r="E72" s="297"/>
      <c r="F72" s="297"/>
      <c r="G72" s="71"/>
    </row>
    <row r="73" spans="1:7" ht="12" customHeight="1" x14ac:dyDescent="0.2">
      <c r="A73" s="295"/>
      <c r="B73" s="297"/>
      <c r="C73" s="297"/>
      <c r="D73" s="297"/>
      <c r="E73" s="297"/>
      <c r="F73" s="297"/>
      <c r="G73" s="71"/>
    </row>
    <row r="74" spans="1:7" ht="12" customHeight="1" x14ac:dyDescent="0.2">
      <c r="A74" s="295"/>
      <c r="B74" s="297"/>
      <c r="C74" s="297"/>
      <c r="D74" s="297"/>
      <c r="E74" s="297"/>
      <c r="F74" s="297"/>
      <c r="G74" s="71"/>
    </row>
    <row r="75" spans="1:7" ht="12" customHeight="1" x14ac:dyDescent="0.2">
      <c r="A75" s="295"/>
      <c r="B75" s="297"/>
      <c r="C75" s="297"/>
      <c r="D75" s="297"/>
      <c r="E75" s="297"/>
      <c r="F75" s="297"/>
    </row>
    <row r="76" spans="1:7" ht="12" customHeight="1" x14ac:dyDescent="0.2">
      <c r="A76" s="295"/>
      <c r="B76" s="297"/>
      <c r="C76" s="297"/>
      <c r="D76" s="297"/>
      <c r="E76" s="297"/>
      <c r="F76" s="297"/>
    </row>
    <row r="77" spans="1:7" ht="12" customHeight="1" x14ac:dyDescent="0.2">
      <c r="A77" s="295"/>
      <c r="B77" s="297"/>
      <c r="C77" s="297"/>
      <c r="D77" s="297"/>
      <c r="E77" s="297"/>
      <c r="F77" s="297"/>
      <c r="G77" s="95"/>
    </row>
    <row r="78" spans="1:7" ht="12" customHeight="1" x14ac:dyDescent="0.2">
      <c r="A78" s="71"/>
      <c r="B78" s="105"/>
      <c r="C78" s="178"/>
      <c r="D78" s="178"/>
      <c r="E78" s="178"/>
      <c r="F78" s="178"/>
      <c r="G78" s="105"/>
    </row>
    <row r="79" spans="1:7" ht="12" customHeight="1" x14ac:dyDescent="0.2">
      <c r="A79" s="71"/>
      <c r="B79" s="105"/>
      <c r="C79" s="178"/>
      <c r="D79" s="178"/>
      <c r="E79" s="178"/>
      <c r="F79" s="178"/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56" t="s">
        <v>325</v>
      </c>
      <c r="B1" s="356"/>
      <c r="C1" s="356"/>
      <c r="D1" s="356"/>
      <c r="E1" s="356"/>
      <c r="F1" s="356"/>
      <c r="G1" s="356"/>
      <c r="H1" s="212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4" t="s">
        <v>91</v>
      </c>
      <c r="B3" s="407" t="s">
        <v>219</v>
      </c>
      <c r="C3" s="410" t="s">
        <v>166</v>
      </c>
      <c r="D3" s="413" t="s">
        <v>251</v>
      </c>
      <c r="E3" s="433" t="s">
        <v>169</v>
      </c>
      <c r="F3" s="434"/>
      <c r="G3" s="434"/>
    </row>
    <row r="4" spans="1:9" ht="12" customHeight="1" x14ac:dyDescent="0.2">
      <c r="A4" s="405"/>
      <c r="B4" s="408"/>
      <c r="C4" s="411"/>
      <c r="D4" s="414"/>
      <c r="E4" s="441" t="s">
        <v>170</v>
      </c>
      <c r="F4" s="435" t="s">
        <v>187</v>
      </c>
      <c r="G4" s="436"/>
    </row>
    <row r="5" spans="1:9" ht="12" customHeight="1" x14ac:dyDescent="0.2">
      <c r="A5" s="405"/>
      <c r="B5" s="408"/>
      <c r="C5" s="412"/>
      <c r="D5" s="415"/>
      <c r="E5" s="442"/>
      <c r="F5" s="437"/>
      <c r="G5" s="438"/>
    </row>
    <row r="6" spans="1:9" ht="12" customHeight="1" x14ac:dyDescent="0.2">
      <c r="A6" s="406"/>
      <c r="B6" s="409"/>
      <c r="C6" s="423" t="s">
        <v>186</v>
      </c>
      <c r="D6" s="424"/>
      <c r="E6" s="439" t="s">
        <v>174</v>
      </c>
      <c r="F6" s="440"/>
      <c r="G6" s="166" t="s">
        <v>236</v>
      </c>
      <c r="H6" s="240"/>
    </row>
    <row r="7" spans="1:9" s="9" customFormat="1" ht="12" customHeight="1" x14ac:dyDescent="0.2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2" customFormat="1" ht="12" customHeight="1" x14ac:dyDescent="0.2">
      <c r="A8" s="147" t="s">
        <v>107</v>
      </c>
      <c r="B8" s="152" t="s">
        <v>162</v>
      </c>
      <c r="C8" s="236">
        <v>52</v>
      </c>
      <c r="D8" s="301">
        <v>7172</v>
      </c>
      <c r="E8" s="301">
        <v>242492</v>
      </c>
      <c r="F8" s="301">
        <v>90669</v>
      </c>
      <c r="G8" s="244">
        <v>37.4</v>
      </c>
      <c r="H8" s="215"/>
      <c r="I8" s="210"/>
    </row>
    <row r="9" spans="1:9" s="222" customFormat="1" ht="12" customHeight="1" x14ac:dyDescent="0.2">
      <c r="A9" s="211" t="s">
        <v>113</v>
      </c>
      <c r="B9" s="150" t="s">
        <v>114</v>
      </c>
      <c r="C9" s="236">
        <v>6</v>
      </c>
      <c r="D9" s="301">
        <v>949</v>
      </c>
      <c r="E9" s="301">
        <v>13150</v>
      </c>
      <c r="F9" s="301" t="s">
        <v>13</v>
      </c>
      <c r="G9" s="244" t="s">
        <v>13</v>
      </c>
      <c r="H9" s="215"/>
    </row>
    <row r="10" spans="1:9" s="9" customFormat="1" ht="12" customHeight="1" x14ac:dyDescent="0.2">
      <c r="A10" s="147" t="s">
        <v>115</v>
      </c>
      <c r="B10" s="150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244" t="s">
        <v>13</v>
      </c>
      <c r="H10" s="215"/>
    </row>
    <row r="11" spans="1:9" s="9" customFormat="1" ht="12" customHeight="1" x14ac:dyDescent="0.2">
      <c r="A11" s="147" t="s">
        <v>117</v>
      </c>
      <c r="B11" s="152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244" t="s">
        <v>13</v>
      </c>
      <c r="H11" s="183"/>
    </row>
    <row r="12" spans="1:9" s="9" customFormat="1" ht="12" customHeight="1" x14ac:dyDescent="0.2">
      <c r="A12" s="147" t="s">
        <v>119</v>
      </c>
      <c r="B12" s="150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142"/>
    </row>
    <row r="13" spans="1:9" s="9" customFormat="1" ht="12" customHeight="1" x14ac:dyDescent="0.2">
      <c r="A13" s="147">
        <v>15</v>
      </c>
      <c r="B13" s="150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142"/>
    </row>
    <row r="14" spans="1:9" s="9" customFormat="1" ht="12" customHeight="1" x14ac:dyDescent="0.2">
      <c r="A14" s="194" t="s">
        <v>123</v>
      </c>
      <c r="B14" s="150" t="s">
        <v>292</v>
      </c>
      <c r="C14" s="236">
        <v>3</v>
      </c>
      <c r="D14" s="301">
        <v>240</v>
      </c>
      <c r="E14" s="301">
        <v>4488</v>
      </c>
      <c r="F14" s="301" t="s">
        <v>12</v>
      </c>
      <c r="G14" s="301" t="s">
        <v>12</v>
      </c>
      <c r="H14" s="142"/>
    </row>
    <row r="15" spans="1:9" s="9" customFormat="1" ht="12" customHeight="1" x14ac:dyDescent="0.2">
      <c r="A15" s="147" t="s">
        <v>79</v>
      </c>
      <c r="B15" s="150" t="s">
        <v>80</v>
      </c>
      <c r="C15" s="236">
        <v>3</v>
      </c>
      <c r="D15" s="301" t="s">
        <v>13</v>
      </c>
      <c r="E15" s="301" t="s">
        <v>13</v>
      </c>
      <c r="F15" s="301" t="s">
        <v>13</v>
      </c>
      <c r="G15" s="244" t="s">
        <v>13</v>
      </c>
      <c r="H15" s="142"/>
    </row>
    <row r="16" spans="1:9" s="9" customFormat="1" ht="21.6" customHeight="1" x14ac:dyDescent="0.2">
      <c r="A16" s="194" t="s">
        <v>126</v>
      </c>
      <c r="B16" s="150" t="s">
        <v>256</v>
      </c>
      <c r="C16" s="236">
        <v>14</v>
      </c>
      <c r="D16" s="301">
        <v>3316</v>
      </c>
      <c r="E16" s="301">
        <v>44349</v>
      </c>
      <c r="F16" s="301">
        <v>396</v>
      </c>
      <c r="G16" s="244">
        <v>1</v>
      </c>
      <c r="H16" s="142"/>
    </row>
    <row r="17" spans="1:11" s="9" customFormat="1" ht="12" customHeight="1" x14ac:dyDescent="0.2">
      <c r="A17" s="194">
        <v>19</v>
      </c>
      <c r="B17" s="150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244" t="s">
        <v>13</v>
      </c>
      <c r="H17" s="142"/>
    </row>
    <row r="18" spans="1:11" s="9" customFormat="1" ht="12" customHeight="1" x14ac:dyDescent="0.2">
      <c r="A18" s="147" t="s">
        <v>81</v>
      </c>
      <c r="B18" s="150" t="s">
        <v>56</v>
      </c>
      <c r="C18" s="236">
        <v>25</v>
      </c>
      <c r="D18" s="301">
        <v>2432</v>
      </c>
      <c r="E18" s="301">
        <v>55715</v>
      </c>
      <c r="F18" s="301">
        <v>33962</v>
      </c>
      <c r="G18" s="244">
        <v>61</v>
      </c>
      <c r="H18" s="142"/>
    </row>
    <row r="19" spans="1:11" s="9" customFormat="1" ht="12" customHeight="1" x14ac:dyDescent="0.2">
      <c r="A19" s="194" t="s">
        <v>82</v>
      </c>
      <c r="B19" s="150" t="s">
        <v>83</v>
      </c>
      <c r="C19" s="236">
        <v>19</v>
      </c>
      <c r="D19" s="301">
        <v>5050</v>
      </c>
      <c r="E19" s="301">
        <v>220312</v>
      </c>
      <c r="F19" s="301">
        <v>176702</v>
      </c>
      <c r="G19" s="244">
        <v>80.2</v>
      </c>
      <c r="H19" s="142"/>
    </row>
    <row r="20" spans="1:11" s="9" customFormat="1" ht="12" customHeight="1" x14ac:dyDescent="0.2">
      <c r="A20" s="147" t="s">
        <v>132</v>
      </c>
      <c r="B20" s="150" t="s">
        <v>2</v>
      </c>
      <c r="C20" s="236">
        <v>14</v>
      </c>
      <c r="D20" s="301">
        <v>1355</v>
      </c>
      <c r="E20" s="301">
        <v>17171</v>
      </c>
      <c r="F20" s="301">
        <v>7480</v>
      </c>
      <c r="G20" s="244">
        <v>43.6</v>
      </c>
      <c r="H20" s="142"/>
    </row>
    <row r="21" spans="1:11" s="9" customFormat="1" ht="21.6" customHeight="1" x14ac:dyDescent="0.2">
      <c r="A21" s="194" t="s">
        <v>134</v>
      </c>
      <c r="B21" s="150" t="s">
        <v>223</v>
      </c>
      <c r="C21" s="236">
        <v>9</v>
      </c>
      <c r="D21" s="301">
        <v>445</v>
      </c>
      <c r="E21" s="301">
        <v>6026</v>
      </c>
      <c r="F21" s="301" t="s">
        <v>13</v>
      </c>
      <c r="G21" s="244" t="s">
        <v>13</v>
      </c>
      <c r="H21" s="142"/>
    </row>
    <row r="22" spans="1:11" s="9" customFormat="1" ht="12" customHeight="1" x14ac:dyDescent="0.2">
      <c r="A22" s="147" t="s">
        <v>84</v>
      </c>
      <c r="B22" s="150" t="s">
        <v>57</v>
      </c>
      <c r="C22" s="236">
        <v>8</v>
      </c>
      <c r="D22" s="301">
        <v>1179</v>
      </c>
      <c r="E22" s="301">
        <v>25220</v>
      </c>
      <c r="F22" s="301">
        <v>12981</v>
      </c>
      <c r="G22" s="244">
        <v>51.5</v>
      </c>
      <c r="H22" s="142"/>
    </row>
    <row r="23" spans="1:11" s="9" customFormat="1" ht="12" customHeight="1" x14ac:dyDescent="0.2">
      <c r="A23" s="147" t="s">
        <v>85</v>
      </c>
      <c r="B23" s="150" t="s">
        <v>58</v>
      </c>
      <c r="C23" s="236">
        <v>35</v>
      </c>
      <c r="D23" s="301">
        <v>4001</v>
      </c>
      <c r="E23" s="301">
        <v>54006</v>
      </c>
      <c r="F23" s="301">
        <v>16599</v>
      </c>
      <c r="G23" s="244">
        <v>30.7</v>
      </c>
      <c r="H23" s="142"/>
    </row>
    <row r="24" spans="1:11" s="9" customFormat="1" ht="21.6" customHeight="1" x14ac:dyDescent="0.2">
      <c r="A24" s="194" t="s">
        <v>86</v>
      </c>
      <c r="B24" s="150" t="s">
        <v>257</v>
      </c>
      <c r="C24" s="236">
        <v>68</v>
      </c>
      <c r="D24" s="301">
        <v>10220</v>
      </c>
      <c r="E24" s="301">
        <v>213151</v>
      </c>
      <c r="F24" s="301">
        <v>139843</v>
      </c>
      <c r="G24" s="244">
        <v>65.599999999999994</v>
      </c>
      <c r="H24" s="142"/>
    </row>
    <row r="25" spans="1:11" s="9" customFormat="1" ht="12" customHeight="1" x14ac:dyDescent="0.2">
      <c r="A25" s="193" t="s">
        <v>87</v>
      </c>
      <c r="B25" s="150" t="s">
        <v>88</v>
      </c>
      <c r="C25" s="236">
        <v>35</v>
      </c>
      <c r="D25" s="301">
        <v>8108</v>
      </c>
      <c r="E25" s="301">
        <v>213596</v>
      </c>
      <c r="F25" s="301">
        <v>73528</v>
      </c>
      <c r="G25" s="244">
        <v>34.4</v>
      </c>
      <c r="H25" s="180"/>
      <c r="I25" s="181"/>
    </row>
    <row r="26" spans="1:11" s="9" customFormat="1" ht="12" customHeight="1" x14ac:dyDescent="0.2">
      <c r="A26" s="147" t="s">
        <v>89</v>
      </c>
      <c r="B26" s="150" t="s">
        <v>59</v>
      </c>
      <c r="C26" s="236">
        <v>48</v>
      </c>
      <c r="D26" s="301">
        <v>11496</v>
      </c>
      <c r="E26" s="301">
        <v>210998</v>
      </c>
      <c r="F26" s="301">
        <v>160737</v>
      </c>
      <c r="G26" s="244">
        <v>76.2</v>
      </c>
      <c r="H26" s="142"/>
    </row>
    <row r="27" spans="1:11" s="9" customFormat="1" ht="12" customHeight="1" x14ac:dyDescent="0.2">
      <c r="A27" s="147" t="s">
        <v>139</v>
      </c>
      <c r="B27" s="150" t="s">
        <v>167</v>
      </c>
      <c r="C27" s="236">
        <v>6</v>
      </c>
      <c r="D27" s="301">
        <v>1289</v>
      </c>
      <c r="E27" s="301">
        <v>22517</v>
      </c>
      <c r="F27" s="301">
        <v>12278</v>
      </c>
      <c r="G27" s="244">
        <v>54.5</v>
      </c>
      <c r="H27" s="142"/>
    </row>
    <row r="28" spans="1:11" s="9" customFormat="1" ht="12" customHeight="1" x14ac:dyDescent="0.2">
      <c r="A28" s="147" t="s">
        <v>141</v>
      </c>
      <c r="B28" s="150" t="s">
        <v>142</v>
      </c>
      <c r="C28" s="236">
        <v>5</v>
      </c>
      <c r="D28" s="301">
        <v>4883</v>
      </c>
      <c r="E28" s="301" t="s">
        <v>13</v>
      </c>
      <c r="F28" s="301" t="s">
        <v>13</v>
      </c>
      <c r="G28" s="244" t="s">
        <v>13</v>
      </c>
      <c r="H28" s="142"/>
    </row>
    <row r="29" spans="1:11" s="9" customFormat="1" ht="12" customHeight="1" x14ac:dyDescent="0.2">
      <c r="A29" s="147" t="s">
        <v>143</v>
      </c>
      <c r="B29" s="150" t="s">
        <v>238</v>
      </c>
      <c r="C29" s="236">
        <v>2</v>
      </c>
      <c r="D29" s="301" t="s">
        <v>13</v>
      </c>
      <c r="E29" s="301" t="s">
        <v>13</v>
      </c>
      <c r="F29" s="301" t="s">
        <v>13</v>
      </c>
      <c r="G29" s="244" t="s">
        <v>13</v>
      </c>
      <c r="H29" s="142"/>
    </row>
    <row r="30" spans="1:11" s="9" customFormat="1" ht="12" customHeight="1" x14ac:dyDescent="0.2">
      <c r="A30" s="147" t="s">
        <v>145</v>
      </c>
      <c r="B30" s="150" t="s">
        <v>163</v>
      </c>
      <c r="C30" s="236">
        <v>24</v>
      </c>
      <c r="D30" s="301">
        <v>3541</v>
      </c>
      <c r="E30" s="301">
        <v>64149</v>
      </c>
      <c r="F30" s="301">
        <v>46236</v>
      </c>
      <c r="G30" s="244">
        <v>72.099999999999994</v>
      </c>
      <c r="H30" s="142"/>
    </row>
    <row r="31" spans="1:11" s="9" customFormat="1" ht="21.6" customHeight="1" x14ac:dyDescent="0.2">
      <c r="A31" s="194" t="s">
        <v>147</v>
      </c>
      <c r="B31" s="150" t="s">
        <v>258</v>
      </c>
      <c r="C31" s="236">
        <v>66</v>
      </c>
      <c r="D31" s="301">
        <v>5324</v>
      </c>
      <c r="E31" s="301">
        <v>118637</v>
      </c>
      <c r="F31" s="301">
        <v>25450</v>
      </c>
      <c r="G31" s="244">
        <v>21.5</v>
      </c>
      <c r="H31" s="142"/>
    </row>
    <row r="32" spans="1:11" s="2" customFormat="1" ht="12" customHeight="1" x14ac:dyDescent="0.2">
      <c r="A32" s="259" t="s">
        <v>232</v>
      </c>
      <c r="B32" s="150" t="s">
        <v>3</v>
      </c>
      <c r="C32" s="236">
        <v>137</v>
      </c>
      <c r="D32" s="301">
        <v>18605</v>
      </c>
      <c r="E32" s="301">
        <v>379787</v>
      </c>
      <c r="F32" s="301">
        <v>158608</v>
      </c>
      <c r="G32" s="244">
        <v>41.8</v>
      </c>
      <c r="H32" s="142"/>
      <c r="I32" s="9"/>
      <c r="J32" s="9"/>
      <c r="K32" s="9"/>
    </row>
    <row r="33" spans="1:11" s="100" customFormat="1" ht="12" customHeight="1" x14ac:dyDescent="0.2">
      <c r="A33" s="259" t="s">
        <v>233</v>
      </c>
      <c r="B33" s="150" t="s">
        <v>4</v>
      </c>
      <c r="C33" s="236">
        <v>189</v>
      </c>
      <c r="D33" s="301">
        <v>31813</v>
      </c>
      <c r="E33" s="301">
        <v>602855</v>
      </c>
      <c r="F33" s="301">
        <v>365270</v>
      </c>
      <c r="G33" s="244">
        <v>60.6</v>
      </c>
      <c r="H33" s="142"/>
      <c r="I33" s="9"/>
      <c r="J33" s="9"/>
      <c r="K33" s="9"/>
    </row>
    <row r="34" spans="1:11" s="100" customFormat="1" ht="12" customHeight="1" x14ac:dyDescent="0.2">
      <c r="A34" s="259" t="s">
        <v>220</v>
      </c>
      <c r="B34" s="150" t="s">
        <v>54</v>
      </c>
      <c r="C34" s="236">
        <v>16</v>
      </c>
      <c r="D34" s="301" t="s">
        <v>13</v>
      </c>
      <c r="E34" s="301" t="s">
        <v>13</v>
      </c>
      <c r="F34" s="301" t="s">
        <v>13</v>
      </c>
      <c r="G34" s="244" t="s">
        <v>13</v>
      </c>
      <c r="H34" s="9"/>
      <c r="I34" s="9"/>
      <c r="J34" s="9"/>
      <c r="K34" s="9"/>
    </row>
    <row r="35" spans="1:11" s="100" customFormat="1" ht="12" customHeight="1" x14ac:dyDescent="0.2">
      <c r="A35" s="259" t="s">
        <v>221</v>
      </c>
      <c r="B35" s="150" t="s">
        <v>55</v>
      </c>
      <c r="C35" s="236">
        <v>103</v>
      </c>
      <c r="D35" s="301">
        <v>17626</v>
      </c>
      <c r="E35" s="301">
        <v>543231</v>
      </c>
      <c r="F35" s="301">
        <v>278037</v>
      </c>
      <c r="G35" s="244">
        <v>51.2</v>
      </c>
      <c r="H35" s="142"/>
      <c r="I35" s="9"/>
      <c r="J35" s="9"/>
      <c r="K35" s="9"/>
    </row>
    <row r="36" spans="1:11" s="100" customFormat="1" ht="12" customHeight="1" x14ac:dyDescent="0.2">
      <c r="A36" s="259" t="s">
        <v>222</v>
      </c>
      <c r="B36" s="150" t="s">
        <v>5</v>
      </c>
      <c r="C36" s="236">
        <v>1</v>
      </c>
      <c r="D36" s="301" t="s">
        <v>13</v>
      </c>
      <c r="E36" s="301" t="s">
        <v>13</v>
      </c>
      <c r="F36" s="301" t="s">
        <v>13</v>
      </c>
      <c r="G36" s="244" t="s">
        <v>13</v>
      </c>
      <c r="H36" s="142"/>
      <c r="I36" s="9"/>
      <c r="J36" s="9"/>
      <c r="K36" s="9"/>
    </row>
    <row r="37" spans="1:11" s="100" customFormat="1" ht="12" customHeight="1" x14ac:dyDescent="0.2">
      <c r="A37" s="192" t="s">
        <v>231</v>
      </c>
      <c r="B37" s="191" t="s">
        <v>11</v>
      </c>
      <c r="C37" s="235">
        <v>446</v>
      </c>
      <c r="D37" s="311">
        <v>71626</v>
      </c>
      <c r="E37" s="311">
        <v>2185266</v>
      </c>
      <c r="F37" s="311">
        <v>1032080</v>
      </c>
      <c r="G37" s="245">
        <v>47.2</v>
      </c>
      <c r="H37" s="180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2024-09-13T05:43:53Z</cp:lastPrinted>
  <dcterms:created xsi:type="dcterms:W3CDTF">2006-03-07T15:11:17Z</dcterms:created>
  <dcterms:modified xsi:type="dcterms:W3CDTF">2025-02-13T13:40:51Z</dcterms:modified>
  <cp:category>Statistischer Bericht E I 2 – 12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