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71411\09_StatBericht_MVP\2023\"/>
    </mc:Choice>
  </mc:AlternateContent>
  <xr:revisionPtr revIDLastSave="0" documentId="13_ncr:1_{69B08AC9-1979-4847-AFB0-6CD442553CA5}" xr6:coauthVersionLast="36" xr6:coauthVersionMax="36" xr10:uidLastSave="{00000000-0000-0000-0000-000000000000}"/>
  <bookViews>
    <workbookView xWindow="-20" yWindow="50" windowWidth="20370" windowHeight="5330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Grafiken 3-4" sheetId="50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FilterDatabase" localSheetId="9" hidden="1">'5'!#REF!</definedName>
    <definedName name="Database" localSheetId="5">#REF!</definedName>
    <definedName name="Database" localSheetId="11">#REF!</definedName>
    <definedName name="Database" localSheetId="4">#REF!</definedName>
    <definedName name="Database">#REF!</definedName>
    <definedName name="_xlnm.Print_Area" localSheetId="4">'Grafiken 3-4'!$A$1:$H$58</definedName>
    <definedName name="_xlnm.Print_Area" localSheetId="3">'Grafiken1-2'!$A$1:$H$61</definedName>
    <definedName name="_xlnm.Print_Area" localSheetId="0">Titel!$A$1:$D$17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'3'!$1:$7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'6'!$A$1:$E$41</definedName>
    <definedName name="Print_Area" localSheetId="4">'Grafiken 3-4'!$A$1:$H$59</definedName>
    <definedName name="Print_Area" localSheetId="3">'Grafiken1-2'!$A$1:$H$62</definedName>
    <definedName name="Print_Area" localSheetId="12">'U4'!$A$1:$G$52</definedName>
    <definedName name="Print_Titles" localSheetId="5">'1'!$1:$5</definedName>
    <definedName name="Print_Titles" localSheetId="6">'2'!$1:$9</definedName>
    <definedName name="Print_Titles" localSheetId="7">'3'!$1:$7</definedName>
    <definedName name="Print_Titles" localSheetId="11">'7'!$1:$5</definedName>
  </definedNames>
  <calcPr calcId="191029"/>
</workbook>
</file>

<file path=xl/calcChain.xml><?xml version="1.0" encoding="utf-8"?>
<calcChain xmlns="http://schemas.openxmlformats.org/spreadsheetml/2006/main">
  <c r="N3" i="50" l="1"/>
  <c r="O3" i="50"/>
  <c r="P3" i="50"/>
  <c r="Q3" i="50"/>
  <c r="N4" i="50"/>
  <c r="O4" i="50"/>
  <c r="P4" i="50"/>
  <c r="Q4" i="50"/>
  <c r="N5" i="50"/>
  <c r="O5" i="50"/>
  <c r="P5" i="50"/>
  <c r="Q5" i="50"/>
  <c r="N6" i="50"/>
  <c r="O6" i="50"/>
  <c r="P6" i="50"/>
  <c r="Q6" i="50"/>
  <c r="N7" i="50"/>
  <c r="O7" i="50"/>
  <c r="P7" i="50"/>
  <c r="Q7" i="50"/>
  <c r="M17" i="49" l="1"/>
  <c r="M16" i="49"/>
  <c r="M15" i="49"/>
  <c r="M14" i="49"/>
  <c r="M7" i="49"/>
  <c r="M6" i="49"/>
  <c r="M5" i="49"/>
  <c r="M4" i="49"/>
  <c r="M3" i="49"/>
  <c r="O10" i="50" l="1"/>
  <c r="P10" i="50"/>
  <c r="Q10" i="50"/>
  <c r="O11" i="50"/>
  <c r="P11" i="50"/>
  <c r="Q11" i="50"/>
  <c r="O12" i="50"/>
  <c r="P12" i="50"/>
  <c r="Q12" i="50"/>
  <c r="O13" i="50"/>
  <c r="P13" i="50"/>
  <c r="Q13" i="50"/>
  <c r="N13" i="50"/>
  <c r="N12" i="50"/>
  <c r="N11" i="50"/>
  <c r="N10" i="50"/>
  <c r="O2" i="50"/>
  <c r="P2" i="50"/>
  <c r="Q2" i="50"/>
  <c r="N2" i="50"/>
  <c r="O14" i="49"/>
  <c r="P14" i="49"/>
  <c r="Q14" i="49"/>
  <c r="O15" i="49"/>
  <c r="P15" i="49"/>
  <c r="Q15" i="49"/>
  <c r="O16" i="49"/>
  <c r="P16" i="49"/>
  <c r="Q16" i="49"/>
  <c r="O17" i="49"/>
  <c r="P17" i="49"/>
  <c r="Q17" i="49"/>
  <c r="N17" i="49"/>
  <c r="N16" i="49"/>
  <c r="N15" i="49"/>
  <c r="N14" i="49"/>
  <c r="O3" i="49"/>
  <c r="P3" i="49"/>
  <c r="Q3" i="49"/>
  <c r="O4" i="49"/>
  <c r="P4" i="49"/>
  <c r="Q4" i="49"/>
  <c r="O5" i="49"/>
  <c r="P5" i="49"/>
  <c r="Q5" i="49"/>
  <c r="O6" i="49"/>
  <c r="P6" i="49"/>
  <c r="Q6" i="49"/>
  <c r="O7" i="49"/>
  <c r="P7" i="49"/>
  <c r="Q7" i="49"/>
  <c r="N7" i="49"/>
  <c r="N6" i="49"/>
  <c r="N5" i="49"/>
  <c r="N4" i="49"/>
  <c r="N3" i="49"/>
  <c r="O2" i="49"/>
  <c r="P2" i="49"/>
  <c r="Q2" i="49"/>
  <c r="N2" i="49"/>
</calcChain>
</file>

<file path=xl/sharedStrings.xml><?xml version="1.0" encoding="utf-8"?>
<sst xmlns="http://schemas.openxmlformats.org/spreadsheetml/2006/main" count="941" uniqueCount="214">
  <si>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</si>
  <si>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</si>
  <si>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</si>
  <si>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</si>
  <si>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</si>
  <si>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</si>
  <si>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</si>
  <si>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</si>
  <si>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</si>
  <si>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</si>
  <si>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</si>
  <si>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</si>
  <si>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</si>
  <si>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</si>
  <si>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</si>
  <si>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</si>
  <si>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</si>
  <si>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</si>
  <si>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</si>
  <si>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</si>
  <si>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</si>
  <si>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</si>
  <si>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</si>
  <si>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</si>
  <si>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</si>
  <si>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</si>
  <si>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</si>
  <si>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</si>
  <si>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</si>
  <si>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</si>
  <si>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</si>
  <si>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</si>
  <si>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</si>
  <si>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</si>
  <si>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</si>
  <si>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</si>
  <si>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</si>
  <si>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</si>
  <si>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</si>
  <si>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</si>
  <si>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</si>
  <si>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</si>
  <si>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</si>
  <si>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</si>
  <si>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</si>
  <si>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</si>
  <si>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</si>
  <si>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</si>
  <si>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</si>
  <si>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</si>
  <si>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</si>
  <si>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</si>
  <si>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</si>
  <si>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</si>
  <si>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</si>
  <si>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</si>
  <si>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</si>
  <si>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</si>
  <si>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</si>
  <si>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</si>
  <si>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</si>
  <si>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</si>
  <si>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</si>
  <si>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</si>
  <si>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</si>
  <si>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</si>
  <si>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</si>
  <si>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</si>
  <si>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</si>
  <si>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</si>
  <si>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</si>
  <si>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</si>
  <si>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</si>
  <si>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</si>
  <si>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</si>
  <si>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</si>
  <si>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</si>
  <si>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</si>
  <si>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</si>
  <si>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</si>
  <si>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</si>
  <si>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</si>
  <si>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</si>
  <si>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</si>
  <si>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</si>
  <si>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</si>
  <si>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</si>
  <si>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</si>
  <si>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</si>
  <si>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</si>
  <si>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</si>
  <si>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</si>
  <si>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</si>
  <si>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</si>
  <si>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</si>
  <si>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</si>
  <si>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</si>
  <si>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</si>
  <si>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</si>
  <si>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</si>
  <si>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</si>
  <si>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</si>
  <si>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</si>
  <si>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</si>
  <si>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</si>
  <si>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</si>
  <si>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</si>
  <si>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</si>
  <si>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</si>
  <si>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</si>
  <si>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</si>
  <si>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</si>
  <si>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</si>
  <si>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</si>
  <si>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</si>
  <si>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</si>
  <si>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</si>
  <si>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</si>
  <si>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</si>
  <si>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</si>
  <si>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</si>
  <si>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</si>
  <si>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</si>
  <si>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</si>
  <si>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</si>
  <si>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</si>
  <si>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</si>
  <si>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</si>
  <si>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</si>
  <si>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</si>
  <si>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</si>
  <si>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</si>
  <si>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</si>
  <si>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</si>
  <si>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</si>
  <si>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</si>
  <si>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</si>
  <si>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</si>
  <si>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</si>
  <si>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</si>
  <si>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</si>
  <si>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</si>
  <si>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</si>
  <si>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</si>
  <si>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</si>
  <si>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t>Gemeinden
und 
Gemeinde-
verbände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</si>
  <si>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</si>
  <si>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</si>
  <si>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</si>
  <si>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</si>
  <si>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</si>
  <si>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</si>
  <si>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</si>
  <si>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</si>
  <si>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</si>
  <si>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darunter: durch Cash-Pool-Führer (CF) in Wertpapieren vom nicht-öffentlichen Bereich angelegter Zahlungsmittelbestand des Cash-Pools (ohne Finanzderivate)</t>
  </si>
  <si>
    <t>darunter: durch Cash-Pool-Führer (CF) in Wertpapieren vom 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</si>
  <si>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</si>
  <si>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darunter: im Rahmen von Cashpooling/Einheitskasse/Amtskasse von Cash-Pool-Einheiten bei eigenem Liquiditätsüberschuss zugeführte Mittel</t>
  </si>
  <si>
    <t>Geldmarktpapiere mit einer Ursprungslaufzeit bis einschl. 1 Jahr</t>
  </si>
  <si>
    <t>darunter: im Rahmen von Cash-Pooling/Einheitskasse/Amtskasse</t>
  </si>
  <si>
    <t>6 Finanzvermögen des Landes und der Gemeinden/Gemeindeverbände einschl. Extrahaushalte 
    beim nicht-öffentlichen Bereich nach Körperschaftsgruppen und Größenklassen  
    - Vorjahresvergleich</t>
  </si>
  <si>
    <t>7 Finanzvermögen des Landes und der Gemeinden/Gemeindeverbände einschl. Extrahaushalte 
    nach Art des Vermögens  - Vorjahresvergleich</t>
  </si>
  <si>
    <t>Ausleihungen</t>
  </si>
  <si>
    <t>an öffentlichen Bereich</t>
  </si>
  <si>
    <t>Landkreise
(Haushalte)</t>
  </si>
  <si>
    <t>kreis-
angehörige Gemeinden</t>
  </si>
  <si>
    <t>Amts- und Verbands-
haushalte</t>
  </si>
  <si>
    <t xml:space="preserve">Landkreise (Haushalte) zusammen </t>
  </si>
  <si>
    <t>Amts- und Verbandshaushalte</t>
  </si>
  <si>
    <t>2  Finanzvermögen im Land Brandenburg beim öffentlichen Bereich am 31.12.</t>
  </si>
  <si>
    <t>Forderungen gegenüber dem nicht-öffentlichen Bereich</t>
  </si>
  <si>
    <t>Forderungen gegenüber dem öffentlichen Bereich</t>
  </si>
  <si>
    <t xml:space="preserve">
15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</si>
  <si>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</si>
  <si>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</si>
  <si>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</si>
  <si>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</si>
  <si>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</si>
  <si>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Finanzvermögen des Landes und der Gemeinden/Gemeindverbände</t>
  </si>
  <si>
    <t>Finanzvermögen des Landes und der Gemeinden/Gemeindeverbände nach Körperschaftsgruppen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</si>
  <si>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</si>
  <si>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</si>
  <si>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</si>
  <si>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Finanzvermögen des Landes und der Gemeinden/Gemeindeverbände einschl. Extrahaushalte</t>
  </si>
  <si>
    <t xml:space="preserve">beim nicht-öffentlichen Bereich nach Körperschaftsgruppen und Größenklassen  </t>
  </si>
  <si>
    <t>nach Art des Vermögens  - Vorjahresvergleich</t>
  </si>
  <si>
    <t>_____</t>
  </si>
  <si>
    <t>1 Unkonsolidiert, kann Doppelzählungen enthalten</t>
  </si>
  <si>
    <t>Insgesamt¹</t>
  </si>
  <si>
    <t>nach Körperschaftsgruppen am 31.12.2019 bis 2022</t>
  </si>
  <si>
    <t>1  Finanzvermögen des Landes und der Gemeinden/Gemeindverbände
    nach Körperschaftsgruppen am 31.12.2019 bis 2022</t>
  </si>
  <si>
    <t>Stand
31.12.
2022</t>
  </si>
  <si>
    <t xml:space="preserve"> Insgesamt ¹</t>
  </si>
  <si>
    <t>Insgesamt ¹</t>
  </si>
  <si>
    <t xml:space="preserve">       unter 100 000</t>
  </si>
  <si>
    <t xml:space="preserve">       unter 100 000 </t>
  </si>
  <si>
    <t>L III 6 – j / 23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</si>
  <si>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31.12.2023</t>
    </r>
  </si>
  <si>
    <r>
      <t xml:space="preserve">Erschienen im </t>
    </r>
    <r>
      <rPr>
        <b/>
        <sz val="8"/>
        <rFont val="Arial"/>
        <family val="2"/>
      </rPr>
      <t>November 2024</t>
    </r>
  </si>
  <si>
    <t>L III 6 - j / 23</t>
  </si>
  <si>
    <t>Potsdam, 2024</t>
  </si>
  <si>
    <t>3  Finanzvermögen des Kernhaushalts der Gemeinden / Gemeindeverbände beim nicht-öffentlichen
    Bereich am 31.12.2023</t>
  </si>
  <si>
    <t>4  Finanzvermögen des Kernhaushalts der Gemeinden / Gemeindeverbände beim öffentlichen
    Bereich am 31.12.2023</t>
  </si>
  <si>
    <t>Finanzvermögen des Kernhaushalts der Gemeinden/Gv. beim nicht-öffentlichen Bereich am 31.12.2023</t>
  </si>
  <si>
    <t>sowie Anteilsrechte am 31.12.2023</t>
  </si>
  <si>
    <t>und Art des Vermögens am 31.12.2023</t>
  </si>
  <si>
    <t>am 31.12.2023</t>
  </si>
  <si>
    <t>nach Arten, Körperschaftsgruppen und Größenklassen beim öffentlichen Bereich am 31.12.2023</t>
  </si>
  <si>
    <t>2 Finanzvermögen des Landes und der Gemeinden/Gemeindeverbände nach Körperschaftsgruppen und 
    Art des Vermögens am 31.12.2023</t>
  </si>
  <si>
    <t>3 Finanzvermögen der Kernhaushalte der Gemeinden/Gemeindeverbände nach Körperschaftsgruppen und 
    Art des Vermögens am 31.12.2023</t>
  </si>
  <si>
    <t>4 Finanzvermögen des Landes und der Gemeinden/Gemeindeverbände einschl. Extrahaushalte 
    nach Arten, Körperschaftsgruppen und Größenklassen beim nicht-öffentlichen Bereich 
    am 31.12.2023</t>
  </si>
  <si>
    <t>5 Finanzvermögen des Landes und der Gemeinden/Gemeindeverbände 
    einschl. Extrahaushalte nach Arten, Körperschaftsgruppen und Größenklassen 
    beim öffentlichen Bereich am 31.12.2023</t>
  </si>
  <si>
    <t>Stand
31.12.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</si>
</sst>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_-* #\ ###\ ##0\ _-;\-\ #\ ###\ ##0\ _-;_-* &quot;-&quot;\ _-;_-@_-"/>
    <numFmt numFmtId="172" formatCode="#,##0.0;\–\ #,##0.0;0\ \ 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8" fillId="0" borderId="0" applyFill="0" applyBorder="0"/>
    <xf numFmtId="0" fontId="34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Alignment="1">
      <alignment wrapText="1"/>
    </xf>
    <xf numFmtId="0" fontId="27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Alignment="1"/>
    <xf numFmtId="0" fontId="0" fillId="0" borderId="0" xfId="0" applyAlignment="1">
      <alignment horizontal="right"/>
    </xf>
    <xf numFmtId="0" fontId="20" fillId="0" borderId="0" xfId="0" applyFont="1"/>
    <xf numFmtId="0" fontId="18" fillId="0" borderId="0" xfId="0" applyFont="1" applyFill="1"/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1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17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18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8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1" fillId="0" borderId="0" xfId="3"/>
    <xf numFmtId="0" fontId="1" fillId="0" borderId="0" xfId="3" applyBorder="1"/>
    <xf numFmtId="0" fontId="12" fillId="0" borderId="0" xfId="3" applyFont="1"/>
    <xf numFmtId="49" fontId="2" fillId="0" borderId="0" xfId="0" applyNumberFormat="1" applyFont="1" applyBorder="1" applyAlignment="1">
      <alignment horizontal="left" indent="3"/>
    </xf>
    <xf numFmtId="0" fontId="19" fillId="0" borderId="0" xfId="2" applyFont="1" applyAlignment="1"/>
    <xf numFmtId="167" fontId="19" fillId="0" borderId="0" xfId="2" applyNumberFormat="1" applyFont="1" applyBorder="1" applyAlignment="1">
      <alignment wrapText="1"/>
    </xf>
    <xf numFmtId="167" fontId="19" fillId="0" borderId="0" xfId="2" applyNumberFormat="1" applyFont="1" applyAlignment="1">
      <alignment wrapText="1"/>
    </xf>
    <xf numFmtId="0" fontId="24" fillId="0" borderId="0" xfId="3" applyFont="1"/>
    <xf numFmtId="0" fontId="25" fillId="0" borderId="5" xfId="3" applyFont="1" applyBorder="1"/>
    <xf numFmtId="3" fontId="25" fillId="0" borderId="0" xfId="3" applyNumberFormat="1" applyFont="1"/>
    <xf numFmtId="3" fontId="24" fillId="0" borderId="0" xfId="3" applyNumberFormat="1" applyFont="1"/>
    <xf numFmtId="0" fontId="25" fillId="0" borderId="0" xfId="3" applyFont="1"/>
    <xf numFmtId="3" fontId="25" fillId="0" borderId="0" xfId="3" applyNumberFormat="1" applyFont="1" applyAlignment="1"/>
    <xf numFmtId="3" fontId="24" fillId="0" borderId="0" xfId="3" applyNumberFormat="1" applyFont="1" applyBorder="1"/>
    <xf numFmtId="3" fontId="25" fillId="0" borderId="0" xfId="3" applyNumberFormat="1" applyFont="1" applyAlignment="1">
      <alignment horizontal="center"/>
    </xf>
    <xf numFmtId="0" fontId="24" fillId="0" borderId="0" xfId="3" applyFont="1" applyBorder="1"/>
    <xf numFmtId="167" fontId="24" fillId="0" borderId="0" xfId="3" applyNumberFormat="1" applyFont="1"/>
    <xf numFmtId="0" fontId="25" fillId="0" borderId="0" xfId="3" applyFont="1" applyBorder="1"/>
    <xf numFmtId="0" fontId="25" fillId="0" borderId="0" xfId="3" applyFont="1" applyBorder="1" applyAlignment="1">
      <alignment wrapText="1"/>
    </xf>
    <xf numFmtId="0" fontId="25" fillId="0" borderId="0" xfId="3" applyFont="1" applyBorder="1" applyAlignment="1">
      <alignment horizontal="left" inden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vertical="center"/>
    </xf>
    <xf numFmtId="3" fontId="25" fillId="0" borderId="0" xfId="3" applyNumberFormat="1" applyFont="1" applyAlignment="1">
      <alignment horizontal="right"/>
    </xf>
    <xf numFmtId="3" fontId="24" fillId="0" borderId="0" xfId="3" applyNumberFormat="1" applyFont="1" applyAlignment="1">
      <alignment horizontal="right"/>
    </xf>
    <xf numFmtId="0" fontId="26" fillId="0" borderId="0" xfId="1"/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23" fillId="0" borderId="0" xfId="2" applyFont="1" applyFill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0" fontId="25" fillId="0" borderId="6" xfId="3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indent="2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Font="1" applyFill="1" applyAlignment="1" applyProtection="1">
      <alignment horizontal="right"/>
      <protection locked="0"/>
    </xf>
    <xf numFmtId="0" fontId="27" fillId="0" borderId="0" xfId="2" applyFont="1"/>
    <xf numFmtId="0" fontId="26" fillId="0" borderId="0" xfId="2" applyFont="1" applyAlignment="1">
      <alignment horizontal="left"/>
    </xf>
    <xf numFmtId="0" fontId="26" fillId="0" borderId="0" xfId="1" applyFont="1" applyAlignment="1">
      <alignment horizontal="left"/>
    </xf>
    <xf numFmtId="0" fontId="26" fillId="0" borderId="0" xfId="2" applyFont="1"/>
    <xf numFmtId="0" fontId="26" fillId="0" borderId="0" xfId="2" applyFont="1" applyFill="1" applyAlignment="1" applyProtection="1">
      <alignment horizontal="left"/>
      <protection locked="0"/>
    </xf>
    <xf numFmtId="165" fontId="26" fillId="0" borderId="0" xfId="1" applyNumberFormat="1" applyFont="1"/>
    <xf numFmtId="165" fontId="26" fillId="0" borderId="0" xfId="2" applyNumberFormat="1" applyFont="1"/>
    <xf numFmtId="0" fontId="26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2" applyFont="1" applyFill="1"/>
    <xf numFmtId="0" fontId="29" fillId="0" borderId="0" xfId="0" applyFont="1" applyAlignment="1">
      <alignment horizontal="left"/>
    </xf>
    <xf numFmtId="0" fontId="26" fillId="0" borderId="0" xfId="0" applyFont="1"/>
    <xf numFmtId="165" fontId="26" fillId="0" borderId="0" xfId="2" applyNumberFormat="1" applyFont="1" applyFill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 applyProtection="1">
      <alignment horizontal="lef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49" fontId="27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7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0" fillId="0" borderId="0" xfId="0" applyFont="1"/>
    <xf numFmtId="0" fontId="3" fillId="0" borderId="0" xfId="0" applyFont="1" applyAlignment="1">
      <alignment horizontal="center"/>
    </xf>
    <xf numFmtId="0" fontId="27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7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21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1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2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2" fillId="0" borderId="0" xfId="0" applyFont="1" applyFill="1" applyAlignment="1">
      <alignment vertical="center"/>
    </xf>
    <xf numFmtId="0" fontId="21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/>
    <xf numFmtId="0" fontId="3" fillId="0" borderId="0" xfId="0" applyFont="1" applyFill="1" applyAlignment="1"/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 indent="2"/>
    </xf>
    <xf numFmtId="0" fontId="32" fillId="0" borderId="10" xfId="0" applyFont="1" applyFill="1" applyBorder="1" applyAlignment="1"/>
    <xf numFmtId="0" fontId="3" fillId="0" borderId="0" xfId="0" applyFont="1" applyBorder="1"/>
    <xf numFmtId="169" fontId="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5" fillId="0" borderId="0" xfId="3" applyFont="1" applyBorder="1" applyAlignment="1">
      <alignment horizontal="center" vertical="center" wrapText="1"/>
    </xf>
    <xf numFmtId="0" fontId="3" fillId="0" borderId="0" xfId="0" applyFont="1" applyFill="1"/>
    <xf numFmtId="169" fontId="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wrapText="1"/>
    </xf>
    <xf numFmtId="169" fontId="2" fillId="0" borderId="0" xfId="3" applyNumberFormat="1" applyFont="1" applyAlignment="1">
      <alignment horizontal="right"/>
    </xf>
    <xf numFmtId="0" fontId="2" fillId="0" borderId="0" xfId="3" applyFont="1" applyAlignment="1">
      <alignment horizontal="left"/>
    </xf>
    <xf numFmtId="3" fontId="25" fillId="0" borderId="0" xfId="3" applyNumberFormat="1" applyFont="1" applyBorder="1" applyAlignment="1">
      <alignment horizontal="right"/>
    </xf>
    <xf numFmtId="3" fontId="24" fillId="0" borderId="0" xfId="3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left" vertical="top"/>
    </xf>
    <xf numFmtId="0" fontId="27" fillId="0" borderId="0" xfId="2" applyFont="1" applyAlignment="1"/>
    <xf numFmtId="0" fontId="27" fillId="0" borderId="0" xfId="2" applyAlignment="1"/>
    <xf numFmtId="0" fontId="25" fillId="0" borderId="4" xfId="3" applyFont="1" applyFill="1" applyBorder="1" applyAlignment="1">
      <alignment horizontal="center" vertical="center" wrapText="1"/>
    </xf>
    <xf numFmtId="3" fontId="25" fillId="0" borderId="5" xfId="3" applyNumberFormat="1" applyFont="1" applyFill="1" applyBorder="1"/>
    <xf numFmtId="3" fontId="25" fillId="0" borderId="5" xfId="3" applyNumberFormat="1" applyFont="1" applyFill="1" applyBorder="1" applyAlignment="1">
      <alignment wrapText="1"/>
    </xf>
    <xf numFmtId="0" fontId="25" fillId="0" borderId="5" xfId="3" applyFont="1" applyFill="1" applyBorder="1"/>
    <xf numFmtId="0" fontId="25" fillId="0" borderId="0" xfId="3" applyFont="1" applyFill="1"/>
    <xf numFmtId="0" fontId="26" fillId="0" borderId="0" xfId="2" applyFont="1" applyFill="1" applyAlignment="1">
      <alignment horizontal="left"/>
    </xf>
    <xf numFmtId="0" fontId="26" fillId="0" borderId="0" xfId="2" applyFont="1" applyFill="1"/>
    <xf numFmtId="165" fontId="26" fillId="0" borderId="0" xfId="2" applyNumberFormat="1" applyFont="1" applyFill="1"/>
    <xf numFmtId="0" fontId="27" fillId="0" borderId="0" xfId="2" applyFill="1"/>
    <xf numFmtId="0" fontId="18" fillId="0" borderId="0" xfId="0" applyNumberFormat="1" applyFont="1" applyFill="1" applyAlignment="1" applyProtection="1">
      <alignment horizontal="left"/>
      <protection locked="0"/>
    </xf>
    <xf numFmtId="49" fontId="26" fillId="0" borderId="0" xfId="2" applyNumberFormat="1" applyFont="1"/>
    <xf numFmtId="0" fontId="26" fillId="0" borderId="0" xfId="2" applyFont="1" applyFill="1" applyAlignment="1">
      <alignment wrapText="1"/>
    </xf>
    <xf numFmtId="165" fontId="26" fillId="0" borderId="0" xfId="2" quotePrefix="1" applyNumberFormat="1" applyFont="1"/>
    <xf numFmtId="0" fontId="6" fillId="0" borderId="0" xfId="0" applyFont="1"/>
    <xf numFmtId="0" fontId="6" fillId="0" borderId="0" xfId="0" applyFont="1" applyFill="1"/>
    <xf numFmtId="0" fontId="27" fillId="0" borderId="0" xfId="2" applyFont="1" applyBorder="1" applyAlignment="1">
      <alignment horizontal="left" wrapText="1"/>
    </xf>
    <xf numFmtId="3" fontId="36" fillId="0" borderId="0" xfId="3" applyNumberFormat="1" applyFont="1"/>
    <xf numFmtId="167" fontId="36" fillId="0" borderId="0" xfId="3" applyNumberFormat="1" applyFont="1"/>
    <xf numFmtId="0" fontId="35" fillId="0" borderId="0" xfId="3" applyFont="1" applyBorder="1" applyAlignment="1">
      <alignment horizontal="center" vertical="center" wrapText="1"/>
    </xf>
    <xf numFmtId="0" fontId="35" fillId="0" borderId="0" xfId="3" applyFont="1" applyBorder="1"/>
    <xf numFmtId="0" fontId="35" fillId="0" borderId="0" xfId="3" applyFont="1"/>
    <xf numFmtId="0" fontId="2" fillId="0" borderId="2" xfId="0" applyFont="1" applyBorder="1" applyAlignment="1">
      <alignment horizontal="center" vertical="center" wrapText="1"/>
    </xf>
    <xf numFmtId="171" fontId="2" fillId="0" borderId="0" xfId="0" applyNumberFormat="1" applyFont="1" applyFill="1" applyBorder="1" applyAlignment="1" applyProtection="1">
      <alignment horizontal="right" vertical="top" wrapText="1"/>
      <protection locked="0"/>
    </xf>
    <xf numFmtId="169" fontId="2" fillId="0" borderId="0" xfId="0" applyNumberFormat="1" applyFont="1" applyFill="1" applyAlignment="1">
      <alignment horizontal="right"/>
    </xf>
    <xf numFmtId="172" fontId="2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 wrapText="1"/>
      <protection locked="0"/>
    </xf>
    <xf numFmtId="168" fontId="3" fillId="0" borderId="0" xfId="0" applyNumberFormat="1" applyFont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 vertical="top" wrapText="1"/>
      <protection locked="0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16" xfId="3" applyFont="1" applyBorder="1" applyAlignment="1">
      <alignment horizontal="center" wrapText="1"/>
    </xf>
    <xf numFmtId="0" fontId="27" fillId="0" borderId="0" xfId="2" applyFont="1" applyAlignment="1"/>
    <xf numFmtId="0" fontId="27" fillId="0" borderId="0" xfId="2" applyAlignment="1"/>
    <xf numFmtId="167" fontId="27" fillId="0" borderId="0" xfId="2" applyNumberFormat="1" applyBorder="1" applyAlignment="1">
      <alignment wrapText="1"/>
    </xf>
    <xf numFmtId="168" fontId="2" fillId="0" borderId="0" xfId="3" applyNumberFormat="1" applyFont="1" applyBorder="1" applyAlignment="1">
      <alignment horizontal="center" vertical="center"/>
    </xf>
    <xf numFmtId="167" fontId="27" fillId="0" borderId="0" xfId="2" applyNumberFormat="1" applyAlignment="1">
      <alignment wrapText="1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 vertical="center"/>
    </xf>
    <xf numFmtId="0" fontId="27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9" fontId="2" fillId="0" borderId="0" xfId="0" applyNumberFormat="1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7" fillId="0" borderId="0" xfId="2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7" fillId="0" borderId="0" xfId="2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7" fillId="0" borderId="0" xfId="2" applyFill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7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'Grafiken1-2'!$N$3:$R$3</c:f>
              <c:numCache>
                <c:formatCode>#,##0</c:formatCode>
                <c:ptCount val="5"/>
                <c:pt idx="0">
                  <c:v>6051549.1969999997</c:v>
                </c:pt>
                <c:pt idx="1">
                  <c:v>7010386.4440000001</c:v>
                </c:pt>
                <c:pt idx="2">
                  <c:v>7297799.6349999998</c:v>
                </c:pt>
                <c:pt idx="3">
                  <c:v>6142942.4280000003</c:v>
                </c:pt>
                <c:pt idx="4">
                  <c:v>7057836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D-4719-917E-4D8144DC4B50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'Grafiken1-2'!$N$4:$R$4</c:f>
              <c:numCache>
                <c:formatCode>#,##0</c:formatCode>
                <c:ptCount val="5"/>
                <c:pt idx="0">
                  <c:v>1562461.6470000001</c:v>
                </c:pt>
                <c:pt idx="1">
                  <c:v>1426484.696</c:v>
                </c:pt>
                <c:pt idx="2">
                  <c:v>1485140.872</c:v>
                </c:pt>
                <c:pt idx="3">
                  <c:v>1471178.8259999999</c:v>
                </c:pt>
                <c:pt idx="4">
                  <c:v>1512538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D-4719-917E-4D8144DC4B50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 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'Grafiken1-2'!$N$5:$R$5</c:f>
              <c:numCache>
                <c:formatCode>#,##0</c:formatCode>
                <c:ptCount val="5"/>
                <c:pt idx="0">
                  <c:v>2340303.6290000002</c:v>
                </c:pt>
                <c:pt idx="1">
                  <c:v>2214494.85</c:v>
                </c:pt>
                <c:pt idx="2">
                  <c:v>2183576.2450000001</c:v>
                </c:pt>
                <c:pt idx="3">
                  <c:v>2103289.0240000002</c:v>
                </c:pt>
                <c:pt idx="4">
                  <c:v>2083486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D-4719-917E-4D8144DC4B50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'Grafiken1-2'!$N$6:$R$6</c:f>
              <c:numCache>
                <c:formatCode>#,##0</c:formatCode>
                <c:ptCount val="5"/>
                <c:pt idx="0">
                  <c:v>699869.32499999995</c:v>
                </c:pt>
                <c:pt idx="1">
                  <c:v>967197.91200000001</c:v>
                </c:pt>
                <c:pt idx="2">
                  <c:v>983939.78099999996</c:v>
                </c:pt>
                <c:pt idx="3">
                  <c:v>1083940.037</c:v>
                </c:pt>
                <c:pt idx="4">
                  <c:v>1282046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1D-4719-917E-4D8144DC4B50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'Grafiken1-2'!$N$7:$R$7</c:f>
              <c:numCache>
                <c:formatCode>#,##0</c:formatCode>
                <c:ptCount val="5"/>
                <c:pt idx="0">
                  <c:v>4804382.8140000002</c:v>
                </c:pt>
                <c:pt idx="1">
                  <c:v>4849474.9440000001</c:v>
                </c:pt>
                <c:pt idx="2">
                  <c:v>4480037.63</c:v>
                </c:pt>
                <c:pt idx="3">
                  <c:v>4418025.602</c:v>
                </c:pt>
                <c:pt idx="4">
                  <c:v>4664699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1D-4719-917E-4D8144DC4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'Grafiken1-2'!$N$14:$R$14</c:f>
              <c:numCache>
                <c:formatCode>#,##0</c:formatCode>
                <c:ptCount val="5"/>
                <c:pt idx="0">
                  <c:v>286082.15500000003</c:v>
                </c:pt>
                <c:pt idx="1">
                  <c:v>267535.98</c:v>
                </c:pt>
                <c:pt idx="2">
                  <c:v>243790.212</c:v>
                </c:pt>
                <c:pt idx="3">
                  <c:v>250113.57</c:v>
                </c:pt>
                <c:pt idx="4">
                  <c:v>257680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9-4F88-8100-93DE69B8307A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'Grafiken1-2'!$N$15:$R$15</c:f>
              <c:numCache>
                <c:formatCode>#,##0</c:formatCode>
                <c:ptCount val="5"/>
                <c:pt idx="0">
                  <c:v>1238937.963</c:v>
                </c:pt>
                <c:pt idx="1">
                  <c:v>1379715.327</c:v>
                </c:pt>
                <c:pt idx="2">
                  <c:v>1488135.1980000001</c:v>
                </c:pt>
                <c:pt idx="3">
                  <c:v>1914688.15</c:v>
                </c:pt>
                <c:pt idx="4">
                  <c:v>1965065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9-4F88-8100-93DE69B8307A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'Grafiken1-2'!$N$16:$R$16</c:f>
              <c:numCache>
                <c:formatCode>#,##0</c:formatCode>
                <c:ptCount val="5"/>
                <c:pt idx="0">
                  <c:v>726740.60100000002</c:v>
                </c:pt>
                <c:pt idx="1">
                  <c:v>619973.32499999995</c:v>
                </c:pt>
                <c:pt idx="2">
                  <c:v>756921.321</c:v>
                </c:pt>
                <c:pt idx="3">
                  <c:v>737932.25800000003</c:v>
                </c:pt>
                <c:pt idx="4">
                  <c:v>816209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F9-4F88-8100-93DE69B8307A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'Grafiken1-2'!$N$2:$R$2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'Grafiken1-2'!$N$17:$R$17</c:f>
              <c:numCache>
                <c:formatCode>#,##0</c:formatCode>
                <c:ptCount val="5"/>
                <c:pt idx="0">
                  <c:v>422576.88099999999</c:v>
                </c:pt>
                <c:pt idx="1">
                  <c:v>430111.34499999997</c:v>
                </c:pt>
                <c:pt idx="2">
                  <c:v>479292.83</c:v>
                </c:pt>
                <c:pt idx="3">
                  <c:v>496747.06599999999</c:v>
                </c:pt>
                <c:pt idx="4">
                  <c:v>562067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9-4F88-8100-93DE69B83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9246509103130269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3-4'!$N$3:$Q$3</c:f>
              <c:numCache>
                <c:formatCode>#,##0;\ \–\ #,##0</c:formatCode>
                <c:ptCount val="4"/>
                <c:pt idx="0">
                  <c:v>361153.30599999998</c:v>
                </c:pt>
                <c:pt idx="1">
                  <c:v>934497.81400000001</c:v>
                </c:pt>
                <c:pt idx="2">
                  <c:v>2598247.9780000001</c:v>
                </c:pt>
                <c:pt idx="3">
                  <c:v>235333.14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3-4592-99FE-6781021A2E34}"/>
            </c:ext>
          </c:extLst>
        </c:ser>
        <c:ser>
          <c:idx val="1"/>
          <c:order val="1"/>
          <c:tx>
            <c:strRef>
              <c:f>'Grafiken 3-4'!$M$4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3-4'!$N$4:$Q$4</c:f>
              <c:numCache>
                <c:formatCode>#,##0;\ \–\ #,##0</c:formatCode>
                <c:ptCount val="4"/>
                <c:pt idx="0">
                  <c:v>122.57</c:v>
                </c:pt>
                <c:pt idx="1">
                  <c:v>12010.14</c:v>
                </c:pt>
                <c:pt idx="2">
                  <c:v>9775.259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3-4592-99FE-6781021A2E34}"/>
            </c:ext>
          </c:extLst>
        </c:ser>
        <c:ser>
          <c:idx val="2"/>
          <c:order val="2"/>
          <c:tx>
            <c:strRef>
              <c:f>'Grafiken 3-4'!$M$5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3-4'!$N$5:$Q$5</c:f>
              <c:numCache>
                <c:formatCode>#,##0;\ \–\ #,##0</c:formatCode>
                <c:ptCount val="4"/>
                <c:pt idx="0">
                  <c:v>0</c:v>
                </c:pt>
                <c:pt idx="1">
                  <c:v>5370.5</c:v>
                </c:pt>
                <c:pt idx="2">
                  <c:v>132188.50200000001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3-4592-99FE-6781021A2E34}"/>
            </c:ext>
          </c:extLst>
        </c:ser>
        <c:ser>
          <c:idx val="3"/>
          <c:order val="3"/>
          <c:tx>
            <c:strRef>
              <c:f>'Grafiken 3-4'!$M$6</c:f>
              <c:strCache>
                <c:ptCount val="1"/>
                <c:pt idx="0">
                  <c:v>Forderungen gegenüber dem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3-4'!$N$6:$Q$6</c:f>
              <c:numCache>
                <c:formatCode>#,##0;\ \–\ #,##0</c:formatCode>
                <c:ptCount val="4"/>
                <c:pt idx="0">
                  <c:v>53306.169000000002</c:v>
                </c:pt>
                <c:pt idx="1">
                  <c:v>100462.019</c:v>
                </c:pt>
                <c:pt idx="2">
                  <c:v>246292.22099999999</c:v>
                </c:pt>
                <c:pt idx="3">
                  <c:v>3425.623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3-4592-99FE-6781021A2E34}"/>
            </c:ext>
          </c:extLst>
        </c:ser>
        <c:ser>
          <c:idx val="4"/>
          <c:order val="4"/>
          <c:tx>
            <c:strRef>
              <c:f>'Grafiken 3-4'!$M$7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3-4'!$N$7:$Q$7</c:f>
              <c:numCache>
                <c:formatCode>#,##0;\ \–\ #,##0</c:formatCode>
                <c:ptCount val="4"/>
                <c:pt idx="0">
                  <c:v>1258432.844</c:v>
                </c:pt>
                <c:pt idx="1">
                  <c:v>520157.82400000002</c:v>
                </c:pt>
                <c:pt idx="2">
                  <c:v>2224447.1230000001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C3-4592-99FE-6781021A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5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1963239594430424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3-4'!$M$10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3-4'!$N$10:$Q$10</c:f>
              <c:numCache>
                <c:formatCode>#,##0;\ \–\ #,##0</c:formatCode>
                <c:ptCount val="4"/>
                <c:pt idx="0">
                  <c:v>0</c:v>
                </c:pt>
                <c:pt idx="1">
                  <c:v>7042.085</c:v>
                </c:pt>
                <c:pt idx="2">
                  <c:v>2040.1510000000001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A-4644-BBAD-13FC4A01AE86}"/>
            </c:ext>
          </c:extLst>
        </c:ser>
        <c:ser>
          <c:idx val="0"/>
          <c:order val="1"/>
          <c:tx>
            <c:strRef>
              <c:f>'Grafiken 3-4'!$M$11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3-4'!$N$11:$Q$11</c:f>
              <c:numCache>
                <c:formatCode>#,##0;\ \–\ #,##0</c:formatCode>
                <c:ptCount val="4"/>
                <c:pt idx="0">
                  <c:v>29116.002</c:v>
                </c:pt>
                <c:pt idx="1">
                  <c:v>33277.699000000001</c:v>
                </c:pt>
                <c:pt idx="2">
                  <c:v>193109.31700000001</c:v>
                </c:pt>
                <c:pt idx="3">
                  <c:v>42513.120999999999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3A-4644-BBAD-13FC4A01AE86}"/>
            </c:ext>
          </c:extLst>
        </c:ser>
        <c:ser>
          <c:idx val="2"/>
          <c:order val="2"/>
          <c:tx>
            <c:strRef>
              <c:f>'Grafiken 3-4'!$M$12</c:f>
              <c:strCache>
                <c:ptCount val="1"/>
                <c:pt idx="0">
                  <c:v>Forderungen gegenüber dem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3-4'!$N$12:$Q$12</c:f>
              <c:numCache>
                <c:formatCode>#,##0;\ \–\ #,##0</c:formatCode>
                <c:ptCount val="4"/>
                <c:pt idx="0">
                  <c:v>47761.23</c:v>
                </c:pt>
                <c:pt idx="1">
                  <c:v>219619.49100000001</c:v>
                </c:pt>
                <c:pt idx="2">
                  <c:v>159058.402</c:v>
                </c:pt>
                <c:pt idx="3">
                  <c:v>6478.3639999999996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3A-4644-BBAD-13FC4A01AE86}"/>
            </c:ext>
          </c:extLst>
        </c:ser>
        <c:ser>
          <c:idx val="3"/>
          <c:order val="3"/>
          <c:tx>
            <c:strRef>
              <c:f>'Grafiken 3-4'!$M$13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3-4'!$N$13:$Q$13</c:f>
              <c:numCache>
                <c:formatCode>#,##0;\ \–\ #,##0</c:formatCode>
                <c:ptCount val="4"/>
                <c:pt idx="0">
                  <c:v>242788.19</c:v>
                </c:pt>
                <c:pt idx="1">
                  <c:v>63697.894999999997</c:v>
                </c:pt>
                <c:pt idx="2">
                  <c:v>242469.83100000001</c:v>
                </c:pt>
                <c:pt idx="3">
                  <c:v>1119.212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3A-4644-BBAD-13FC4A01A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6214002238730025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53</xdr:row>
      <xdr:rowOff>200025</xdr:rowOff>
    </xdr:from>
    <xdr:to>
      <xdr:col>1</xdr:col>
      <xdr:colOff>543905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23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95250</xdr:rowOff>
    </xdr:from>
    <xdr:to>
      <xdr:col>4</xdr:col>
      <xdr:colOff>621375</xdr:colOff>
      <xdr:row>6</xdr:row>
      <xdr:rowOff>4962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491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14675</xdr:colOff>
      <xdr:row>1</xdr:row>
      <xdr:rowOff>67168</xdr:rowOff>
    </xdr:from>
    <xdr:to>
      <xdr:col>7</xdr:col>
      <xdr:colOff>723335</xdr:colOff>
      <xdr:row>30</xdr:row>
      <xdr:rowOff>68927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61329</xdr:rowOff>
    </xdr:from>
    <xdr:to>
      <xdr:col>7</xdr:col>
      <xdr:colOff>746760</xdr:colOff>
      <xdr:row>57</xdr:row>
      <xdr:rowOff>157666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1955800</xdr:colOff>
          <xdr:row>40</xdr:row>
          <xdr:rowOff>107950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2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53" customWidth="1"/>
    <col min="2" max="2" width="0.7265625" style="53" customWidth="1"/>
    <col min="3" max="3" width="52" style="53" customWidth="1"/>
    <col min="4" max="4" width="5.54296875" style="53" bestFit="1" customWidth="1"/>
    <col min="5" max="16384" width="11.54296875" style="53"/>
  </cols>
  <sheetData>
    <row r="1" spans="1:4" ht="60" customHeight="1" x14ac:dyDescent="0.25">
      <c r="A1" s="72"/>
      <c r="D1" s="261"/>
    </row>
    <row r="2" spans="1:4" ht="40.15" customHeight="1" x14ac:dyDescent="0.7">
      <c r="B2" s="165" t="s">
        <v>5</v>
      </c>
      <c r="D2" s="262"/>
    </row>
    <row r="3" spans="1:4" ht="35" x14ac:dyDescent="0.7">
      <c r="B3" s="165" t="s">
        <v>6</v>
      </c>
      <c r="D3" s="262"/>
    </row>
    <row r="4" spans="1:4" ht="6.65" customHeight="1" x14ac:dyDescent="0.25">
      <c r="D4" s="262"/>
    </row>
    <row r="5" spans="1:4" ht="20" x14ac:dyDescent="0.4">
      <c r="C5" s="166" t="s">
        <v>197</v>
      </c>
      <c r="D5" s="262"/>
    </row>
    <row r="6" spans="1:4" s="57" customFormat="1" ht="34.9" customHeight="1" x14ac:dyDescent="0.2">
      <c r="D6" s="262"/>
    </row>
    <row r="7" spans="1:4" ht="100" x14ac:dyDescent="0.25">
      <c r="C7" s="167" t="s">
        <v>198</v>
      </c>
      <c r="D7" s="262"/>
    </row>
    <row r="8" spans="1:4" x14ac:dyDescent="0.25">
      <c r="D8" s="262"/>
    </row>
    <row r="9" spans="1:4" ht="15.5" x14ac:dyDescent="0.35">
      <c r="C9" s="168"/>
      <c r="D9" s="262"/>
    </row>
    <row r="10" spans="1:4" ht="7.15" customHeight="1" x14ac:dyDescent="0.25">
      <c r="D10" s="262"/>
    </row>
    <row r="11" spans="1:4" ht="15.5" x14ac:dyDescent="0.35">
      <c r="C11" s="168"/>
      <c r="D11" s="262"/>
    </row>
    <row r="12" spans="1:4" ht="66" customHeight="1" x14ac:dyDescent="0.25"/>
    <row r="13" spans="1:4" ht="36" customHeight="1" x14ac:dyDescent="0.25">
      <c r="C13" s="16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42"/>
  <sheetViews>
    <sheetView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RowHeight="12.5" x14ac:dyDescent="0.25"/>
  <cols>
    <col min="1" max="1" width="14.7265625" customWidth="1"/>
    <col min="2" max="2" width="3.7265625" customWidth="1"/>
    <col min="3" max="3" width="37.7265625" customWidth="1"/>
    <col min="4" max="5" width="11.7265625" customWidth="1"/>
    <col min="6" max="7" width="11.7265625" style="144" customWidth="1"/>
    <col min="8" max="9" width="11.7265625" style="18" customWidth="1"/>
    <col min="10" max="10" width="11.7265625" customWidth="1"/>
    <col min="11" max="11" width="3.7265625" customWidth="1"/>
  </cols>
  <sheetData>
    <row r="1" spans="2:11" s="10" customFormat="1" ht="36" customHeight="1" x14ac:dyDescent="0.25">
      <c r="B1" s="288" t="s">
        <v>212</v>
      </c>
      <c r="C1" s="288"/>
      <c r="D1" s="288"/>
      <c r="E1" s="288"/>
      <c r="F1" s="288"/>
      <c r="G1" s="142"/>
      <c r="H1" s="136"/>
    </row>
    <row r="2" spans="2:11" ht="12" customHeight="1" x14ac:dyDescent="0.25">
      <c r="D2" s="307"/>
      <c r="E2" s="307"/>
      <c r="F2" s="307"/>
      <c r="G2" s="307"/>
      <c r="H2" s="307"/>
      <c r="I2" s="135"/>
    </row>
    <row r="3" spans="2:11" s="10" customFormat="1" ht="12" customHeight="1" x14ac:dyDescent="0.25">
      <c r="B3" s="293" t="s">
        <v>73</v>
      </c>
      <c r="C3" s="277" t="s">
        <v>106</v>
      </c>
      <c r="D3" s="310" t="s">
        <v>0</v>
      </c>
      <c r="E3" s="311" t="s">
        <v>75</v>
      </c>
      <c r="F3" s="206" t="s">
        <v>163</v>
      </c>
      <c r="G3" s="303" t="s">
        <v>164</v>
      </c>
      <c r="H3" s="304"/>
      <c r="I3" s="294" t="s">
        <v>153</v>
      </c>
      <c r="J3" s="294" t="s">
        <v>154</v>
      </c>
      <c r="K3" s="295" t="s">
        <v>73</v>
      </c>
    </row>
    <row r="4" spans="2:11" s="10" customFormat="1" ht="12" customHeight="1" x14ac:dyDescent="0.25">
      <c r="B4" s="305"/>
      <c r="C4" s="308"/>
      <c r="D4" s="310"/>
      <c r="E4" s="311"/>
      <c r="F4" s="312" t="s">
        <v>64</v>
      </c>
      <c r="G4" s="313" t="s">
        <v>67</v>
      </c>
      <c r="H4" s="310"/>
      <c r="I4" s="294"/>
      <c r="J4" s="294"/>
      <c r="K4" s="279"/>
    </row>
    <row r="5" spans="2:11" s="17" customFormat="1" ht="36" customHeight="1" x14ac:dyDescent="0.25">
      <c r="B5" s="305"/>
      <c r="C5" s="308"/>
      <c r="D5" s="310"/>
      <c r="E5" s="311"/>
      <c r="F5" s="312"/>
      <c r="G5" s="143" t="s">
        <v>68</v>
      </c>
      <c r="H5" s="138" t="s">
        <v>69</v>
      </c>
      <c r="I5" s="294"/>
      <c r="J5" s="294"/>
      <c r="K5" s="279"/>
    </row>
    <row r="6" spans="2:11" s="10" customFormat="1" ht="12" customHeight="1" x14ac:dyDescent="0.25">
      <c r="B6" s="305"/>
      <c r="C6" s="309"/>
      <c r="D6" s="306" t="s">
        <v>74</v>
      </c>
      <c r="E6" s="306"/>
      <c r="F6" s="306"/>
      <c r="G6" s="306"/>
      <c r="H6" s="306"/>
      <c r="I6" s="306"/>
      <c r="J6" s="306"/>
      <c r="K6" s="279"/>
    </row>
    <row r="7" spans="2:11" s="10" customFormat="1" ht="12" customHeight="1" x14ac:dyDescent="0.25">
      <c r="B7" s="15"/>
      <c r="C7" s="26"/>
      <c r="D7" s="27"/>
      <c r="E7" s="27"/>
      <c r="F7" s="134"/>
      <c r="G7" s="134"/>
      <c r="H7" s="27"/>
      <c r="I7" s="134"/>
      <c r="K7" s="15"/>
    </row>
    <row r="8" spans="2:11" s="10" customFormat="1" ht="12" customHeight="1" x14ac:dyDescent="0.25">
      <c r="B8" s="1">
        <v>1</v>
      </c>
      <c r="C8" s="41" t="s">
        <v>85</v>
      </c>
      <c r="D8" s="39">
        <v>929767.07</v>
      </c>
      <c r="E8" s="250" t="s">
        <v>1</v>
      </c>
      <c r="F8" s="258">
        <v>872880.74399999995</v>
      </c>
      <c r="G8" s="258">
        <v>453969.15700000001</v>
      </c>
      <c r="H8" s="39">
        <v>418911.587</v>
      </c>
      <c r="I8" s="39">
        <v>45255.133000000002</v>
      </c>
      <c r="J8" s="39">
        <v>11631.192999999999</v>
      </c>
      <c r="K8" s="1">
        <v>1</v>
      </c>
    </row>
    <row r="9" spans="2:11" s="10" customFormat="1" ht="12" customHeight="1" x14ac:dyDescent="0.25">
      <c r="B9" s="1">
        <v>2</v>
      </c>
      <c r="C9" s="45" t="s">
        <v>81</v>
      </c>
      <c r="D9" s="39">
        <v>22612.477999999999</v>
      </c>
      <c r="E9" s="250" t="s">
        <v>1</v>
      </c>
      <c r="F9" s="258">
        <v>9321.5869999999995</v>
      </c>
      <c r="G9" s="250" t="s">
        <v>1</v>
      </c>
      <c r="H9" s="39">
        <v>9321.5869999999995</v>
      </c>
      <c r="I9" s="39">
        <v>1715.298</v>
      </c>
      <c r="J9" s="39">
        <v>11575.593000000001</v>
      </c>
      <c r="K9" s="1">
        <v>2</v>
      </c>
    </row>
    <row r="10" spans="2:11" s="10" customFormat="1" ht="12" customHeight="1" x14ac:dyDescent="0.25">
      <c r="B10" s="1">
        <v>3</v>
      </c>
      <c r="C10" s="45" t="s">
        <v>82</v>
      </c>
      <c r="D10" s="39">
        <v>907154.59199999995</v>
      </c>
      <c r="E10" s="250" t="s">
        <v>1</v>
      </c>
      <c r="F10" s="258">
        <v>863559.15700000001</v>
      </c>
      <c r="G10" s="258">
        <v>453969.15700000001</v>
      </c>
      <c r="H10" s="39">
        <v>409590</v>
      </c>
      <c r="I10" s="39">
        <v>43539.834999999999</v>
      </c>
      <c r="J10" s="39">
        <v>55.6</v>
      </c>
      <c r="K10" s="1">
        <v>3</v>
      </c>
    </row>
    <row r="11" spans="2:11" s="10" customFormat="1" ht="12" customHeight="1" x14ac:dyDescent="0.25">
      <c r="B11" s="1">
        <v>4</v>
      </c>
      <c r="C11" s="41" t="s">
        <v>137</v>
      </c>
      <c r="D11" s="39">
        <v>1462827.0120000001</v>
      </c>
      <c r="E11" s="39">
        <v>9082.2360000000008</v>
      </c>
      <c r="F11" s="258">
        <v>395096.87300000002</v>
      </c>
      <c r="G11" s="258">
        <v>225663.99100000001</v>
      </c>
      <c r="H11" s="39">
        <v>169432.88200000001</v>
      </c>
      <c r="I11" s="39">
        <v>508572.77500000002</v>
      </c>
      <c r="J11" s="39">
        <v>550075.12800000003</v>
      </c>
      <c r="K11" s="1">
        <v>4</v>
      </c>
    </row>
    <row r="12" spans="2:11" s="10" customFormat="1" ht="12" customHeight="1" x14ac:dyDescent="0.25">
      <c r="B12" s="1">
        <v>5</v>
      </c>
      <c r="C12" s="42" t="s">
        <v>136</v>
      </c>
      <c r="D12" s="251">
        <v>1290090.99</v>
      </c>
      <c r="E12" s="251">
        <v>9082.2360000000008</v>
      </c>
      <c r="F12" s="185">
        <v>298016.13900000002</v>
      </c>
      <c r="G12" s="185">
        <v>206536.94699999999</v>
      </c>
      <c r="H12" s="251">
        <v>91479.191999999995</v>
      </c>
      <c r="I12" s="251">
        <v>432917.48700000002</v>
      </c>
      <c r="J12" s="251">
        <v>550075.12800000003</v>
      </c>
      <c r="K12" s="1">
        <v>5</v>
      </c>
    </row>
    <row r="13" spans="2:11" s="10" customFormat="1" ht="12" customHeight="1" x14ac:dyDescent="0.25">
      <c r="B13" s="1">
        <v>6</v>
      </c>
      <c r="C13" s="46" t="s">
        <v>135</v>
      </c>
      <c r="D13" s="251">
        <v>319665.42200000002</v>
      </c>
      <c r="E13" s="250" t="s">
        <v>1</v>
      </c>
      <c r="F13" s="185">
        <v>29116.002</v>
      </c>
      <c r="G13" s="250" t="s">
        <v>1</v>
      </c>
      <c r="H13" s="251">
        <v>29116.002</v>
      </c>
      <c r="I13" s="251">
        <v>47761.23</v>
      </c>
      <c r="J13" s="251">
        <v>242788.19</v>
      </c>
      <c r="K13" s="1">
        <v>6</v>
      </c>
    </row>
    <row r="14" spans="2:11" s="10" customFormat="1" ht="12" customHeight="1" x14ac:dyDescent="0.25">
      <c r="B14" s="1">
        <v>7</v>
      </c>
      <c r="C14" s="66" t="s">
        <v>195</v>
      </c>
      <c r="D14" s="251">
        <v>134656.677</v>
      </c>
      <c r="E14" s="250" t="s">
        <v>1</v>
      </c>
      <c r="F14" s="250" t="s">
        <v>1</v>
      </c>
      <c r="G14" s="250" t="s">
        <v>1</v>
      </c>
      <c r="H14" s="250" t="s">
        <v>1</v>
      </c>
      <c r="I14" s="251">
        <v>20233.062000000002</v>
      </c>
      <c r="J14" s="251">
        <v>114423.61500000001</v>
      </c>
      <c r="K14" s="1">
        <v>7</v>
      </c>
    </row>
    <row r="15" spans="2:11" ht="12" customHeight="1" x14ac:dyDescent="0.25">
      <c r="B15" s="1">
        <v>8</v>
      </c>
      <c r="C15" s="67" t="s">
        <v>132</v>
      </c>
      <c r="D15" s="251">
        <v>185008.745</v>
      </c>
      <c r="E15" s="250" t="s">
        <v>1</v>
      </c>
      <c r="F15" s="185">
        <v>29116.002</v>
      </c>
      <c r="G15" s="250" t="s">
        <v>1</v>
      </c>
      <c r="H15" s="251">
        <v>29116.002</v>
      </c>
      <c r="I15" s="251">
        <v>27528.168000000001</v>
      </c>
      <c r="J15" s="251">
        <v>128364.575</v>
      </c>
      <c r="K15" s="1">
        <v>8</v>
      </c>
    </row>
    <row r="16" spans="2:11" s="10" customFormat="1" ht="12" customHeight="1" x14ac:dyDescent="0.25">
      <c r="B16" s="1">
        <v>9</v>
      </c>
      <c r="C16" s="67" t="s">
        <v>131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1">
        <v>9</v>
      </c>
    </row>
    <row r="17" spans="2:11" s="10" customFormat="1" ht="12" customHeight="1" x14ac:dyDescent="0.25">
      <c r="B17" s="1">
        <v>10</v>
      </c>
      <c r="C17" s="43" t="s">
        <v>168</v>
      </c>
      <c r="D17" s="251">
        <v>323637.17</v>
      </c>
      <c r="E17" s="251">
        <v>7042.085</v>
      </c>
      <c r="F17" s="185">
        <v>33277.699000000001</v>
      </c>
      <c r="G17" s="185">
        <v>30644.758999999998</v>
      </c>
      <c r="H17" s="251">
        <v>2632.94</v>
      </c>
      <c r="I17" s="251">
        <v>219619.49100000001</v>
      </c>
      <c r="J17" s="251">
        <v>63697.894999999997</v>
      </c>
      <c r="K17" s="1">
        <v>10</v>
      </c>
    </row>
    <row r="18" spans="2:11" s="10" customFormat="1" ht="12" customHeight="1" x14ac:dyDescent="0.25">
      <c r="B18" s="1">
        <v>11</v>
      </c>
      <c r="C18" s="66" t="s">
        <v>196</v>
      </c>
      <c r="D18" s="251">
        <v>8011</v>
      </c>
      <c r="E18" s="250" t="s">
        <v>1</v>
      </c>
      <c r="F18" s="250" t="s">
        <v>1</v>
      </c>
      <c r="G18" s="250" t="s">
        <v>1</v>
      </c>
      <c r="H18" s="250" t="s">
        <v>1</v>
      </c>
      <c r="I18" s="251">
        <v>6656.34</v>
      </c>
      <c r="J18" s="251">
        <v>1354.66</v>
      </c>
      <c r="K18" s="1">
        <v>11</v>
      </c>
    </row>
    <row r="19" spans="2:11" s="10" customFormat="1" ht="12" customHeight="1" x14ac:dyDescent="0.25">
      <c r="B19" s="1">
        <v>12</v>
      </c>
      <c r="C19" s="67" t="s">
        <v>132</v>
      </c>
      <c r="D19" s="251">
        <v>243901.1</v>
      </c>
      <c r="E19" s="251">
        <v>7042.085</v>
      </c>
      <c r="F19" s="185">
        <v>30965.269</v>
      </c>
      <c r="G19" s="185">
        <v>30644.758999999998</v>
      </c>
      <c r="H19" s="251">
        <v>320.51</v>
      </c>
      <c r="I19" s="251">
        <v>165392.462</v>
      </c>
      <c r="J19" s="251">
        <v>40501.284</v>
      </c>
      <c r="K19" s="1">
        <v>12</v>
      </c>
    </row>
    <row r="20" spans="2:11" s="10" customFormat="1" ht="12" customHeight="1" x14ac:dyDescent="0.25">
      <c r="B20" s="1">
        <v>13</v>
      </c>
      <c r="C20" s="67" t="s">
        <v>131</v>
      </c>
      <c r="D20" s="251">
        <v>71725.070000000007</v>
      </c>
      <c r="E20" s="250" t="s">
        <v>1</v>
      </c>
      <c r="F20" s="185">
        <v>2312.4299999999998</v>
      </c>
      <c r="G20" s="250" t="s">
        <v>1</v>
      </c>
      <c r="H20" s="251">
        <v>2312.4299999999998</v>
      </c>
      <c r="I20" s="251">
        <v>47570.688999999998</v>
      </c>
      <c r="J20" s="251">
        <v>21841.951000000001</v>
      </c>
      <c r="K20" s="1">
        <v>13</v>
      </c>
    </row>
    <row r="21" spans="2:11" s="10" customFormat="1" ht="12" customHeight="1" x14ac:dyDescent="0.25">
      <c r="B21" s="1">
        <v>14</v>
      </c>
      <c r="C21" s="43" t="s">
        <v>130</v>
      </c>
      <c r="D21" s="251">
        <v>596677.701</v>
      </c>
      <c r="E21" s="251">
        <v>2040.1510000000001</v>
      </c>
      <c r="F21" s="185">
        <v>193109.31700000001</v>
      </c>
      <c r="G21" s="185">
        <v>133437.677</v>
      </c>
      <c r="H21" s="251">
        <v>59671.64</v>
      </c>
      <c r="I21" s="251">
        <v>159058.402</v>
      </c>
      <c r="J21" s="251">
        <v>242469.83100000001</v>
      </c>
      <c r="K21" s="1">
        <v>14</v>
      </c>
    </row>
    <row r="22" spans="2:11" s="10" customFormat="1" ht="12" customHeight="1" x14ac:dyDescent="0.25">
      <c r="B22" s="1">
        <v>15</v>
      </c>
      <c r="C22" s="67" t="s">
        <v>129</v>
      </c>
      <c r="D22" s="251">
        <v>66071.229000000007</v>
      </c>
      <c r="E22" s="251">
        <v>25.013999999999999</v>
      </c>
      <c r="F22" s="185">
        <v>51245.120999999999</v>
      </c>
      <c r="G22" s="185">
        <v>49245.017999999996</v>
      </c>
      <c r="H22" s="251">
        <v>2000.1030000000001</v>
      </c>
      <c r="I22" s="251">
        <v>9034.31</v>
      </c>
      <c r="J22" s="251">
        <v>5766.7839999999997</v>
      </c>
      <c r="K22" s="1">
        <v>15</v>
      </c>
    </row>
    <row r="23" spans="2:11" s="10" customFormat="1" ht="12" customHeight="1" x14ac:dyDescent="0.25">
      <c r="B23" s="1">
        <v>16</v>
      </c>
      <c r="C23" s="67" t="s">
        <v>128</v>
      </c>
      <c r="D23" s="251">
        <v>82875.183999999994</v>
      </c>
      <c r="E23" s="250" t="s">
        <v>1</v>
      </c>
      <c r="F23" s="185">
        <v>50383.228999999999</v>
      </c>
      <c r="G23" s="185">
        <v>48214.650999999998</v>
      </c>
      <c r="H23" s="251">
        <v>2168.578</v>
      </c>
      <c r="I23" s="251">
        <v>22379.073</v>
      </c>
      <c r="J23" s="251">
        <v>10112.882</v>
      </c>
      <c r="K23" s="1">
        <v>16</v>
      </c>
    </row>
    <row r="24" spans="2:11" s="16" customFormat="1" ht="12" customHeight="1" x14ac:dyDescent="0.25">
      <c r="B24" s="1">
        <v>17</v>
      </c>
      <c r="C24" s="67" t="s">
        <v>127</v>
      </c>
      <c r="D24" s="251">
        <v>60078.129000000001</v>
      </c>
      <c r="E24" s="251">
        <v>25</v>
      </c>
      <c r="F24" s="185">
        <v>11344.978999999999</v>
      </c>
      <c r="G24" s="185">
        <v>8153.8029999999999</v>
      </c>
      <c r="H24" s="251">
        <v>3191.1759999999999</v>
      </c>
      <c r="I24" s="251">
        <v>38560.18</v>
      </c>
      <c r="J24" s="251">
        <v>10147.969999999999</v>
      </c>
      <c r="K24" s="1">
        <v>17</v>
      </c>
    </row>
    <row r="25" spans="2:11" s="10" customFormat="1" ht="12" customHeight="1" x14ac:dyDescent="0.25">
      <c r="B25" s="1">
        <v>18</v>
      </c>
      <c r="C25" s="67" t="s">
        <v>126</v>
      </c>
      <c r="D25" s="251">
        <v>83526.491999999998</v>
      </c>
      <c r="E25" s="250" t="s">
        <v>1</v>
      </c>
      <c r="F25" s="185">
        <v>23822.324000000001</v>
      </c>
      <c r="G25" s="185">
        <v>12521.531000000001</v>
      </c>
      <c r="H25" s="251">
        <v>11300.793</v>
      </c>
      <c r="I25" s="251">
        <v>26212.609</v>
      </c>
      <c r="J25" s="251">
        <v>33491.559000000001</v>
      </c>
      <c r="K25" s="1">
        <v>18</v>
      </c>
    </row>
    <row r="26" spans="2:11" s="10" customFormat="1" ht="12" customHeight="1" x14ac:dyDescent="0.25">
      <c r="B26" s="1">
        <v>19</v>
      </c>
      <c r="C26" s="67" t="s">
        <v>123</v>
      </c>
      <c r="D26" s="251">
        <v>191836.38699999999</v>
      </c>
      <c r="E26" s="251">
        <v>99.855000000000004</v>
      </c>
      <c r="F26" s="185">
        <v>20365.486000000001</v>
      </c>
      <c r="G26" s="250" t="s">
        <v>1</v>
      </c>
      <c r="H26" s="251">
        <v>20365.486000000001</v>
      </c>
      <c r="I26" s="251">
        <v>44600.292999999998</v>
      </c>
      <c r="J26" s="251">
        <v>126770.753</v>
      </c>
      <c r="K26" s="1">
        <v>19</v>
      </c>
    </row>
    <row r="27" spans="2:11" s="10" customFormat="1" ht="12" customHeight="1" x14ac:dyDescent="0.25">
      <c r="B27" s="1">
        <v>20</v>
      </c>
      <c r="C27" s="67" t="s">
        <v>122</v>
      </c>
      <c r="D27" s="251">
        <v>112290.28</v>
      </c>
      <c r="E27" s="251">
        <v>1890.2819999999999</v>
      </c>
      <c r="F27" s="185">
        <v>35948.178</v>
      </c>
      <c r="G27" s="185">
        <v>15302.674000000001</v>
      </c>
      <c r="H27" s="251">
        <v>20645.504000000001</v>
      </c>
      <c r="I27" s="251">
        <v>18271.937000000002</v>
      </c>
      <c r="J27" s="251">
        <v>56179.883000000002</v>
      </c>
      <c r="K27" s="1">
        <v>20</v>
      </c>
    </row>
    <row r="28" spans="2:11" s="10" customFormat="1" ht="12" customHeight="1" x14ac:dyDescent="0.25">
      <c r="B28" s="1">
        <v>21</v>
      </c>
      <c r="C28" s="67" t="s">
        <v>121</v>
      </c>
      <c r="D28" s="250" t="s">
        <v>1</v>
      </c>
      <c r="E28" s="250" t="s">
        <v>1</v>
      </c>
      <c r="F28" s="250" t="s">
        <v>1</v>
      </c>
      <c r="G28" s="250" t="s">
        <v>1</v>
      </c>
      <c r="H28" s="250" t="s">
        <v>1</v>
      </c>
      <c r="I28" s="250" t="s">
        <v>1</v>
      </c>
      <c r="J28" s="250" t="s">
        <v>1</v>
      </c>
      <c r="K28" s="1">
        <v>21</v>
      </c>
    </row>
    <row r="29" spans="2:11" s="10" customFormat="1" ht="12" customHeight="1" x14ac:dyDescent="0.25">
      <c r="B29" s="1">
        <v>22</v>
      </c>
      <c r="C29" s="129" t="s">
        <v>169</v>
      </c>
      <c r="D29" s="251">
        <v>50110.697</v>
      </c>
      <c r="E29" s="250" t="s">
        <v>1</v>
      </c>
      <c r="F29" s="185">
        <v>42513.120999999999</v>
      </c>
      <c r="G29" s="185">
        <v>42454.510999999999</v>
      </c>
      <c r="H29" s="251">
        <v>58.61</v>
      </c>
      <c r="I29" s="251">
        <v>6478.3639999999996</v>
      </c>
      <c r="J29" s="251">
        <v>1119.212</v>
      </c>
      <c r="K29" s="1">
        <v>22</v>
      </c>
    </row>
    <row r="30" spans="2:11" s="6" customFormat="1" ht="12" customHeight="1" x14ac:dyDescent="0.25">
      <c r="B30" s="1">
        <v>23</v>
      </c>
      <c r="C30" s="67" t="s">
        <v>125</v>
      </c>
      <c r="D30" s="251">
        <v>6536.4840000000004</v>
      </c>
      <c r="E30" s="250" t="s">
        <v>1</v>
      </c>
      <c r="F30" s="185">
        <v>5758.567</v>
      </c>
      <c r="G30" s="185">
        <v>5753.567</v>
      </c>
      <c r="H30" s="251">
        <v>5</v>
      </c>
      <c r="I30" s="251">
        <v>740.09699999999998</v>
      </c>
      <c r="J30" s="251">
        <v>37.82</v>
      </c>
      <c r="K30" s="1">
        <v>23</v>
      </c>
    </row>
    <row r="31" spans="2:11" s="19" customFormat="1" ht="12" customHeight="1" x14ac:dyDescent="0.2">
      <c r="B31" s="1">
        <v>24</v>
      </c>
      <c r="C31" s="67" t="s">
        <v>124</v>
      </c>
      <c r="D31" s="251">
        <v>32523.536</v>
      </c>
      <c r="E31" s="250" t="s">
        <v>1</v>
      </c>
      <c r="F31" s="185">
        <v>27133.338</v>
      </c>
      <c r="G31" s="185">
        <v>27133.338</v>
      </c>
      <c r="H31" s="250" t="s">
        <v>1</v>
      </c>
      <c r="I31" s="251">
        <v>4362.5159999999996</v>
      </c>
      <c r="J31" s="251">
        <v>1027.682</v>
      </c>
      <c r="K31" s="1">
        <v>24</v>
      </c>
    </row>
    <row r="32" spans="2:11" s="19" customFormat="1" ht="12" customHeight="1" x14ac:dyDescent="0.2">
      <c r="B32" s="1">
        <v>25</v>
      </c>
      <c r="C32" s="67" t="s">
        <v>123</v>
      </c>
      <c r="D32" s="251">
        <v>10949.933000000001</v>
      </c>
      <c r="E32" s="250" t="s">
        <v>1</v>
      </c>
      <c r="F32" s="185">
        <v>9621.2160000000003</v>
      </c>
      <c r="G32" s="185">
        <v>9567.6059999999998</v>
      </c>
      <c r="H32" s="251">
        <v>53.61</v>
      </c>
      <c r="I32" s="251">
        <v>1275.0070000000001</v>
      </c>
      <c r="J32" s="251">
        <v>53.71</v>
      </c>
      <c r="K32" s="1">
        <v>25</v>
      </c>
    </row>
    <row r="33" spans="2:11" ht="12" customHeight="1" x14ac:dyDescent="0.25">
      <c r="B33" s="1">
        <v>26</v>
      </c>
      <c r="C33" s="67" t="s">
        <v>122</v>
      </c>
      <c r="D33" s="39">
        <v>100.744</v>
      </c>
      <c r="E33" s="250" t="s">
        <v>1</v>
      </c>
      <c r="F33" s="250" t="s">
        <v>1</v>
      </c>
      <c r="G33" s="250" t="s">
        <v>1</v>
      </c>
      <c r="H33" s="250" t="s">
        <v>1</v>
      </c>
      <c r="I33" s="39">
        <v>100.744</v>
      </c>
      <c r="J33" s="250" t="s">
        <v>1</v>
      </c>
      <c r="K33" s="1">
        <v>26</v>
      </c>
    </row>
    <row r="34" spans="2:11" ht="12" customHeight="1" x14ac:dyDescent="0.25">
      <c r="B34" s="1">
        <v>27</v>
      </c>
      <c r="C34" s="67" t="s">
        <v>121</v>
      </c>
      <c r="D34" s="250" t="s">
        <v>1</v>
      </c>
      <c r="E34" s="250" t="s">
        <v>1</v>
      </c>
      <c r="F34" s="250" t="s">
        <v>1</v>
      </c>
      <c r="G34" s="250" t="s">
        <v>1</v>
      </c>
      <c r="H34" s="250" t="s">
        <v>1</v>
      </c>
      <c r="I34" s="250" t="s">
        <v>1</v>
      </c>
      <c r="J34" s="250" t="s">
        <v>1</v>
      </c>
      <c r="K34" s="1">
        <v>27</v>
      </c>
    </row>
    <row r="35" spans="2:11" ht="12" customHeight="1" x14ac:dyDescent="0.25">
      <c r="B35" s="1">
        <v>28</v>
      </c>
      <c r="C35" s="41" t="s">
        <v>120</v>
      </c>
      <c r="D35" s="39">
        <v>172736.022</v>
      </c>
      <c r="E35" s="250" t="s">
        <v>1</v>
      </c>
      <c r="F35" s="258">
        <v>97080.733999999997</v>
      </c>
      <c r="G35" s="258">
        <v>19127.044000000002</v>
      </c>
      <c r="H35" s="39">
        <v>77953.69</v>
      </c>
      <c r="I35" s="39">
        <v>75655.288</v>
      </c>
      <c r="J35" s="250" t="s">
        <v>1</v>
      </c>
      <c r="K35" s="1">
        <v>28</v>
      </c>
    </row>
    <row r="36" spans="2:11" ht="12" customHeight="1" x14ac:dyDescent="0.25">
      <c r="B36" s="1">
        <v>29</v>
      </c>
      <c r="C36" s="45" t="s">
        <v>105</v>
      </c>
      <c r="D36" s="39">
        <v>12865.992</v>
      </c>
      <c r="E36" s="250" t="s">
        <v>1</v>
      </c>
      <c r="F36" s="258">
        <v>209.97200000000001</v>
      </c>
      <c r="G36" s="258">
        <v>209.97200000000001</v>
      </c>
      <c r="H36" s="39" t="s">
        <v>1</v>
      </c>
      <c r="I36" s="39">
        <v>12656.02</v>
      </c>
      <c r="J36" s="250" t="s">
        <v>1</v>
      </c>
      <c r="K36" s="1">
        <v>29</v>
      </c>
    </row>
    <row r="37" spans="2:11" ht="12" customHeight="1" x14ac:dyDescent="0.25">
      <c r="B37" s="1">
        <v>30</v>
      </c>
      <c r="C37" s="41" t="s">
        <v>86</v>
      </c>
      <c r="D37" s="39">
        <v>1208426.7450000001</v>
      </c>
      <c r="E37" s="39">
        <v>248598.149</v>
      </c>
      <c r="F37" s="258">
        <v>697086.96</v>
      </c>
      <c r="G37" s="258">
        <v>697000</v>
      </c>
      <c r="H37" s="39">
        <v>86.96</v>
      </c>
      <c r="I37" s="39">
        <v>262381.43099999998</v>
      </c>
      <c r="J37" s="39">
        <v>360.20499999999998</v>
      </c>
      <c r="K37" s="1">
        <v>30</v>
      </c>
    </row>
    <row r="38" spans="2:11" ht="12" customHeight="1" x14ac:dyDescent="0.25">
      <c r="B38" s="1">
        <v>31</v>
      </c>
      <c r="C38" s="42" t="s">
        <v>83</v>
      </c>
      <c r="D38" s="39">
        <v>1208221.0460000001</v>
      </c>
      <c r="E38" s="39">
        <v>248598.149</v>
      </c>
      <c r="F38" s="258">
        <v>697086.96</v>
      </c>
      <c r="G38" s="258">
        <v>697000</v>
      </c>
      <c r="H38" s="39">
        <v>86.96</v>
      </c>
      <c r="I38" s="39">
        <v>262175.73200000002</v>
      </c>
      <c r="J38" s="39">
        <v>360.20499999999998</v>
      </c>
      <c r="K38" s="1">
        <v>31</v>
      </c>
    </row>
    <row r="39" spans="2:11" ht="12" customHeight="1" x14ac:dyDescent="0.25">
      <c r="B39" s="1">
        <v>32</v>
      </c>
      <c r="C39" s="42" t="s">
        <v>84</v>
      </c>
      <c r="D39" s="39">
        <v>205.69900000000001</v>
      </c>
      <c r="E39" s="250" t="s">
        <v>1</v>
      </c>
      <c r="F39" s="250" t="s">
        <v>1</v>
      </c>
      <c r="G39" s="250" t="s">
        <v>1</v>
      </c>
      <c r="H39" s="250" t="s">
        <v>1</v>
      </c>
      <c r="I39" s="39">
        <v>205.69900000000001</v>
      </c>
      <c r="J39" s="250" t="s">
        <v>1</v>
      </c>
      <c r="K39" s="1">
        <v>32</v>
      </c>
    </row>
    <row r="40" spans="2:11" s="30" customFormat="1" ht="12" customHeight="1" x14ac:dyDescent="0.3">
      <c r="B40" s="141">
        <v>33</v>
      </c>
      <c r="C40" s="44" t="s">
        <v>0</v>
      </c>
      <c r="D40" s="40">
        <v>3601020.827</v>
      </c>
      <c r="E40" s="40">
        <v>257680.38500000001</v>
      </c>
      <c r="F40" s="259">
        <v>1965064.577</v>
      </c>
      <c r="G40" s="259">
        <v>1376633.148</v>
      </c>
      <c r="H40" s="40">
        <v>588431.429</v>
      </c>
      <c r="I40" s="40">
        <v>816209.33900000004</v>
      </c>
      <c r="J40" s="40">
        <v>562066.52599999995</v>
      </c>
      <c r="K40" s="141">
        <v>33</v>
      </c>
    </row>
    <row r="41" spans="2:11" ht="12" customHeight="1" x14ac:dyDescent="0.25">
      <c r="B41" s="1">
        <v>34</v>
      </c>
      <c r="C41" s="42" t="s">
        <v>90</v>
      </c>
      <c r="D41" s="39">
        <v>2520924.514</v>
      </c>
      <c r="E41" s="39">
        <v>257680.38500000001</v>
      </c>
      <c r="F41" s="258">
        <v>1004424.686</v>
      </c>
      <c r="G41" s="258">
        <v>903536.94700000004</v>
      </c>
      <c r="H41" s="39">
        <v>100887.739</v>
      </c>
      <c r="I41" s="39">
        <v>696808.51699999999</v>
      </c>
      <c r="J41" s="39">
        <v>562010.92599999998</v>
      </c>
      <c r="K41" s="1">
        <v>34</v>
      </c>
    </row>
    <row r="42" spans="2:11" ht="12" customHeight="1" x14ac:dyDescent="0.25">
      <c r="B42" s="1">
        <v>35</v>
      </c>
      <c r="C42" s="42" t="s">
        <v>89</v>
      </c>
      <c r="D42" s="39">
        <v>1080096.3130000001</v>
      </c>
      <c r="E42" s="250" t="s">
        <v>1</v>
      </c>
      <c r="F42" s="258">
        <v>960639.89099999995</v>
      </c>
      <c r="G42" s="258">
        <v>473096.201</v>
      </c>
      <c r="H42" s="39">
        <v>487543.69</v>
      </c>
      <c r="I42" s="39">
        <v>119400.822</v>
      </c>
      <c r="J42" s="39">
        <v>55.6</v>
      </c>
      <c r="K42" s="1">
        <v>35</v>
      </c>
    </row>
  </sheetData>
  <mergeCells count="13">
    <mergeCell ref="B1:F1"/>
    <mergeCell ref="G3:H3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37499D72-425F-4115-9213-3570075E05A1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1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0" x14ac:dyDescent="0.2"/>
  <cols>
    <col min="1" max="1" width="37.7265625" style="7" customWidth="1"/>
    <col min="2" max="5" width="11.26953125" style="7" customWidth="1"/>
    <col min="6" max="16384" width="11.54296875" style="7"/>
  </cols>
  <sheetData>
    <row r="1" spans="1:7" ht="5.15" customHeight="1" x14ac:dyDescent="0.2"/>
    <row r="2" spans="1:7" ht="36" customHeight="1" x14ac:dyDescent="0.25">
      <c r="A2" s="314" t="s">
        <v>161</v>
      </c>
      <c r="B2" s="314"/>
      <c r="C2" s="314"/>
      <c r="D2" s="314"/>
      <c r="E2" s="314"/>
    </row>
    <row r="3" spans="1:7" s="3" customFormat="1" ht="12" customHeight="1" x14ac:dyDescent="0.25">
      <c r="A3" s="276"/>
      <c r="B3" s="276"/>
      <c r="C3" s="276"/>
      <c r="D3" s="276"/>
      <c r="E3" s="276"/>
    </row>
    <row r="4" spans="1:7" ht="36" customHeight="1" x14ac:dyDescent="0.2">
      <c r="A4" s="315" t="s">
        <v>66</v>
      </c>
      <c r="B4" s="137" t="s">
        <v>213</v>
      </c>
      <c r="C4" s="8" t="s">
        <v>192</v>
      </c>
      <c r="D4" s="316" t="s">
        <v>70</v>
      </c>
      <c r="E4" s="317"/>
    </row>
    <row r="5" spans="1:7" ht="12" customHeight="1" x14ac:dyDescent="0.2">
      <c r="A5" s="309"/>
      <c r="B5" s="310" t="s">
        <v>74</v>
      </c>
      <c r="C5" s="310"/>
      <c r="D5" s="310"/>
      <c r="E5" s="9" t="s">
        <v>4</v>
      </c>
    </row>
    <row r="6" spans="1:7" ht="12" customHeight="1" x14ac:dyDescent="0.2">
      <c r="A6" s="29"/>
      <c r="B6" s="14"/>
      <c r="C6" s="28"/>
      <c r="D6" s="28"/>
      <c r="E6" s="28"/>
    </row>
    <row r="7" spans="1:7" ht="12" customHeight="1" x14ac:dyDescent="0.2">
      <c r="A7" s="69" t="s">
        <v>85</v>
      </c>
      <c r="B7" s="251">
        <v>4683256.1900000004</v>
      </c>
      <c r="C7" s="251">
        <v>3992015.98</v>
      </c>
      <c r="D7" s="39">
        <v>691240.21000000043</v>
      </c>
      <c r="E7" s="130">
        <v>17.315567208726463</v>
      </c>
      <c r="G7" s="131"/>
    </row>
    <row r="8" spans="1:7" ht="12" customHeight="1" x14ac:dyDescent="0.2">
      <c r="A8" s="70" t="s">
        <v>81</v>
      </c>
      <c r="B8" s="251">
        <v>1575535.0560000001</v>
      </c>
      <c r="C8" s="251">
        <v>945744.01800000004</v>
      </c>
      <c r="D8" s="39">
        <v>629791.03800000006</v>
      </c>
      <c r="E8" s="130">
        <v>66.592124931632412</v>
      </c>
      <c r="G8" s="131"/>
    </row>
    <row r="9" spans="1:7" ht="12" customHeight="1" x14ac:dyDescent="0.2">
      <c r="A9" s="70" t="s">
        <v>82</v>
      </c>
      <c r="B9" s="251">
        <v>3107721.1340000001</v>
      </c>
      <c r="C9" s="251">
        <v>3046271.9619999998</v>
      </c>
      <c r="D9" s="39">
        <v>61449.172000000253</v>
      </c>
      <c r="E9" s="130">
        <v>2.0171925805224618</v>
      </c>
      <c r="G9" s="140"/>
    </row>
    <row r="10" spans="1:7" ht="12" customHeight="1" x14ac:dyDescent="0.2">
      <c r="A10" s="69" t="s">
        <v>137</v>
      </c>
      <c r="B10" s="251">
        <v>9563343.2469999995</v>
      </c>
      <c r="C10" s="251">
        <v>9064523.0879999995</v>
      </c>
      <c r="D10" s="39">
        <v>498820.15899999999</v>
      </c>
      <c r="E10" s="130">
        <v>5.5029939706409721</v>
      </c>
    </row>
    <row r="11" spans="1:7" ht="12" customHeight="1" x14ac:dyDescent="0.2">
      <c r="A11" s="70" t="s">
        <v>136</v>
      </c>
      <c r="B11" s="251">
        <v>8697223.5319999997</v>
      </c>
      <c r="C11" s="251">
        <v>8265792.5350000001</v>
      </c>
      <c r="D11" s="39">
        <v>431430.99699999951</v>
      </c>
      <c r="E11" s="130">
        <v>5.2194752671711058</v>
      </c>
    </row>
    <row r="12" spans="1:7" ht="12" customHeight="1" x14ac:dyDescent="0.2">
      <c r="A12" s="47" t="s">
        <v>135</v>
      </c>
      <c r="B12" s="251">
        <v>1673014.889</v>
      </c>
      <c r="C12" s="251">
        <v>1607984.493</v>
      </c>
      <c r="D12" s="39">
        <v>65030.39599999995</v>
      </c>
      <c r="E12" s="130">
        <v>4.0442178567700893</v>
      </c>
    </row>
    <row r="13" spans="1:7" ht="12" customHeight="1" x14ac:dyDescent="0.2">
      <c r="A13" s="71" t="s">
        <v>134</v>
      </c>
      <c r="B13" s="251">
        <v>772195.27300000004</v>
      </c>
      <c r="C13" s="251">
        <v>691868.72199999995</v>
      </c>
      <c r="D13" s="39">
        <v>80326.551000000094</v>
      </c>
      <c r="E13" s="130">
        <v>11.610085619682067</v>
      </c>
    </row>
    <row r="14" spans="1:7" ht="12" customHeight="1" x14ac:dyDescent="0.2">
      <c r="A14" s="71" t="s">
        <v>132</v>
      </c>
      <c r="B14" s="251">
        <v>900819.61600000004</v>
      </c>
      <c r="C14" s="251">
        <v>916115.77099999995</v>
      </c>
      <c r="D14" s="39">
        <v>-15296.154999999912</v>
      </c>
      <c r="E14" s="130">
        <v>-1.6696748909041474</v>
      </c>
    </row>
    <row r="15" spans="1:7" ht="12" customHeight="1" x14ac:dyDescent="0.2">
      <c r="A15" s="71" t="s">
        <v>131</v>
      </c>
      <c r="B15" s="250" t="s">
        <v>1</v>
      </c>
      <c r="C15" s="250" t="s">
        <v>1</v>
      </c>
      <c r="D15" s="250" t="s">
        <v>1</v>
      </c>
      <c r="E15" s="250" t="s">
        <v>1</v>
      </c>
    </row>
    <row r="16" spans="1:7" ht="12" customHeight="1" x14ac:dyDescent="0.2">
      <c r="A16" s="107" t="s">
        <v>168</v>
      </c>
      <c r="B16" s="251">
        <v>1572498.297</v>
      </c>
      <c r="C16" s="251">
        <v>1409177.537</v>
      </c>
      <c r="D16" s="39">
        <v>163320.76</v>
      </c>
      <c r="E16" s="130">
        <v>11.589793032586499</v>
      </c>
    </row>
    <row r="17" spans="1:5" ht="12" customHeight="1" x14ac:dyDescent="0.2">
      <c r="A17" s="71" t="s">
        <v>133</v>
      </c>
      <c r="B17" s="251">
        <v>108185.554</v>
      </c>
      <c r="C17" s="251">
        <v>146227.527</v>
      </c>
      <c r="D17" s="39">
        <v>-38041.972999999998</v>
      </c>
      <c r="E17" s="130">
        <v>-26.015603067676849</v>
      </c>
    </row>
    <row r="18" spans="1:5" ht="12" customHeight="1" x14ac:dyDescent="0.2">
      <c r="A18" s="71" t="s">
        <v>132</v>
      </c>
      <c r="B18" s="251">
        <v>856838.65099999995</v>
      </c>
      <c r="C18" s="251">
        <v>799197.598</v>
      </c>
      <c r="D18" s="39">
        <v>57641.052999999956</v>
      </c>
      <c r="E18" s="130">
        <v>7.2123656457736161</v>
      </c>
    </row>
    <row r="19" spans="1:5" ht="12" customHeight="1" x14ac:dyDescent="0.2">
      <c r="A19" s="71" t="s">
        <v>131</v>
      </c>
      <c r="B19" s="251">
        <v>607474.09199999995</v>
      </c>
      <c r="C19" s="251">
        <v>463752.41200000001</v>
      </c>
      <c r="D19" s="39">
        <v>143721.67999999993</v>
      </c>
      <c r="E19" s="130">
        <v>30.991036656861638</v>
      </c>
    </row>
    <row r="20" spans="1:5" ht="12" customHeight="1" x14ac:dyDescent="0.2">
      <c r="A20" s="107" t="s">
        <v>130</v>
      </c>
      <c r="B20" s="251">
        <v>5210951.0829999996</v>
      </c>
      <c r="C20" s="251">
        <v>5023435.0630000001</v>
      </c>
      <c r="D20" s="39">
        <v>187516.01999999955</v>
      </c>
      <c r="E20" s="130">
        <v>3.7328246040472237</v>
      </c>
    </row>
    <row r="21" spans="1:5" ht="12" customHeight="1" x14ac:dyDescent="0.2">
      <c r="A21" s="71" t="s">
        <v>129</v>
      </c>
      <c r="B21" s="251">
        <v>151128.198</v>
      </c>
      <c r="C21" s="251">
        <v>146461.81299999999</v>
      </c>
      <c r="D21" s="39">
        <v>4666.3850000000093</v>
      </c>
      <c r="E21" s="130">
        <v>3.1860762231586079</v>
      </c>
    </row>
    <row r="22" spans="1:5" ht="12" customHeight="1" x14ac:dyDescent="0.2">
      <c r="A22" s="71" t="s">
        <v>128</v>
      </c>
      <c r="B22" s="251">
        <v>230798.386</v>
      </c>
      <c r="C22" s="251">
        <v>223197.74</v>
      </c>
      <c r="D22" s="39">
        <v>7600.6460000000079</v>
      </c>
      <c r="E22" s="130">
        <v>3.4053418282819621</v>
      </c>
    </row>
    <row r="23" spans="1:5" ht="12" customHeight="1" x14ac:dyDescent="0.2">
      <c r="A23" s="71" t="s">
        <v>127</v>
      </c>
      <c r="B23" s="251">
        <v>320187.50599999999</v>
      </c>
      <c r="C23" s="251">
        <v>302667.516</v>
      </c>
      <c r="D23" s="39">
        <v>17519.989999999991</v>
      </c>
      <c r="E23" s="130">
        <v>5.7885267079668949</v>
      </c>
    </row>
    <row r="24" spans="1:5" ht="12" customHeight="1" x14ac:dyDescent="0.2">
      <c r="A24" s="71" t="s">
        <v>126</v>
      </c>
      <c r="B24" s="251">
        <v>815749.82299999997</v>
      </c>
      <c r="C24" s="251">
        <v>779391.65899999999</v>
      </c>
      <c r="D24" s="39">
        <v>36358.16399999999</v>
      </c>
      <c r="E24" s="130">
        <v>4.6649413783372182</v>
      </c>
    </row>
    <row r="25" spans="1:5" ht="12" customHeight="1" x14ac:dyDescent="0.2">
      <c r="A25" s="71" t="s">
        <v>123</v>
      </c>
      <c r="B25" s="251">
        <v>1544467.31</v>
      </c>
      <c r="C25" s="251">
        <v>1511847.2180000001</v>
      </c>
      <c r="D25" s="39">
        <v>32620.091999999946</v>
      </c>
      <c r="E25" s="130">
        <v>2.1576315127366286</v>
      </c>
    </row>
    <row r="26" spans="1:5" ht="12" customHeight="1" x14ac:dyDescent="0.2">
      <c r="A26" s="71" t="s">
        <v>122</v>
      </c>
      <c r="B26" s="251">
        <v>2148619.86</v>
      </c>
      <c r="C26" s="251">
        <v>2059869.1170000001</v>
      </c>
      <c r="D26" s="39">
        <v>88750.742999999784</v>
      </c>
      <c r="E26" s="130">
        <v>4.3085622415300264</v>
      </c>
    </row>
    <row r="27" spans="1:5" ht="12" customHeight="1" x14ac:dyDescent="0.2">
      <c r="A27" s="71" t="s">
        <v>121</v>
      </c>
      <c r="B27" s="250" t="s">
        <v>1</v>
      </c>
      <c r="C27" s="250" t="s">
        <v>1</v>
      </c>
      <c r="D27" s="250" t="s">
        <v>1</v>
      </c>
      <c r="E27" s="250" t="s">
        <v>1</v>
      </c>
    </row>
    <row r="28" spans="1:5" ht="12" customHeight="1" x14ac:dyDescent="0.2">
      <c r="A28" s="128" t="s">
        <v>169</v>
      </c>
      <c r="B28" s="251">
        <v>240759.26300000001</v>
      </c>
      <c r="C28" s="251">
        <v>225195.44200000001</v>
      </c>
      <c r="D28" s="39">
        <v>15563.820999999996</v>
      </c>
      <c r="E28" s="130">
        <v>6.9112504506196899</v>
      </c>
    </row>
    <row r="29" spans="1:5" ht="12" customHeight="1" x14ac:dyDescent="0.2">
      <c r="A29" s="75" t="s">
        <v>125</v>
      </c>
      <c r="B29" s="251">
        <v>46091.127999999997</v>
      </c>
      <c r="C29" s="251">
        <v>46600.737999999998</v>
      </c>
      <c r="D29" s="39">
        <v>-509.61000000000058</v>
      </c>
      <c r="E29" s="130">
        <v>-1.093566372275049</v>
      </c>
    </row>
    <row r="30" spans="1:5" ht="12" customHeight="1" x14ac:dyDescent="0.2">
      <c r="A30" s="75" t="s">
        <v>124</v>
      </c>
      <c r="B30" s="251">
        <v>150517.742</v>
      </c>
      <c r="C30" s="251">
        <v>137949.54300000001</v>
      </c>
      <c r="D30" s="39">
        <v>12568.198999999993</v>
      </c>
      <c r="E30" s="130">
        <v>9.1107217368599578</v>
      </c>
    </row>
    <row r="31" spans="1:5" ht="12" customHeight="1" x14ac:dyDescent="0.2">
      <c r="A31" s="71" t="s">
        <v>123</v>
      </c>
      <c r="B31" s="251">
        <v>40376.125</v>
      </c>
      <c r="C31" s="251">
        <v>37212.080999999998</v>
      </c>
      <c r="D31" s="39">
        <v>3164.0440000000017</v>
      </c>
      <c r="E31" s="130">
        <v>8.5027332924487666</v>
      </c>
    </row>
    <row r="32" spans="1:5" ht="12" customHeight="1" x14ac:dyDescent="0.2">
      <c r="A32" s="71" t="s">
        <v>122</v>
      </c>
      <c r="B32" s="251">
        <v>3774.268</v>
      </c>
      <c r="C32" s="251">
        <v>3433.08</v>
      </c>
      <c r="D32" s="39">
        <v>341.1880000000001</v>
      </c>
      <c r="E32" s="130">
        <v>9.9382478707166939</v>
      </c>
    </row>
    <row r="33" spans="1:8" ht="12" customHeight="1" x14ac:dyDescent="0.2">
      <c r="A33" s="71" t="s">
        <v>121</v>
      </c>
      <c r="B33" s="250" t="s">
        <v>1</v>
      </c>
      <c r="C33" s="250" t="s">
        <v>1</v>
      </c>
      <c r="D33" s="250" t="s">
        <v>1</v>
      </c>
      <c r="E33" s="250" t="s">
        <v>1</v>
      </c>
    </row>
    <row r="34" spans="1:8" ht="12" customHeight="1" x14ac:dyDescent="0.2">
      <c r="A34" s="70" t="s">
        <v>120</v>
      </c>
      <c r="B34" s="251">
        <v>866119.71499999997</v>
      </c>
      <c r="C34" s="251">
        <v>798730.55299999996</v>
      </c>
      <c r="D34" s="39">
        <v>67389.162000000011</v>
      </c>
      <c r="E34" s="130">
        <v>8.4370332081186774</v>
      </c>
    </row>
    <row r="35" spans="1:8" ht="12" customHeight="1" x14ac:dyDescent="0.2">
      <c r="A35" s="107" t="s">
        <v>105</v>
      </c>
      <c r="B35" s="251">
        <v>11377.146000000001</v>
      </c>
      <c r="C35" s="251">
        <v>16973.683000000001</v>
      </c>
      <c r="D35" s="39">
        <v>-5596.5370000000003</v>
      </c>
      <c r="E35" s="130">
        <v>-32.971848242953513</v>
      </c>
    </row>
    <row r="36" spans="1:8" ht="12" customHeight="1" x14ac:dyDescent="0.2">
      <c r="A36" s="171" t="s">
        <v>86</v>
      </c>
      <c r="B36" s="251">
        <v>2354006.068</v>
      </c>
      <c r="C36" s="251">
        <v>2162836.8489999999</v>
      </c>
      <c r="D36" s="39">
        <v>191169.21900000004</v>
      </c>
      <c r="E36" s="130">
        <v>8.8388182903573238</v>
      </c>
    </row>
    <row r="37" spans="1:8" ht="12" customHeight="1" x14ac:dyDescent="0.2">
      <c r="A37" s="70" t="s">
        <v>83</v>
      </c>
      <c r="B37" s="251">
        <v>2347867.818</v>
      </c>
      <c r="C37" s="251">
        <v>2148149.3590000002</v>
      </c>
      <c r="D37" s="251">
        <v>199718.4589999998</v>
      </c>
      <c r="E37" s="130">
        <v>9.2972333680266956</v>
      </c>
    </row>
    <row r="38" spans="1:8" ht="12" customHeight="1" x14ac:dyDescent="0.2">
      <c r="A38" s="70" t="s">
        <v>84</v>
      </c>
      <c r="B38" s="251">
        <v>6138.25</v>
      </c>
      <c r="C38" s="251">
        <v>14687.49</v>
      </c>
      <c r="D38" s="251">
        <v>-8549.24</v>
      </c>
      <c r="E38" s="130">
        <v>-58.207631120089268</v>
      </c>
    </row>
    <row r="39" spans="1:8" s="3" customFormat="1" ht="12" customHeight="1" x14ac:dyDescent="0.25">
      <c r="A39" s="172" t="s">
        <v>0</v>
      </c>
      <c r="B39" s="260">
        <v>16600605.505000001</v>
      </c>
      <c r="C39" s="260">
        <v>15219375.916999999</v>
      </c>
      <c r="D39" s="260">
        <v>1381229.5880000014</v>
      </c>
      <c r="E39" s="253">
        <v>9.0754679793221555</v>
      </c>
      <c r="G39" s="131"/>
      <c r="H39" s="7"/>
    </row>
    <row r="40" spans="1:8" x14ac:dyDescent="0.2">
      <c r="A40" s="70" t="s">
        <v>90</v>
      </c>
      <c r="B40" s="251">
        <v>12620626.405999999</v>
      </c>
      <c r="C40" s="251">
        <v>11359685.912</v>
      </c>
      <c r="D40" s="251">
        <v>1260940.493999999</v>
      </c>
      <c r="E40" s="130">
        <v>11.100135195357666</v>
      </c>
      <c r="G40" s="131"/>
    </row>
    <row r="41" spans="1:8" x14ac:dyDescent="0.2">
      <c r="A41" s="33" t="s">
        <v>89</v>
      </c>
      <c r="B41" s="251">
        <v>3979979.0989999999</v>
      </c>
      <c r="C41" s="251">
        <v>3859690.0049999999</v>
      </c>
      <c r="D41" s="251">
        <v>120289.09400000004</v>
      </c>
      <c r="E41" s="130">
        <v>3.11654806070365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4296875" defaultRowHeight="10" x14ac:dyDescent="0.2"/>
  <cols>
    <col min="1" max="1" width="45.7265625" style="7" customWidth="1"/>
    <col min="2" max="5" width="11.26953125" style="7" customWidth="1"/>
    <col min="6" max="16384" width="11.54296875" style="7"/>
  </cols>
  <sheetData>
    <row r="1" spans="1:5" ht="24" customHeight="1" x14ac:dyDescent="0.25">
      <c r="A1" s="314" t="s">
        <v>162</v>
      </c>
      <c r="B1" s="314"/>
      <c r="C1" s="314"/>
      <c r="D1" s="314"/>
      <c r="E1" s="314"/>
    </row>
    <row r="2" spans="1:5" s="3" customFormat="1" ht="12" customHeight="1" x14ac:dyDescent="0.25">
      <c r="A2" s="276"/>
      <c r="B2" s="276"/>
      <c r="C2" s="276"/>
      <c r="D2" s="276"/>
      <c r="E2" s="276"/>
    </row>
    <row r="3" spans="1:5" ht="36" customHeight="1" x14ac:dyDescent="0.2">
      <c r="A3" s="277" t="s">
        <v>40</v>
      </c>
      <c r="B3" s="104" t="s">
        <v>213</v>
      </c>
      <c r="C3" s="104" t="s">
        <v>192</v>
      </c>
      <c r="D3" s="316" t="s">
        <v>70</v>
      </c>
      <c r="E3" s="317"/>
    </row>
    <row r="4" spans="1:5" ht="12" customHeight="1" x14ac:dyDescent="0.2">
      <c r="A4" s="309"/>
      <c r="B4" s="310" t="s">
        <v>74</v>
      </c>
      <c r="C4" s="310"/>
      <c r="D4" s="310"/>
      <c r="E4" s="105" t="s">
        <v>4</v>
      </c>
    </row>
    <row r="5" spans="1:5" ht="12" customHeight="1" x14ac:dyDescent="0.2">
      <c r="A5" s="29"/>
      <c r="B5" s="28"/>
      <c r="C5" s="28"/>
      <c r="D5" s="28"/>
      <c r="E5" s="28"/>
    </row>
    <row r="6" spans="1:5" ht="12" customHeight="1" x14ac:dyDescent="0.2">
      <c r="A6" s="13"/>
      <c r="B6" s="281" t="s">
        <v>100</v>
      </c>
      <c r="C6" s="281"/>
      <c r="D6" s="281"/>
      <c r="E6" s="281"/>
    </row>
    <row r="7" spans="1:5" ht="12" customHeight="1" x14ac:dyDescent="0.2">
      <c r="A7" s="37" t="s">
        <v>42</v>
      </c>
      <c r="B7" s="39">
        <v>7057835.6260000002</v>
      </c>
      <c r="C7" s="39">
        <v>6142942.4280000003</v>
      </c>
      <c r="D7" s="39">
        <v>914893.19799999986</v>
      </c>
      <c r="E7" s="130">
        <v>14.893403425528561</v>
      </c>
    </row>
    <row r="8" spans="1:5" ht="12" customHeight="1" x14ac:dyDescent="0.2">
      <c r="A8" s="32" t="s">
        <v>43</v>
      </c>
      <c r="B8" s="39">
        <v>2878.1320000000001</v>
      </c>
      <c r="C8" s="39">
        <v>2684.3130000000001</v>
      </c>
      <c r="D8" s="39">
        <v>193.81899999999996</v>
      </c>
      <c r="E8" s="130">
        <v>7.2204321925200219</v>
      </c>
    </row>
    <row r="9" spans="1:5" ht="12" customHeight="1" x14ac:dyDescent="0.2">
      <c r="A9" s="32" t="s">
        <v>44</v>
      </c>
      <c r="B9" s="39">
        <v>3263078.7480000001</v>
      </c>
      <c r="C9" s="39">
        <v>3107380.1839999999</v>
      </c>
      <c r="D9" s="39">
        <v>155698.56400000025</v>
      </c>
      <c r="E9" s="130">
        <v>5.0106055513160896</v>
      </c>
    </row>
    <row r="10" spans="1:5" ht="12" customHeight="1" x14ac:dyDescent="0.2">
      <c r="A10" s="32" t="s">
        <v>45</v>
      </c>
      <c r="B10" s="39">
        <v>3791878.7459999998</v>
      </c>
      <c r="C10" s="39">
        <v>3032877.9309999999</v>
      </c>
      <c r="D10" s="39">
        <v>759000.81499999994</v>
      </c>
      <c r="E10" s="130">
        <v>25.025762073772029</v>
      </c>
    </row>
    <row r="11" spans="1:5" ht="12" customHeight="1" x14ac:dyDescent="0.2">
      <c r="A11" s="31" t="s">
        <v>150</v>
      </c>
      <c r="B11" s="39">
        <v>240030.535</v>
      </c>
      <c r="C11" s="39">
        <v>178589.96599999999</v>
      </c>
      <c r="D11" s="39">
        <v>61440.569000000018</v>
      </c>
      <c r="E11" s="130">
        <v>34.403147263043905</v>
      </c>
    </row>
    <row r="12" spans="1:5" ht="12" customHeight="1" x14ac:dyDescent="0.2">
      <c r="A12" s="22" t="s">
        <v>118</v>
      </c>
      <c r="B12" s="39">
        <v>1512538.42</v>
      </c>
      <c r="C12" s="39">
        <v>1471178.8259999999</v>
      </c>
      <c r="D12" s="39">
        <v>41359.594000000041</v>
      </c>
      <c r="E12" s="130">
        <v>2.8113233598156881</v>
      </c>
    </row>
    <row r="13" spans="1:5" ht="22" customHeight="1" x14ac:dyDescent="0.2">
      <c r="A13" s="133" t="s">
        <v>113</v>
      </c>
      <c r="B13" s="39">
        <v>10183.106</v>
      </c>
      <c r="C13" s="39">
        <v>9259.5239999999994</v>
      </c>
      <c r="D13" s="39">
        <v>923.58200000000033</v>
      </c>
      <c r="E13" s="130">
        <v>9.9744004119434209</v>
      </c>
    </row>
    <row r="14" spans="1:5" ht="12" customHeight="1" x14ac:dyDescent="0.2">
      <c r="A14" s="32" t="s">
        <v>117</v>
      </c>
      <c r="B14" s="39">
        <v>9932.9950000000008</v>
      </c>
      <c r="C14" s="39">
        <v>9009.4130000000005</v>
      </c>
      <c r="D14" s="39">
        <v>923.58200000000033</v>
      </c>
      <c r="E14" s="130">
        <v>10.251300500931634</v>
      </c>
    </row>
    <row r="15" spans="1:5" ht="12" customHeight="1" x14ac:dyDescent="0.2">
      <c r="A15" s="32" t="s">
        <v>46</v>
      </c>
      <c r="B15" s="39">
        <v>250.11099999999999</v>
      </c>
      <c r="C15" s="39">
        <v>250.11099999999999</v>
      </c>
      <c r="D15" s="250" t="s">
        <v>1</v>
      </c>
      <c r="E15" s="250" t="s">
        <v>1</v>
      </c>
    </row>
    <row r="16" spans="1:5" ht="12" customHeight="1" x14ac:dyDescent="0.2">
      <c r="A16" s="32" t="s">
        <v>47</v>
      </c>
      <c r="B16" s="250" t="s">
        <v>1</v>
      </c>
      <c r="C16" s="250" t="s">
        <v>1</v>
      </c>
      <c r="D16" s="250" t="s">
        <v>1</v>
      </c>
      <c r="E16" s="250" t="s">
        <v>1</v>
      </c>
    </row>
    <row r="17" spans="1:7" x14ac:dyDescent="0.2">
      <c r="A17" s="133" t="s">
        <v>53</v>
      </c>
      <c r="B17" s="39">
        <v>1502355.314</v>
      </c>
      <c r="C17" s="39">
        <v>1461919.3019999999</v>
      </c>
      <c r="D17" s="39">
        <v>40436.012000000104</v>
      </c>
      <c r="E17" s="130">
        <v>2.76595376671483</v>
      </c>
    </row>
    <row r="18" spans="1:7" ht="12" customHeight="1" x14ac:dyDescent="0.2">
      <c r="A18" s="32" t="s">
        <v>48</v>
      </c>
      <c r="B18" s="39">
        <v>846996.00800000003</v>
      </c>
      <c r="C18" s="39">
        <v>865378.01300000004</v>
      </c>
      <c r="D18" s="39">
        <v>-18382.005000000005</v>
      </c>
      <c r="E18" s="130">
        <v>-2.124159006105927</v>
      </c>
    </row>
    <row r="19" spans="1:7" ht="12" customHeight="1" x14ac:dyDescent="0.2">
      <c r="A19" s="32" t="s">
        <v>46</v>
      </c>
      <c r="B19" s="39">
        <v>74326.303</v>
      </c>
      <c r="C19" s="39">
        <v>63881.972000000002</v>
      </c>
      <c r="D19" s="39">
        <v>10444.330999999998</v>
      </c>
      <c r="E19" s="130">
        <v>16.349418580879131</v>
      </c>
    </row>
    <row r="20" spans="1:7" ht="12" customHeight="1" x14ac:dyDescent="0.2">
      <c r="A20" s="32" t="s">
        <v>47</v>
      </c>
      <c r="B20" s="39">
        <v>581033.00300000003</v>
      </c>
      <c r="C20" s="39">
        <v>532659.31700000004</v>
      </c>
      <c r="D20" s="39">
        <v>48373.685999999987</v>
      </c>
      <c r="E20" s="130">
        <v>9.0815432033454897</v>
      </c>
    </row>
    <row r="21" spans="1:7" ht="34" customHeight="1" x14ac:dyDescent="0.2">
      <c r="A21" s="106" t="s">
        <v>155</v>
      </c>
      <c r="B21" s="250" t="s">
        <v>1</v>
      </c>
      <c r="C21" s="250" t="s">
        <v>1</v>
      </c>
      <c r="D21" s="250" t="s">
        <v>1</v>
      </c>
      <c r="E21" s="250" t="s">
        <v>1</v>
      </c>
    </row>
    <row r="22" spans="1:7" ht="12" customHeight="1" x14ac:dyDescent="0.2">
      <c r="A22" s="23" t="s">
        <v>116</v>
      </c>
      <c r="B22" s="39">
        <v>2083485.9990000001</v>
      </c>
      <c r="C22" s="39">
        <v>2103289.0240000002</v>
      </c>
      <c r="D22" s="39">
        <v>-19803.02500000014</v>
      </c>
      <c r="E22" s="130">
        <v>-0.94152656976923765</v>
      </c>
      <c r="G22" s="131"/>
    </row>
    <row r="23" spans="1:7" x14ac:dyDescent="0.2">
      <c r="A23" s="133" t="s">
        <v>115</v>
      </c>
      <c r="B23" s="39">
        <v>39668.343000000001</v>
      </c>
      <c r="C23" s="39">
        <v>5958.058</v>
      </c>
      <c r="D23" s="39">
        <v>33710.285000000003</v>
      </c>
      <c r="E23" s="130">
        <v>565.79316616253152</v>
      </c>
    </row>
    <row r="24" spans="1:7" ht="12" customHeight="1" x14ac:dyDescent="0.2">
      <c r="A24" s="32" t="s">
        <v>50</v>
      </c>
      <c r="B24" s="39">
        <v>6000</v>
      </c>
      <c r="C24" s="250" t="s">
        <v>1</v>
      </c>
      <c r="D24" s="39">
        <v>6000</v>
      </c>
      <c r="E24" s="250" t="s">
        <v>1</v>
      </c>
    </row>
    <row r="25" spans="1:7" ht="12" customHeight="1" x14ac:dyDescent="0.2">
      <c r="A25" s="34" t="s">
        <v>51</v>
      </c>
      <c r="B25" s="39">
        <v>6592.8590000000004</v>
      </c>
      <c r="C25" s="39">
        <v>5958.058</v>
      </c>
      <c r="D25" s="39">
        <v>634.80100000000039</v>
      </c>
      <c r="E25" s="130">
        <v>10.654495139187972</v>
      </c>
    </row>
    <row r="26" spans="1:7" ht="12" customHeight="1" x14ac:dyDescent="0.2">
      <c r="A26" s="34" t="s">
        <v>52</v>
      </c>
      <c r="B26" s="39">
        <v>27075.484</v>
      </c>
      <c r="C26" s="250" t="s">
        <v>1</v>
      </c>
      <c r="D26" s="39">
        <v>27075.484</v>
      </c>
      <c r="E26" s="250" t="s">
        <v>1</v>
      </c>
    </row>
    <row r="27" spans="1:7" ht="12" customHeight="1" x14ac:dyDescent="0.2">
      <c r="A27" s="106" t="s">
        <v>54</v>
      </c>
      <c r="B27" s="39">
        <v>2043817.656</v>
      </c>
      <c r="C27" s="39">
        <v>2097330.966</v>
      </c>
      <c r="D27" s="39">
        <v>-53513.310000000056</v>
      </c>
      <c r="E27" s="130">
        <v>-2.5514957280233119</v>
      </c>
      <c r="G27" s="131"/>
    </row>
    <row r="28" spans="1:7" ht="12" customHeight="1" x14ac:dyDescent="0.2">
      <c r="A28" s="34" t="s">
        <v>50</v>
      </c>
      <c r="B28" s="39">
        <v>335257.52100000001</v>
      </c>
      <c r="C28" s="39">
        <v>380400.30300000001</v>
      </c>
      <c r="D28" s="39">
        <v>-45142.782000000007</v>
      </c>
      <c r="E28" s="130">
        <v>-11.867178244597781</v>
      </c>
    </row>
    <row r="29" spans="1:7" ht="12" customHeight="1" x14ac:dyDescent="0.2">
      <c r="A29" s="34" t="s">
        <v>51</v>
      </c>
      <c r="B29" s="39">
        <v>1676560.135</v>
      </c>
      <c r="C29" s="39">
        <v>1689930.6629999999</v>
      </c>
      <c r="D29" s="39">
        <v>-13370.527999999933</v>
      </c>
      <c r="E29" s="130">
        <v>-0.79118796366853417</v>
      </c>
      <c r="G29" s="131"/>
    </row>
    <row r="30" spans="1:7" ht="12" customHeight="1" x14ac:dyDescent="0.2">
      <c r="A30" s="34" t="s">
        <v>52</v>
      </c>
      <c r="B30" s="251">
        <v>32000</v>
      </c>
      <c r="C30" s="251">
        <v>27000</v>
      </c>
      <c r="D30" s="39">
        <v>5000</v>
      </c>
      <c r="E30" s="130">
        <v>18.518518518518505</v>
      </c>
    </row>
    <row r="31" spans="1:7" ht="12" customHeight="1" x14ac:dyDescent="0.2">
      <c r="A31" s="145" t="s">
        <v>114</v>
      </c>
      <c r="B31" s="251">
        <v>1282046.125</v>
      </c>
      <c r="C31" s="251">
        <v>1083940.037</v>
      </c>
      <c r="D31" s="39">
        <v>198106.08799999999</v>
      </c>
      <c r="E31" s="130">
        <v>18.276480362169707</v>
      </c>
      <c r="G31" s="131"/>
    </row>
    <row r="32" spans="1:7" ht="12" customHeight="1" x14ac:dyDescent="0.2">
      <c r="A32" s="33" t="s">
        <v>111</v>
      </c>
      <c r="B32" s="251">
        <v>528118.5</v>
      </c>
      <c r="C32" s="251">
        <v>507104.60600000003</v>
      </c>
      <c r="D32" s="39">
        <v>21013.893999999971</v>
      </c>
      <c r="E32" s="130">
        <v>4.1438972849716009</v>
      </c>
    </row>
    <row r="33" spans="1:7" ht="12" customHeight="1" x14ac:dyDescent="0.2">
      <c r="A33" s="33" t="s">
        <v>110</v>
      </c>
      <c r="B33" s="251">
        <v>753927.625</v>
      </c>
      <c r="C33" s="251">
        <v>576835.43099999998</v>
      </c>
      <c r="D33" s="39">
        <v>177092.19400000002</v>
      </c>
      <c r="E33" s="130">
        <v>30.700644322938615</v>
      </c>
      <c r="G33" s="131"/>
    </row>
    <row r="34" spans="1:7" ht="12" customHeight="1" x14ac:dyDescent="0.2">
      <c r="A34" s="145" t="s">
        <v>138</v>
      </c>
      <c r="B34" s="251">
        <v>4664699.335</v>
      </c>
      <c r="C34" s="251">
        <v>4418025.602</v>
      </c>
      <c r="D34" s="39">
        <v>246673.73300000001</v>
      </c>
      <c r="E34" s="252">
        <v>5.5833477490110823</v>
      </c>
      <c r="G34" s="131"/>
    </row>
    <row r="35" spans="1:7" ht="12" customHeight="1" x14ac:dyDescent="0.2">
      <c r="A35" s="33" t="s">
        <v>59</v>
      </c>
      <c r="B35" s="251">
        <v>254657.33600000001</v>
      </c>
      <c r="C35" s="251">
        <v>215410.954</v>
      </c>
      <c r="D35" s="39">
        <v>39246.382000000012</v>
      </c>
      <c r="E35" s="130">
        <v>18.219306526073893</v>
      </c>
      <c r="G35" s="131"/>
    </row>
    <row r="36" spans="1:7" ht="12" customHeight="1" x14ac:dyDescent="0.2">
      <c r="A36" s="33" t="s">
        <v>60</v>
      </c>
      <c r="B36" s="251">
        <v>47058.156999999999</v>
      </c>
      <c r="C36" s="251">
        <v>42027.923999999999</v>
      </c>
      <c r="D36" s="39">
        <v>5030.2330000000002</v>
      </c>
      <c r="E36" s="130">
        <v>11.968787704098844</v>
      </c>
      <c r="G36" s="131"/>
    </row>
    <row r="37" spans="1:7" ht="12" customHeight="1" x14ac:dyDescent="0.2">
      <c r="A37" s="33" t="s">
        <v>61</v>
      </c>
      <c r="B37" s="251">
        <v>4187122.5419999999</v>
      </c>
      <c r="C37" s="251">
        <v>4017714.0019999999</v>
      </c>
      <c r="D37" s="39">
        <v>169408.54000000004</v>
      </c>
      <c r="E37" s="130">
        <v>4.2165405480745903</v>
      </c>
      <c r="G37" s="131"/>
    </row>
    <row r="38" spans="1:7" ht="12" customHeight="1" x14ac:dyDescent="0.2">
      <c r="A38" s="33" t="s">
        <v>62</v>
      </c>
      <c r="B38" s="251">
        <v>175861.3</v>
      </c>
      <c r="C38" s="251">
        <v>142872.72200000001</v>
      </c>
      <c r="D38" s="39">
        <v>32988.57799999998</v>
      </c>
      <c r="E38" s="130">
        <v>23.089486599128392</v>
      </c>
      <c r="G38" s="131"/>
    </row>
    <row r="39" spans="1:7" s="3" customFormat="1" ht="12" customHeight="1" x14ac:dyDescent="0.25">
      <c r="A39" s="3" t="s">
        <v>0</v>
      </c>
      <c r="B39" s="40">
        <v>16600605.505000001</v>
      </c>
      <c r="C39" s="40">
        <v>15219375.916999999</v>
      </c>
      <c r="D39" s="40">
        <v>1381229.5880000014</v>
      </c>
      <c r="E39" s="253">
        <v>9.0754679793221555</v>
      </c>
      <c r="G39" s="131"/>
    </row>
    <row r="40" spans="1:7" ht="12" customHeight="1" x14ac:dyDescent="0.25">
      <c r="A40" s="3"/>
    </row>
    <row r="41" spans="1:7" ht="12" customHeight="1" x14ac:dyDescent="0.2">
      <c r="A41" s="24"/>
      <c r="B41" s="273" t="s">
        <v>56</v>
      </c>
      <c r="C41" s="273"/>
      <c r="D41" s="273"/>
      <c r="E41" s="273"/>
    </row>
    <row r="42" spans="1:7" ht="12" customHeight="1" x14ac:dyDescent="0.2">
      <c r="A42" s="23" t="s">
        <v>57</v>
      </c>
      <c r="B42" s="39">
        <v>257680.38500000001</v>
      </c>
      <c r="C42" s="39">
        <v>250113.57</v>
      </c>
      <c r="D42" s="39">
        <v>7566.8150000000023</v>
      </c>
      <c r="E42" s="130">
        <v>3.0253516432555045</v>
      </c>
    </row>
    <row r="43" spans="1:7" s="3" customFormat="1" ht="22" customHeight="1" x14ac:dyDescent="0.25">
      <c r="A43" s="106" t="s">
        <v>113</v>
      </c>
      <c r="B43" s="39">
        <v>7067.085</v>
      </c>
      <c r="C43" s="39">
        <v>25</v>
      </c>
      <c r="D43" s="39">
        <v>7042.085</v>
      </c>
      <c r="E43" s="130">
        <v>28168.34</v>
      </c>
    </row>
    <row r="44" spans="1:7" x14ac:dyDescent="0.2">
      <c r="A44" s="106" t="s">
        <v>53</v>
      </c>
      <c r="B44" s="39">
        <v>250613.3</v>
      </c>
      <c r="C44" s="39">
        <v>250088.57</v>
      </c>
      <c r="D44" s="39">
        <v>524.72999999998137</v>
      </c>
      <c r="E44" s="130">
        <v>0.2098176657973454</v>
      </c>
    </row>
    <row r="45" spans="1:7" ht="34" customHeight="1" x14ac:dyDescent="0.2">
      <c r="A45" s="145" t="s">
        <v>156</v>
      </c>
      <c r="B45" s="250" t="s">
        <v>1</v>
      </c>
      <c r="C45" s="250" t="s">
        <v>1</v>
      </c>
      <c r="D45" s="250" t="s">
        <v>1</v>
      </c>
      <c r="E45" s="250" t="s">
        <v>1</v>
      </c>
    </row>
    <row r="46" spans="1:7" ht="12" customHeight="1" x14ac:dyDescent="0.2">
      <c r="A46" s="23" t="s">
        <v>58</v>
      </c>
      <c r="B46" s="39">
        <v>1965064.577</v>
      </c>
      <c r="C46" s="39">
        <v>1914688.15</v>
      </c>
      <c r="D46" s="39">
        <v>50376.427000000142</v>
      </c>
      <c r="E46" s="130">
        <v>2.6310512758957856</v>
      </c>
      <c r="G46" s="131"/>
    </row>
    <row r="47" spans="1:7" ht="12" customHeight="1" x14ac:dyDescent="0.2">
      <c r="A47" s="186" t="s">
        <v>98</v>
      </c>
      <c r="B47" s="39">
        <v>1376633.148</v>
      </c>
      <c r="C47" s="39">
        <v>1306846.763</v>
      </c>
      <c r="D47" s="39">
        <v>69786.385000000009</v>
      </c>
      <c r="E47" s="130">
        <v>5.3400587563761803</v>
      </c>
    </row>
    <row r="48" spans="1:7" x14ac:dyDescent="0.2">
      <c r="A48" s="186" t="s">
        <v>54</v>
      </c>
      <c r="B48" s="39">
        <v>588431.429</v>
      </c>
      <c r="C48" s="39">
        <v>607841.38699999999</v>
      </c>
      <c r="D48" s="39">
        <v>-19409.957999999984</v>
      </c>
      <c r="E48" s="130">
        <v>-3.1932603496773737</v>
      </c>
      <c r="G48" s="131"/>
    </row>
    <row r="49" spans="1:7" ht="36" customHeight="1" x14ac:dyDescent="0.2">
      <c r="A49" s="106" t="s">
        <v>157</v>
      </c>
      <c r="B49" s="39">
        <v>1375979.2239999999</v>
      </c>
      <c r="C49" s="39">
        <v>1304836.075</v>
      </c>
      <c r="D49" s="39">
        <v>71143.148999999976</v>
      </c>
      <c r="E49" s="130">
        <v>5.4522671746334055</v>
      </c>
      <c r="G49" s="131"/>
    </row>
    <row r="50" spans="1:7" ht="12" customHeight="1" x14ac:dyDescent="0.2">
      <c r="A50" s="23" t="s">
        <v>112</v>
      </c>
      <c r="B50" s="39">
        <v>816209.33900000004</v>
      </c>
      <c r="C50" s="39">
        <v>737932.25800000003</v>
      </c>
      <c r="D50" s="39">
        <v>78277.081000000006</v>
      </c>
      <c r="E50" s="130">
        <v>10.607624229919494</v>
      </c>
      <c r="G50" s="131"/>
    </row>
    <row r="51" spans="1:7" ht="12" customHeight="1" x14ac:dyDescent="0.2">
      <c r="A51" s="33" t="s">
        <v>111</v>
      </c>
      <c r="B51" s="39">
        <v>241414.85800000001</v>
      </c>
      <c r="C51" s="39">
        <v>209578.11</v>
      </c>
      <c r="D51" s="39">
        <v>31836.748000000021</v>
      </c>
      <c r="E51" s="130">
        <v>15.190874657663443</v>
      </c>
      <c r="G51" s="131"/>
    </row>
    <row r="52" spans="1:7" ht="12" customHeight="1" x14ac:dyDescent="0.2">
      <c r="A52" s="33" t="s">
        <v>110</v>
      </c>
      <c r="B52" s="39">
        <v>574794.48100000003</v>
      </c>
      <c r="C52" s="39">
        <v>528354.14800000004</v>
      </c>
      <c r="D52" s="39">
        <v>46440.332999999984</v>
      </c>
      <c r="E52" s="130">
        <v>8.7896221077836429</v>
      </c>
      <c r="G52" s="131"/>
    </row>
    <row r="53" spans="1:7" ht="12" customHeight="1" x14ac:dyDescent="0.2">
      <c r="A53" s="23" t="s">
        <v>101</v>
      </c>
      <c r="B53" s="39">
        <v>562066.52599999995</v>
      </c>
      <c r="C53" s="39">
        <v>496747.06599999999</v>
      </c>
      <c r="D53" s="39">
        <v>65319.459999999963</v>
      </c>
      <c r="E53" s="130">
        <v>13.149440524325101</v>
      </c>
    </row>
    <row r="54" spans="1:7" ht="12" customHeight="1" x14ac:dyDescent="0.2">
      <c r="A54" s="33" t="s">
        <v>60</v>
      </c>
      <c r="B54" s="39">
        <v>11424.925999999999</v>
      </c>
      <c r="C54" s="39">
        <v>7837.2910000000002</v>
      </c>
      <c r="D54" s="39">
        <v>3587.6349999999993</v>
      </c>
      <c r="E54" s="130">
        <v>45.776467914742483</v>
      </c>
    </row>
    <row r="55" spans="1:7" ht="12" customHeight="1" x14ac:dyDescent="0.2">
      <c r="A55" s="33" t="s">
        <v>61</v>
      </c>
      <c r="B55" s="39">
        <v>550641.6</v>
      </c>
      <c r="C55" s="39">
        <v>488909.77500000002</v>
      </c>
      <c r="D55" s="39">
        <v>61731.824999999953</v>
      </c>
      <c r="E55" s="130">
        <v>12.62642478359119</v>
      </c>
      <c r="G55" s="131"/>
    </row>
    <row r="56" spans="1:7" s="3" customFormat="1" ht="12" customHeight="1" x14ac:dyDescent="0.25">
      <c r="A56" s="212" t="s">
        <v>194</v>
      </c>
      <c r="B56" s="40">
        <v>3601020.827</v>
      </c>
      <c r="C56" s="40">
        <v>3399481.0440000002</v>
      </c>
      <c r="D56" s="40">
        <v>201539.78299999982</v>
      </c>
      <c r="E56" s="253">
        <v>5.9285455747933185</v>
      </c>
      <c r="G56" s="131"/>
    </row>
    <row r="57" spans="1:7" s="3" customFormat="1" ht="12" customHeight="1" x14ac:dyDescent="0.25">
      <c r="B57" s="39"/>
      <c r="C57" s="39"/>
      <c r="D57" s="39"/>
      <c r="E57" s="130"/>
      <c r="G57" s="131"/>
    </row>
    <row r="58" spans="1:7" s="3" customFormat="1" ht="12" customHeight="1" x14ac:dyDescent="0.25">
      <c r="B58" s="274" t="s">
        <v>108</v>
      </c>
      <c r="C58" s="274"/>
      <c r="D58" s="274"/>
      <c r="E58" s="274"/>
      <c r="G58" s="131"/>
    </row>
    <row r="59" spans="1:7" s="3" customFormat="1" ht="22" customHeight="1" x14ac:dyDescent="0.25">
      <c r="A59" s="146" t="s">
        <v>109</v>
      </c>
      <c r="B59" s="39">
        <v>440320.11</v>
      </c>
      <c r="C59" s="39">
        <v>425781.71600000001</v>
      </c>
      <c r="D59" s="39">
        <v>14538.393999999971</v>
      </c>
      <c r="E59" s="130">
        <v>3.4145181565288283</v>
      </c>
      <c r="G59" s="131"/>
    </row>
    <row r="60" spans="1:7" s="3" customFormat="1" ht="12" customHeight="1" x14ac:dyDescent="0.25">
      <c r="A60" s="146"/>
      <c r="B60" s="39"/>
      <c r="C60" s="39"/>
      <c r="D60" s="39"/>
      <c r="E60" s="130"/>
      <c r="G60" s="131"/>
    </row>
    <row r="61" spans="1:7" ht="12" customHeight="1" x14ac:dyDescent="0.25">
      <c r="A61" s="3"/>
      <c r="B61" s="273" t="s">
        <v>102</v>
      </c>
      <c r="C61" s="273"/>
      <c r="D61" s="273"/>
      <c r="E61" s="273"/>
    </row>
    <row r="62" spans="1:7" ht="12" customHeight="1" x14ac:dyDescent="0.2">
      <c r="A62" s="7" t="s">
        <v>78</v>
      </c>
      <c r="B62" s="39">
        <v>-150851.965</v>
      </c>
      <c r="C62" s="39">
        <v>-511954.087</v>
      </c>
      <c r="D62" s="39">
        <v>361102.12199999997</v>
      </c>
      <c r="E62" s="254" t="s">
        <v>149</v>
      </c>
    </row>
    <row r="63" spans="1:7" x14ac:dyDescent="0.2">
      <c r="A63" s="68" t="s">
        <v>187</v>
      </c>
    </row>
    <row r="64" spans="1:7" x14ac:dyDescent="0.2">
      <c r="A64" s="241" t="s">
        <v>188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53125" defaultRowHeight="12.5" x14ac:dyDescent="0.25"/>
  <cols>
    <col min="1" max="1" width="2.1796875" style="72" customWidth="1"/>
    <col min="2" max="2" width="2" style="72" customWidth="1"/>
    <col min="3" max="3" width="29.54296875" style="72" customWidth="1"/>
    <col min="4" max="4" width="2.1796875" style="72" customWidth="1"/>
    <col min="5" max="5" width="29.26953125" style="72" customWidth="1"/>
    <col min="6" max="6" width="2" style="72" customWidth="1"/>
    <col min="7" max="7" width="30" style="72" customWidth="1"/>
    <col min="8" max="8" width="5.26953125" style="72" customWidth="1"/>
    <col min="9" max="9" width="16.1796875" style="72" customWidth="1"/>
    <col min="10" max="16384" width="11.453125" style="72"/>
  </cols>
  <sheetData>
    <row r="1" ht="111.65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1955800</xdr:colOff>
                <xdr:row>40</xdr:row>
                <xdr:rowOff>107950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53125" defaultRowHeight="12.5" x14ac:dyDescent="0.25"/>
  <cols>
    <col min="1" max="1" width="1.7265625" style="52" customWidth="1"/>
    <col min="2" max="2" width="25.7265625" style="53" customWidth="1"/>
    <col min="3" max="3" width="15.7265625" style="53" customWidth="1"/>
    <col min="4" max="4" width="1.7265625" style="53" customWidth="1"/>
    <col min="5" max="5" width="25.7265625" style="53" customWidth="1"/>
    <col min="6" max="16384" width="11.453125" style="53"/>
  </cols>
  <sheetData>
    <row r="3" spans="1:2" x14ac:dyDescent="0.25">
      <c r="B3" s="52"/>
    </row>
    <row r="4" spans="1:2" x14ac:dyDescent="0.25">
      <c r="B4" s="52"/>
    </row>
    <row r="5" spans="1:2" x14ac:dyDescent="0.25">
      <c r="B5" s="52"/>
    </row>
    <row r="6" spans="1:2" x14ac:dyDescent="0.25">
      <c r="B6" s="52"/>
    </row>
    <row r="7" spans="1:2" x14ac:dyDescent="0.25">
      <c r="B7" s="52"/>
    </row>
    <row r="8" spans="1:2" x14ac:dyDescent="0.25">
      <c r="B8" s="52"/>
    </row>
    <row r="9" spans="1:2" x14ac:dyDescent="0.25">
      <c r="B9" s="52"/>
    </row>
    <row r="10" spans="1:2" x14ac:dyDescent="0.25">
      <c r="B10" s="52"/>
    </row>
    <row r="11" spans="1:2" x14ac:dyDescent="0.25">
      <c r="B11" s="52"/>
    </row>
    <row r="12" spans="1:2" x14ac:dyDescent="0.25">
      <c r="B12" s="52"/>
    </row>
    <row r="13" spans="1:2" x14ac:dyDescent="0.25">
      <c r="B13" s="52"/>
    </row>
    <row r="14" spans="1:2" x14ac:dyDescent="0.25">
      <c r="B14" s="52"/>
    </row>
    <row r="15" spans="1:2" x14ac:dyDescent="0.25">
      <c r="B15" s="52"/>
    </row>
    <row r="16" spans="1:2" x14ac:dyDescent="0.25">
      <c r="A16" s="53"/>
      <c r="B16" s="52"/>
    </row>
    <row r="17" spans="1:2" x14ac:dyDescent="0.25">
      <c r="A17" s="53"/>
      <c r="B17" s="52"/>
    </row>
    <row r="18" spans="1:2" x14ac:dyDescent="0.25">
      <c r="A18" s="53"/>
      <c r="B18" s="52"/>
    </row>
    <row r="19" spans="1:2" x14ac:dyDescent="0.25">
      <c r="B19" s="54"/>
    </row>
    <row r="20" spans="1:2" x14ac:dyDescent="0.25">
      <c r="B20" s="52"/>
    </row>
    <row r="21" spans="1:2" x14ac:dyDescent="0.25">
      <c r="A21" s="55" t="s">
        <v>10</v>
      </c>
      <c r="B21" s="52"/>
    </row>
    <row r="23" spans="1:2" ht="11.15" customHeight="1" x14ac:dyDescent="0.25">
      <c r="A23" s="53"/>
      <c r="B23" s="55" t="s">
        <v>29</v>
      </c>
    </row>
    <row r="24" spans="1:2" ht="11.15" customHeight="1" x14ac:dyDescent="0.25">
      <c r="A24" s="53"/>
      <c r="B24" s="51" t="s">
        <v>200</v>
      </c>
    </row>
    <row r="25" spans="1:2" ht="11.15" customHeight="1" x14ac:dyDescent="0.25">
      <c r="A25" s="53"/>
    </row>
    <row r="26" spans="1:2" ht="11.15" customHeight="1" x14ac:dyDescent="0.25">
      <c r="A26" s="53"/>
      <c r="B26" s="4" t="s">
        <v>39</v>
      </c>
    </row>
    <row r="27" spans="1:2" ht="11.15" customHeight="1" x14ac:dyDescent="0.25">
      <c r="A27" s="53"/>
      <c r="B27" s="56" t="s">
        <v>199</v>
      </c>
    </row>
    <row r="28" spans="1:2" ht="11.15" customHeight="1" x14ac:dyDescent="0.25">
      <c r="A28" s="53"/>
      <c r="B28" s="57"/>
    </row>
    <row r="29" spans="1:2" ht="11.15" customHeight="1" x14ac:dyDescent="0.25">
      <c r="A29" s="53"/>
      <c r="B29" s="55"/>
    </row>
    <row r="30" spans="1:2" ht="11.15" customHeight="1" x14ac:dyDescent="0.25">
      <c r="A30" s="53"/>
      <c r="B30" s="57"/>
    </row>
    <row r="31" spans="1:2" ht="11.15" customHeight="1" x14ac:dyDescent="0.25">
      <c r="A31" s="53"/>
      <c r="B31" s="57"/>
    </row>
    <row r="32" spans="1:2" ht="11.15" customHeight="1" x14ac:dyDescent="0.25">
      <c r="A32" s="53"/>
      <c r="B32" s="56"/>
    </row>
    <row r="33" spans="1:5" ht="72" customHeight="1" x14ac:dyDescent="0.25">
      <c r="A33" s="53"/>
    </row>
    <row r="34" spans="1:5" ht="10.9" customHeight="1" x14ac:dyDescent="0.25">
      <c r="A34" s="58" t="s">
        <v>33</v>
      </c>
      <c r="B34" s="59"/>
      <c r="C34" s="59"/>
      <c r="D34" s="60" t="s">
        <v>13</v>
      </c>
      <c r="E34" s="61"/>
    </row>
    <row r="35" spans="1:5" ht="10.9" customHeight="1" x14ac:dyDescent="0.25">
      <c r="A35" s="59"/>
      <c r="B35" s="59"/>
      <c r="C35" s="59"/>
      <c r="D35" s="61"/>
      <c r="E35" s="61"/>
    </row>
    <row r="36" spans="1:5" ht="10.9" customHeight="1" x14ac:dyDescent="0.25">
      <c r="A36" s="59"/>
      <c r="B36" s="62" t="s">
        <v>30</v>
      </c>
      <c r="C36" s="59"/>
      <c r="D36" s="61">
        <v>0</v>
      </c>
      <c r="E36" s="61" t="s">
        <v>36</v>
      </c>
    </row>
    <row r="37" spans="1:5" ht="10.9" customHeight="1" x14ac:dyDescent="0.25">
      <c r="A37" s="59"/>
      <c r="B37" s="59" t="s">
        <v>147</v>
      </c>
      <c r="C37" s="59"/>
      <c r="D37" s="59"/>
      <c r="E37" s="61" t="s">
        <v>37</v>
      </c>
    </row>
    <row r="38" spans="1:5" ht="10.9" customHeight="1" x14ac:dyDescent="0.25">
      <c r="A38" s="59"/>
      <c r="B38" s="59" t="s">
        <v>95</v>
      </c>
      <c r="C38" s="59"/>
      <c r="D38" s="59"/>
      <c r="E38" s="61" t="s">
        <v>28</v>
      </c>
    </row>
    <row r="39" spans="1:5" ht="10.9" customHeight="1" x14ac:dyDescent="0.25">
      <c r="A39" s="59"/>
      <c r="B39" s="59" t="s">
        <v>11</v>
      </c>
      <c r="C39" s="59"/>
      <c r="D39" s="61" t="s">
        <v>1</v>
      </c>
      <c r="E39" s="61" t="s">
        <v>14</v>
      </c>
    </row>
    <row r="40" spans="1:5" ht="10.9" customHeight="1" x14ac:dyDescent="0.25">
      <c r="A40" s="59"/>
      <c r="B40" s="59" t="s">
        <v>12</v>
      </c>
      <c r="C40" s="59"/>
      <c r="D40" s="61" t="s">
        <v>26</v>
      </c>
      <c r="E40" s="61" t="s">
        <v>20</v>
      </c>
    </row>
    <row r="41" spans="1:5" ht="10.9" customHeight="1" x14ac:dyDescent="0.25">
      <c r="A41" s="59"/>
      <c r="B41" s="62"/>
      <c r="C41" s="63"/>
      <c r="D41" s="61" t="s">
        <v>32</v>
      </c>
      <c r="E41" s="61" t="s">
        <v>15</v>
      </c>
    </row>
    <row r="42" spans="1:5" ht="10.9" customHeight="1" x14ac:dyDescent="0.25">
      <c r="A42" s="59"/>
      <c r="B42" s="59" t="s">
        <v>38</v>
      </c>
      <c r="C42" s="63"/>
      <c r="D42" s="61" t="s">
        <v>16</v>
      </c>
      <c r="E42" s="61" t="s">
        <v>17</v>
      </c>
    </row>
    <row r="43" spans="1:5" ht="10.9" customHeight="1" x14ac:dyDescent="0.25">
      <c r="A43" s="59"/>
      <c r="B43" s="59" t="s">
        <v>148</v>
      </c>
      <c r="C43" s="63"/>
      <c r="D43" s="61" t="s">
        <v>2</v>
      </c>
      <c r="E43" s="61" t="s">
        <v>27</v>
      </c>
    </row>
    <row r="44" spans="1:5" ht="10.9" customHeight="1" x14ac:dyDescent="0.25">
      <c r="A44" s="63"/>
      <c r="B44" s="64"/>
      <c r="C44" s="63"/>
      <c r="D44" s="59"/>
      <c r="E44" s="61" t="s">
        <v>34</v>
      </c>
    </row>
    <row r="45" spans="1:5" ht="10.9" customHeight="1" x14ac:dyDescent="0.25">
      <c r="A45" s="63"/>
      <c r="B45" s="64"/>
      <c r="C45" s="63"/>
      <c r="D45" s="61" t="s">
        <v>3</v>
      </c>
      <c r="E45" s="61" t="s">
        <v>25</v>
      </c>
    </row>
    <row r="46" spans="1:5" ht="10.9" customHeight="1" x14ac:dyDescent="0.25">
      <c r="A46" s="63"/>
      <c r="B46" s="64"/>
      <c r="C46" s="63"/>
      <c r="D46" s="61" t="s">
        <v>18</v>
      </c>
      <c r="E46" s="61" t="s">
        <v>19</v>
      </c>
    </row>
    <row r="47" spans="1:5" ht="10.9" customHeight="1" x14ac:dyDescent="0.25">
      <c r="A47" s="63"/>
      <c r="B47" s="64"/>
      <c r="C47" s="63"/>
      <c r="D47" s="61" t="s">
        <v>21</v>
      </c>
      <c r="E47" s="61" t="s">
        <v>22</v>
      </c>
    </row>
    <row r="48" spans="1:5" ht="10.9" customHeight="1" x14ac:dyDescent="0.25">
      <c r="A48" s="63"/>
      <c r="B48" s="64"/>
      <c r="C48" s="63"/>
      <c r="D48" s="61" t="s">
        <v>23</v>
      </c>
      <c r="E48" s="61" t="s">
        <v>24</v>
      </c>
    </row>
    <row r="49" spans="1:5" ht="10.9" customHeight="1" x14ac:dyDescent="0.25">
      <c r="A49" s="63"/>
      <c r="B49" s="64"/>
      <c r="C49" s="63"/>
      <c r="D49" s="59"/>
      <c r="E49" s="61"/>
    </row>
    <row r="50" spans="1:5" ht="10.9" customHeight="1" x14ac:dyDescent="0.25">
      <c r="A50" s="63"/>
      <c r="B50" s="64"/>
      <c r="C50" s="63"/>
      <c r="D50" s="59"/>
      <c r="E50" s="61"/>
    </row>
    <row r="51" spans="1:5" ht="10.9" customHeight="1" x14ac:dyDescent="0.25">
      <c r="A51" s="59"/>
      <c r="B51" s="62" t="s">
        <v>35</v>
      </c>
      <c r="C51" s="63"/>
    </row>
    <row r="52" spans="1:5" ht="10.9" customHeight="1" x14ac:dyDescent="0.25">
      <c r="A52" s="59"/>
      <c r="B52" s="65" t="s">
        <v>201</v>
      </c>
      <c r="C52" s="63"/>
    </row>
    <row r="53" spans="1:5" ht="10.9" customHeight="1" x14ac:dyDescent="0.25">
      <c r="A53" s="59"/>
      <c r="B53" s="65"/>
      <c r="C53" s="63"/>
    </row>
    <row r="54" spans="1:5" ht="30" customHeight="1" x14ac:dyDescent="0.25">
      <c r="A54" s="59"/>
      <c r="B54" s="65"/>
      <c r="C54" s="63"/>
    </row>
    <row r="55" spans="1:5" ht="18" customHeight="1" x14ac:dyDescent="0.25">
      <c r="A55" s="53"/>
      <c r="B55" s="263" t="s">
        <v>79</v>
      </c>
      <c r="C55" s="263"/>
      <c r="D55" s="263"/>
    </row>
    <row r="56" spans="1:5" ht="18" customHeight="1" x14ac:dyDescent="0.25">
      <c r="A56" s="63"/>
      <c r="B56" s="263"/>
      <c r="C56" s="263"/>
      <c r="D56" s="263"/>
    </row>
    <row r="57" spans="1:5" ht="10.9" customHeight="1" x14ac:dyDescent="0.3">
      <c r="A57" s="63"/>
      <c r="B57" s="170" t="s">
        <v>80</v>
      </c>
      <c r="C57" s="63"/>
    </row>
    <row r="58" spans="1:5" ht="10.9" customHeight="1" x14ac:dyDescent="0.25">
      <c r="A58" s="63"/>
      <c r="C58" s="63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9"/>
  <sheetViews>
    <sheetView zoomScaleNormal="100" workbookViewId="0">
      <selection activeCell="B4" sqref="B4"/>
    </sheetView>
  </sheetViews>
  <sheetFormatPr baseColWidth="10" defaultColWidth="11.54296875" defaultRowHeight="11.5" x14ac:dyDescent="0.25"/>
  <cols>
    <col min="1" max="1" width="2.7265625" style="48" customWidth="1"/>
    <col min="2" max="2" width="79.1796875" style="10" customWidth="1"/>
    <col min="3" max="3" width="2.7265625" style="6" customWidth="1"/>
    <col min="4" max="4" width="2.453125" style="10" customWidth="1"/>
    <col min="5" max="5" width="9.54296875" style="10" customWidth="1"/>
    <col min="6" max="16384" width="11.54296875" style="10"/>
  </cols>
  <sheetData>
    <row r="1" spans="1:7" ht="100.15" customHeight="1" x14ac:dyDescent="0.4">
      <c r="A1" s="266" t="s">
        <v>31</v>
      </c>
      <c r="B1" s="266"/>
      <c r="C1" s="118"/>
      <c r="E1" s="264"/>
    </row>
    <row r="2" spans="1:7" ht="20.5" customHeight="1" x14ac:dyDescent="0.25">
      <c r="C2" s="2" t="s">
        <v>7</v>
      </c>
      <c r="E2" s="265"/>
    </row>
    <row r="3" spans="1:7" x14ac:dyDescent="0.25">
      <c r="C3" s="97"/>
      <c r="E3" s="265"/>
    </row>
    <row r="4" spans="1:7" ht="23" x14ac:dyDescent="0.25">
      <c r="A4" s="112"/>
      <c r="B4" s="132" t="s">
        <v>91</v>
      </c>
      <c r="C4" s="101"/>
      <c r="E4" s="265"/>
    </row>
    <row r="5" spans="1:7" x14ac:dyDescent="0.25">
      <c r="C5" s="98"/>
      <c r="E5" s="265"/>
    </row>
    <row r="6" spans="1:7" x14ac:dyDescent="0.25">
      <c r="B6" s="5" t="s">
        <v>8</v>
      </c>
      <c r="C6" s="98"/>
      <c r="E6" s="265"/>
    </row>
    <row r="7" spans="1:7" ht="12.75" customHeight="1" x14ac:dyDescent="0.25">
      <c r="A7" s="111">
        <v>1</v>
      </c>
      <c r="B7" s="115" t="s">
        <v>92</v>
      </c>
      <c r="C7" s="119">
        <v>4</v>
      </c>
      <c r="E7" s="265"/>
    </row>
    <row r="8" spans="1:7" ht="12.5" x14ac:dyDescent="0.25">
      <c r="A8" s="120"/>
      <c r="B8" s="121"/>
      <c r="C8" s="226"/>
    </row>
    <row r="9" spans="1:7" x14ac:dyDescent="0.25">
      <c r="A9" s="111">
        <v>2</v>
      </c>
      <c r="B9" s="116" t="s">
        <v>93</v>
      </c>
      <c r="C9" s="119">
        <v>4</v>
      </c>
    </row>
    <row r="10" spans="1:7" x14ac:dyDescent="0.25">
      <c r="A10" s="111"/>
      <c r="B10" s="122"/>
      <c r="C10" s="226"/>
    </row>
    <row r="11" spans="1:7" x14ac:dyDescent="0.25">
      <c r="A11" s="111">
        <v>3</v>
      </c>
      <c r="B11" s="116" t="s">
        <v>204</v>
      </c>
      <c r="C11" s="227">
        <v>5</v>
      </c>
    </row>
    <row r="12" spans="1:7" ht="12" customHeight="1" x14ac:dyDescent="0.25">
      <c r="A12" s="123"/>
      <c r="B12" s="122"/>
      <c r="C12" s="226"/>
    </row>
    <row r="13" spans="1:7" ht="12" customHeight="1" x14ac:dyDescent="0.25">
      <c r="A13" s="233">
        <v>4</v>
      </c>
      <c r="B13" s="234" t="s">
        <v>71</v>
      </c>
      <c r="C13" s="227"/>
    </row>
    <row r="14" spans="1:7" ht="12" customHeight="1" x14ac:dyDescent="0.25">
      <c r="A14" s="111"/>
      <c r="B14" s="235" t="s">
        <v>205</v>
      </c>
      <c r="C14" s="236">
        <v>5</v>
      </c>
    </row>
    <row r="15" spans="1:7" x14ac:dyDescent="0.25">
      <c r="A15" s="124"/>
      <c r="B15" s="125"/>
      <c r="C15" s="119"/>
      <c r="D15" s="20"/>
    </row>
    <row r="16" spans="1:7" x14ac:dyDescent="0.25">
      <c r="A16" s="49"/>
      <c r="B16" s="20"/>
      <c r="C16" s="99"/>
      <c r="D16" s="20"/>
      <c r="G16" s="96"/>
    </row>
    <row r="17" spans="1:5" x14ac:dyDescent="0.25">
      <c r="A17" s="50"/>
      <c r="B17" s="237" t="s">
        <v>9</v>
      </c>
      <c r="C17" s="100"/>
      <c r="D17" s="20"/>
    </row>
    <row r="18" spans="1:5" x14ac:dyDescent="0.25">
      <c r="A18" s="233">
        <v>1</v>
      </c>
      <c r="B18" s="117" t="s">
        <v>179</v>
      </c>
      <c r="C18" s="12"/>
      <c r="D18" s="20"/>
    </row>
    <row r="19" spans="1:5" x14ac:dyDescent="0.25">
      <c r="A19" s="111"/>
      <c r="B19" s="116" t="s">
        <v>190</v>
      </c>
      <c r="C19" s="236">
        <v>6</v>
      </c>
      <c r="D19" s="20"/>
    </row>
    <row r="20" spans="1:5" x14ac:dyDescent="0.25">
      <c r="A20" s="126"/>
      <c r="B20" s="127"/>
      <c r="C20" s="109"/>
      <c r="D20" s="20"/>
    </row>
    <row r="21" spans="1:5" x14ac:dyDescent="0.25">
      <c r="A21" s="233">
        <v>2</v>
      </c>
      <c r="B21" s="238" t="s">
        <v>180</v>
      </c>
      <c r="C21" s="12"/>
      <c r="D21" s="20"/>
    </row>
    <row r="22" spans="1:5" x14ac:dyDescent="0.25">
      <c r="A22" s="111"/>
      <c r="B22" s="116" t="s">
        <v>206</v>
      </c>
      <c r="C22" s="227">
        <v>8</v>
      </c>
      <c r="D22" s="20"/>
    </row>
    <row r="23" spans="1:5" x14ac:dyDescent="0.25">
      <c r="A23" s="111"/>
      <c r="B23" s="116"/>
      <c r="C23" s="226"/>
      <c r="D23" s="20"/>
    </row>
    <row r="24" spans="1:5" x14ac:dyDescent="0.25">
      <c r="A24" s="233">
        <v>3</v>
      </c>
      <c r="B24" s="113" t="s">
        <v>181</v>
      </c>
      <c r="C24" s="108"/>
      <c r="D24" s="20"/>
    </row>
    <row r="25" spans="1:5" x14ac:dyDescent="0.25">
      <c r="A25" s="114"/>
      <c r="B25" s="116" t="s">
        <v>206</v>
      </c>
      <c r="C25" s="236">
        <v>12</v>
      </c>
      <c r="D25" s="20"/>
    </row>
    <row r="26" spans="1:5" x14ac:dyDescent="0.25">
      <c r="A26" s="114"/>
      <c r="B26" s="114"/>
      <c r="C26" s="109"/>
      <c r="D26" s="20"/>
    </row>
    <row r="27" spans="1:5" x14ac:dyDescent="0.25">
      <c r="A27" s="233">
        <v>4</v>
      </c>
      <c r="B27" s="117" t="s">
        <v>182</v>
      </c>
      <c r="C27" s="108"/>
      <c r="D27" s="20"/>
    </row>
    <row r="28" spans="1:5" x14ac:dyDescent="0.25">
      <c r="A28" s="114"/>
      <c r="B28" s="238" t="s">
        <v>183</v>
      </c>
      <c r="C28" s="236"/>
      <c r="D28" s="20"/>
    </row>
    <row r="29" spans="1:5" x14ac:dyDescent="0.25">
      <c r="A29" s="114"/>
      <c r="B29" s="122" t="s">
        <v>207</v>
      </c>
      <c r="C29" s="108">
        <v>14</v>
      </c>
      <c r="D29" s="21"/>
      <c r="E29" s="11"/>
    </row>
    <row r="30" spans="1:5" x14ac:dyDescent="0.25">
      <c r="A30" s="126"/>
      <c r="B30" s="127"/>
      <c r="C30" s="109"/>
      <c r="D30" s="20"/>
    </row>
    <row r="31" spans="1:5" x14ac:dyDescent="0.25">
      <c r="A31" s="233">
        <v>5</v>
      </c>
      <c r="B31" s="239" t="s">
        <v>184</v>
      </c>
      <c r="C31" s="12"/>
      <c r="D31" s="20"/>
    </row>
    <row r="32" spans="1:5" x14ac:dyDescent="0.25">
      <c r="A32" s="111"/>
      <c r="B32" s="235" t="s">
        <v>208</v>
      </c>
      <c r="C32" s="236">
        <v>16</v>
      </c>
      <c r="D32" s="21"/>
    </row>
    <row r="33" spans="1:4" x14ac:dyDescent="0.25">
      <c r="A33" s="126"/>
      <c r="B33" s="127"/>
      <c r="C33" s="109"/>
      <c r="D33" s="21"/>
    </row>
    <row r="34" spans="1:4" x14ac:dyDescent="0.25">
      <c r="A34" s="233">
        <v>6</v>
      </c>
      <c r="B34" s="234" t="s">
        <v>182</v>
      </c>
      <c r="C34" s="12"/>
      <c r="D34" s="20"/>
    </row>
    <row r="35" spans="1:4" x14ac:dyDescent="0.25">
      <c r="A35" s="114"/>
      <c r="B35" s="234" t="s">
        <v>185</v>
      </c>
      <c r="C35" s="236"/>
      <c r="D35" s="20"/>
    </row>
    <row r="36" spans="1:4" x14ac:dyDescent="0.25">
      <c r="A36" s="111"/>
      <c r="B36" s="240" t="s">
        <v>107</v>
      </c>
      <c r="C36" s="12">
        <v>19</v>
      </c>
      <c r="D36" s="20"/>
    </row>
    <row r="37" spans="1:4" x14ac:dyDescent="0.25">
      <c r="A37" s="111"/>
      <c r="B37" s="113"/>
      <c r="C37" s="110"/>
      <c r="D37" s="20"/>
    </row>
    <row r="38" spans="1:4" x14ac:dyDescent="0.25">
      <c r="A38" s="234">
        <v>7</v>
      </c>
      <c r="B38" s="234" t="s">
        <v>182</v>
      </c>
      <c r="C38" s="236"/>
    </row>
    <row r="39" spans="1:4" x14ac:dyDescent="0.25">
      <c r="A39" s="234"/>
      <c r="B39" s="240" t="s">
        <v>186</v>
      </c>
      <c r="C39" s="236">
        <v>20</v>
      </c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23.pdf" xr:uid="{00000000-0004-0000-0200-000023000000}"/>
    <hyperlink ref="A7" location="'Grafiken1-2'!A1" display="'Grafiken1-2'!A1" xr:uid="{4B657871-E8E2-414E-9B6B-894DA91EEF89}"/>
    <hyperlink ref="C7" location="'Grafiken1-2'!A1" display="'Grafiken1-2'!A1" xr:uid="{4484EFA7-B94E-4899-B185-FA0D69FFA78C}"/>
    <hyperlink ref="A9" location="'Grafiken1-2'!A35" display="'Grafiken1-2'!A35" xr:uid="{4FCF9906-CC49-4EE4-B512-EDD258D4EF2A}"/>
    <hyperlink ref="B9" location="'Grafiken1-2'!A35" display="Finanzvermögen im Land Brandenburg beim öffentlichen Bereich sowie Anteilsrechte am 31.12." xr:uid="{6C37FDBE-83CE-450A-B402-B1A1B8D5D4D2}"/>
    <hyperlink ref="A11" location="'Grafiken 3-4'!A1" display="'Grafiken 3-4'!A1" xr:uid="{C565B2E5-E8F4-415C-A63C-0CFC5912F9FC}"/>
    <hyperlink ref="B11" location="'Grafiken 3-4'!A1" display="Finanzvermögen des Kernhaushalts der Gemeinden / Gv. beim nicht-öffentlichen Bereich am 31.12." xr:uid="{C7FFE1D2-1B9D-44CB-BFA4-8E5CDF2A2024}"/>
    <hyperlink ref="B7" location="'Grafiken1-2'!A1" display="Finanzvermögen im Land Brandenburg beim nicht-öffentlichen Bereich am 31.12." xr:uid="{3559850E-92C6-4D1A-ADEC-84F42F758ADE}"/>
    <hyperlink ref="C9" location="'Grafiken1-2'!A35" display="'Grafiken1-2'!A35" xr:uid="{8E68810F-D417-44CD-8A22-313DE50BC17A}"/>
    <hyperlink ref="C11" location="'Grafiken 3-4'!A1" display="'Grafiken 3-4'!A1" xr:uid="{18C2A35A-11C0-44A7-B23B-2A8F7FC5CFDC}"/>
    <hyperlink ref="A13:C14" location="'Grafiken 3-4'!A33" display="'Grafiken 3-4'!A33" xr:uid="{3D723C75-12CC-4F85-97FD-9ED1D4CD40BD}"/>
    <hyperlink ref="A18:C19" location="'1'!A1" display="'1'!A1" xr:uid="{26724D63-EA6A-4AE5-928D-529873B32BB9}"/>
    <hyperlink ref="A21:C22" location="'2'!A1" display="'2'!A1" xr:uid="{8A3AD8E7-6169-4314-86BA-11AD9A39B175}"/>
    <hyperlink ref="A24:C25" location="'3'!A1" display="'3'!A1" xr:uid="{E0A07838-9ED1-4995-A2DC-A42AB415D8A7}"/>
    <hyperlink ref="A31:C32" location="'5'!B1" display="'5'!B1" xr:uid="{0DF92B4F-DE68-48F3-A273-0C6BDAF16EFB}"/>
    <hyperlink ref="A34:C36" location="'6'!A2" display="'6'!A2" xr:uid="{377E200E-EBE2-48E4-A499-75E6AE4C15C5}"/>
    <hyperlink ref="A27:C29" location="'4'!A1" display="'4'!A1" xr:uid="{72C62C51-BDD2-4678-B911-1A24A4D06BB4}"/>
    <hyperlink ref="A38:C39" location="'7'!A1" display="'7'!A1" xr:uid="{5CB601CF-0AD3-49CB-8F62-B42D7AFBD473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47C0-FCCB-44C0-AF6C-192FF5D1544B}">
  <dimension ref="A1:AE62"/>
  <sheetViews>
    <sheetView zoomScaleNormal="100" workbookViewId="0">
      <selection sqref="A1:H1"/>
    </sheetView>
  </sheetViews>
  <sheetFormatPr baseColWidth="10" defaultColWidth="11.54296875" defaultRowHeight="12.5" x14ac:dyDescent="0.25"/>
  <cols>
    <col min="1" max="12" width="11.54296875" style="72"/>
    <col min="13" max="13" width="24.7265625" style="83" customWidth="1"/>
    <col min="14" max="16" width="9.7265625" style="83" customWidth="1"/>
    <col min="17" max="17" width="9.1796875" style="83" customWidth="1"/>
    <col min="18" max="18" width="9.1796875" style="248" customWidth="1"/>
    <col min="19" max="19" width="9.1796875" style="83" customWidth="1"/>
    <col min="20" max="22" width="9.7265625" style="83" customWidth="1"/>
    <col min="23" max="25" width="8.1796875" style="83" customWidth="1"/>
    <col min="26" max="28" width="9.1796875" style="83" customWidth="1"/>
    <col min="29" max="16384" width="11.54296875" style="72"/>
  </cols>
  <sheetData>
    <row r="1" spans="1:31" s="74" customFormat="1" ht="21.75" customHeight="1" x14ac:dyDescent="0.25">
      <c r="A1" s="269" t="s">
        <v>88</v>
      </c>
      <c r="B1" s="269"/>
      <c r="C1" s="269"/>
      <c r="D1" s="269"/>
      <c r="E1" s="269"/>
      <c r="F1" s="269"/>
      <c r="G1" s="269"/>
      <c r="H1" s="269"/>
      <c r="I1" s="76"/>
      <c r="J1" s="76"/>
      <c r="K1" s="76"/>
      <c r="L1" s="76"/>
      <c r="M1" s="79" t="s">
        <v>87</v>
      </c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</row>
    <row r="2" spans="1:31" ht="12" customHeight="1" x14ac:dyDescent="0.25">
      <c r="M2" s="228"/>
      <c r="N2" s="102">
        <f>'1'!B3</f>
        <v>2019</v>
      </c>
      <c r="O2" s="102">
        <f>'1'!C3</f>
        <v>2020</v>
      </c>
      <c r="P2" s="102">
        <f>'1'!D3</f>
        <v>2021</v>
      </c>
      <c r="Q2" s="102">
        <f>'1'!E3</f>
        <v>2022</v>
      </c>
      <c r="R2" s="102">
        <v>2023</v>
      </c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</row>
    <row r="3" spans="1:31" ht="12" customHeight="1" x14ac:dyDescent="0.25">
      <c r="M3" s="229" t="str">
        <f>'1'!A7</f>
        <v>Bargeld und Einlagen</v>
      </c>
      <c r="N3" s="94">
        <f>'1'!B7</f>
        <v>6051549.1969999997</v>
      </c>
      <c r="O3" s="94">
        <f>'1'!C7</f>
        <v>7010386.4440000001</v>
      </c>
      <c r="P3" s="94">
        <f>'1'!D7</f>
        <v>7297799.6349999998</v>
      </c>
      <c r="Q3" s="94">
        <f>'1'!E7</f>
        <v>6142942.4280000003</v>
      </c>
      <c r="R3" s="81">
        <v>7057836</v>
      </c>
      <c r="S3" s="213"/>
      <c r="T3" s="81"/>
      <c r="U3" s="81"/>
      <c r="V3" s="213"/>
      <c r="W3" s="81"/>
      <c r="X3" s="81"/>
      <c r="Y3" s="213"/>
      <c r="Z3" s="81"/>
      <c r="AA3" s="81"/>
      <c r="AB3" s="213"/>
      <c r="AC3" s="81"/>
      <c r="AD3" s="83"/>
      <c r="AE3" s="213"/>
    </row>
    <row r="4" spans="1:31" ht="12" customHeight="1" x14ac:dyDescent="0.25">
      <c r="M4" s="230" t="str">
        <f>'1'!A12</f>
        <v>Wertpapiere  vom nicht-öffentlichen Bereich</v>
      </c>
      <c r="N4" s="94">
        <f>'1'!B12</f>
        <v>1562461.6470000001</v>
      </c>
      <c r="O4" s="94">
        <f>'1'!C12</f>
        <v>1426484.696</v>
      </c>
      <c r="P4" s="94">
        <f>'1'!D12</f>
        <v>1485140.872</v>
      </c>
      <c r="Q4" s="94">
        <f>'1'!E12</f>
        <v>1471178.8259999999</v>
      </c>
      <c r="R4" s="81">
        <v>1512538</v>
      </c>
      <c r="S4" s="213"/>
      <c r="T4" s="81"/>
      <c r="U4" s="81"/>
      <c r="V4" s="213"/>
      <c r="W4" s="81"/>
      <c r="X4" s="81"/>
      <c r="Y4" s="213"/>
      <c r="Z4" s="81"/>
      <c r="AA4" s="81"/>
      <c r="AB4" s="213"/>
      <c r="AC4" s="81"/>
      <c r="AD4" s="83"/>
      <c r="AE4" s="213"/>
    </row>
    <row r="5" spans="1:31" ht="12" customHeight="1" x14ac:dyDescent="0.25">
      <c r="M5" s="231" t="str">
        <f>'1'!A22</f>
        <v xml:space="preserve">Ausleihungen an nicht-öffentlichen Bereich </v>
      </c>
      <c r="N5" s="94">
        <f>'1'!B22</f>
        <v>2340303.6290000002</v>
      </c>
      <c r="O5" s="94">
        <f>'1'!C22</f>
        <v>2214494.85</v>
      </c>
      <c r="P5" s="94">
        <f>'1'!D22</f>
        <v>2183576.2450000001</v>
      </c>
      <c r="Q5" s="94">
        <f>'1'!E22</f>
        <v>2103289.0240000002</v>
      </c>
      <c r="R5" s="81">
        <v>2083486</v>
      </c>
      <c r="S5" s="213"/>
      <c r="T5" s="81"/>
      <c r="U5" s="81"/>
      <c r="V5" s="213"/>
      <c r="W5" s="81"/>
      <c r="X5" s="81"/>
      <c r="Y5" s="213"/>
      <c r="Z5" s="81"/>
      <c r="AA5" s="81"/>
      <c r="AB5" s="213"/>
      <c r="AC5" s="81"/>
      <c r="AD5" s="83"/>
      <c r="AE5" s="213"/>
    </row>
    <row r="6" spans="1:31" ht="12" customHeight="1" x14ac:dyDescent="0.25">
      <c r="M6" s="231" t="str">
        <f>'1'!A31</f>
        <v>Sonstige Forderungen an den nicht-öffentlichen Bereich</v>
      </c>
      <c r="N6" s="94">
        <f>'1'!B31</f>
        <v>699869.32499999995</v>
      </c>
      <c r="O6" s="94">
        <f>'1'!C31</f>
        <v>967197.91200000001</v>
      </c>
      <c r="P6" s="94">
        <f>'1'!D31</f>
        <v>983939.78099999996</v>
      </c>
      <c r="Q6" s="94">
        <f>'1'!E31</f>
        <v>1083940.037</v>
      </c>
      <c r="R6" s="81">
        <v>1282046</v>
      </c>
      <c r="S6" s="213"/>
      <c r="T6" s="81"/>
      <c r="U6" s="81"/>
      <c r="V6" s="213"/>
      <c r="W6" s="81"/>
      <c r="X6" s="81"/>
      <c r="Y6" s="213"/>
      <c r="Z6" s="81"/>
      <c r="AA6" s="81"/>
      <c r="AB6" s="213"/>
      <c r="AC6" s="81"/>
      <c r="AD6" s="83"/>
      <c r="AE6" s="213"/>
    </row>
    <row r="7" spans="1:31" ht="12" customHeight="1" x14ac:dyDescent="0.25">
      <c r="M7" s="231" t="str">
        <f>'1'!A34</f>
        <v>Anteilsrechte an Einheiten außerhalb  des Sektors Staat</v>
      </c>
      <c r="N7" s="94">
        <f>'1'!B34</f>
        <v>4804382.8140000002</v>
      </c>
      <c r="O7" s="94">
        <f>'1'!C34</f>
        <v>4849474.9440000001</v>
      </c>
      <c r="P7" s="94">
        <f>'1'!D34</f>
        <v>4480037.63</v>
      </c>
      <c r="Q7" s="94">
        <f>'1'!E34</f>
        <v>4418025.602</v>
      </c>
      <c r="R7" s="81">
        <v>4664699</v>
      </c>
      <c r="S7" s="213"/>
      <c r="T7" s="81"/>
      <c r="U7" s="81"/>
      <c r="V7" s="213"/>
      <c r="W7" s="81"/>
      <c r="X7" s="81"/>
      <c r="Y7" s="213"/>
      <c r="Z7" s="81"/>
      <c r="AA7" s="81"/>
      <c r="AB7" s="81"/>
      <c r="AC7" s="81"/>
      <c r="AD7" s="83"/>
    </row>
    <row r="8" spans="1:31" ht="12" customHeight="1" x14ac:dyDescent="0.25">
      <c r="M8" s="231"/>
      <c r="N8" s="95"/>
      <c r="O8" s="95"/>
      <c r="P8" s="95"/>
      <c r="Q8" s="95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</row>
    <row r="9" spans="1:31" ht="12" customHeight="1" x14ac:dyDescent="0.25">
      <c r="M9" s="232"/>
      <c r="N9" s="94"/>
      <c r="O9" s="94"/>
      <c r="P9" s="94"/>
      <c r="Q9" s="9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3"/>
      <c r="AD9" s="83"/>
    </row>
    <row r="10" spans="1:31" ht="12" customHeight="1" x14ac:dyDescent="0.25">
      <c r="M10" s="231"/>
      <c r="N10" s="94"/>
      <c r="O10" s="94"/>
      <c r="P10" s="213"/>
      <c r="Q10" s="94"/>
      <c r="R10" s="81"/>
      <c r="S10" s="213"/>
      <c r="T10" s="81"/>
      <c r="U10" s="81"/>
      <c r="V10" s="213"/>
      <c r="W10" s="81"/>
      <c r="X10" s="81"/>
      <c r="Y10" s="213"/>
      <c r="Z10" s="81"/>
      <c r="AA10" s="81"/>
      <c r="AB10" s="213"/>
      <c r="AC10" s="83"/>
      <c r="AD10" s="83"/>
    </row>
    <row r="11" spans="1:31" ht="12" customHeight="1" x14ac:dyDescent="0.25">
      <c r="M11" s="231"/>
      <c r="N11" s="94"/>
      <c r="O11" s="94"/>
      <c r="P11" s="213"/>
      <c r="Q11" s="94"/>
      <c r="R11" s="81"/>
      <c r="S11" s="213"/>
      <c r="T11" s="81"/>
      <c r="U11" s="81"/>
      <c r="V11" s="213"/>
      <c r="W11" s="81"/>
      <c r="X11" s="81"/>
      <c r="Y11" s="213"/>
      <c r="Z11" s="81"/>
      <c r="AA11" s="81"/>
      <c r="AB11" s="213"/>
      <c r="AC11" s="83"/>
      <c r="AD11" s="83"/>
    </row>
    <row r="12" spans="1:31" ht="12" customHeight="1" x14ac:dyDescent="0.25">
      <c r="M12" s="231"/>
      <c r="N12" s="220"/>
      <c r="O12" s="220"/>
      <c r="P12" s="220"/>
      <c r="Q12" s="220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</row>
    <row r="13" spans="1:31" ht="12" customHeight="1" x14ac:dyDescent="0.25">
      <c r="M13" s="232"/>
      <c r="N13" s="94"/>
      <c r="O13" s="94"/>
      <c r="P13" s="94"/>
      <c r="Q13" s="94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3"/>
      <c r="AD13" s="83"/>
    </row>
    <row r="14" spans="1:31" ht="12" customHeight="1" x14ac:dyDescent="0.25">
      <c r="M14" s="231" t="str">
        <f>'1'!A42</f>
        <v>Wertpapiere vom öffentlichen Bereich</v>
      </c>
      <c r="N14" s="94">
        <f>'1'!B42</f>
        <v>286082.15500000003</v>
      </c>
      <c r="O14" s="94">
        <f>'1'!C42</f>
        <v>267535.98</v>
      </c>
      <c r="P14" s="94">
        <f>'1'!D42</f>
        <v>243790.212</v>
      </c>
      <c r="Q14" s="94">
        <f>'1'!E42</f>
        <v>250113.57</v>
      </c>
      <c r="R14" s="81">
        <v>257680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3"/>
      <c r="AD14" s="83"/>
    </row>
    <row r="15" spans="1:31" ht="12" customHeight="1" x14ac:dyDescent="0.25">
      <c r="M15" s="231" t="str">
        <f>'1'!A46</f>
        <v>Ausleihungen an öffentlichen Bereich</v>
      </c>
      <c r="N15" s="94">
        <f>'1'!B46</f>
        <v>1238937.963</v>
      </c>
      <c r="O15" s="94">
        <f>'1'!C46</f>
        <v>1379715.327</v>
      </c>
      <c r="P15" s="94">
        <f>'1'!D46</f>
        <v>1488135.1980000001</v>
      </c>
      <c r="Q15" s="94">
        <f>'1'!E46</f>
        <v>1914688.15</v>
      </c>
      <c r="R15" s="81">
        <v>1965065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3"/>
      <c r="AD15" s="83"/>
    </row>
    <row r="16" spans="1:31" ht="12" customHeight="1" x14ac:dyDescent="0.25">
      <c r="M16" s="231" t="str">
        <f>'1'!A50</f>
        <v>Sonstige Forderungen an den öffentlichen Bereich</v>
      </c>
      <c r="N16" s="94">
        <f>'1'!B50</f>
        <v>726740.60100000002</v>
      </c>
      <c r="O16" s="94">
        <f>'1'!C50</f>
        <v>619973.32499999995</v>
      </c>
      <c r="P16" s="94">
        <f>'1'!D50</f>
        <v>756921.321</v>
      </c>
      <c r="Q16" s="94">
        <f>'1'!E50</f>
        <v>737932.25800000003</v>
      </c>
      <c r="R16" s="81">
        <v>816209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3"/>
      <c r="AD16" s="83"/>
    </row>
    <row r="17" spans="13:30" ht="12" customHeight="1" x14ac:dyDescent="0.25">
      <c r="M17" s="231" t="str">
        <f>'1'!A53</f>
        <v>Anteilsrechte an Extrahaushalten</v>
      </c>
      <c r="N17" s="94">
        <f>'1'!B53</f>
        <v>422576.88099999999</v>
      </c>
      <c r="O17" s="94">
        <f>'1'!C53</f>
        <v>430111.34499999997</v>
      </c>
      <c r="P17" s="94">
        <f>'1'!D53</f>
        <v>479292.83</v>
      </c>
      <c r="Q17" s="94">
        <f>'1'!E53</f>
        <v>496747.06599999999</v>
      </c>
      <c r="R17" s="81">
        <v>562067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3"/>
      <c r="AD17" s="83"/>
    </row>
    <row r="18" spans="13:30" ht="12" customHeight="1" x14ac:dyDescent="0.25">
      <c r="M18" s="80"/>
      <c r="N18" s="82"/>
      <c r="O18" s="82"/>
      <c r="P18" s="213"/>
      <c r="Q18" s="82"/>
      <c r="R18" s="244"/>
      <c r="S18" s="213"/>
      <c r="T18" s="82"/>
      <c r="U18" s="82"/>
      <c r="V18" s="213"/>
      <c r="W18" s="82"/>
      <c r="X18" s="214"/>
      <c r="Y18" s="213"/>
      <c r="Z18" s="82"/>
      <c r="AA18" s="82"/>
      <c r="AB18" s="213"/>
      <c r="AC18" s="82"/>
      <c r="AD18" s="82"/>
    </row>
    <row r="19" spans="13:30" ht="12" customHeight="1" x14ac:dyDescent="0.25">
      <c r="M19" s="87"/>
      <c r="N19" s="88"/>
      <c r="O19" s="88"/>
      <c r="P19" s="88"/>
      <c r="Q19" s="88"/>
      <c r="R19" s="245"/>
      <c r="S19" s="88"/>
      <c r="T19" s="88"/>
      <c r="U19" s="88"/>
      <c r="V19" s="88"/>
      <c r="W19" s="88"/>
      <c r="X19" s="88"/>
      <c r="Y19" s="88"/>
      <c r="Z19" s="88"/>
      <c r="AA19" s="88"/>
      <c r="AB19" s="88"/>
    </row>
    <row r="20" spans="13:30" ht="12" customHeight="1" x14ac:dyDescent="0.25">
      <c r="M20" s="87"/>
      <c r="N20" s="88"/>
      <c r="O20" s="88"/>
      <c r="P20" s="88"/>
      <c r="Q20" s="88"/>
      <c r="R20" s="245"/>
      <c r="S20" s="88"/>
      <c r="T20" s="88"/>
      <c r="U20" s="88"/>
      <c r="V20" s="88"/>
      <c r="W20" s="88"/>
      <c r="X20" s="88"/>
      <c r="Y20" s="88"/>
      <c r="Z20" s="88"/>
      <c r="AA20" s="88"/>
      <c r="AB20" s="88"/>
    </row>
    <row r="21" spans="13:30" ht="12" customHeight="1" x14ac:dyDescent="0.25">
      <c r="M21" s="87"/>
      <c r="N21" s="88"/>
      <c r="O21" s="88"/>
      <c r="P21" s="88"/>
      <c r="Q21" s="88"/>
      <c r="R21" s="245"/>
      <c r="S21" s="88"/>
      <c r="T21" s="88"/>
      <c r="U21" s="88"/>
      <c r="V21" s="88"/>
      <c r="W21" s="88"/>
      <c r="X21" s="88"/>
      <c r="Y21" s="88"/>
      <c r="Z21" s="88"/>
      <c r="AA21" s="88"/>
      <c r="AB21" s="88"/>
    </row>
    <row r="22" spans="13:30" ht="12" customHeight="1" x14ac:dyDescent="0.25">
      <c r="M22" s="87"/>
      <c r="N22" s="88"/>
      <c r="O22" s="88"/>
      <c r="P22" s="88"/>
      <c r="Q22" s="88"/>
      <c r="R22" s="245"/>
      <c r="S22" s="88"/>
      <c r="T22" s="88"/>
      <c r="U22" s="88"/>
      <c r="V22" s="88"/>
      <c r="W22" s="88"/>
      <c r="X22" s="214"/>
      <c r="Y22" s="88"/>
      <c r="Z22" s="88"/>
      <c r="AA22" s="88"/>
      <c r="AB22" s="88"/>
    </row>
    <row r="23" spans="13:30" ht="12" customHeight="1" x14ac:dyDescent="0.25">
      <c r="M23" s="211"/>
      <c r="N23" s="211"/>
      <c r="O23" s="211"/>
      <c r="P23" s="211"/>
      <c r="Q23" s="211"/>
      <c r="R23" s="246"/>
      <c r="S23" s="211"/>
      <c r="T23" s="88"/>
      <c r="U23" s="88"/>
      <c r="V23" s="88"/>
      <c r="W23" s="88"/>
      <c r="X23" s="214"/>
      <c r="Y23" s="88"/>
      <c r="Z23" s="88"/>
      <c r="AA23" s="88"/>
      <c r="AB23" s="88"/>
    </row>
    <row r="24" spans="13:30" ht="12" customHeight="1" x14ac:dyDescent="0.25">
      <c r="M24" s="89"/>
      <c r="N24" s="89"/>
      <c r="O24" s="89"/>
      <c r="P24" s="89"/>
      <c r="Q24" s="89"/>
      <c r="R24" s="247"/>
      <c r="S24" s="89"/>
      <c r="T24" s="88"/>
      <c r="U24" s="88"/>
      <c r="V24" s="88"/>
      <c r="W24" s="88"/>
      <c r="X24" s="214"/>
      <c r="Y24" s="88"/>
      <c r="Z24" s="88"/>
      <c r="AA24" s="88"/>
      <c r="AB24" s="88"/>
    </row>
    <row r="25" spans="13:30" ht="12" customHeight="1" x14ac:dyDescent="0.25">
      <c r="M25" s="90"/>
      <c r="N25" s="89"/>
      <c r="O25" s="89"/>
      <c r="P25" s="89"/>
      <c r="Q25" s="89"/>
      <c r="R25" s="247"/>
      <c r="S25" s="89"/>
      <c r="T25" s="88"/>
      <c r="U25" s="88"/>
      <c r="V25" s="88"/>
      <c r="W25" s="88"/>
      <c r="X25" s="214"/>
      <c r="Y25" s="88"/>
      <c r="Z25" s="88"/>
      <c r="AA25" s="88"/>
      <c r="AB25" s="88"/>
    </row>
    <row r="26" spans="13:30" ht="12" customHeight="1" x14ac:dyDescent="0.25">
      <c r="M26" s="89"/>
      <c r="N26" s="89"/>
      <c r="O26" s="89"/>
      <c r="P26" s="89"/>
      <c r="Q26" s="89"/>
      <c r="R26" s="247"/>
      <c r="S26" s="89"/>
      <c r="T26" s="88"/>
      <c r="U26" s="88"/>
      <c r="V26" s="88"/>
      <c r="W26" s="88"/>
      <c r="X26" s="88"/>
      <c r="Y26" s="88"/>
      <c r="Z26" s="88"/>
      <c r="AA26" s="88"/>
      <c r="AB26" s="88"/>
    </row>
    <row r="27" spans="13:30" ht="12" customHeight="1" x14ac:dyDescent="0.25">
      <c r="M27" s="89"/>
      <c r="N27" s="89"/>
      <c r="O27" s="89"/>
      <c r="P27" s="89"/>
      <c r="Q27" s="89"/>
      <c r="R27" s="247"/>
      <c r="S27" s="89"/>
      <c r="T27" s="88"/>
      <c r="U27" s="88"/>
      <c r="V27" s="88"/>
      <c r="W27" s="88"/>
      <c r="X27" s="214"/>
      <c r="Y27" s="88"/>
      <c r="Z27" s="88"/>
      <c r="AA27" s="88"/>
      <c r="AB27" s="88"/>
    </row>
    <row r="28" spans="13:30" ht="12" customHeight="1" x14ac:dyDescent="0.25">
      <c r="M28" s="89"/>
      <c r="N28" s="89"/>
      <c r="O28" s="89"/>
      <c r="P28" s="89"/>
      <c r="Q28" s="89"/>
      <c r="R28" s="247"/>
      <c r="S28" s="89"/>
      <c r="T28" s="88"/>
      <c r="U28" s="88"/>
      <c r="V28" s="88"/>
      <c r="W28" s="88"/>
      <c r="X28" s="214"/>
      <c r="Y28" s="88"/>
      <c r="Z28" s="88"/>
      <c r="AA28" s="88"/>
      <c r="AB28" s="88"/>
    </row>
    <row r="29" spans="13:30" ht="12" customHeight="1" x14ac:dyDescent="0.25">
      <c r="M29" s="89"/>
      <c r="N29" s="89"/>
      <c r="O29" s="89"/>
      <c r="P29" s="89"/>
      <c r="Q29" s="89"/>
      <c r="R29" s="247"/>
      <c r="S29" s="89"/>
      <c r="T29" s="88"/>
      <c r="U29" s="88"/>
      <c r="V29" s="88"/>
      <c r="W29" s="88"/>
      <c r="Y29" s="88"/>
      <c r="Z29" s="88"/>
      <c r="AA29" s="88"/>
      <c r="AB29" s="88"/>
    </row>
    <row r="30" spans="13:30" ht="12" customHeight="1" x14ac:dyDescent="0.25">
      <c r="M30" s="89"/>
      <c r="N30" s="89"/>
      <c r="O30" s="89"/>
      <c r="P30" s="89"/>
      <c r="Q30" s="89"/>
      <c r="R30" s="247"/>
      <c r="S30" s="89"/>
      <c r="T30" s="88"/>
      <c r="U30" s="88"/>
      <c r="V30" s="88"/>
      <c r="W30" s="88"/>
      <c r="X30" s="88"/>
      <c r="Y30" s="88"/>
      <c r="Z30" s="88"/>
      <c r="AA30" s="88"/>
      <c r="AB30" s="88"/>
    </row>
    <row r="31" spans="13:30" ht="12" customHeight="1" x14ac:dyDescent="0.25">
      <c r="M31" s="89"/>
      <c r="N31" s="89"/>
      <c r="O31" s="89"/>
      <c r="P31" s="89"/>
      <c r="Q31" s="89"/>
      <c r="R31" s="247"/>
      <c r="S31" s="89"/>
      <c r="T31" s="88"/>
      <c r="U31" s="88"/>
      <c r="V31" s="88"/>
      <c r="W31" s="88"/>
      <c r="X31" s="88"/>
      <c r="Y31" s="88"/>
      <c r="Z31" s="88"/>
      <c r="AA31" s="88"/>
      <c r="AB31" s="88"/>
    </row>
    <row r="32" spans="13:30" ht="12" customHeight="1" x14ac:dyDescent="0.25">
      <c r="M32" s="89"/>
      <c r="N32" s="89"/>
      <c r="O32" s="89"/>
      <c r="P32" s="89"/>
      <c r="Q32" s="89"/>
      <c r="R32" s="247"/>
      <c r="S32" s="89"/>
    </row>
    <row r="33" spans="1:19" ht="12" customHeight="1" x14ac:dyDescent="0.25">
      <c r="A33" s="139"/>
      <c r="M33" s="89"/>
      <c r="N33" s="89"/>
      <c r="O33" s="89"/>
      <c r="P33" s="89"/>
      <c r="Q33" s="89"/>
      <c r="R33" s="247"/>
      <c r="S33" s="89"/>
    </row>
    <row r="34" spans="1:19" ht="12" customHeight="1" x14ac:dyDescent="0.25">
      <c r="M34" s="91"/>
      <c r="N34" s="89"/>
      <c r="O34" s="89"/>
      <c r="P34" s="89"/>
      <c r="Q34" s="89"/>
      <c r="R34" s="247"/>
      <c r="S34" s="89"/>
    </row>
    <row r="35" spans="1:19" ht="12" customHeight="1" x14ac:dyDescent="0.25">
      <c r="A35" s="268" t="s">
        <v>170</v>
      </c>
      <c r="B35" s="268"/>
      <c r="C35" s="268"/>
      <c r="D35" s="268"/>
      <c r="E35" s="268"/>
      <c r="F35" s="268"/>
      <c r="G35" s="268"/>
      <c r="H35" s="268"/>
      <c r="I35" s="76"/>
      <c r="J35" s="76"/>
      <c r="K35" s="76"/>
      <c r="L35" s="76"/>
      <c r="M35" s="91"/>
      <c r="N35" s="89"/>
      <c r="O35" s="89"/>
      <c r="P35" s="89"/>
      <c r="Q35" s="89"/>
      <c r="R35" s="247"/>
      <c r="S35" s="89"/>
    </row>
    <row r="36" spans="1:19" ht="12" customHeight="1" x14ac:dyDescent="0.25">
      <c r="M36" s="91"/>
      <c r="N36" s="89"/>
      <c r="O36" s="89"/>
      <c r="P36" s="89"/>
      <c r="Q36" s="89"/>
      <c r="R36" s="247"/>
      <c r="S36" s="89"/>
    </row>
    <row r="37" spans="1:19" ht="12" customHeight="1" x14ac:dyDescent="0.25">
      <c r="M37" s="91"/>
      <c r="N37" s="89"/>
      <c r="O37" s="89"/>
      <c r="P37" s="89"/>
      <c r="Q37" s="89"/>
      <c r="R37" s="247"/>
      <c r="S37" s="89"/>
    </row>
    <row r="38" spans="1:19" ht="12" customHeight="1" x14ac:dyDescent="0.25">
      <c r="M38" s="89"/>
      <c r="N38" s="89"/>
      <c r="O38" s="89"/>
      <c r="P38" s="89"/>
      <c r="Q38" s="89"/>
      <c r="R38" s="247"/>
      <c r="S38" s="89"/>
    </row>
    <row r="39" spans="1:19" ht="12" customHeight="1" x14ac:dyDescent="0.25">
      <c r="M39" s="89"/>
      <c r="N39" s="89"/>
      <c r="O39" s="89"/>
      <c r="P39" s="89"/>
      <c r="Q39" s="89"/>
      <c r="R39" s="247"/>
      <c r="S39" s="89"/>
    </row>
    <row r="40" spans="1:19" ht="12" customHeight="1" x14ac:dyDescent="0.25">
      <c r="M40" s="89"/>
      <c r="N40" s="89"/>
      <c r="O40" s="89"/>
      <c r="P40" s="89"/>
      <c r="Q40" s="89"/>
      <c r="R40" s="247"/>
      <c r="S40" s="89"/>
    </row>
    <row r="41" spans="1:19" ht="12" customHeight="1" x14ac:dyDescent="0.25">
      <c r="M41" s="89"/>
      <c r="N41" s="89"/>
      <c r="O41" s="89"/>
      <c r="P41" s="89"/>
      <c r="Q41" s="89"/>
      <c r="R41" s="247"/>
      <c r="S41" s="89"/>
    </row>
    <row r="42" spans="1:19" ht="12" customHeight="1" x14ac:dyDescent="0.25"/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</sheetData>
  <mergeCells count="8">
    <mergeCell ref="AC1:AE1"/>
    <mergeCell ref="A35:H35"/>
    <mergeCell ref="A1:H1"/>
    <mergeCell ref="N1:P1"/>
    <mergeCell ref="Q1:S1"/>
    <mergeCell ref="T1:V1"/>
    <mergeCell ref="W1:Y1"/>
    <mergeCell ref="Z1:AB1"/>
  </mergeCells>
  <hyperlinks>
    <hyperlink ref="A1:H1" location="Inhaltsverzeichnis!A7" display="1  Finanzvermögen im Land Brandenburg beim nicht-öffentlichen Bereich am 31.12." xr:uid="{41DDAC53-A225-4C82-95ED-1CC3D74199AD}"/>
    <hyperlink ref="A35:H35" location="Inhaltsverzeichnis!A9" display="2  Finanzvermögen beim öffentlichen Bereich und Anteilsrechte am 31.12." xr:uid="{6005FA08-C887-4B77-B6D6-FD671D34EEC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8FE5-CFE1-40AF-8CFD-4EB71403307E}">
  <dimension ref="A1:AA62"/>
  <sheetViews>
    <sheetView zoomScaleNormal="100" zoomScaleSheetLayoutView="90" workbookViewId="0">
      <selection sqref="A1:H1"/>
    </sheetView>
  </sheetViews>
  <sheetFormatPr baseColWidth="10" defaultColWidth="11.54296875" defaultRowHeight="12.5" x14ac:dyDescent="0.25"/>
  <cols>
    <col min="1" max="12" width="11.54296875" style="72"/>
    <col min="13" max="13" width="26.81640625" style="83" customWidth="1"/>
    <col min="14" max="15" width="9.7265625" style="83" customWidth="1"/>
    <col min="16" max="18" width="9.1796875" style="83" customWidth="1"/>
    <col min="19" max="21" width="9.7265625" style="83" customWidth="1"/>
    <col min="22" max="22" width="9.1796875" style="83" bestFit="1" customWidth="1"/>
    <col min="23" max="24" width="9.1796875" style="83" customWidth="1"/>
    <col min="25" max="26" width="8.453125" style="83" customWidth="1"/>
    <col min="27" max="27" width="9" style="72" customWidth="1"/>
    <col min="28" max="16384" width="11.54296875" style="72"/>
  </cols>
  <sheetData>
    <row r="1" spans="1:27" s="73" customFormat="1" ht="24.75" customHeight="1" x14ac:dyDescent="0.25">
      <c r="A1" s="270" t="s">
        <v>202</v>
      </c>
      <c r="B1" s="270"/>
      <c r="C1" s="270"/>
      <c r="D1" s="270"/>
      <c r="E1" s="270"/>
      <c r="F1" s="270"/>
      <c r="G1" s="270"/>
      <c r="H1" s="270"/>
      <c r="I1" s="77"/>
      <c r="J1" s="77"/>
      <c r="K1" s="77"/>
      <c r="L1" s="77"/>
      <c r="M1" s="89"/>
      <c r="N1" s="215" t="s">
        <v>100</v>
      </c>
      <c r="R1" s="89"/>
      <c r="S1" s="89"/>
      <c r="T1" s="89"/>
      <c r="U1" s="89"/>
      <c r="V1" s="89"/>
      <c r="W1" s="89"/>
      <c r="X1" s="89"/>
      <c r="Y1" s="83"/>
      <c r="Z1" s="83"/>
      <c r="AA1" s="72"/>
    </row>
    <row r="2" spans="1:27" s="83" customFormat="1" ht="37.5" customHeigh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89"/>
      <c r="N2" s="216" t="str">
        <f>'3'!C5</f>
        <v>kreisfreie Städte</v>
      </c>
      <c r="O2" s="216" t="str">
        <f>'3'!D5</f>
        <v>Landkreise
(Haushalte)</v>
      </c>
      <c r="P2" s="216" t="str">
        <f>'3'!E5</f>
        <v>kreis-
angehörige Gemeinden</v>
      </c>
      <c r="Q2" s="216" t="str">
        <f>'3'!F5</f>
        <v>Amts- und Verbands-
haushalte</v>
      </c>
      <c r="S2" s="215"/>
      <c r="T2" s="215"/>
      <c r="U2" s="215"/>
      <c r="V2" s="215"/>
      <c r="W2" s="89"/>
      <c r="X2" s="89"/>
      <c r="AA2" s="72"/>
    </row>
    <row r="3" spans="1:27" s="83" customFormat="1" ht="12" customHeight="1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139" t="s">
        <v>42</v>
      </c>
      <c r="N3" s="217">
        <f>'3'!C9</f>
        <v>361153.30599999998</v>
      </c>
      <c r="O3" s="217">
        <f>'3'!D9</f>
        <v>934497.81400000001</v>
      </c>
      <c r="P3" s="217">
        <f>'3'!E9</f>
        <v>2598247.9780000001</v>
      </c>
      <c r="Q3" s="217">
        <f>'3'!F9</f>
        <v>235333.14</v>
      </c>
      <c r="R3" s="217"/>
      <c r="S3" s="92"/>
      <c r="T3" s="92"/>
      <c r="U3" s="92"/>
      <c r="V3" s="89"/>
      <c r="W3" s="89"/>
      <c r="X3" s="89"/>
      <c r="AA3" s="72"/>
    </row>
    <row r="4" spans="1:27" s="83" customFormat="1" ht="12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139" t="s">
        <v>72</v>
      </c>
      <c r="N4" s="217">
        <f>'3'!C14</f>
        <v>122.57</v>
      </c>
      <c r="O4" s="217">
        <f>'3'!D14</f>
        <v>12010.14</v>
      </c>
      <c r="P4" s="217">
        <f>'3'!E14</f>
        <v>9775.259</v>
      </c>
      <c r="Q4" s="217" t="str">
        <f>'3'!F14</f>
        <v>–</v>
      </c>
      <c r="R4" s="217"/>
      <c r="S4" s="211"/>
      <c r="T4" s="211"/>
      <c r="U4" s="211"/>
      <c r="V4" s="89"/>
      <c r="W4" s="89"/>
      <c r="X4" s="89"/>
      <c r="AA4" s="72"/>
    </row>
    <row r="5" spans="1:27" s="83" customFormat="1" ht="12" customHeight="1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139" t="s">
        <v>49</v>
      </c>
      <c r="N5" s="217" t="str">
        <f>'3'!C24</f>
        <v>–</v>
      </c>
      <c r="O5" s="217">
        <f>'3'!D24</f>
        <v>5370.5</v>
      </c>
      <c r="P5" s="217">
        <f>'3'!E24</f>
        <v>132188.50200000001</v>
      </c>
      <c r="Q5" s="217">
        <f>'3'!F24</f>
        <v>2000</v>
      </c>
      <c r="R5" s="217"/>
      <c r="S5" s="92"/>
      <c r="T5" s="92"/>
      <c r="U5" s="92"/>
      <c r="V5" s="92"/>
      <c r="W5" s="92"/>
      <c r="X5" s="92"/>
      <c r="AA5" s="72"/>
    </row>
    <row r="6" spans="1:27" s="83" customFormat="1" ht="12" customHeight="1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218" t="s">
        <v>171</v>
      </c>
      <c r="N6" s="217">
        <f>'3'!C33</f>
        <v>53306.169000000002</v>
      </c>
      <c r="O6" s="217">
        <f>'3'!D33</f>
        <v>100462.019</v>
      </c>
      <c r="P6" s="217">
        <f>'3'!E33</f>
        <v>246292.22099999999</v>
      </c>
      <c r="Q6" s="217">
        <f>'3'!F33</f>
        <v>3425.623</v>
      </c>
      <c r="R6" s="211"/>
      <c r="S6" s="211"/>
      <c r="T6" s="211"/>
      <c r="U6" s="211"/>
      <c r="V6" s="211"/>
      <c r="W6" s="211"/>
      <c r="X6" s="211"/>
      <c r="AA6" s="72"/>
    </row>
    <row r="7" spans="1:27" s="83" customFormat="1" ht="12" customHeight="1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218" t="s">
        <v>99</v>
      </c>
      <c r="N7" s="217">
        <f>'3'!C36</f>
        <v>1258432.844</v>
      </c>
      <c r="O7" s="217">
        <f>'3'!D36</f>
        <v>520157.82400000002</v>
      </c>
      <c r="P7" s="217">
        <f>'3'!E36</f>
        <v>2224447.1230000001</v>
      </c>
      <c r="Q7" s="217">
        <f>'3'!F36</f>
        <v>0.5</v>
      </c>
      <c r="R7" s="213"/>
      <c r="S7" s="219"/>
      <c r="T7" s="219"/>
      <c r="U7" s="213"/>
      <c r="V7" s="219"/>
      <c r="W7" s="219"/>
      <c r="X7" s="213"/>
      <c r="AA7" s="72"/>
    </row>
    <row r="8" spans="1:27" s="83" customFormat="1" ht="12" customHeight="1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219"/>
      <c r="N8" s="219"/>
      <c r="O8" s="213"/>
      <c r="P8" s="219"/>
      <c r="Q8" s="219"/>
      <c r="R8" s="213"/>
      <c r="S8" s="219"/>
      <c r="T8" s="219"/>
      <c r="U8" s="219"/>
      <c r="V8" s="219"/>
      <c r="W8" s="219"/>
      <c r="X8" s="89"/>
      <c r="AA8" s="72"/>
    </row>
    <row r="9" spans="1:27" s="83" customFormat="1" ht="12" customHeight="1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219"/>
      <c r="N9" s="271" t="s">
        <v>56</v>
      </c>
      <c r="O9" s="271"/>
      <c r="P9" s="271"/>
      <c r="Q9" s="271"/>
      <c r="R9" s="271"/>
      <c r="S9" s="219"/>
      <c r="T9" s="219"/>
      <c r="U9" s="213"/>
      <c r="V9" s="219"/>
      <c r="W9" s="219"/>
      <c r="X9" s="213"/>
      <c r="AA9" s="72"/>
    </row>
    <row r="10" spans="1:27" s="83" customFormat="1" ht="12" customHeight="1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139" t="s">
        <v>57</v>
      </c>
      <c r="N10" s="217" t="str">
        <f>'3'!C44</f>
        <v>–</v>
      </c>
      <c r="O10" s="217">
        <f>'3'!D44</f>
        <v>7042.085</v>
      </c>
      <c r="P10" s="217">
        <f>'3'!E44</f>
        <v>2040.1510000000001</v>
      </c>
      <c r="Q10" s="217" t="str">
        <f>'3'!F44</f>
        <v>–</v>
      </c>
      <c r="R10" s="219"/>
      <c r="S10" s="219"/>
      <c r="T10" s="219"/>
      <c r="U10" s="213"/>
      <c r="V10" s="219"/>
      <c r="W10" s="219"/>
      <c r="X10" s="213"/>
      <c r="AA10" s="72"/>
    </row>
    <row r="11" spans="1:27" s="83" customFormat="1" ht="12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139" t="s">
        <v>58</v>
      </c>
      <c r="N11" s="217">
        <f>'3'!C48</f>
        <v>29116.002</v>
      </c>
      <c r="O11" s="217">
        <f>'3'!D48</f>
        <v>33277.699000000001</v>
      </c>
      <c r="P11" s="217">
        <f>'3'!E48</f>
        <v>193109.31700000001</v>
      </c>
      <c r="Q11" s="217">
        <f>'3'!F48</f>
        <v>42513.120999999999</v>
      </c>
      <c r="R11" s="219"/>
      <c r="S11" s="219"/>
      <c r="T11" s="219"/>
      <c r="U11" s="213"/>
      <c r="V11" s="219"/>
      <c r="W11" s="219"/>
      <c r="X11" s="89"/>
      <c r="AA11" s="72"/>
    </row>
    <row r="12" spans="1:27" s="83" customFormat="1" ht="12" customHeight="1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218" t="s">
        <v>172</v>
      </c>
      <c r="N12" s="217">
        <f>'3'!C52</f>
        <v>47761.23</v>
      </c>
      <c r="O12" s="217">
        <f>'3'!D52</f>
        <v>219619.49100000001</v>
      </c>
      <c r="P12" s="217">
        <f>'3'!E52</f>
        <v>159058.402</v>
      </c>
      <c r="Q12" s="217">
        <f>'3'!F52</f>
        <v>6478.3639999999996</v>
      </c>
      <c r="R12" s="220"/>
      <c r="S12" s="220"/>
      <c r="T12" s="220"/>
      <c r="U12" s="220"/>
      <c r="V12" s="220"/>
      <c r="W12" s="220"/>
      <c r="X12" s="220"/>
      <c r="AA12" s="72"/>
    </row>
    <row r="13" spans="1:27" s="83" customFormat="1" ht="12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139" t="s">
        <v>101</v>
      </c>
      <c r="N13" s="217">
        <f>'3'!C55</f>
        <v>242788.19</v>
      </c>
      <c r="O13" s="217">
        <f>'3'!D55</f>
        <v>63697.894999999997</v>
      </c>
      <c r="P13" s="217">
        <f>'3'!E55</f>
        <v>242469.83100000001</v>
      </c>
      <c r="Q13" s="217">
        <f>'3'!F55</f>
        <v>1119.212</v>
      </c>
      <c r="R13" s="219"/>
      <c r="S13" s="219"/>
      <c r="T13" s="219"/>
      <c r="U13" s="213"/>
      <c r="V13" s="219"/>
      <c r="W13" s="219"/>
      <c r="X13" s="213"/>
      <c r="AA13" s="72"/>
    </row>
    <row r="14" spans="1:27" s="83" customFormat="1" ht="12" customHeight="1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219"/>
      <c r="N14" s="219"/>
      <c r="O14" s="213"/>
      <c r="P14" s="219"/>
      <c r="Q14" s="219"/>
      <c r="R14" s="213"/>
      <c r="S14" s="219"/>
      <c r="T14" s="219"/>
      <c r="U14" s="213"/>
      <c r="V14" s="219"/>
      <c r="W14" s="219"/>
      <c r="X14" s="213"/>
      <c r="AA14" s="72"/>
    </row>
    <row r="15" spans="1:27" s="83" customFormat="1" ht="12" customHeight="1" x14ac:dyDescent="0.25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219"/>
      <c r="N15" s="219"/>
      <c r="O15" s="213"/>
      <c r="P15" s="219"/>
      <c r="Q15" s="219"/>
      <c r="R15" s="213"/>
      <c r="S15" s="219"/>
      <c r="T15" s="219"/>
      <c r="U15" s="213"/>
      <c r="V15" s="219"/>
      <c r="W15" s="219"/>
      <c r="X15" s="213"/>
      <c r="AA15" s="72"/>
    </row>
    <row r="16" spans="1:27" s="83" customFormat="1" ht="12" customHeight="1" x14ac:dyDescent="0.25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AA16" s="72"/>
    </row>
    <row r="17" spans="1:27" s="83" customFormat="1" ht="12" customHeight="1" x14ac:dyDescent="0.25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89"/>
      <c r="N17" s="271"/>
      <c r="O17" s="271"/>
      <c r="P17" s="271"/>
      <c r="Q17" s="271"/>
      <c r="R17" s="271"/>
      <c r="S17" s="89"/>
      <c r="T17" s="89"/>
      <c r="U17" s="89"/>
      <c r="V17" s="89"/>
      <c r="W17" s="89"/>
      <c r="X17" s="89"/>
      <c r="AA17" s="72"/>
    </row>
    <row r="18" spans="1:27" s="83" customFormat="1" ht="12" customHeight="1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139"/>
      <c r="N18" s="217"/>
      <c r="O18" s="217"/>
      <c r="P18" s="217"/>
      <c r="Q18" s="217"/>
      <c r="AA18" s="72"/>
    </row>
    <row r="19" spans="1:27" s="83" customFormat="1" ht="12" customHeight="1" x14ac:dyDescent="0.25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139"/>
      <c r="N19" s="217"/>
      <c r="O19" s="217"/>
      <c r="P19" s="217"/>
      <c r="Q19" s="217"/>
      <c r="AA19" s="72"/>
    </row>
    <row r="20" spans="1:27" s="83" customFormat="1" ht="12" customHeight="1" x14ac:dyDescent="0.25">
      <c r="A20" s="72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218"/>
      <c r="N20" s="217"/>
      <c r="O20" s="217"/>
      <c r="P20" s="217"/>
      <c r="Q20" s="217"/>
      <c r="AA20" s="72"/>
    </row>
    <row r="21" spans="1:27" s="83" customFormat="1" ht="12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139"/>
      <c r="N21" s="217"/>
      <c r="O21" s="217"/>
      <c r="P21" s="217"/>
      <c r="Q21" s="217"/>
      <c r="AA21" s="72"/>
    </row>
    <row r="22" spans="1:27" s="83" customFormat="1" ht="12" customHeight="1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89"/>
      <c r="N22" s="89"/>
      <c r="O22" s="89"/>
      <c r="AA22" s="72"/>
    </row>
    <row r="23" spans="1:27" s="83" customFormat="1" ht="12" customHeight="1" x14ac:dyDescent="0.2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92"/>
      <c r="N23" s="92"/>
      <c r="O23" s="92"/>
      <c r="AA23" s="72"/>
    </row>
    <row r="24" spans="1:27" s="83" customFormat="1" ht="12" customHeight="1" x14ac:dyDescent="0.25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93"/>
      <c r="N24" s="93"/>
      <c r="O24" s="93"/>
      <c r="AA24" s="72"/>
    </row>
    <row r="25" spans="1:27" s="83" customFormat="1" ht="12" customHeight="1" x14ac:dyDescent="0.25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92"/>
      <c r="N25" s="92"/>
      <c r="O25" s="92"/>
      <c r="AA25" s="72"/>
    </row>
    <row r="26" spans="1:27" s="83" customFormat="1" ht="12" customHeight="1" x14ac:dyDescent="0.2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93"/>
      <c r="N26" s="93"/>
      <c r="O26" s="93"/>
      <c r="AA26" s="72"/>
    </row>
    <row r="27" spans="1:27" s="83" customFormat="1" ht="12" customHeight="1" x14ac:dyDescent="0.25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211"/>
      <c r="N27" s="211"/>
      <c r="O27" s="211"/>
      <c r="AA27" s="72"/>
    </row>
    <row r="28" spans="1:27" s="83" customFormat="1" ht="12" customHeight="1" x14ac:dyDescent="0.25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89"/>
      <c r="N28" s="89"/>
      <c r="O28" s="89"/>
      <c r="AA28" s="72"/>
    </row>
    <row r="29" spans="1:27" s="83" customFormat="1" ht="12" customHeight="1" x14ac:dyDescent="0.2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89"/>
      <c r="N29" s="89"/>
      <c r="O29" s="89"/>
      <c r="AA29" s="72"/>
    </row>
    <row r="30" spans="1:27" s="83" customFormat="1" ht="12" customHeight="1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89"/>
      <c r="N30" s="89"/>
      <c r="O30" s="89"/>
      <c r="AA30" s="72"/>
    </row>
    <row r="31" spans="1:27" s="83" customFormat="1" ht="12" customHeight="1" x14ac:dyDescent="0.2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89"/>
      <c r="N31" s="89"/>
      <c r="O31" s="89"/>
      <c r="AA31" s="72"/>
    </row>
    <row r="32" spans="1:27" s="83" customFormat="1" ht="7.5" customHeight="1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89"/>
      <c r="N32" s="89"/>
      <c r="O32" s="89"/>
      <c r="AA32" s="72"/>
    </row>
    <row r="33" spans="1:27" s="83" customFormat="1" ht="24" customHeight="1" x14ac:dyDescent="0.25">
      <c r="A33" s="272" t="s">
        <v>203</v>
      </c>
      <c r="B33" s="272"/>
      <c r="C33" s="272"/>
      <c r="D33" s="272"/>
      <c r="E33" s="272"/>
      <c r="F33" s="272"/>
      <c r="G33" s="272"/>
      <c r="H33" s="272"/>
      <c r="I33" s="72"/>
      <c r="J33" s="72"/>
      <c r="K33" s="72"/>
      <c r="L33" s="72"/>
      <c r="M33" s="89"/>
      <c r="N33" s="89"/>
      <c r="O33" s="89"/>
      <c r="AA33" s="72"/>
    </row>
    <row r="34" spans="1:27" s="83" customFormat="1" x14ac:dyDescent="0.25">
      <c r="I34" s="78"/>
      <c r="J34" s="78"/>
      <c r="K34" s="78"/>
      <c r="L34" s="78"/>
      <c r="M34" s="89"/>
      <c r="N34" s="89"/>
      <c r="O34" s="89"/>
      <c r="AA34" s="72"/>
    </row>
    <row r="35" spans="1:27" s="83" customFormat="1" ht="12" customHeight="1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89"/>
      <c r="N35" s="89"/>
      <c r="O35" s="89"/>
      <c r="AA35" s="72"/>
    </row>
    <row r="36" spans="1:27" s="83" customFormat="1" ht="12" customHeight="1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89"/>
      <c r="N36" s="89"/>
      <c r="O36" s="89"/>
      <c r="AA36" s="72"/>
    </row>
    <row r="37" spans="1:27" s="83" customFormat="1" ht="12" customHeight="1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AA37" s="72"/>
    </row>
    <row r="38" spans="1:27" s="83" customFormat="1" ht="12" customHeight="1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AA38" s="72"/>
    </row>
    <row r="39" spans="1:27" s="83" customFormat="1" ht="12" customHeight="1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AA39" s="72"/>
    </row>
    <row r="40" spans="1:27" s="83" customFormat="1" ht="12" customHeight="1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AA40" s="72"/>
    </row>
    <row r="41" spans="1:27" s="83" customFormat="1" ht="12" customHeight="1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AA41" s="72"/>
    </row>
    <row r="42" spans="1:27" s="83" customFormat="1" ht="12" customHeight="1" x14ac:dyDescent="0.2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AA42" s="72"/>
    </row>
    <row r="43" spans="1:27" s="83" customFormat="1" ht="12" customHeigh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AA43" s="72"/>
    </row>
    <row r="44" spans="1:27" s="83" customFormat="1" ht="12" customHeight="1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AA44" s="72"/>
    </row>
    <row r="45" spans="1:27" s="83" customFormat="1" ht="12" customHeigh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AA45" s="72"/>
    </row>
    <row r="46" spans="1:27" s="83" customFormat="1" ht="12" customHeight="1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AA46" s="72"/>
    </row>
    <row r="47" spans="1:27" s="83" customFormat="1" ht="12" customHeight="1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AA47" s="72"/>
    </row>
    <row r="48" spans="1:27" s="83" customFormat="1" ht="12" customHeigh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AA48" s="72"/>
    </row>
    <row r="49" spans="1:27" s="83" customFormat="1" ht="12" customHeight="1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AA49" s="72"/>
    </row>
    <row r="50" spans="1:27" ht="12" customHeight="1" x14ac:dyDescent="0.25"/>
    <row r="51" spans="1:27" ht="12" customHeight="1" x14ac:dyDescent="0.25"/>
    <row r="52" spans="1:27" ht="12" customHeight="1" x14ac:dyDescent="0.25"/>
    <row r="53" spans="1:27" ht="12" customHeight="1" x14ac:dyDescent="0.25"/>
    <row r="54" spans="1:27" ht="12" customHeight="1" x14ac:dyDescent="0.25"/>
    <row r="62" spans="1:27" x14ac:dyDescent="0.25">
      <c r="A62" s="139"/>
    </row>
  </sheetData>
  <mergeCells count="4">
    <mergeCell ref="A1:H1"/>
    <mergeCell ref="N9:R9"/>
    <mergeCell ref="N17:R17"/>
    <mergeCell ref="A33:H33"/>
  </mergeCells>
  <hyperlinks>
    <hyperlink ref="A1:H1" location="Inhaltsverzeichnis!A11" display="Inhaltsverzeichnis!A11" xr:uid="{C21A83AE-D124-4CD8-AFEA-D0242FE38F90}"/>
    <hyperlink ref="A33:H33" location="Inhaltsverzeichnis!A13" display="Inhaltsverzeichnis!A13" xr:uid="{2481D282-A633-4468-B0F6-CC38CB0B737F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4296875" defaultRowHeight="10" x14ac:dyDescent="0.2"/>
  <cols>
    <col min="1" max="1" width="38.453125" style="7" customWidth="1"/>
    <col min="2" max="2" width="10.7265625" style="7" bestFit="1" customWidth="1"/>
    <col min="3" max="3" width="10.453125" style="7" customWidth="1"/>
    <col min="4" max="4" width="10.7265625" style="25" bestFit="1" customWidth="1"/>
    <col min="5" max="5" width="10.453125" style="7" bestFit="1" customWidth="1"/>
    <col min="6" max="6" width="10.7265625" style="7" bestFit="1" customWidth="1"/>
    <col min="7" max="16384" width="11.54296875" style="7"/>
  </cols>
  <sheetData>
    <row r="1" spans="1:7" ht="24" customHeight="1" x14ac:dyDescent="0.25">
      <c r="A1" s="275" t="s">
        <v>191</v>
      </c>
      <c r="B1" s="275"/>
      <c r="C1" s="275"/>
      <c r="D1" s="275"/>
      <c r="E1" s="275"/>
      <c r="F1" s="243"/>
    </row>
    <row r="2" spans="1:7" s="3" customFormat="1" ht="12" customHeight="1" x14ac:dyDescent="0.25">
      <c r="A2" s="276"/>
      <c r="B2" s="276"/>
      <c r="D2" s="188"/>
    </row>
    <row r="3" spans="1:7" ht="36" customHeight="1" x14ac:dyDescent="0.2">
      <c r="A3" s="277" t="s">
        <v>94</v>
      </c>
      <c r="B3" s="209">
        <v>2019</v>
      </c>
      <c r="C3" s="249">
        <v>2020</v>
      </c>
      <c r="D3" s="249">
        <v>2021</v>
      </c>
      <c r="E3" s="249">
        <v>2022</v>
      </c>
      <c r="F3" s="249">
        <v>2023</v>
      </c>
    </row>
    <row r="4" spans="1:7" ht="12" customHeight="1" x14ac:dyDescent="0.2">
      <c r="A4" s="278"/>
      <c r="B4" s="279" t="s">
        <v>74</v>
      </c>
      <c r="C4" s="280"/>
      <c r="D4" s="280"/>
      <c r="E4" s="280"/>
      <c r="F4" s="280"/>
    </row>
    <row r="5" spans="1:7" ht="12" customHeight="1" x14ac:dyDescent="0.2">
      <c r="A5" s="210"/>
      <c r="B5" s="14"/>
    </row>
    <row r="6" spans="1:7" ht="12" customHeight="1" x14ac:dyDescent="0.2">
      <c r="A6" s="210"/>
      <c r="B6" s="281" t="s">
        <v>100</v>
      </c>
      <c r="C6" s="281"/>
      <c r="D6" s="281"/>
      <c r="E6" s="281"/>
      <c r="F6" s="281"/>
      <c r="G6" s="38"/>
    </row>
    <row r="7" spans="1:7" x14ac:dyDescent="0.2">
      <c r="A7" s="37" t="s">
        <v>42</v>
      </c>
      <c r="B7" s="185">
        <v>6051549.1969999997</v>
      </c>
      <c r="C7" s="185">
        <v>7010386.4440000001</v>
      </c>
      <c r="D7" s="185">
        <v>7297799.6349999998</v>
      </c>
      <c r="E7" s="185">
        <v>6142942.4280000003</v>
      </c>
      <c r="F7" s="185">
        <v>7057835.6260000002</v>
      </c>
    </row>
    <row r="8" spans="1:7" x14ac:dyDescent="0.2">
      <c r="A8" s="32" t="s">
        <v>43</v>
      </c>
      <c r="B8" s="185">
        <v>10496.870999999999</v>
      </c>
      <c r="C8" s="185">
        <v>5370.1279999999997</v>
      </c>
      <c r="D8" s="185">
        <v>9689.3379999999997</v>
      </c>
      <c r="E8" s="185">
        <v>2684.3130000000001</v>
      </c>
      <c r="F8" s="185">
        <v>2878.1320000000001</v>
      </c>
    </row>
    <row r="9" spans="1:7" x14ac:dyDescent="0.2">
      <c r="A9" s="32" t="s">
        <v>44</v>
      </c>
      <c r="B9" s="185">
        <v>2641270.0619999999</v>
      </c>
      <c r="C9" s="185">
        <v>3236342.0269999998</v>
      </c>
      <c r="D9" s="185">
        <v>3890848.2250000001</v>
      </c>
      <c r="E9" s="185">
        <v>3107380.1839999999</v>
      </c>
      <c r="F9" s="185">
        <v>3263078.7480000001</v>
      </c>
    </row>
    <row r="10" spans="1:7" x14ac:dyDescent="0.2">
      <c r="A10" s="32" t="s">
        <v>45</v>
      </c>
      <c r="B10" s="185">
        <v>3399782.264</v>
      </c>
      <c r="C10" s="185">
        <v>3768674.2889999999</v>
      </c>
      <c r="D10" s="185">
        <v>3397262.0720000002</v>
      </c>
      <c r="E10" s="185">
        <v>3032877.9309999999</v>
      </c>
      <c r="F10" s="185">
        <v>3791878.7459999998</v>
      </c>
    </row>
    <row r="11" spans="1:7" x14ac:dyDescent="0.2">
      <c r="A11" s="31" t="s">
        <v>150</v>
      </c>
      <c r="B11" s="185" t="s">
        <v>1</v>
      </c>
      <c r="C11" s="185">
        <v>169397.617</v>
      </c>
      <c r="D11" s="185">
        <v>201565.69</v>
      </c>
      <c r="E11" s="185">
        <v>178589.96599999999</v>
      </c>
      <c r="F11" s="185">
        <v>240030.535</v>
      </c>
    </row>
    <row r="12" spans="1:7" x14ac:dyDescent="0.2">
      <c r="A12" s="22" t="s">
        <v>118</v>
      </c>
      <c r="B12" s="185">
        <v>1562461.6470000001</v>
      </c>
      <c r="C12" s="185">
        <v>1426484.696</v>
      </c>
      <c r="D12" s="185">
        <v>1485140.872</v>
      </c>
      <c r="E12" s="185">
        <v>1471178.8259999999</v>
      </c>
      <c r="F12" s="185">
        <v>1512538.42</v>
      </c>
    </row>
    <row r="13" spans="1:7" ht="20" x14ac:dyDescent="0.2">
      <c r="A13" s="133" t="s">
        <v>113</v>
      </c>
      <c r="B13" s="185">
        <v>1564.635</v>
      </c>
      <c r="C13" s="185">
        <v>9208.0640000000003</v>
      </c>
      <c r="D13" s="185">
        <v>9938.2330000000002</v>
      </c>
      <c r="E13" s="185">
        <v>9259.5239999999994</v>
      </c>
      <c r="F13" s="185">
        <v>10183.106</v>
      </c>
    </row>
    <row r="14" spans="1:7" x14ac:dyDescent="0.2">
      <c r="A14" s="32" t="s">
        <v>117</v>
      </c>
      <c r="B14" s="185">
        <v>1314.5239999999999</v>
      </c>
      <c r="C14" s="185">
        <v>8957.9529999999995</v>
      </c>
      <c r="D14" s="185">
        <v>9688.1219999999994</v>
      </c>
      <c r="E14" s="185">
        <v>9009.4130000000005</v>
      </c>
      <c r="F14" s="185">
        <v>9932.9950000000008</v>
      </c>
    </row>
    <row r="15" spans="1:7" x14ac:dyDescent="0.2">
      <c r="A15" s="32" t="s">
        <v>46</v>
      </c>
      <c r="B15" s="185">
        <v>250.11099999999999</v>
      </c>
      <c r="C15" s="185">
        <v>250.11099999999999</v>
      </c>
      <c r="D15" s="185">
        <v>250.11099999999999</v>
      </c>
      <c r="E15" s="185">
        <v>250.11099999999999</v>
      </c>
      <c r="F15" s="185">
        <v>250.11099999999999</v>
      </c>
    </row>
    <row r="16" spans="1:7" x14ac:dyDescent="0.2">
      <c r="A16" s="32" t="s">
        <v>47</v>
      </c>
      <c r="B16" s="185" t="s">
        <v>1</v>
      </c>
      <c r="C16" s="185" t="s">
        <v>1</v>
      </c>
      <c r="D16" s="185" t="s">
        <v>1</v>
      </c>
      <c r="E16" s="185" t="s">
        <v>1</v>
      </c>
      <c r="F16" s="185" t="s">
        <v>1</v>
      </c>
    </row>
    <row r="17" spans="1:6" ht="20" x14ac:dyDescent="0.2">
      <c r="A17" s="133" t="s">
        <v>53</v>
      </c>
      <c r="B17" s="185">
        <v>1560897.0120000001</v>
      </c>
      <c r="C17" s="185">
        <v>1417276.632</v>
      </c>
      <c r="D17" s="185">
        <v>1475202.639</v>
      </c>
      <c r="E17" s="185">
        <v>1461919.3019999999</v>
      </c>
      <c r="F17" s="185">
        <v>1502355.314</v>
      </c>
    </row>
    <row r="18" spans="1:6" x14ac:dyDescent="0.2">
      <c r="A18" s="32" t="s">
        <v>48</v>
      </c>
      <c r="B18" s="185">
        <v>1077263.6869999999</v>
      </c>
      <c r="C18" s="185">
        <v>969881.88</v>
      </c>
      <c r="D18" s="185">
        <v>887252.40899999999</v>
      </c>
      <c r="E18" s="185">
        <v>865378.01300000004</v>
      </c>
      <c r="F18" s="185">
        <v>846996.00800000003</v>
      </c>
    </row>
    <row r="19" spans="1:6" x14ac:dyDescent="0.2">
      <c r="A19" s="32" t="s">
        <v>46</v>
      </c>
      <c r="B19" s="185">
        <v>35169.203999999998</v>
      </c>
      <c r="C19" s="185">
        <v>30533.934000000001</v>
      </c>
      <c r="D19" s="185">
        <v>55560.296999999999</v>
      </c>
      <c r="E19" s="185">
        <v>63881.972000000002</v>
      </c>
      <c r="F19" s="185">
        <v>74326.303</v>
      </c>
    </row>
    <row r="20" spans="1:6" s="3" customFormat="1" ht="10.5" x14ac:dyDescent="0.25">
      <c r="A20" s="32" t="s">
        <v>47</v>
      </c>
      <c r="B20" s="185">
        <v>448464.12099999998</v>
      </c>
      <c r="C20" s="185">
        <v>416860.81800000003</v>
      </c>
      <c r="D20" s="185">
        <v>532389.93299999996</v>
      </c>
      <c r="E20" s="185">
        <v>532659.31700000004</v>
      </c>
      <c r="F20" s="185">
        <v>581033.00300000003</v>
      </c>
    </row>
    <row r="21" spans="1:6" ht="40" x14ac:dyDescent="0.2">
      <c r="A21" s="106" t="s">
        <v>155</v>
      </c>
      <c r="B21" s="185" t="s">
        <v>1</v>
      </c>
      <c r="C21" s="185" t="s">
        <v>1</v>
      </c>
      <c r="D21" s="185" t="s">
        <v>1</v>
      </c>
      <c r="E21" s="185" t="s">
        <v>1</v>
      </c>
      <c r="F21" s="185" t="s">
        <v>1</v>
      </c>
    </row>
    <row r="22" spans="1:6" x14ac:dyDescent="0.2">
      <c r="A22" s="23" t="s">
        <v>116</v>
      </c>
      <c r="B22" s="185">
        <v>2340303.6290000002</v>
      </c>
      <c r="C22" s="185">
        <v>2214494.85</v>
      </c>
      <c r="D22" s="185">
        <v>2183576.2450000001</v>
      </c>
      <c r="E22" s="185">
        <v>2103289.0240000002</v>
      </c>
      <c r="F22" s="185">
        <v>2083485.9990000001</v>
      </c>
    </row>
    <row r="23" spans="1:6" ht="20" x14ac:dyDescent="0.2">
      <c r="A23" s="133" t="s">
        <v>115</v>
      </c>
      <c r="B23" s="185">
        <v>13034.773999999999</v>
      </c>
      <c r="C23" s="185">
        <v>6286.1459999999997</v>
      </c>
      <c r="D23" s="185">
        <v>5472.8209999999999</v>
      </c>
      <c r="E23" s="185">
        <v>5958.058</v>
      </c>
      <c r="F23" s="185">
        <v>39668.343000000001</v>
      </c>
    </row>
    <row r="24" spans="1:6" x14ac:dyDescent="0.2">
      <c r="A24" s="32" t="s">
        <v>50</v>
      </c>
      <c r="B24" s="185" t="s">
        <v>1</v>
      </c>
      <c r="C24" s="185" t="s">
        <v>1</v>
      </c>
      <c r="D24" s="190" t="s">
        <v>1</v>
      </c>
      <c r="E24" s="190" t="s">
        <v>1</v>
      </c>
      <c r="F24" s="190">
        <v>6000</v>
      </c>
    </row>
    <row r="25" spans="1:6" x14ac:dyDescent="0.2">
      <c r="A25" s="34" t="s">
        <v>51</v>
      </c>
      <c r="B25" s="185">
        <v>13034.773999999999</v>
      </c>
      <c r="C25" s="185">
        <v>6286.1459999999997</v>
      </c>
      <c r="D25" s="185">
        <v>5472.8209999999999</v>
      </c>
      <c r="E25" s="185">
        <v>5958.058</v>
      </c>
      <c r="F25" s="185">
        <v>6592.8590000000004</v>
      </c>
    </row>
    <row r="26" spans="1:6" x14ac:dyDescent="0.2">
      <c r="A26" s="34" t="s">
        <v>52</v>
      </c>
      <c r="B26" s="185" t="s">
        <v>1</v>
      </c>
      <c r="C26" s="185" t="s">
        <v>1</v>
      </c>
      <c r="D26" s="185" t="s">
        <v>1</v>
      </c>
      <c r="E26" s="185" t="s">
        <v>1</v>
      </c>
      <c r="F26" s="185">
        <v>27075.484</v>
      </c>
    </row>
    <row r="27" spans="1:6" ht="20" x14ac:dyDescent="0.2">
      <c r="A27" s="106" t="s">
        <v>54</v>
      </c>
      <c r="B27" s="185">
        <v>2327268.855</v>
      </c>
      <c r="C27" s="185">
        <v>2208208.7039999999</v>
      </c>
      <c r="D27" s="185">
        <v>2178103.4240000001</v>
      </c>
      <c r="E27" s="185">
        <v>2097330.966</v>
      </c>
      <c r="F27" s="185">
        <v>2043817.656</v>
      </c>
    </row>
    <row r="28" spans="1:6" x14ac:dyDescent="0.2">
      <c r="A28" s="34" t="s">
        <v>50</v>
      </c>
      <c r="B28" s="185">
        <v>378854.00199999998</v>
      </c>
      <c r="C28" s="185">
        <v>375325.484</v>
      </c>
      <c r="D28" s="185">
        <v>410934.39500000002</v>
      </c>
      <c r="E28" s="185">
        <v>380400.30300000001</v>
      </c>
      <c r="F28" s="185">
        <v>335257.52100000001</v>
      </c>
    </row>
    <row r="29" spans="1:6" x14ac:dyDescent="0.2">
      <c r="A29" s="34" t="s">
        <v>51</v>
      </c>
      <c r="B29" s="185">
        <v>1935414.8529999999</v>
      </c>
      <c r="C29" s="185">
        <v>1819883.22</v>
      </c>
      <c r="D29" s="185">
        <v>1750169.0290000001</v>
      </c>
      <c r="E29" s="185">
        <v>1689930.6629999999</v>
      </c>
      <c r="F29" s="185">
        <v>1676560.135</v>
      </c>
    </row>
    <row r="30" spans="1:6" x14ac:dyDescent="0.2">
      <c r="A30" s="34" t="s">
        <v>52</v>
      </c>
      <c r="B30" s="185">
        <v>13000</v>
      </c>
      <c r="C30" s="185">
        <v>13000</v>
      </c>
      <c r="D30" s="185">
        <v>17000</v>
      </c>
      <c r="E30" s="185">
        <v>27000</v>
      </c>
      <c r="F30" s="185">
        <v>32000</v>
      </c>
    </row>
    <row r="31" spans="1:6" x14ac:dyDescent="0.2">
      <c r="A31" s="145" t="s">
        <v>114</v>
      </c>
      <c r="B31" s="185">
        <v>699869.32499999995</v>
      </c>
      <c r="C31" s="185">
        <v>967197.91200000001</v>
      </c>
      <c r="D31" s="185">
        <v>983939.78099999996</v>
      </c>
      <c r="E31" s="185">
        <v>1083940.037</v>
      </c>
      <c r="F31" s="185">
        <v>1282046.125</v>
      </c>
    </row>
    <row r="32" spans="1:6" x14ac:dyDescent="0.2">
      <c r="A32" s="33" t="s">
        <v>111</v>
      </c>
      <c r="B32" s="185">
        <v>311135.196</v>
      </c>
      <c r="C32" s="185">
        <v>322523.89199999999</v>
      </c>
      <c r="D32" s="185">
        <v>443139.04700000002</v>
      </c>
      <c r="E32" s="185">
        <v>507104.60600000003</v>
      </c>
      <c r="F32" s="185">
        <v>528118.5</v>
      </c>
    </row>
    <row r="33" spans="1:6" x14ac:dyDescent="0.2">
      <c r="A33" s="33" t="s">
        <v>110</v>
      </c>
      <c r="B33" s="185">
        <v>388734.12900000002</v>
      </c>
      <c r="C33" s="185">
        <v>644674.02</v>
      </c>
      <c r="D33" s="185">
        <v>540800.73400000005</v>
      </c>
      <c r="E33" s="185">
        <v>576835.43099999998</v>
      </c>
      <c r="F33" s="185">
        <v>753927.625</v>
      </c>
    </row>
    <row r="34" spans="1:6" x14ac:dyDescent="0.2">
      <c r="A34" s="145" t="s">
        <v>138</v>
      </c>
      <c r="B34" s="185">
        <v>4804382.8140000002</v>
      </c>
      <c r="C34" s="185">
        <v>4849474.9440000001</v>
      </c>
      <c r="D34" s="185">
        <v>4480037.63</v>
      </c>
      <c r="E34" s="185">
        <v>4418025.602</v>
      </c>
      <c r="F34" s="185">
        <v>4664699.335</v>
      </c>
    </row>
    <row r="35" spans="1:6" x14ac:dyDescent="0.2">
      <c r="A35" s="33" t="s">
        <v>59</v>
      </c>
      <c r="B35" s="185">
        <v>173278.484</v>
      </c>
      <c r="C35" s="185">
        <v>191862.14799999999</v>
      </c>
      <c r="D35" s="185">
        <v>216656.19200000001</v>
      </c>
      <c r="E35" s="185">
        <v>215410.954</v>
      </c>
      <c r="F35" s="185">
        <v>254657.33600000001</v>
      </c>
    </row>
    <row r="36" spans="1:6" x14ac:dyDescent="0.2">
      <c r="A36" s="33" t="s">
        <v>60</v>
      </c>
      <c r="B36" s="185">
        <v>43639.913999999997</v>
      </c>
      <c r="C36" s="185">
        <v>46571.735999999997</v>
      </c>
      <c r="D36" s="185">
        <v>41030.366999999998</v>
      </c>
      <c r="E36" s="185">
        <v>42027.923999999999</v>
      </c>
      <c r="F36" s="185">
        <v>47058.156999999999</v>
      </c>
    </row>
    <row r="37" spans="1:6" x14ac:dyDescent="0.2">
      <c r="A37" s="33" t="s">
        <v>61</v>
      </c>
      <c r="B37" s="185">
        <v>4536872.37</v>
      </c>
      <c r="C37" s="185">
        <v>4554640.5290000001</v>
      </c>
      <c r="D37" s="185">
        <v>4141393.3679999998</v>
      </c>
      <c r="E37" s="185">
        <v>4017714.0019999999</v>
      </c>
      <c r="F37" s="185">
        <v>4187122.5419999999</v>
      </c>
    </row>
    <row r="38" spans="1:6" x14ac:dyDescent="0.2">
      <c r="A38" s="33" t="s">
        <v>62</v>
      </c>
      <c r="B38" s="185">
        <v>50378.095000000001</v>
      </c>
      <c r="C38" s="185">
        <v>56211.034</v>
      </c>
      <c r="D38" s="185">
        <v>80957.702999999994</v>
      </c>
      <c r="E38" s="185">
        <v>142872.72200000001</v>
      </c>
      <c r="F38" s="185">
        <v>175861.3</v>
      </c>
    </row>
    <row r="39" spans="1:6" s="3" customFormat="1" ht="10.5" x14ac:dyDescent="0.25">
      <c r="A39" s="3" t="s">
        <v>0</v>
      </c>
      <c r="B39" s="189">
        <v>15450582.134</v>
      </c>
      <c r="C39" s="189">
        <v>16460013.189999999</v>
      </c>
      <c r="D39" s="189">
        <v>16430494.163000001</v>
      </c>
      <c r="E39" s="189">
        <v>15219375.916999999</v>
      </c>
      <c r="F39" s="189">
        <v>16600605.505000001</v>
      </c>
    </row>
    <row r="40" spans="1:6" ht="10.5" x14ac:dyDescent="0.25">
      <c r="A40" s="3"/>
      <c r="B40" s="185"/>
      <c r="C40" s="185"/>
      <c r="D40" s="185"/>
      <c r="E40" s="185"/>
      <c r="F40" s="185"/>
    </row>
    <row r="41" spans="1:6" x14ac:dyDescent="0.2">
      <c r="A41" s="24"/>
      <c r="B41" s="273" t="s">
        <v>56</v>
      </c>
      <c r="C41" s="273"/>
      <c r="D41" s="273"/>
      <c r="E41" s="273"/>
      <c r="F41" s="273"/>
    </row>
    <row r="42" spans="1:6" x14ac:dyDescent="0.2">
      <c r="A42" s="23" t="s">
        <v>57</v>
      </c>
      <c r="B42" s="185">
        <v>286082.15500000003</v>
      </c>
      <c r="C42" s="185">
        <v>267535.98</v>
      </c>
      <c r="D42" s="185">
        <v>243790.212</v>
      </c>
      <c r="E42" s="185">
        <v>250113.57</v>
      </c>
      <c r="F42" s="185">
        <v>257680.38500000001</v>
      </c>
    </row>
    <row r="43" spans="1:6" ht="20" x14ac:dyDescent="0.2">
      <c r="A43" s="106" t="s">
        <v>113</v>
      </c>
      <c r="B43" s="185">
        <v>25</v>
      </c>
      <c r="C43" s="185">
        <v>25</v>
      </c>
      <c r="D43" s="185">
        <v>25</v>
      </c>
      <c r="E43" s="185">
        <v>25</v>
      </c>
      <c r="F43" s="185">
        <v>7067.085</v>
      </c>
    </row>
    <row r="44" spans="1:6" ht="20" x14ac:dyDescent="0.2">
      <c r="A44" s="106" t="s">
        <v>53</v>
      </c>
      <c r="B44" s="185">
        <v>286057.15500000003</v>
      </c>
      <c r="C44" s="185">
        <v>267510.98</v>
      </c>
      <c r="D44" s="185">
        <v>243765.212</v>
      </c>
      <c r="E44" s="185">
        <v>250088.57</v>
      </c>
      <c r="F44" s="185">
        <v>250613.3</v>
      </c>
    </row>
    <row r="45" spans="1:6" ht="40" x14ac:dyDescent="0.2">
      <c r="A45" s="106" t="s">
        <v>156</v>
      </c>
      <c r="B45" s="185" t="s">
        <v>1</v>
      </c>
      <c r="C45" s="185" t="s">
        <v>1</v>
      </c>
      <c r="D45" s="185" t="s">
        <v>1</v>
      </c>
      <c r="E45" s="185" t="s">
        <v>1</v>
      </c>
      <c r="F45" s="185" t="s">
        <v>1</v>
      </c>
    </row>
    <row r="46" spans="1:6" x14ac:dyDescent="0.2">
      <c r="A46" s="23" t="s">
        <v>58</v>
      </c>
      <c r="B46" s="185">
        <v>1238937.963</v>
      </c>
      <c r="C46" s="185">
        <v>1379715.327</v>
      </c>
      <c r="D46" s="185">
        <v>1488135.1980000001</v>
      </c>
      <c r="E46" s="185">
        <v>1914688.15</v>
      </c>
      <c r="F46" s="185">
        <v>1965064.577</v>
      </c>
    </row>
    <row r="47" spans="1:6" ht="20" x14ac:dyDescent="0.2">
      <c r="A47" s="106" t="s">
        <v>98</v>
      </c>
      <c r="B47" s="185">
        <v>616983.81999999995</v>
      </c>
      <c r="C47" s="185">
        <v>774849.43200000003</v>
      </c>
      <c r="D47" s="185">
        <v>879030.14500000002</v>
      </c>
      <c r="E47" s="185">
        <v>1306846.763</v>
      </c>
      <c r="F47" s="185">
        <v>1376633.148</v>
      </c>
    </row>
    <row r="48" spans="1:6" ht="20" x14ac:dyDescent="0.2">
      <c r="A48" s="106" t="s">
        <v>54</v>
      </c>
      <c r="B48" s="185">
        <v>621954.14300000004</v>
      </c>
      <c r="C48" s="185">
        <v>604865.89500000002</v>
      </c>
      <c r="D48" s="185">
        <v>609105.05299999996</v>
      </c>
      <c r="E48" s="185">
        <v>607841.38699999999</v>
      </c>
      <c r="F48" s="185">
        <v>588431.429</v>
      </c>
    </row>
    <row r="49" spans="1:6" ht="40" x14ac:dyDescent="0.2">
      <c r="A49" s="106" t="s">
        <v>157</v>
      </c>
      <c r="B49" s="185">
        <v>237864.796</v>
      </c>
      <c r="C49" s="185">
        <v>392425.38699999999</v>
      </c>
      <c r="D49" s="185">
        <v>462369.12</v>
      </c>
      <c r="E49" s="185">
        <v>1304836.075</v>
      </c>
      <c r="F49" s="185">
        <v>1375979.2239999999</v>
      </c>
    </row>
    <row r="50" spans="1:6" x14ac:dyDescent="0.2">
      <c r="A50" s="23" t="s">
        <v>112</v>
      </c>
      <c r="B50" s="185">
        <v>726740.60100000002</v>
      </c>
      <c r="C50" s="185">
        <v>619973.32499999995</v>
      </c>
      <c r="D50" s="185">
        <v>756921.321</v>
      </c>
      <c r="E50" s="185">
        <v>737932.25800000003</v>
      </c>
      <c r="F50" s="185">
        <v>816209.33900000004</v>
      </c>
    </row>
    <row r="51" spans="1:6" x14ac:dyDescent="0.2">
      <c r="A51" s="33" t="s">
        <v>111</v>
      </c>
      <c r="B51" s="185">
        <v>144789.12400000001</v>
      </c>
      <c r="C51" s="185">
        <v>171788.486</v>
      </c>
      <c r="D51" s="185">
        <v>258952.83100000001</v>
      </c>
      <c r="E51" s="185">
        <v>209578.11</v>
      </c>
      <c r="F51" s="185">
        <v>241414.85800000001</v>
      </c>
    </row>
    <row r="52" spans="1:6" x14ac:dyDescent="0.2">
      <c r="A52" s="33" t="s">
        <v>110</v>
      </c>
      <c r="B52" s="185">
        <v>581951.47699999996</v>
      </c>
      <c r="C52" s="185">
        <v>448184.83899999998</v>
      </c>
      <c r="D52" s="185">
        <v>497968.49</v>
      </c>
      <c r="E52" s="185">
        <v>528354.14800000004</v>
      </c>
      <c r="F52" s="185">
        <v>574794.48100000003</v>
      </c>
    </row>
    <row r="53" spans="1:6" x14ac:dyDescent="0.2">
      <c r="A53" s="23" t="s">
        <v>101</v>
      </c>
      <c r="B53" s="185">
        <v>422576.88099999999</v>
      </c>
      <c r="C53" s="185">
        <v>430111.34499999997</v>
      </c>
      <c r="D53" s="185">
        <v>479292.83</v>
      </c>
      <c r="E53" s="185">
        <v>496747.06599999999</v>
      </c>
      <c r="F53" s="185">
        <v>562066.52599999995</v>
      </c>
    </row>
    <row r="54" spans="1:6" x14ac:dyDescent="0.2">
      <c r="A54" s="33" t="s">
        <v>60</v>
      </c>
      <c r="B54" s="185">
        <v>7984.4780000000001</v>
      </c>
      <c r="C54" s="185">
        <v>8025.6559999999999</v>
      </c>
      <c r="D54" s="185">
        <v>7875.9470000000001</v>
      </c>
      <c r="E54" s="185">
        <v>7837.2910000000002</v>
      </c>
      <c r="F54" s="185">
        <v>11424.925999999999</v>
      </c>
    </row>
    <row r="55" spans="1:6" x14ac:dyDescent="0.2">
      <c r="A55" s="33" t="s">
        <v>61</v>
      </c>
      <c r="B55" s="185">
        <v>414592.40299999999</v>
      </c>
      <c r="C55" s="185">
        <v>422085.68900000001</v>
      </c>
      <c r="D55" s="185">
        <v>471416.88299999997</v>
      </c>
      <c r="E55" s="185">
        <v>488909.77500000002</v>
      </c>
      <c r="F55" s="185">
        <v>550641.6</v>
      </c>
    </row>
    <row r="56" spans="1:6" ht="10.5" x14ac:dyDescent="0.25">
      <c r="A56" s="212" t="s">
        <v>0</v>
      </c>
      <c r="B56" s="189">
        <v>3088930.003</v>
      </c>
      <c r="C56" s="189">
        <v>3119421.6660000002</v>
      </c>
      <c r="D56" s="189">
        <v>2968139.5610000002</v>
      </c>
      <c r="E56" s="189">
        <v>3399481.0440000002</v>
      </c>
      <c r="F56" s="189">
        <v>3601020.827</v>
      </c>
    </row>
    <row r="57" spans="1:6" ht="10.5" x14ac:dyDescent="0.25">
      <c r="A57" s="3"/>
    </row>
    <row r="58" spans="1:6" ht="10.5" x14ac:dyDescent="0.25">
      <c r="A58" s="3"/>
      <c r="B58" s="274" t="s">
        <v>108</v>
      </c>
      <c r="C58" s="274"/>
      <c r="D58" s="274"/>
      <c r="E58" s="274"/>
      <c r="F58" s="274"/>
    </row>
    <row r="59" spans="1:6" ht="20" x14ac:dyDescent="0.2">
      <c r="A59" s="146" t="s">
        <v>109</v>
      </c>
      <c r="B59" s="185">
        <v>105656.264</v>
      </c>
      <c r="C59" s="185">
        <v>175460.986</v>
      </c>
      <c r="D59" s="185">
        <v>233930.00599999999</v>
      </c>
      <c r="E59" s="185">
        <v>425781.71600000001</v>
      </c>
      <c r="F59" s="185">
        <v>440320.11</v>
      </c>
    </row>
    <row r="60" spans="1:6" ht="12" customHeight="1" x14ac:dyDescent="0.2">
      <c r="A60" s="146"/>
    </row>
    <row r="61" spans="1:6" ht="12" customHeight="1" x14ac:dyDescent="0.25">
      <c r="A61" s="3"/>
      <c r="B61" s="273" t="s">
        <v>102</v>
      </c>
      <c r="C61" s="273"/>
      <c r="D61" s="273"/>
      <c r="E61" s="273"/>
      <c r="F61" s="273"/>
    </row>
    <row r="62" spans="1:6" ht="12" customHeight="1" x14ac:dyDescent="0.2">
      <c r="A62" s="7" t="s">
        <v>78</v>
      </c>
      <c r="B62" s="185">
        <v>-1544848.1240000001</v>
      </c>
      <c r="C62" s="185">
        <v>-2831167.6430000002</v>
      </c>
      <c r="D62" s="185">
        <v>-2017214.77</v>
      </c>
      <c r="E62" s="185">
        <v>-511954.087</v>
      </c>
      <c r="F62" s="185">
        <v>-150851.965</v>
      </c>
    </row>
    <row r="63" spans="1:6" x14ac:dyDescent="0.2">
      <c r="A63" s="221"/>
    </row>
    <row r="64" spans="1:6" x14ac:dyDescent="0.2">
      <c r="A64" s="222"/>
    </row>
  </sheetData>
  <mergeCells count="8">
    <mergeCell ref="B41:F41"/>
    <mergeCell ref="B58:F58"/>
    <mergeCell ref="B61:F61"/>
    <mergeCell ref="A1:E1"/>
    <mergeCell ref="A2:B2"/>
    <mergeCell ref="A3:A4"/>
    <mergeCell ref="B4:F4"/>
    <mergeCell ref="B6:F6"/>
  </mergeCells>
  <hyperlinks>
    <hyperlink ref="A1" location="Inhaltsverzeichnis!A18" display="Inhaltsverzeichnis!A18" xr:uid="{203B24AC-D42B-4529-9A52-7B3405C6C9DF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M71"/>
  <sheetViews>
    <sheetView zoomScaleNormal="100" zoomScaleSheetLayoutView="100" workbookViewId="0">
      <pane ySplit="8" topLeftCell="A9" activePane="bottomLeft" state="frozen"/>
      <selection sqref="A1:H1"/>
      <selection pane="bottomLeft" activeCell="A9" sqref="A9"/>
    </sheetView>
  </sheetViews>
  <sheetFormatPr baseColWidth="10" defaultColWidth="11.453125" defaultRowHeight="12.5" x14ac:dyDescent="0.25"/>
  <cols>
    <col min="1" max="1" width="3.7265625" style="148" customWidth="1"/>
    <col min="2" max="2" width="46.7265625" style="148" customWidth="1" collapsed="1"/>
    <col min="3" max="12" width="9.7265625" style="148" customWidth="1" collapsed="1"/>
    <col min="13" max="13" width="3.7265625" style="148" customWidth="1" collapsed="1"/>
    <col min="14" max="16384" width="11.453125" style="148" collapsed="1"/>
  </cols>
  <sheetData>
    <row r="1" spans="1:13" s="151" customFormat="1" ht="24" customHeight="1" x14ac:dyDescent="0.25">
      <c r="A1" s="288" t="s">
        <v>209</v>
      </c>
      <c r="B1" s="288"/>
      <c r="C1" s="288"/>
      <c r="D1" s="288"/>
      <c r="E1" s="288"/>
      <c r="F1" s="288"/>
      <c r="G1" s="150"/>
      <c r="H1" s="150"/>
      <c r="I1" s="150"/>
      <c r="J1" s="150"/>
      <c r="K1" s="150"/>
      <c r="L1" s="150"/>
    </row>
    <row r="2" spans="1:13" s="151" customFormat="1" ht="13" customHeight="1" x14ac:dyDescent="0.25">
      <c r="B2" s="147"/>
      <c r="C2" s="147"/>
      <c r="D2" s="147"/>
      <c r="E2" s="147"/>
      <c r="F2" s="147"/>
      <c r="G2" s="150"/>
      <c r="H2" s="150"/>
      <c r="I2" s="150"/>
      <c r="J2" s="150"/>
      <c r="K2" s="150"/>
      <c r="L2" s="150"/>
    </row>
    <row r="3" spans="1:13" s="154" customFormat="1" ht="12" customHeight="1" x14ac:dyDescent="0.2">
      <c r="A3" s="282" t="s">
        <v>73</v>
      </c>
      <c r="B3" s="289" t="s">
        <v>119</v>
      </c>
      <c r="C3" s="287" t="s">
        <v>0</v>
      </c>
      <c r="D3" s="287" t="s">
        <v>41</v>
      </c>
      <c r="E3" s="287" t="s">
        <v>55</v>
      </c>
      <c r="F3" s="284"/>
      <c r="G3" s="282" t="s">
        <v>145</v>
      </c>
      <c r="H3" s="287" t="s">
        <v>55</v>
      </c>
      <c r="I3" s="287"/>
      <c r="J3" s="287" t="s">
        <v>142</v>
      </c>
      <c r="K3" s="287" t="s">
        <v>55</v>
      </c>
      <c r="L3" s="287"/>
      <c r="M3" s="284" t="s">
        <v>73</v>
      </c>
    </row>
    <row r="4" spans="1:13" s="154" customFormat="1" ht="12" customHeight="1" x14ac:dyDescent="0.2">
      <c r="A4" s="283"/>
      <c r="B4" s="289"/>
      <c r="C4" s="287"/>
      <c r="D4" s="287"/>
      <c r="E4" s="287" t="s">
        <v>140</v>
      </c>
      <c r="F4" s="284" t="s">
        <v>141</v>
      </c>
      <c r="G4" s="282"/>
      <c r="H4" s="287" t="s">
        <v>140</v>
      </c>
      <c r="I4" s="287" t="s">
        <v>141</v>
      </c>
      <c r="J4" s="287"/>
      <c r="K4" s="287" t="s">
        <v>143</v>
      </c>
      <c r="L4" s="287" t="s">
        <v>144</v>
      </c>
      <c r="M4" s="285"/>
    </row>
    <row r="5" spans="1:13" s="154" customFormat="1" ht="12" customHeight="1" x14ac:dyDescent="0.2">
      <c r="A5" s="283"/>
      <c r="B5" s="289"/>
      <c r="C5" s="287"/>
      <c r="D5" s="287"/>
      <c r="E5" s="287"/>
      <c r="F5" s="284"/>
      <c r="G5" s="282"/>
      <c r="H5" s="287"/>
      <c r="I5" s="287"/>
      <c r="J5" s="287"/>
      <c r="K5" s="287"/>
      <c r="L5" s="287"/>
      <c r="M5" s="285"/>
    </row>
    <row r="6" spans="1:13" s="154" customFormat="1" ht="12" customHeight="1" x14ac:dyDescent="0.2">
      <c r="A6" s="283"/>
      <c r="B6" s="289"/>
      <c r="C6" s="287"/>
      <c r="D6" s="287"/>
      <c r="E6" s="287"/>
      <c r="F6" s="284"/>
      <c r="G6" s="282"/>
      <c r="H6" s="287"/>
      <c r="I6" s="287"/>
      <c r="J6" s="287"/>
      <c r="K6" s="287"/>
      <c r="L6" s="287"/>
      <c r="M6" s="285"/>
    </row>
    <row r="7" spans="1:13" s="155" customFormat="1" ht="12" customHeight="1" x14ac:dyDescent="0.2">
      <c r="A7" s="283"/>
      <c r="B7" s="289"/>
      <c r="C7" s="287"/>
      <c r="D7" s="287"/>
      <c r="E7" s="287"/>
      <c r="F7" s="284"/>
      <c r="G7" s="282"/>
      <c r="H7" s="287"/>
      <c r="I7" s="287"/>
      <c r="J7" s="287"/>
      <c r="K7" s="287"/>
      <c r="L7" s="287"/>
      <c r="M7" s="285"/>
    </row>
    <row r="8" spans="1:13" s="155" customFormat="1" ht="12" customHeight="1" x14ac:dyDescent="0.2">
      <c r="A8" s="283"/>
      <c r="B8" s="289"/>
      <c r="C8" s="287" t="s">
        <v>139</v>
      </c>
      <c r="D8" s="287"/>
      <c r="E8" s="287"/>
      <c r="F8" s="284"/>
      <c r="G8" s="282" t="s">
        <v>139</v>
      </c>
      <c r="H8" s="287"/>
      <c r="I8" s="287"/>
      <c r="J8" s="287"/>
      <c r="K8" s="287"/>
      <c r="L8" s="287"/>
      <c r="M8" s="285"/>
    </row>
    <row r="9" spans="1:13" s="155" customFormat="1" ht="12" customHeight="1" x14ac:dyDescent="0.2">
      <c r="B9" s="156"/>
      <c r="C9" s="191"/>
      <c r="D9" s="191"/>
      <c r="E9" s="191"/>
      <c r="F9" s="191"/>
      <c r="G9" s="191"/>
      <c r="H9" s="191"/>
      <c r="I9" s="191"/>
      <c r="J9" s="191"/>
      <c r="K9" s="191"/>
      <c r="L9" s="191"/>
    </row>
    <row r="10" spans="1:13" s="154" customFormat="1" ht="12" customHeight="1" x14ac:dyDescent="0.2">
      <c r="B10" s="155"/>
      <c r="C10" s="286" t="s">
        <v>100</v>
      </c>
      <c r="D10" s="286"/>
      <c r="E10" s="286"/>
      <c r="F10" s="286"/>
      <c r="G10" s="286" t="s">
        <v>100</v>
      </c>
      <c r="H10" s="286"/>
      <c r="I10" s="286"/>
      <c r="J10" s="286"/>
      <c r="K10" s="286"/>
      <c r="L10" s="286"/>
    </row>
    <row r="11" spans="1:13" s="154" customFormat="1" ht="12" customHeight="1" x14ac:dyDescent="0.2">
      <c r="A11" s="203">
        <v>1</v>
      </c>
      <c r="B11" s="161" t="s">
        <v>42</v>
      </c>
      <c r="C11" s="162">
        <v>7057835.6260000002</v>
      </c>
      <c r="D11" s="162">
        <v>1186922.473</v>
      </c>
      <c r="E11" s="162">
        <v>808702.44200000004</v>
      </c>
      <c r="F11" s="162">
        <v>378220.03100000002</v>
      </c>
      <c r="G11" s="162">
        <v>4330553.5240000002</v>
      </c>
      <c r="H11" s="162">
        <v>4129232.2379999999</v>
      </c>
      <c r="I11" s="162">
        <v>201321.28599999999</v>
      </c>
      <c r="J11" s="162">
        <v>1540359.629</v>
      </c>
      <c r="K11" s="162">
        <v>1534236.0330000001</v>
      </c>
      <c r="L11" s="162">
        <v>6123.5959999999995</v>
      </c>
      <c r="M11" s="223">
        <v>1</v>
      </c>
    </row>
    <row r="12" spans="1:13" s="154" customFormat="1" ht="12" customHeight="1" x14ac:dyDescent="0.2">
      <c r="A12" s="203">
        <v>2</v>
      </c>
      <c r="B12" s="192" t="s">
        <v>43</v>
      </c>
      <c r="C12" s="162">
        <v>2878.1320000000001</v>
      </c>
      <c r="D12" s="162">
        <v>241.35599999999999</v>
      </c>
      <c r="E12" s="162">
        <v>89.456000000000003</v>
      </c>
      <c r="F12" s="162">
        <v>151.9</v>
      </c>
      <c r="G12" s="162">
        <v>2633.4189999999999</v>
      </c>
      <c r="H12" s="162">
        <v>1743.27</v>
      </c>
      <c r="I12" s="162">
        <v>890.149</v>
      </c>
      <c r="J12" s="162">
        <v>3.3570000000000002</v>
      </c>
      <c r="K12" s="162">
        <v>2.8540000000000001</v>
      </c>
      <c r="L12" s="162">
        <v>0.503</v>
      </c>
      <c r="M12" s="223">
        <v>2</v>
      </c>
    </row>
    <row r="13" spans="1:13" s="154" customFormat="1" ht="12" customHeight="1" x14ac:dyDescent="0.2">
      <c r="A13" s="203">
        <v>3</v>
      </c>
      <c r="B13" s="192" t="s">
        <v>44</v>
      </c>
      <c r="C13" s="162">
        <v>3263078.7480000001</v>
      </c>
      <c r="D13" s="162">
        <v>479063.315</v>
      </c>
      <c r="E13" s="162">
        <v>101112.986</v>
      </c>
      <c r="F13" s="162">
        <v>377950.32900000003</v>
      </c>
      <c r="G13" s="162">
        <v>2374322.1529999999</v>
      </c>
      <c r="H13" s="162">
        <v>2186715.4300000002</v>
      </c>
      <c r="I13" s="162">
        <v>187606.723</v>
      </c>
      <c r="J13" s="162">
        <v>409693.28</v>
      </c>
      <c r="K13" s="162">
        <v>405570.18699999998</v>
      </c>
      <c r="L13" s="162">
        <v>4123.0929999999998</v>
      </c>
      <c r="M13" s="223">
        <v>3</v>
      </c>
    </row>
    <row r="14" spans="1:13" s="154" customFormat="1" ht="12" customHeight="1" x14ac:dyDescent="0.2">
      <c r="A14" s="203">
        <v>4</v>
      </c>
      <c r="B14" s="192" t="s">
        <v>45</v>
      </c>
      <c r="C14" s="162">
        <v>3791878.7459999998</v>
      </c>
      <c r="D14" s="162">
        <v>707617.80200000003</v>
      </c>
      <c r="E14" s="162">
        <v>707500</v>
      </c>
      <c r="F14" s="162">
        <v>117.80200000000001</v>
      </c>
      <c r="G14" s="162">
        <v>1953597.952</v>
      </c>
      <c r="H14" s="162">
        <v>1940773.5379999999</v>
      </c>
      <c r="I14" s="162">
        <v>12824.414000000001</v>
      </c>
      <c r="J14" s="162">
        <v>1130662.9920000001</v>
      </c>
      <c r="K14" s="162">
        <v>1128662.9920000001</v>
      </c>
      <c r="L14" s="162">
        <v>2000</v>
      </c>
      <c r="M14" s="223">
        <v>4</v>
      </c>
    </row>
    <row r="15" spans="1:13" s="154" customFormat="1" ht="12" customHeight="1" x14ac:dyDescent="0.2">
      <c r="A15" s="203">
        <v>5</v>
      </c>
      <c r="B15" s="192" t="s">
        <v>150</v>
      </c>
      <c r="C15" s="162">
        <v>240030.535</v>
      </c>
      <c r="D15" s="162" t="s">
        <v>1</v>
      </c>
      <c r="E15" s="162" t="s">
        <v>1</v>
      </c>
      <c r="F15" s="162" t="s">
        <v>1</v>
      </c>
      <c r="G15" s="162">
        <v>240030.535</v>
      </c>
      <c r="H15" s="162">
        <v>240030.535</v>
      </c>
      <c r="I15" s="162" t="s">
        <v>1</v>
      </c>
      <c r="J15" s="162" t="s">
        <v>1</v>
      </c>
      <c r="K15" s="162" t="s">
        <v>1</v>
      </c>
      <c r="L15" s="162" t="s">
        <v>1</v>
      </c>
      <c r="M15" s="223">
        <v>5</v>
      </c>
    </row>
    <row r="16" spans="1:13" s="154" customFormat="1" ht="12" customHeight="1" x14ac:dyDescent="0.2">
      <c r="A16" s="203">
        <v>6</v>
      </c>
      <c r="B16" s="193" t="s">
        <v>72</v>
      </c>
      <c r="C16" s="162">
        <v>1512538.42</v>
      </c>
      <c r="D16" s="162">
        <v>681562.23800000001</v>
      </c>
      <c r="E16" s="162" t="s">
        <v>1</v>
      </c>
      <c r="F16" s="162">
        <v>681562.23800000001</v>
      </c>
      <c r="G16" s="162">
        <v>315159.48200000002</v>
      </c>
      <c r="H16" s="162">
        <v>21907.969000000001</v>
      </c>
      <c r="I16" s="162">
        <v>293251.51299999998</v>
      </c>
      <c r="J16" s="162">
        <v>515816.7</v>
      </c>
      <c r="K16" s="162">
        <v>515816.7</v>
      </c>
      <c r="L16" s="162" t="s">
        <v>1</v>
      </c>
      <c r="M16" s="223">
        <v>6</v>
      </c>
    </row>
    <row r="17" spans="1:13" s="154" customFormat="1" ht="12" customHeight="1" x14ac:dyDescent="0.2">
      <c r="A17" s="203">
        <v>7</v>
      </c>
      <c r="B17" s="194" t="s">
        <v>113</v>
      </c>
      <c r="C17" s="162">
        <v>10183.106</v>
      </c>
      <c r="D17" s="162">
        <v>8071.4620000000004</v>
      </c>
      <c r="E17" s="162" t="s">
        <v>1</v>
      </c>
      <c r="F17" s="162">
        <v>8071.4620000000004</v>
      </c>
      <c r="G17" s="162">
        <v>2111.6439999999998</v>
      </c>
      <c r="H17" s="162">
        <v>1791.354</v>
      </c>
      <c r="I17" s="162">
        <v>320.29000000000002</v>
      </c>
      <c r="J17" s="162" t="s">
        <v>1</v>
      </c>
      <c r="K17" s="162" t="s">
        <v>1</v>
      </c>
      <c r="L17" s="162" t="s">
        <v>1</v>
      </c>
      <c r="M17" s="224">
        <v>7</v>
      </c>
    </row>
    <row r="18" spans="1:13" s="154" customFormat="1" ht="12" customHeight="1" x14ac:dyDescent="0.2">
      <c r="A18" s="203">
        <v>8</v>
      </c>
      <c r="B18" s="195" t="s">
        <v>117</v>
      </c>
      <c r="C18" s="162">
        <v>9932.9950000000008</v>
      </c>
      <c r="D18" s="162">
        <v>8071.4620000000004</v>
      </c>
      <c r="E18" s="162" t="s">
        <v>1</v>
      </c>
      <c r="F18" s="162">
        <v>8071.4620000000004</v>
      </c>
      <c r="G18" s="162">
        <v>1861.5329999999999</v>
      </c>
      <c r="H18" s="162">
        <v>1541.2429999999999</v>
      </c>
      <c r="I18" s="162">
        <v>320.29000000000002</v>
      </c>
      <c r="J18" s="162" t="s">
        <v>1</v>
      </c>
      <c r="K18" s="162" t="s">
        <v>1</v>
      </c>
      <c r="L18" s="162" t="s">
        <v>1</v>
      </c>
      <c r="M18" s="223">
        <v>8</v>
      </c>
    </row>
    <row r="19" spans="1:13" s="154" customFormat="1" ht="12" customHeight="1" x14ac:dyDescent="0.2">
      <c r="A19" s="203">
        <v>9</v>
      </c>
      <c r="B19" s="196" t="s">
        <v>46</v>
      </c>
      <c r="C19" s="162">
        <v>250.11099999999999</v>
      </c>
      <c r="D19" s="162" t="s">
        <v>1</v>
      </c>
      <c r="E19" s="162" t="s">
        <v>1</v>
      </c>
      <c r="F19" s="162" t="s">
        <v>1</v>
      </c>
      <c r="G19" s="162">
        <v>250.11099999999999</v>
      </c>
      <c r="H19" s="162">
        <v>250.11099999999999</v>
      </c>
      <c r="I19" s="162" t="s">
        <v>1</v>
      </c>
      <c r="J19" s="162" t="s">
        <v>1</v>
      </c>
      <c r="K19" s="162" t="s">
        <v>1</v>
      </c>
      <c r="L19" s="162" t="s">
        <v>1</v>
      </c>
      <c r="M19" s="223">
        <v>9</v>
      </c>
    </row>
    <row r="20" spans="1:13" s="154" customFormat="1" ht="12" customHeight="1" x14ac:dyDescent="0.2">
      <c r="A20" s="203">
        <v>10</v>
      </c>
      <c r="B20" s="197" t="s">
        <v>47</v>
      </c>
      <c r="C20" s="162" t="s">
        <v>1</v>
      </c>
      <c r="D20" s="162" t="s">
        <v>1</v>
      </c>
      <c r="E20" s="162" t="s">
        <v>1</v>
      </c>
      <c r="F20" s="162" t="s">
        <v>1</v>
      </c>
      <c r="G20" s="162" t="s">
        <v>1</v>
      </c>
      <c r="H20" s="162" t="s">
        <v>1</v>
      </c>
      <c r="I20" s="162" t="s">
        <v>1</v>
      </c>
      <c r="J20" s="162" t="s">
        <v>1</v>
      </c>
      <c r="K20" s="162" t="s">
        <v>1</v>
      </c>
      <c r="L20" s="162" t="s">
        <v>1</v>
      </c>
      <c r="M20" s="223">
        <v>10</v>
      </c>
    </row>
    <row r="21" spans="1:13" s="154" customFormat="1" ht="12" customHeight="1" x14ac:dyDescent="0.2">
      <c r="A21" s="203">
        <v>11</v>
      </c>
      <c r="B21" s="194" t="s">
        <v>53</v>
      </c>
      <c r="C21" s="162">
        <v>1502355.314</v>
      </c>
      <c r="D21" s="162">
        <v>673490.77599999995</v>
      </c>
      <c r="E21" s="162" t="s">
        <v>1</v>
      </c>
      <c r="F21" s="162">
        <v>673490.77599999995</v>
      </c>
      <c r="G21" s="162">
        <v>313047.83799999999</v>
      </c>
      <c r="H21" s="162">
        <v>20116.615000000002</v>
      </c>
      <c r="I21" s="162">
        <v>292931.223</v>
      </c>
      <c r="J21" s="162">
        <v>515816.7</v>
      </c>
      <c r="K21" s="162">
        <v>515816.7</v>
      </c>
      <c r="L21" s="162" t="s">
        <v>1</v>
      </c>
      <c r="M21" s="224">
        <v>11</v>
      </c>
    </row>
    <row r="22" spans="1:13" s="154" customFormat="1" ht="12" customHeight="1" x14ac:dyDescent="0.2">
      <c r="A22" s="203">
        <v>12</v>
      </c>
      <c r="B22" s="198" t="s">
        <v>48</v>
      </c>
      <c r="C22" s="162">
        <v>846996.00800000003</v>
      </c>
      <c r="D22" s="162">
        <v>459218.43599999999</v>
      </c>
      <c r="E22" s="162" t="s">
        <v>1</v>
      </c>
      <c r="F22" s="162">
        <v>459218.43599999999</v>
      </c>
      <c r="G22" s="162">
        <v>202069.86300000001</v>
      </c>
      <c r="H22" s="162">
        <v>14994.045</v>
      </c>
      <c r="I22" s="162">
        <v>187075.818</v>
      </c>
      <c r="J22" s="162">
        <v>185707.709</v>
      </c>
      <c r="K22" s="162">
        <v>185707.709</v>
      </c>
      <c r="L22" s="162" t="s">
        <v>1</v>
      </c>
      <c r="M22" s="223">
        <v>12</v>
      </c>
    </row>
    <row r="23" spans="1:13" s="154" customFormat="1" ht="12" customHeight="1" x14ac:dyDescent="0.2">
      <c r="A23" s="203">
        <v>13</v>
      </c>
      <c r="B23" s="197" t="s">
        <v>46</v>
      </c>
      <c r="C23" s="162">
        <v>74326.303</v>
      </c>
      <c r="D23" s="162">
        <v>7057.34</v>
      </c>
      <c r="E23" s="162" t="s">
        <v>1</v>
      </c>
      <c r="F23" s="162">
        <v>7057.34</v>
      </c>
      <c r="G23" s="162">
        <v>16982.985000000001</v>
      </c>
      <c r="H23" s="162">
        <v>5122.57</v>
      </c>
      <c r="I23" s="162">
        <v>11860.415000000001</v>
      </c>
      <c r="J23" s="162">
        <v>50285.978000000003</v>
      </c>
      <c r="K23" s="162">
        <v>50285.978000000003</v>
      </c>
      <c r="L23" s="162" t="s">
        <v>1</v>
      </c>
      <c r="M23" s="223">
        <v>13</v>
      </c>
    </row>
    <row r="24" spans="1:13" s="154" customFormat="1" ht="12" customHeight="1" x14ac:dyDescent="0.2">
      <c r="A24" s="203">
        <v>14</v>
      </c>
      <c r="B24" s="197" t="s">
        <v>47</v>
      </c>
      <c r="C24" s="162">
        <v>581033.00300000003</v>
      </c>
      <c r="D24" s="162">
        <v>207215</v>
      </c>
      <c r="E24" s="162" t="s">
        <v>1</v>
      </c>
      <c r="F24" s="162">
        <v>207215</v>
      </c>
      <c r="G24" s="162">
        <v>93994.99</v>
      </c>
      <c r="H24" s="162" t="s">
        <v>1</v>
      </c>
      <c r="I24" s="162">
        <v>93994.99</v>
      </c>
      <c r="J24" s="162">
        <v>279823.01299999998</v>
      </c>
      <c r="K24" s="162">
        <v>279823.01299999998</v>
      </c>
      <c r="L24" s="162" t="s">
        <v>1</v>
      </c>
      <c r="M24" s="223">
        <v>14</v>
      </c>
    </row>
    <row r="25" spans="1:13" s="154" customFormat="1" ht="34" customHeight="1" x14ac:dyDescent="0.2">
      <c r="A25" s="203">
        <v>15</v>
      </c>
      <c r="B25" s="199" t="s">
        <v>155</v>
      </c>
      <c r="C25" s="162" t="s">
        <v>1</v>
      </c>
      <c r="D25" s="162" t="s">
        <v>1</v>
      </c>
      <c r="E25" s="162" t="s">
        <v>1</v>
      </c>
      <c r="F25" s="162" t="s">
        <v>1</v>
      </c>
      <c r="G25" s="162" t="s">
        <v>1</v>
      </c>
      <c r="H25" s="162" t="s">
        <v>1</v>
      </c>
      <c r="I25" s="162" t="s">
        <v>1</v>
      </c>
      <c r="J25" s="162" t="s">
        <v>1</v>
      </c>
      <c r="K25" s="162" t="s">
        <v>1</v>
      </c>
      <c r="L25" s="162" t="s">
        <v>1</v>
      </c>
      <c r="M25" s="224" t="s">
        <v>173</v>
      </c>
    </row>
    <row r="26" spans="1:13" s="154" customFormat="1" ht="12" customHeight="1" x14ac:dyDescent="0.2">
      <c r="A26" s="203">
        <v>16</v>
      </c>
      <c r="B26" s="200" t="s">
        <v>116</v>
      </c>
      <c r="C26" s="162">
        <v>2083485.9990000001</v>
      </c>
      <c r="D26" s="162">
        <v>1772397.8859999999</v>
      </c>
      <c r="E26" s="162">
        <v>40178.110999999997</v>
      </c>
      <c r="F26" s="162">
        <v>1732219.7749999999</v>
      </c>
      <c r="G26" s="162">
        <v>309613.26</v>
      </c>
      <c r="H26" s="162">
        <v>139559.00200000001</v>
      </c>
      <c r="I26" s="162">
        <v>170054.258</v>
      </c>
      <c r="J26" s="162">
        <v>1474.8530000000001</v>
      </c>
      <c r="K26" s="162">
        <v>1460.1990000000001</v>
      </c>
      <c r="L26" s="162">
        <v>14.654</v>
      </c>
      <c r="M26" s="223">
        <v>16</v>
      </c>
    </row>
    <row r="27" spans="1:13" s="154" customFormat="1" ht="10" x14ac:dyDescent="0.2">
      <c r="A27" s="203">
        <v>17</v>
      </c>
      <c r="B27" s="199" t="s">
        <v>115</v>
      </c>
      <c r="C27" s="162">
        <v>39668.343000000001</v>
      </c>
      <c r="D27" s="162">
        <v>27675.484</v>
      </c>
      <c r="E27" s="162">
        <v>27075.484</v>
      </c>
      <c r="F27" s="162">
        <v>600</v>
      </c>
      <c r="G27" s="162">
        <v>11992.859</v>
      </c>
      <c r="H27" s="162">
        <v>6000</v>
      </c>
      <c r="I27" s="162">
        <v>5992.8590000000004</v>
      </c>
      <c r="J27" s="162" t="s">
        <v>1</v>
      </c>
      <c r="K27" s="162" t="s">
        <v>1</v>
      </c>
      <c r="L27" s="162" t="s">
        <v>1</v>
      </c>
      <c r="M27" s="224">
        <v>17</v>
      </c>
    </row>
    <row r="28" spans="1:13" s="154" customFormat="1" ht="12" customHeight="1" x14ac:dyDescent="0.2">
      <c r="A28" s="203">
        <v>18</v>
      </c>
      <c r="B28" s="198" t="s">
        <v>50</v>
      </c>
      <c r="C28" s="162">
        <v>6000</v>
      </c>
      <c r="D28" s="162" t="s">
        <v>1</v>
      </c>
      <c r="E28" s="162" t="s">
        <v>1</v>
      </c>
      <c r="F28" s="162" t="s">
        <v>1</v>
      </c>
      <c r="G28" s="162">
        <v>6000</v>
      </c>
      <c r="H28" s="162">
        <v>6000</v>
      </c>
      <c r="I28" s="162" t="s">
        <v>1</v>
      </c>
      <c r="J28" s="162" t="s">
        <v>1</v>
      </c>
      <c r="K28" s="162" t="s">
        <v>1</v>
      </c>
      <c r="L28" s="162" t="s">
        <v>1</v>
      </c>
      <c r="M28" s="223">
        <v>18</v>
      </c>
    </row>
    <row r="29" spans="1:13" s="154" customFormat="1" ht="12" customHeight="1" x14ac:dyDescent="0.2">
      <c r="A29" s="203">
        <v>19</v>
      </c>
      <c r="B29" s="198" t="s">
        <v>51</v>
      </c>
      <c r="C29" s="162">
        <v>6592.8590000000004</v>
      </c>
      <c r="D29" s="162">
        <v>600</v>
      </c>
      <c r="E29" s="162" t="s">
        <v>1</v>
      </c>
      <c r="F29" s="162">
        <v>600</v>
      </c>
      <c r="G29" s="162">
        <v>5992.8590000000004</v>
      </c>
      <c r="H29" s="162" t="s">
        <v>1</v>
      </c>
      <c r="I29" s="162">
        <v>5992.8590000000004</v>
      </c>
      <c r="J29" s="162" t="s">
        <v>1</v>
      </c>
      <c r="K29" s="162" t="s">
        <v>1</v>
      </c>
      <c r="L29" s="162" t="s">
        <v>1</v>
      </c>
      <c r="M29" s="223">
        <v>19</v>
      </c>
    </row>
    <row r="30" spans="1:13" s="154" customFormat="1" ht="12" customHeight="1" x14ac:dyDescent="0.2">
      <c r="A30" s="203">
        <v>20</v>
      </c>
      <c r="B30" s="198" t="s">
        <v>52</v>
      </c>
      <c r="C30" s="162">
        <v>27075.484</v>
      </c>
      <c r="D30" s="162">
        <v>27075.484</v>
      </c>
      <c r="E30" s="162">
        <v>27075.484</v>
      </c>
      <c r="F30" s="162" t="s">
        <v>1</v>
      </c>
      <c r="G30" s="162" t="s">
        <v>1</v>
      </c>
      <c r="H30" s="162" t="s">
        <v>1</v>
      </c>
      <c r="I30" s="162" t="s">
        <v>1</v>
      </c>
      <c r="J30" s="162" t="s">
        <v>1</v>
      </c>
      <c r="K30" s="162" t="s">
        <v>1</v>
      </c>
      <c r="L30" s="162" t="s">
        <v>1</v>
      </c>
      <c r="M30" s="223">
        <v>20</v>
      </c>
    </row>
    <row r="31" spans="1:13" s="154" customFormat="1" ht="12" customHeight="1" x14ac:dyDescent="0.2">
      <c r="A31" s="203">
        <v>21</v>
      </c>
      <c r="B31" s="201" t="s">
        <v>54</v>
      </c>
      <c r="C31" s="162">
        <v>2043817.656</v>
      </c>
      <c r="D31" s="162">
        <v>1744722.402</v>
      </c>
      <c r="E31" s="162">
        <v>13102.627</v>
      </c>
      <c r="F31" s="162">
        <v>1731619.7749999999</v>
      </c>
      <c r="G31" s="162">
        <v>297620.40100000001</v>
      </c>
      <c r="H31" s="162">
        <v>133559.00200000001</v>
      </c>
      <c r="I31" s="162">
        <v>164061.399</v>
      </c>
      <c r="J31" s="162">
        <v>1474.8530000000001</v>
      </c>
      <c r="K31" s="162">
        <v>1460.1990000000001</v>
      </c>
      <c r="L31" s="162">
        <v>14.654</v>
      </c>
      <c r="M31" s="223">
        <v>21</v>
      </c>
    </row>
    <row r="32" spans="1:13" s="154" customFormat="1" ht="12" customHeight="1" x14ac:dyDescent="0.2">
      <c r="A32" s="203">
        <v>22</v>
      </c>
      <c r="B32" s="198" t="s">
        <v>50</v>
      </c>
      <c r="C32" s="162">
        <v>335257.52100000001</v>
      </c>
      <c r="D32" s="162">
        <v>58400</v>
      </c>
      <c r="E32" s="162" t="s">
        <v>1</v>
      </c>
      <c r="F32" s="162">
        <v>58400</v>
      </c>
      <c r="G32" s="162">
        <v>276857.52100000001</v>
      </c>
      <c r="H32" s="162">
        <v>132296.122</v>
      </c>
      <c r="I32" s="162">
        <v>144561.399</v>
      </c>
      <c r="J32" s="162" t="s">
        <v>1</v>
      </c>
      <c r="K32" s="162" t="s">
        <v>1</v>
      </c>
      <c r="L32" s="162" t="s">
        <v>1</v>
      </c>
      <c r="M32" s="223">
        <v>22</v>
      </c>
    </row>
    <row r="33" spans="1:13" s="154" customFormat="1" ht="12" customHeight="1" x14ac:dyDescent="0.2">
      <c r="A33" s="203">
        <v>23</v>
      </c>
      <c r="B33" s="198" t="s">
        <v>51</v>
      </c>
      <c r="C33" s="162">
        <v>1676560.135</v>
      </c>
      <c r="D33" s="162">
        <v>1666322.402</v>
      </c>
      <c r="E33" s="162">
        <v>13102.627</v>
      </c>
      <c r="F33" s="162">
        <v>1653219.7749999999</v>
      </c>
      <c r="G33" s="162">
        <v>8762.8799999999992</v>
      </c>
      <c r="H33" s="162">
        <v>1262.8800000000001</v>
      </c>
      <c r="I33" s="162">
        <v>7500</v>
      </c>
      <c r="J33" s="162">
        <v>1474.8530000000001</v>
      </c>
      <c r="K33" s="162">
        <v>1460.1990000000001</v>
      </c>
      <c r="L33" s="162">
        <v>14.654</v>
      </c>
      <c r="M33" s="223">
        <v>23</v>
      </c>
    </row>
    <row r="34" spans="1:13" s="154" customFormat="1" ht="12" customHeight="1" x14ac:dyDescent="0.2">
      <c r="A34" s="203">
        <v>24</v>
      </c>
      <c r="B34" s="198" t="s">
        <v>52</v>
      </c>
      <c r="C34" s="162">
        <v>32000</v>
      </c>
      <c r="D34" s="162">
        <v>20000</v>
      </c>
      <c r="E34" s="162" t="s">
        <v>1</v>
      </c>
      <c r="F34" s="162">
        <v>20000</v>
      </c>
      <c r="G34" s="162">
        <v>12000</v>
      </c>
      <c r="H34" s="162" t="s">
        <v>1</v>
      </c>
      <c r="I34" s="162">
        <v>12000</v>
      </c>
      <c r="J34" s="162" t="s">
        <v>1</v>
      </c>
      <c r="K34" s="162" t="s">
        <v>1</v>
      </c>
      <c r="L34" s="162" t="s">
        <v>1</v>
      </c>
      <c r="M34" s="223">
        <v>24</v>
      </c>
    </row>
    <row r="35" spans="1:13" s="154" customFormat="1" ht="12" customHeight="1" x14ac:dyDescent="0.2">
      <c r="A35" s="203">
        <v>25</v>
      </c>
      <c r="B35" s="200" t="s">
        <v>114</v>
      </c>
      <c r="C35" s="162">
        <v>1282046.125</v>
      </c>
      <c r="D35" s="162">
        <v>551721.19900000002</v>
      </c>
      <c r="E35" s="162">
        <v>526073.73499999999</v>
      </c>
      <c r="F35" s="162">
        <v>25647.464</v>
      </c>
      <c r="G35" s="162">
        <v>444241.04399999999</v>
      </c>
      <c r="H35" s="162">
        <v>403486.03200000001</v>
      </c>
      <c r="I35" s="162">
        <v>40755.012000000002</v>
      </c>
      <c r="J35" s="162">
        <v>286083.88199999998</v>
      </c>
      <c r="K35" s="162">
        <v>286083.88199999998</v>
      </c>
      <c r="L35" s="162" t="s">
        <v>1</v>
      </c>
      <c r="M35" s="223">
        <v>25</v>
      </c>
    </row>
    <row r="36" spans="1:13" s="154" customFormat="1" ht="12" customHeight="1" x14ac:dyDescent="0.2">
      <c r="A36" s="203">
        <v>26</v>
      </c>
      <c r="B36" s="199" t="s">
        <v>111</v>
      </c>
      <c r="C36" s="162">
        <v>528118.5</v>
      </c>
      <c r="D36" s="162">
        <v>177481.677</v>
      </c>
      <c r="E36" s="162">
        <v>168450.69</v>
      </c>
      <c r="F36" s="162">
        <v>9030.9869999999992</v>
      </c>
      <c r="G36" s="162">
        <v>154509.929</v>
      </c>
      <c r="H36" s="162">
        <v>136159.326</v>
      </c>
      <c r="I36" s="162">
        <v>18350.602999999999</v>
      </c>
      <c r="J36" s="162">
        <v>196126.894</v>
      </c>
      <c r="K36" s="162">
        <v>196126.894</v>
      </c>
      <c r="L36" s="162" t="s">
        <v>1</v>
      </c>
      <c r="M36" s="223">
        <v>26</v>
      </c>
    </row>
    <row r="37" spans="1:13" s="154" customFormat="1" ht="12" customHeight="1" x14ac:dyDescent="0.2">
      <c r="A37" s="203">
        <v>27</v>
      </c>
      <c r="B37" s="199" t="s">
        <v>110</v>
      </c>
      <c r="C37" s="162">
        <v>753927.625</v>
      </c>
      <c r="D37" s="162">
        <v>374239.522</v>
      </c>
      <c r="E37" s="162">
        <v>357623.04499999998</v>
      </c>
      <c r="F37" s="162">
        <v>16616.476999999999</v>
      </c>
      <c r="G37" s="162">
        <v>289731.11499999999</v>
      </c>
      <c r="H37" s="162">
        <v>267326.70600000001</v>
      </c>
      <c r="I37" s="162">
        <v>22404.409</v>
      </c>
      <c r="J37" s="162">
        <v>89956.987999999998</v>
      </c>
      <c r="K37" s="162">
        <v>89956.987999999998</v>
      </c>
      <c r="L37" s="162" t="s">
        <v>1</v>
      </c>
      <c r="M37" s="223">
        <v>27</v>
      </c>
    </row>
    <row r="38" spans="1:13" s="154" customFormat="1" ht="12" customHeight="1" x14ac:dyDescent="0.2">
      <c r="A38" s="203">
        <v>28</v>
      </c>
      <c r="B38" s="200" t="s">
        <v>99</v>
      </c>
      <c r="C38" s="162">
        <v>4664699.335</v>
      </c>
      <c r="D38" s="162">
        <v>490652.39399999997</v>
      </c>
      <c r="E38" s="162">
        <v>200580.76800000001</v>
      </c>
      <c r="F38" s="162">
        <v>290071.62599999999</v>
      </c>
      <c r="G38" s="162">
        <v>4163775.9369999999</v>
      </c>
      <c r="H38" s="162">
        <v>4003038.2910000002</v>
      </c>
      <c r="I38" s="162">
        <v>160737.64600000001</v>
      </c>
      <c r="J38" s="162">
        <v>10271.004000000001</v>
      </c>
      <c r="K38" s="162">
        <v>10271.004000000001</v>
      </c>
      <c r="L38" s="162" t="s">
        <v>1</v>
      </c>
      <c r="M38" s="223">
        <v>28</v>
      </c>
    </row>
    <row r="39" spans="1:13" s="154" customFormat="1" ht="12" customHeight="1" x14ac:dyDescent="0.2">
      <c r="A39" s="203">
        <v>29</v>
      </c>
      <c r="B39" s="199" t="s">
        <v>59</v>
      </c>
      <c r="C39" s="162">
        <v>254657.33600000001</v>
      </c>
      <c r="D39" s="162">
        <v>254283.30300000001</v>
      </c>
      <c r="E39" s="162" t="s">
        <v>1</v>
      </c>
      <c r="F39" s="162">
        <v>254283.30300000001</v>
      </c>
      <c r="G39" s="162">
        <v>374.03300000000002</v>
      </c>
      <c r="H39" s="162">
        <v>374.03300000000002</v>
      </c>
      <c r="I39" s="162" t="s">
        <v>1</v>
      </c>
      <c r="J39" s="162" t="s">
        <v>1</v>
      </c>
      <c r="K39" s="162" t="s">
        <v>1</v>
      </c>
      <c r="L39" s="162" t="s">
        <v>1</v>
      </c>
      <c r="M39" s="223">
        <v>29</v>
      </c>
    </row>
    <row r="40" spans="1:13" s="154" customFormat="1" ht="12" customHeight="1" x14ac:dyDescent="0.2">
      <c r="A40" s="203">
        <v>30</v>
      </c>
      <c r="B40" s="199" t="s">
        <v>60</v>
      </c>
      <c r="C40" s="162">
        <v>47058.156999999999</v>
      </c>
      <c r="D40" s="162" t="s">
        <v>1</v>
      </c>
      <c r="E40" s="162" t="s">
        <v>1</v>
      </c>
      <c r="F40" s="162" t="s">
        <v>1</v>
      </c>
      <c r="G40" s="162">
        <v>47058.156999999999</v>
      </c>
      <c r="H40" s="162">
        <v>41049.726999999999</v>
      </c>
      <c r="I40" s="162">
        <v>6008.43</v>
      </c>
      <c r="J40" s="162" t="s">
        <v>1</v>
      </c>
      <c r="K40" s="162" t="s">
        <v>1</v>
      </c>
      <c r="L40" s="162" t="s">
        <v>1</v>
      </c>
      <c r="M40" s="223">
        <v>30</v>
      </c>
    </row>
    <row r="41" spans="1:13" s="154" customFormat="1" ht="12" customHeight="1" x14ac:dyDescent="0.2">
      <c r="A41" s="203">
        <v>31</v>
      </c>
      <c r="B41" s="199" t="s">
        <v>61</v>
      </c>
      <c r="C41" s="162">
        <v>4187122.5419999999</v>
      </c>
      <c r="D41" s="162">
        <v>200856.08900000001</v>
      </c>
      <c r="E41" s="162">
        <v>200580.76800000001</v>
      </c>
      <c r="F41" s="162">
        <v>275.32100000000003</v>
      </c>
      <c r="G41" s="162">
        <v>3975995.449</v>
      </c>
      <c r="H41" s="162">
        <v>3959694.8139999998</v>
      </c>
      <c r="I41" s="162">
        <v>16300.635</v>
      </c>
      <c r="J41" s="162">
        <v>10271.004000000001</v>
      </c>
      <c r="K41" s="162">
        <v>10271.004000000001</v>
      </c>
      <c r="L41" s="162" t="s">
        <v>1</v>
      </c>
      <c r="M41" s="223">
        <v>31</v>
      </c>
    </row>
    <row r="42" spans="1:13" s="154" customFormat="1" ht="12" customHeight="1" x14ac:dyDescent="0.2">
      <c r="A42" s="203">
        <v>32</v>
      </c>
      <c r="B42" s="199" t="s">
        <v>62</v>
      </c>
      <c r="C42" s="162">
        <v>175861.3</v>
      </c>
      <c r="D42" s="162">
        <v>35513.002</v>
      </c>
      <c r="E42" s="162" t="s">
        <v>1</v>
      </c>
      <c r="F42" s="162">
        <v>35513.002</v>
      </c>
      <c r="G42" s="162">
        <v>140348.29800000001</v>
      </c>
      <c r="H42" s="162">
        <v>1919.7170000000001</v>
      </c>
      <c r="I42" s="162">
        <v>138428.58100000001</v>
      </c>
      <c r="J42" s="162" t="s">
        <v>1</v>
      </c>
      <c r="K42" s="162" t="s">
        <v>1</v>
      </c>
      <c r="L42" s="162" t="s">
        <v>1</v>
      </c>
      <c r="M42" s="223">
        <v>32</v>
      </c>
    </row>
    <row r="43" spans="1:13" s="154" customFormat="1" ht="12" customHeight="1" x14ac:dyDescent="0.25">
      <c r="A43" s="203">
        <v>33</v>
      </c>
      <c r="B43" s="157" t="s">
        <v>0</v>
      </c>
      <c r="C43" s="255">
        <v>16600605.505000001</v>
      </c>
      <c r="D43" s="255">
        <v>4683256.1900000004</v>
      </c>
      <c r="E43" s="255">
        <v>1575535.0560000001</v>
      </c>
      <c r="F43" s="255">
        <v>3107721.1340000001</v>
      </c>
      <c r="G43" s="255">
        <v>9563343.2469999995</v>
      </c>
      <c r="H43" s="255">
        <v>8697223.5319999997</v>
      </c>
      <c r="I43" s="255">
        <v>866119.71499999997</v>
      </c>
      <c r="J43" s="255">
        <v>2354006.068</v>
      </c>
      <c r="K43" s="255">
        <v>2347867.818</v>
      </c>
      <c r="L43" s="255">
        <v>6138.25</v>
      </c>
      <c r="M43" s="223">
        <v>33</v>
      </c>
    </row>
    <row r="44" spans="1:13" s="154" customFormat="1" ht="12" customHeight="1" x14ac:dyDescent="0.2">
      <c r="A44" s="203"/>
      <c r="B44" s="157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223"/>
    </row>
    <row r="45" spans="1:13" s="154" customFormat="1" ht="12" customHeight="1" x14ac:dyDescent="0.2">
      <c r="A45" s="203"/>
      <c r="B45" s="155"/>
      <c r="C45" s="286" t="s">
        <v>56</v>
      </c>
      <c r="D45" s="286"/>
      <c r="E45" s="286"/>
      <c r="F45" s="286"/>
      <c r="G45" s="286" t="s">
        <v>56</v>
      </c>
      <c r="H45" s="286"/>
      <c r="I45" s="286"/>
      <c r="J45" s="286"/>
      <c r="K45" s="286"/>
      <c r="L45" s="286"/>
      <c r="M45" s="223"/>
    </row>
    <row r="46" spans="1:13" s="154" customFormat="1" ht="12" customHeight="1" x14ac:dyDescent="0.2">
      <c r="A46" s="203">
        <v>34</v>
      </c>
      <c r="B46" s="161" t="s">
        <v>57</v>
      </c>
      <c r="C46" s="162">
        <v>257680.38500000001</v>
      </c>
      <c r="D46" s="162" t="s">
        <v>1</v>
      </c>
      <c r="E46" s="162" t="s">
        <v>1</v>
      </c>
      <c r="F46" s="162" t="s">
        <v>1</v>
      </c>
      <c r="G46" s="162">
        <v>9082.2360000000008</v>
      </c>
      <c r="H46" s="162">
        <v>9082.2360000000008</v>
      </c>
      <c r="I46" s="162" t="s">
        <v>1</v>
      </c>
      <c r="J46" s="162">
        <v>248598.149</v>
      </c>
      <c r="K46" s="162">
        <v>248598.149</v>
      </c>
      <c r="L46" s="162" t="s">
        <v>1</v>
      </c>
      <c r="M46" s="223">
        <v>34</v>
      </c>
    </row>
    <row r="47" spans="1:13" s="154" customFormat="1" ht="22" customHeight="1" x14ac:dyDescent="0.2">
      <c r="A47" s="203">
        <v>35</v>
      </c>
      <c r="B47" s="194" t="s">
        <v>113</v>
      </c>
      <c r="C47" s="162">
        <v>7067.085</v>
      </c>
      <c r="D47" s="162" t="s">
        <v>1</v>
      </c>
      <c r="E47" s="162" t="s">
        <v>1</v>
      </c>
      <c r="F47" s="162" t="s">
        <v>1</v>
      </c>
      <c r="G47" s="162">
        <v>7067.085</v>
      </c>
      <c r="H47" s="162">
        <v>7067.085</v>
      </c>
      <c r="I47" s="162" t="s">
        <v>1</v>
      </c>
      <c r="J47" s="162" t="s">
        <v>1</v>
      </c>
      <c r="K47" s="162" t="s">
        <v>1</v>
      </c>
      <c r="L47" s="162" t="s">
        <v>1</v>
      </c>
      <c r="M47" s="224" t="s">
        <v>174</v>
      </c>
    </row>
    <row r="48" spans="1:13" s="154" customFormat="1" ht="22" customHeight="1" x14ac:dyDescent="0.2">
      <c r="A48" s="203">
        <v>36</v>
      </c>
      <c r="B48" s="194" t="s">
        <v>53</v>
      </c>
      <c r="C48" s="162">
        <v>250613.3</v>
      </c>
      <c r="D48" s="162" t="s">
        <v>1</v>
      </c>
      <c r="E48" s="162" t="s">
        <v>1</v>
      </c>
      <c r="F48" s="162" t="s">
        <v>1</v>
      </c>
      <c r="G48" s="162">
        <v>2015.1510000000001</v>
      </c>
      <c r="H48" s="162">
        <v>2015.1510000000001</v>
      </c>
      <c r="I48" s="162" t="s">
        <v>1</v>
      </c>
      <c r="J48" s="162">
        <v>248598.149</v>
      </c>
      <c r="K48" s="162">
        <v>248598.149</v>
      </c>
      <c r="L48" s="162" t="s">
        <v>1</v>
      </c>
      <c r="M48" s="224" t="s">
        <v>175</v>
      </c>
    </row>
    <row r="49" spans="1:13" s="154" customFormat="1" ht="34" customHeight="1" x14ac:dyDescent="0.2">
      <c r="A49" s="203">
        <v>37</v>
      </c>
      <c r="B49" s="199" t="s">
        <v>156</v>
      </c>
      <c r="C49" s="162" t="s">
        <v>1</v>
      </c>
      <c r="D49" s="162" t="s">
        <v>1</v>
      </c>
      <c r="E49" s="162" t="s">
        <v>1</v>
      </c>
      <c r="F49" s="162" t="s">
        <v>1</v>
      </c>
      <c r="G49" s="162" t="s">
        <v>1</v>
      </c>
      <c r="H49" s="162" t="s">
        <v>1</v>
      </c>
      <c r="I49" s="162" t="s">
        <v>1</v>
      </c>
      <c r="J49" s="162" t="s">
        <v>1</v>
      </c>
      <c r="K49" s="162" t="s">
        <v>1</v>
      </c>
      <c r="L49" s="162" t="s">
        <v>1</v>
      </c>
      <c r="M49" s="224" t="s">
        <v>176</v>
      </c>
    </row>
    <row r="50" spans="1:13" s="158" customFormat="1" ht="12" customHeight="1" x14ac:dyDescent="0.2">
      <c r="A50" s="203">
        <v>38</v>
      </c>
      <c r="B50" s="200" t="s">
        <v>58</v>
      </c>
      <c r="C50" s="162">
        <v>1965064.577</v>
      </c>
      <c r="D50" s="162">
        <v>872880.74399999995</v>
      </c>
      <c r="E50" s="162">
        <v>9321.5869999999995</v>
      </c>
      <c r="F50" s="162">
        <v>863559.15700000001</v>
      </c>
      <c r="G50" s="162">
        <v>395096.87300000002</v>
      </c>
      <c r="H50" s="162">
        <v>298016.13900000002</v>
      </c>
      <c r="I50" s="162">
        <v>97080.733999999997</v>
      </c>
      <c r="J50" s="162">
        <v>697086.96</v>
      </c>
      <c r="K50" s="162">
        <v>697086.96</v>
      </c>
      <c r="L50" s="162" t="s">
        <v>1</v>
      </c>
      <c r="M50" s="223">
        <v>38</v>
      </c>
    </row>
    <row r="51" spans="1:13" s="154" customFormat="1" ht="12" customHeight="1" x14ac:dyDescent="0.2">
      <c r="A51" s="203">
        <v>39</v>
      </c>
      <c r="B51" s="199" t="s">
        <v>98</v>
      </c>
      <c r="C51" s="162">
        <v>1376633.148</v>
      </c>
      <c r="D51" s="162">
        <v>453969.15700000001</v>
      </c>
      <c r="E51" s="162" t="s">
        <v>1</v>
      </c>
      <c r="F51" s="162">
        <v>453969.15700000001</v>
      </c>
      <c r="G51" s="162">
        <v>225663.99100000001</v>
      </c>
      <c r="H51" s="162">
        <v>206536.94699999999</v>
      </c>
      <c r="I51" s="162">
        <v>19127.044000000002</v>
      </c>
      <c r="J51" s="162">
        <v>697000</v>
      </c>
      <c r="K51" s="162">
        <v>697000</v>
      </c>
      <c r="L51" s="162" t="s">
        <v>1</v>
      </c>
      <c r="M51" s="223">
        <v>39</v>
      </c>
    </row>
    <row r="52" spans="1:13" s="159" customFormat="1" ht="12" customHeight="1" x14ac:dyDescent="0.2">
      <c r="A52" s="203">
        <v>40</v>
      </c>
      <c r="B52" s="199" t="s">
        <v>54</v>
      </c>
      <c r="C52" s="162">
        <v>588431.429</v>
      </c>
      <c r="D52" s="162">
        <v>418911.587</v>
      </c>
      <c r="E52" s="162">
        <v>9321.5869999999995</v>
      </c>
      <c r="F52" s="162">
        <v>409590</v>
      </c>
      <c r="G52" s="162">
        <v>169432.88200000001</v>
      </c>
      <c r="H52" s="162">
        <v>91479.191999999995</v>
      </c>
      <c r="I52" s="162">
        <v>77953.69</v>
      </c>
      <c r="J52" s="162">
        <v>86.96</v>
      </c>
      <c r="K52" s="162">
        <v>86.96</v>
      </c>
      <c r="L52" s="162" t="s">
        <v>1</v>
      </c>
      <c r="M52" s="223">
        <v>40</v>
      </c>
    </row>
    <row r="53" spans="1:13" s="159" customFormat="1" ht="34" customHeight="1" x14ac:dyDescent="0.2">
      <c r="A53" s="203">
        <v>41</v>
      </c>
      <c r="B53" s="199" t="s">
        <v>158</v>
      </c>
      <c r="C53" s="162">
        <v>1375979.2239999999</v>
      </c>
      <c r="D53" s="162">
        <v>453969.15700000001</v>
      </c>
      <c r="E53" s="162" t="s">
        <v>1</v>
      </c>
      <c r="F53" s="162">
        <v>453969.15700000001</v>
      </c>
      <c r="G53" s="162">
        <v>225010.06700000001</v>
      </c>
      <c r="H53" s="162">
        <v>205883.02299999999</v>
      </c>
      <c r="I53" s="162">
        <v>19127.044000000002</v>
      </c>
      <c r="J53" s="162">
        <v>697000</v>
      </c>
      <c r="K53" s="162">
        <v>697000</v>
      </c>
      <c r="L53" s="162" t="s">
        <v>1</v>
      </c>
      <c r="M53" s="224" t="s">
        <v>177</v>
      </c>
    </row>
    <row r="54" spans="1:13" s="159" customFormat="1" ht="12" customHeight="1" x14ac:dyDescent="0.2">
      <c r="A54" s="203">
        <v>42</v>
      </c>
      <c r="B54" s="200" t="s">
        <v>112</v>
      </c>
      <c r="C54" s="162">
        <v>816209.33900000004</v>
      </c>
      <c r="D54" s="162">
        <v>45255.133000000002</v>
      </c>
      <c r="E54" s="162">
        <v>1715.298</v>
      </c>
      <c r="F54" s="162">
        <v>43539.834999999999</v>
      </c>
      <c r="G54" s="162">
        <v>508572.77500000002</v>
      </c>
      <c r="H54" s="162">
        <v>432917.48700000002</v>
      </c>
      <c r="I54" s="162">
        <v>75655.288</v>
      </c>
      <c r="J54" s="162">
        <v>262381.43099999998</v>
      </c>
      <c r="K54" s="162">
        <v>262175.73200000002</v>
      </c>
      <c r="L54" s="162">
        <v>205.69900000000001</v>
      </c>
      <c r="M54" s="223">
        <v>42</v>
      </c>
    </row>
    <row r="55" spans="1:13" s="159" customFormat="1" ht="12" customHeight="1" x14ac:dyDescent="0.2">
      <c r="A55" s="203">
        <v>43</v>
      </c>
      <c r="B55" s="199" t="s">
        <v>151</v>
      </c>
      <c r="C55" s="162">
        <v>241414.85800000001</v>
      </c>
      <c r="D55" s="162">
        <v>17412.585999999999</v>
      </c>
      <c r="E55" s="162">
        <v>2.5999999999999999E-2</v>
      </c>
      <c r="F55" s="162">
        <v>17412.560000000001</v>
      </c>
      <c r="G55" s="162">
        <v>162444.052</v>
      </c>
      <c r="H55" s="162">
        <v>119075.88</v>
      </c>
      <c r="I55" s="162">
        <v>43368.171999999999</v>
      </c>
      <c r="J55" s="162">
        <v>61558.22</v>
      </c>
      <c r="K55" s="162">
        <v>61352.521000000001</v>
      </c>
      <c r="L55" s="162">
        <v>205.69900000000001</v>
      </c>
      <c r="M55" s="223">
        <v>43</v>
      </c>
    </row>
    <row r="56" spans="1:13" s="154" customFormat="1" ht="12" customHeight="1" x14ac:dyDescent="0.2">
      <c r="A56" s="203">
        <v>44</v>
      </c>
      <c r="B56" s="199" t="s">
        <v>110</v>
      </c>
      <c r="C56" s="162">
        <v>574794.48100000003</v>
      </c>
      <c r="D56" s="162">
        <v>27842.546999999999</v>
      </c>
      <c r="E56" s="162">
        <v>1715.2719999999999</v>
      </c>
      <c r="F56" s="162">
        <v>26127.275000000001</v>
      </c>
      <c r="G56" s="162">
        <v>346128.723</v>
      </c>
      <c r="H56" s="162">
        <v>313841.60700000002</v>
      </c>
      <c r="I56" s="162">
        <v>32287.116000000002</v>
      </c>
      <c r="J56" s="162">
        <v>200823.21100000001</v>
      </c>
      <c r="K56" s="162">
        <v>200823.21100000001</v>
      </c>
      <c r="L56" s="162" t="s">
        <v>1</v>
      </c>
      <c r="M56" s="223">
        <v>44</v>
      </c>
    </row>
    <row r="57" spans="1:13" s="154" customFormat="1" ht="12" customHeight="1" x14ac:dyDescent="0.2">
      <c r="A57" s="203">
        <v>45</v>
      </c>
      <c r="B57" s="202" t="s">
        <v>101</v>
      </c>
      <c r="C57" s="162">
        <v>562066.52599999995</v>
      </c>
      <c r="D57" s="162">
        <v>11631.192999999999</v>
      </c>
      <c r="E57" s="162">
        <v>11575.593000000001</v>
      </c>
      <c r="F57" s="162">
        <v>55.6</v>
      </c>
      <c r="G57" s="162">
        <v>550075.12800000003</v>
      </c>
      <c r="H57" s="162">
        <v>550075.12800000003</v>
      </c>
      <c r="I57" s="162" t="s">
        <v>1</v>
      </c>
      <c r="J57" s="162">
        <v>360.20499999999998</v>
      </c>
      <c r="K57" s="162">
        <v>360.20499999999998</v>
      </c>
      <c r="L57" s="162" t="s">
        <v>1</v>
      </c>
      <c r="M57" s="223">
        <v>45</v>
      </c>
    </row>
    <row r="58" spans="1:13" s="154" customFormat="1" ht="12" customHeight="1" x14ac:dyDescent="0.2">
      <c r="A58" s="203">
        <v>46</v>
      </c>
      <c r="B58" s="201" t="s">
        <v>60</v>
      </c>
      <c r="C58" s="162">
        <v>11424.925999999999</v>
      </c>
      <c r="D58" s="162" t="s">
        <v>1</v>
      </c>
      <c r="E58" s="162" t="s">
        <v>1</v>
      </c>
      <c r="F58" s="162" t="s">
        <v>1</v>
      </c>
      <c r="G58" s="162">
        <v>11424.925999999999</v>
      </c>
      <c r="H58" s="162">
        <v>11424.925999999999</v>
      </c>
      <c r="I58" s="162" t="s">
        <v>1</v>
      </c>
      <c r="J58" s="162" t="s">
        <v>1</v>
      </c>
      <c r="K58" s="162" t="s">
        <v>1</v>
      </c>
      <c r="L58" s="162" t="s">
        <v>1</v>
      </c>
      <c r="M58" s="223">
        <v>46</v>
      </c>
    </row>
    <row r="59" spans="1:13" s="154" customFormat="1" ht="12" customHeight="1" x14ac:dyDescent="0.2">
      <c r="A59" s="203">
        <v>47</v>
      </c>
      <c r="B59" s="201" t="s">
        <v>61</v>
      </c>
      <c r="C59" s="162">
        <v>550641.6</v>
      </c>
      <c r="D59" s="162">
        <v>11631.192999999999</v>
      </c>
      <c r="E59" s="162">
        <v>11575.593000000001</v>
      </c>
      <c r="F59" s="162">
        <v>55.6</v>
      </c>
      <c r="G59" s="162">
        <v>538650.20200000005</v>
      </c>
      <c r="H59" s="162">
        <v>538650.20200000005</v>
      </c>
      <c r="I59" s="162" t="s">
        <v>1</v>
      </c>
      <c r="J59" s="162">
        <v>360.20499999999998</v>
      </c>
      <c r="K59" s="162">
        <v>360.20499999999998</v>
      </c>
      <c r="L59" s="162" t="s">
        <v>1</v>
      </c>
      <c r="M59" s="223">
        <v>47</v>
      </c>
    </row>
    <row r="60" spans="1:13" s="154" customFormat="1" ht="12" customHeight="1" x14ac:dyDescent="0.25">
      <c r="A60" s="203">
        <v>48</v>
      </c>
      <c r="B60" s="160" t="s">
        <v>189</v>
      </c>
      <c r="C60" s="255">
        <v>3601020.827</v>
      </c>
      <c r="D60" s="255">
        <v>929767.07</v>
      </c>
      <c r="E60" s="255">
        <v>22612.477999999999</v>
      </c>
      <c r="F60" s="255">
        <v>907154.59199999995</v>
      </c>
      <c r="G60" s="255">
        <v>1462827.0120000001</v>
      </c>
      <c r="H60" s="255">
        <v>1290090.99</v>
      </c>
      <c r="I60" s="255">
        <v>172736.022</v>
      </c>
      <c r="J60" s="255">
        <v>1208426.7450000001</v>
      </c>
      <c r="K60" s="255">
        <v>1208221.0460000001</v>
      </c>
      <c r="L60" s="255">
        <v>205.69900000000001</v>
      </c>
      <c r="M60" s="223">
        <v>48</v>
      </c>
    </row>
    <row r="61" spans="1:13" s="154" customFormat="1" ht="12" customHeight="1" x14ac:dyDescent="0.2">
      <c r="A61" s="203"/>
      <c r="B61" s="160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223"/>
    </row>
    <row r="62" spans="1:13" s="154" customFormat="1" ht="12" customHeight="1" x14ac:dyDescent="0.2">
      <c r="A62" s="203"/>
      <c r="B62" s="155"/>
      <c r="C62" s="286" t="s">
        <v>108</v>
      </c>
      <c r="D62" s="286"/>
      <c r="E62" s="286"/>
      <c r="F62" s="286"/>
      <c r="G62" s="286" t="s">
        <v>108</v>
      </c>
      <c r="H62" s="286"/>
      <c r="I62" s="286"/>
      <c r="J62" s="286"/>
      <c r="K62" s="286"/>
      <c r="L62" s="286"/>
      <c r="M62" s="223"/>
    </row>
    <row r="63" spans="1:13" s="154" customFormat="1" ht="22" customHeight="1" x14ac:dyDescent="0.2">
      <c r="A63" s="203">
        <v>49</v>
      </c>
      <c r="B63" s="193" t="s">
        <v>109</v>
      </c>
      <c r="C63" s="162">
        <v>440320.11</v>
      </c>
      <c r="D63" s="162">
        <v>434991.42099999997</v>
      </c>
      <c r="E63" s="162">
        <v>434991.42099999997</v>
      </c>
      <c r="F63" s="162" t="s">
        <v>1</v>
      </c>
      <c r="G63" s="162">
        <v>5328.6890000000003</v>
      </c>
      <c r="H63" s="162">
        <v>5328.6890000000003</v>
      </c>
      <c r="I63" s="162" t="s">
        <v>1</v>
      </c>
      <c r="J63" s="162" t="s">
        <v>1</v>
      </c>
      <c r="K63" s="162" t="s">
        <v>1</v>
      </c>
      <c r="L63" s="162" t="s">
        <v>1</v>
      </c>
      <c r="M63" s="224" t="s">
        <v>178</v>
      </c>
    </row>
    <row r="64" spans="1:13" s="154" customFormat="1" ht="12" customHeight="1" x14ac:dyDescent="0.2">
      <c r="A64" s="203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223"/>
    </row>
    <row r="65" spans="1:13" s="154" customFormat="1" ht="12" customHeight="1" x14ac:dyDescent="0.2">
      <c r="A65" s="203"/>
      <c r="B65" s="155"/>
      <c r="C65" s="286" t="s">
        <v>102</v>
      </c>
      <c r="D65" s="286"/>
      <c r="E65" s="286"/>
      <c r="F65" s="286"/>
      <c r="G65" s="286" t="s">
        <v>102</v>
      </c>
      <c r="H65" s="286"/>
      <c r="I65" s="286"/>
      <c r="J65" s="286"/>
      <c r="K65" s="286"/>
      <c r="L65" s="286"/>
      <c r="M65" s="223"/>
    </row>
    <row r="66" spans="1:13" s="154" customFormat="1" ht="12" customHeight="1" x14ac:dyDescent="0.2">
      <c r="A66" s="154">
        <v>50</v>
      </c>
      <c r="B66" s="161" t="s">
        <v>78</v>
      </c>
      <c r="C66" s="162">
        <v>-150851.965</v>
      </c>
      <c r="D66" s="162">
        <v>-148908.1</v>
      </c>
      <c r="E66" s="162">
        <v>-147417.29199999999</v>
      </c>
      <c r="F66" s="162">
        <v>-1490.808</v>
      </c>
      <c r="G66" s="162">
        <v>-1943.865</v>
      </c>
      <c r="H66" s="162">
        <v>-1943.865</v>
      </c>
      <c r="I66" s="162" t="s">
        <v>1</v>
      </c>
      <c r="J66" s="162" t="s">
        <v>1</v>
      </c>
      <c r="K66" s="162" t="s">
        <v>1</v>
      </c>
      <c r="L66" s="162" t="s">
        <v>1</v>
      </c>
      <c r="M66" s="190">
        <v>50</v>
      </c>
    </row>
    <row r="67" spans="1:13" ht="13" x14ac:dyDescent="0.3">
      <c r="A67" s="154" t="s">
        <v>187</v>
      </c>
      <c r="B67" s="152"/>
      <c r="I67" s="149"/>
      <c r="J67" s="149"/>
      <c r="M67" s="154"/>
    </row>
    <row r="68" spans="1:13" x14ac:dyDescent="0.25">
      <c r="A68" s="242" t="s">
        <v>188</v>
      </c>
      <c r="B68" s="173"/>
      <c r="I68" s="149"/>
      <c r="J68" s="149"/>
    </row>
    <row r="69" spans="1:13" ht="13" x14ac:dyDescent="0.3">
      <c r="B69" s="152"/>
      <c r="I69" s="149"/>
      <c r="J69" s="149"/>
    </row>
    <row r="70" spans="1:13" ht="14.5" x14ac:dyDescent="0.25">
      <c r="B70" s="153"/>
      <c r="J70" s="153"/>
    </row>
    <row r="71" spans="1:13" ht="14.5" x14ac:dyDescent="0.25">
      <c r="B71" s="153"/>
      <c r="J71" s="153"/>
    </row>
  </sheetData>
  <mergeCells count="27">
    <mergeCell ref="A1:F1"/>
    <mergeCell ref="C65:F65"/>
    <mergeCell ref="G65:L65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  <mergeCell ref="A3:A8"/>
    <mergeCell ref="M3:M8"/>
    <mergeCell ref="C45:F45"/>
    <mergeCell ref="G45:L45"/>
    <mergeCell ref="C62:F62"/>
    <mergeCell ref="G62:L62"/>
    <mergeCell ref="F4:F7"/>
    <mergeCell ref="K3:L3"/>
    <mergeCell ref="H3:I3"/>
    <mergeCell ref="G3:G7"/>
    <mergeCell ref="E3:F3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7B01A6A5-F95A-4F8D-B6CA-CA6809C90CD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j/23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F65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4296875" defaultRowHeight="10" x14ac:dyDescent="0.2"/>
  <cols>
    <col min="1" max="1" width="40.7265625" style="7" customWidth="1"/>
    <col min="2" max="6" width="10.26953125" style="7" customWidth="1"/>
    <col min="7" max="16384" width="11.54296875" style="7"/>
  </cols>
  <sheetData>
    <row r="1" spans="1:6" s="10" customFormat="1" ht="24.65" customHeight="1" x14ac:dyDescent="0.25">
      <c r="A1" s="290" t="s">
        <v>210</v>
      </c>
      <c r="B1" s="290"/>
      <c r="C1" s="290"/>
      <c r="D1" s="290"/>
      <c r="E1" s="290"/>
      <c r="F1" s="290"/>
    </row>
    <row r="2" spans="1:6" s="10" customFormat="1" ht="12" customHeight="1" x14ac:dyDescent="0.25">
      <c r="A2" s="103"/>
    </row>
    <row r="3" spans="1:6" s="15" customFormat="1" ht="12" customHeight="1" x14ac:dyDescent="0.25">
      <c r="A3" s="277" t="s">
        <v>40</v>
      </c>
      <c r="B3" s="293" t="s">
        <v>63</v>
      </c>
      <c r="C3" s="294"/>
      <c r="D3" s="294"/>
      <c r="E3" s="294"/>
      <c r="F3" s="295"/>
    </row>
    <row r="4" spans="1:6" s="15" customFormat="1" ht="12" customHeight="1" x14ac:dyDescent="0.25">
      <c r="A4" s="291"/>
      <c r="B4" s="293" t="s">
        <v>64</v>
      </c>
      <c r="C4" s="296" t="s">
        <v>55</v>
      </c>
      <c r="D4" s="296"/>
      <c r="E4" s="296"/>
      <c r="F4" s="285"/>
    </row>
    <row r="5" spans="1:6" ht="36" customHeight="1" x14ac:dyDescent="0.2">
      <c r="A5" s="291"/>
      <c r="B5" s="293"/>
      <c r="C5" s="207" t="s">
        <v>65</v>
      </c>
      <c r="D5" s="207" t="s">
        <v>165</v>
      </c>
      <c r="E5" s="207" t="s">
        <v>166</v>
      </c>
      <c r="F5" s="208" t="s">
        <v>167</v>
      </c>
    </row>
    <row r="6" spans="1:6" ht="12" customHeight="1" x14ac:dyDescent="0.2">
      <c r="A6" s="278"/>
      <c r="B6" s="297" t="s">
        <v>74</v>
      </c>
      <c r="C6" s="297"/>
      <c r="D6" s="297"/>
      <c r="E6" s="297"/>
      <c r="F6" s="297"/>
    </row>
    <row r="7" spans="1:6" s="25" customFormat="1" ht="12" customHeight="1" x14ac:dyDescent="0.2">
      <c r="A7" s="36"/>
      <c r="B7" s="174"/>
      <c r="C7" s="174"/>
      <c r="D7" s="174"/>
      <c r="E7" s="174"/>
      <c r="F7" s="174"/>
    </row>
    <row r="8" spans="1:6" s="13" customFormat="1" ht="12" customHeight="1" x14ac:dyDescent="0.25">
      <c r="B8" s="292" t="s">
        <v>100</v>
      </c>
      <c r="C8" s="292"/>
      <c r="D8" s="292"/>
      <c r="E8" s="292"/>
      <c r="F8" s="292"/>
    </row>
    <row r="9" spans="1:6" ht="12" customHeight="1" x14ac:dyDescent="0.2">
      <c r="A9" s="7" t="s">
        <v>42</v>
      </c>
      <c r="B9" s="39">
        <v>4129232.2379999999</v>
      </c>
      <c r="C9" s="39">
        <v>361153.30599999998</v>
      </c>
      <c r="D9" s="39">
        <v>934497.81400000001</v>
      </c>
      <c r="E9" s="39">
        <v>2598247.9780000001</v>
      </c>
      <c r="F9" s="39">
        <v>235333.14</v>
      </c>
    </row>
    <row r="10" spans="1:6" ht="12" customHeight="1" x14ac:dyDescent="0.2">
      <c r="A10" s="33" t="s">
        <v>43</v>
      </c>
      <c r="B10" s="39">
        <v>1743.27</v>
      </c>
      <c r="C10" s="39">
        <v>633.73199999999997</v>
      </c>
      <c r="D10" s="39">
        <v>710.04399999999998</v>
      </c>
      <c r="E10" s="39">
        <v>364.339</v>
      </c>
      <c r="F10" s="39">
        <v>35.155000000000001</v>
      </c>
    </row>
    <row r="11" spans="1:6" ht="12" customHeight="1" x14ac:dyDescent="0.2">
      <c r="A11" s="33" t="s">
        <v>44</v>
      </c>
      <c r="B11" s="39">
        <v>2186715.4300000002</v>
      </c>
      <c r="C11" s="39">
        <v>87969.573999999993</v>
      </c>
      <c r="D11" s="39">
        <v>433756.85700000002</v>
      </c>
      <c r="E11" s="39">
        <v>1467504.763</v>
      </c>
      <c r="F11" s="39">
        <v>197484.236</v>
      </c>
    </row>
    <row r="12" spans="1:6" ht="12" customHeight="1" x14ac:dyDescent="0.2">
      <c r="A12" s="33" t="s">
        <v>45</v>
      </c>
      <c r="B12" s="39">
        <v>1940773.5379999999</v>
      </c>
      <c r="C12" s="39">
        <v>272550</v>
      </c>
      <c r="D12" s="39">
        <v>500030.913</v>
      </c>
      <c r="E12" s="39">
        <v>1130378.8759999999</v>
      </c>
      <c r="F12" s="39">
        <v>37813.749000000003</v>
      </c>
    </row>
    <row r="13" spans="1:6" ht="12" customHeight="1" x14ac:dyDescent="0.2">
      <c r="A13" s="33" t="s">
        <v>150</v>
      </c>
      <c r="B13" s="39">
        <v>240030.535</v>
      </c>
      <c r="C13" s="162" t="s">
        <v>1</v>
      </c>
      <c r="D13" s="39">
        <v>43895.387000000002</v>
      </c>
      <c r="E13" s="39">
        <v>37515.671000000002</v>
      </c>
      <c r="F13" s="39">
        <v>158619.47700000001</v>
      </c>
    </row>
    <row r="14" spans="1:6" ht="12" customHeight="1" x14ac:dyDescent="0.2">
      <c r="A14" s="7" t="s">
        <v>72</v>
      </c>
      <c r="B14" s="39">
        <v>21907.969000000001</v>
      </c>
      <c r="C14" s="39">
        <v>122.57</v>
      </c>
      <c r="D14" s="39">
        <v>12010.14</v>
      </c>
      <c r="E14" s="39">
        <v>9775.259</v>
      </c>
      <c r="F14" s="162" t="s">
        <v>1</v>
      </c>
    </row>
    <row r="15" spans="1:6" ht="22" customHeight="1" x14ac:dyDescent="0.2">
      <c r="A15" s="106" t="s">
        <v>159</v>
      </c>
      <c r="B15" s="39">
        <v>1791.354</v>
      </c>
      <c r="C15" s="162" t="s">
        <v>1</v>
      </c>
      <c r="D15" s="39">
        <v>10.14</v>
      </c>
      <c r="E15" s="39">
        <v>1781.2139999999999</v>
      </c>
      <c r="F15" s="162" t="s">
        <v>1</v>
      </c>
    </row>
    <row r="16" spans="1:6" ht="12" customHeight="1" x14ac:dyDescent="0.2">
      <c r="A16" s="34" t="s">
        <v>48</v>
      </c>
      <c r="B16" s="39">
        <v>1541.2429999999999</v>
      </c>
      <c r="C16" s="162" t="s">
        <v>1</v>
      </c>
      <c r="D16" s="39">
        <v>10.14</v>
      </c>
      <c r="E16" s="39">
        <v>1531.1030000000001</v>
      </c>
      <c r="F16" s="162" t="s">
        <v>1</v>
      </c>
    </row>
    <row r="17" spans="1:6" ht="12" customHeight="1" x14ac:dyDescent="0.2">
      <c r="A17" s="34" t="s">
        <v>46</v>
      </c>
      <c r="B17" s="39">
        <v>250.11099999999999</v>
      </c>
      <c r="C17" s="162" t="s">
        <v>1</v>
      </c>
      <c r="D17" s="162" t="s">
        <v>1</v>
      </c>
      <c r="E17" s="39">
        <v>250.11099999999999</v>
      </c>
      <c r="F17" s="162" t="s">
        <v>1</v>
      </c>
    </row>
    <row r="18" spans="1:6" ht="12" customHeight="1" x14ac:dyDescent="0.2">
      <c r="A18" s="34" t="s">
        <v>47</v>
      </c>
      <c r="B18" s="162" t="s">
        <v>1</v>
      </c>
      <c r="C18" s="162" t="s">
        <v>1</v>
      </c>
      <c r="D18" s="162" t="s">
        <v>1</v>
      </c>
      <c r="E18" s="162" t="s">
        <v>1</v>
      </c>
      <c r="F18" s="162" t="s">
        <v>1</v>
      </c>
    </row>
    <row r="19" spans="1:6" ht="22" customHeight="1" x14ac:dyDescent="0.2">
      <c r="A19" s="106" t="s">
        <v>53</v>
      </c>
      <c r="B19" s="39">
        <v>20116.615000000002</v>
      </c>
      <c r="C19" s="39">
        <v>122.57</v>
      </c>
      <c r="D19" s="39">
        <v>12000</v>
      </c>
      <c r="E19" s="39">
        <v>7994.0450000000001</v>
      </c>
      <c r="F19" s="162" t="s">
        <v>1</v>
      </c>
    </row>
    <row r="20" spans="1:6" ht="12" customHeight="1" x14ac:dyDescent="0.2">
      <c r="A20" s="34" t="s">
        <v>48</v>
      </c>
      <c r="B20" s="39">
        <v>14994.045</v>
      </c>
      <c r="C20" s="162" t="s">
        <v>1</v>
      </c>
      <c r="D20" s="39">
        <v>12000</v>
      </c>
      <c r="E20" s="39">
        <v>2994.0450000000001</v>
      </c>
      <c r="F20" s="162" t="s">
        <v>1</v>
      </c>
    </row>
    <row r="21" spans="1:6" ht="12" customHeight="1" x14ac:dyDescent="0.2">
      <c r="A21" s="34" t="s">
        <v>46</v>
      </c>
      <c r="B21" s="39">
        <v>5122.57</v>
      </c>
      <c r="C21" s="39">
        <v>122.57</v>
      </c>
      <c r="D21" s="39" t="s">
        <v>1</v>
      </c>
      <c r="E21" s="39">
        <v>5000</v>
      </c>
      <c r="F21" s="162" t="s">
        <v>1</v>
      </c>
    </row>
    <row r="22" spans="1:6" ht="12" customHeight="1" x14ac:dyDescent="0.2">
      <c r="A22" s="34" t="s">
        <v>47</v>
      </c>
      <c r="B22" s="162" t="s">
        <v>1</v>
      </c>
      <c r="C22" s="162" t="s">
        <v>1</v>
      </c>
      <c r="D22" s="162" t="s">
        <v>1</v>
      </c>
      <c r="E22" s="162" t="s">
        <v>1</v>
      </c>
      <c r="F22" s="162" t="s">
        <v>1</v>
      </c>
    </row>
    <row r="23" spans="1:6" s="33" customFormat="1" ht="34" customHeight="1" x14ac:dyDescent="0.2">
      <c r="A23" s="106" t="s">
        <v>155</v>
      </c>
      <c r="B23" s="162" t="s">
        <v>1</v>
      </c>
      <c r="C23" s="162" t="s">
        <v>1</v>
      </c>
      <c r="D23" s="162" t="s">
        <v>1</v>
      </c>
      <c r="E23" s="162" t="s">
        <v>1</v>
      </c>
      <c r="F23" s="162" t="s">
        <v>1</v>
      </c>
    </row>
    <row r="24" spans="1:6" ht="12" customHeight="1" x14ac:dyDescent="0.2">
      <c r="A24" s="7" t="s">
        <v>49</v>
      </c>
      <c r="B24" s="39">
        <v>139559.00200000001</v>
      </c>
      <c r="C24" s="162" t="s">
        <v>1</v>
      </c>
      <c r="D24" s="39">
        <v>5370.5</v>
      </c>
      <c r="E24" s="39">
        <v>132188.50200000001</v>
      </c>
      <c r="F24" s="39">
        <v>2000</v>
      </c>
    </row>
    <row r="25" spans="1:6" ht="22" customHeight="1" x14ac:dyDescent="0.2">
      <c r="A25" s="106" t="s">
        <v>98</v>
      </c>
      <c r="B25" s="39">
        <v>6000</v>
      </c>
      <c r="C25" s="162" t="s">
        <v>1</v>
      </c>
      <c r="D25" s="162" t="s">
        <v>1</v>
      </c>
      <c r="E25" s="39">
        <v>6000</v>
      </c>
      <c r="F25" s="162" t="s">
        <v>1</v>
      </c>
    </row>
    <row r="26" spans="1:6" ht="12" customHeight="1" x14ac:dyDescent="0.2">
      <c r="A26" s="34" t="s">
        <v>50</v>
      </c>
      <c r="B26" s="39">
        <v>6000</v>
      </c>
      <c r="C26" s="162" t="s">
        <v>1</v>
      </c>
      <c r="D26" s="162" t="s">
        <v>1</v>
      </c>
      <c r="E26" s="39">
        <v>6000</v>
      </c>
      <c r="F26" s="162" t="s">
        <v>1</v>
      </c>
    </row>
    <row r="27" spans="1:6" ht="12" customHeight="1" x14ac:dyDescent="0.2">
      <c r="A27" s="34" t="s">
        <v>51</v>
      </c>
      <c r="B27" s="162" t="s">
        <v>1</v>
      </c>
      <c r="C27" s="162" t="s">
        <v>1</v>
      </c>
      <c r="D27" s="162" t="s">
        <v>1</v>
      </c>
      <c r="E27" s="162" t="s">
        <v>1</v>
      </c>
      <c r="F27" s="162" t="s">
        <v>1</v>
      </c>
    </row>
    <row r="28" spans="1:6" ht="12" customHeight="1" x14ac:dyDescent="0.2">
      <c r="A28" s="34" t="s">
        <v>52</v>
      </c>
      <c r="B28" s="162" t="s">
        <v>1</v>
      </c>
      <c r="C28" s="162" t="s">
        <v>1</v>
      </c>
      <c r="D28" s="162" t="s">
        <v>1</v>
      </c>
      <c r="E28" s="162" t="s">
        <v>1</v>
      </c>
      <c r="F28" s="162" t="s">
        <v>1</v>
      </c>
    </row>
    <row r="29" spans="1:6" ht="12" customHeight="1" x14ac:dyDescent="0.2">
      <c r="A29" s="106" t="s">
        <v>54</v>
      </c>
      <c r="B29" s="39">
        <v>133559.00200000001</v>
      </c>
      <c r="C29" s="162" t="s">
        <v>1</v>
      </c>
      <c r="D29" s="39">
        <v>5370.5</v>
      </c>
      <c r="E29" s="39">
        <v>126188.50199999999</v>
      </c>
      <c r="F29" s="39">
        <v>2000</v>
      </c>
    </row>
    <row r="30" spans="1:6" ht="12" customHeight="1" x14ac:dyDescent="0.2">
      <c r="A30" s="34" t="s">
        <v>50</v>
      </c>
      <c r="B30" s="39">
        <v>132296.122</v>
      </c>
      <c r="C30" s="162" t="s">
        <v>1</v>
      </c>
      <c r="D30" s="39">
        <v>5000</v>
      </c>
      <c r="E30" s="39">
        <v>125296.122</v>
      </c>
      <c r="F30" s="39">
        <v>2000</v>
      </c>
    </row>
    <row r="31" spans="1:6" ht="12" customHeight="1" x14ac:dyDescent="0.2">
      <c r="A31" s="34" t="s">
        <v>51</v>
      </c>
      <c r="B31" s="39">
        <v>1262.8800000000001</v>
      </c>
      <c r="C31" s="162" t="s">
        <v>1</v>
      </c>
      <c r="D31" s="39">
        <v>370.5</v>
      </c>
      <c r="E31" s="39">
        <v>892.38</v>
      </c>
      <c r="F31" s="162" t="s">
        <v>1</v>
      </c>
    </row>
    <row r="32" spans="1:6" ht="12" customHeight="1" x14ac:dyDescent="0.2">
      <c r="A32" s="34" t="s">
        <v>52</v>
      </c>
      <c r="B32" s="162" t="s">
        <v>1</v>
      </c>
      <c r="C32" s="162" t="s">
        <v>1</v>
      </c>
      <c r="D32" s="162" t="s">
        <v>1</v>
      </c>
      <c r="E32" s="162" t="s">
        <v>1</v>
      </c>
      <c r="F32" s="162" t="s">
        <v>1</v>
      </c>
    </row>
    <row r="33" spans="1:6" ht="12" customHeight="1" x14ac:dyDescent="0.2">
      <c r="A33" s="23" t="s">
        <v>114</v>
      </c>
      <c r="B33" s="39">
        <v>403486.03200000001</v>
      </c>
      <c r="C33" s="39">
        <v>53306.169000000002</v>
      </c>
      <c r="D33" s="39">
        <v>100462.019</v>
      </c>
      <c r="E33" s="39">
        <v>246292.22099999999</v>
      </c>
      <c r="F33" s="39">
        <v>3425.623</v>
      </c>
    </row>
    <row r="34" spans="1:6" ht="12" customHeight="1" x14ac:dyDescent="0.2">
      <c r="A34" s="33" t="s">
        <v>96</v>
      </c>
      <c r="B34" s="39">
        <v>136159.326</v>
      </c>
      <c r="C34" s="39">
        <v>21077.838</v>
      </c>
      <c r="D34" s="39">
        <v>47364.688000000002</v>
      </c>
      <c r="E34" s="39">
        <v>65247.084999999999</v>
      </c>
      <c r="F34" s="39">
        <v>2469.7150000000001</v>
      </c>
    </row>
    <row r="35" spans="1:6" ht="12" customHeight="1" x14ac:dyDescent="0.2">
      <c r="A35" s="33" t="s">
        <v>97</v>
      </c>
      <c r="B35" s="39">
        <v>267326.70600000001</v>
      </c>
      <c r="C35" s="39">
        <v>32228.330999999998</v>
      </c>
      <c r="D35" s="39">
        <v>53097.330999999998</v>
      </c>
      <c r="E35" s="39">
        <v>181045.136</v>
      </c>
      <c r="F35" s="39">
        <v>955.90800000000002</v>
      </c>
    </row>
    <row r="36" spans="1:6" ht="12" customHeight="1" x14ac:dyDescent="0.2">
      <c r="A36" s="145" t="s">
        <v>99</v>
      </c>
      <c r="B36" s="39">
        <v>4003038.2910000002</v>
      </c>
      <c r="C36" s="39">
        <v>1258432.844</v>
      </c>
      <c r="D36" s="39">
        <v>520157.82400000002</v>
      </c>
      <c r="E36" s="39">
        <v>2224447.1230000001</v>
      </c>
      <c r="F36" s="39">
        <v>0.5</v>
      </c>
    </row>
    <row r="37" spans="1:6" ht="12" customHeight="1" x14ac:dyDescent="0.2">
      <c r="A37" s="33" t="s">
        <v>59</v>
      </c>
      <c r="B37" s="39">
        <v>374.03300000000002</v>
      </c>
      <c r="C37" s="162" t="s">
        <v>1</v>
      </c>
      <c r="D37" s="162" t="s">
        <v>1</v>
      </c>
      <c r="E37" s="39">
        <v>374.03300000000002</v>
      </c>
      <c r="F37" s="162" t="s">
        <v>1</v>
      </c>
    </row>
    <row r="38" spans="1:6" ht="12" customHeight="1" x14ac:dyDescent="0.2">
      <c r="A38" s="33" t="s">
        <v>60</v>
      </c>
      <c r="B38" s="39">
        <v>41049.726999999999</v>
      </c>
      <c r="C38" s="39">
        <v>82.195999999999998</v>
      </c>
      <c r="D38" s="39">
        <v>5597.4390000000003</v>
      </c>
      <c r="E38" s="39">
        <v>35370.091999999997</v>
      </c>
      <c r="F38" s="162" t="s">
        <v>1</v>
      </c>
    </row>
    <row r="39" spans="1:6" s="3" customFormat="1" ht="12" customHeight="1" x14ac:dyDescent="0.25">
      <c r="A39" s="33" t="s">
        <v>61</v>
      </c>
      <c r="B39" s="39">
        <v>3959694.8139999998</v>
      </c>
      <c r="C39" s="39">
        <v>1258350.648</v>
      </c>
      <c r="D39" s="39">
        <v>514560.38500000001</v>
      </c>
      <c r="E39" s="39">
        <v>2186783.281</v>
      </c>
      <c r="F39" s="39">
        <v>0.5</v>
      </c>
    </row>
    <row r="40" spans="1:6" s="3" customFormat="1" ht="12" customHeight="1" x14ac:dyDescent="0.25">
      <c r="A40" s="33" t="s">
        <v>62</v>
      </c>
      <c r="B40" s="39">
        <v>1919.7170000000001</v>
      </c>
      <c r="C40" s="162" t="s">
        <v>1</v>
      </c>
      <c r="D40" s="162" t="s">
        <v>1</v>
      </c>
      <c r="E40" s="39">
        <v>1919.7170000000001</v>
      </c>
      <c r="F40" s="162" t="s">
        <v>1</v>
      </c>
    </row>
    <row r="41" spans="1:6" ht="12" customHeight="1" x14ac:dyDescent="0.25">
      <c r="A41" s="3" t="s">
        <v>0</v>
      </c>
      <c r="B41" s="256">
        <v>8697223.5319999997</v>
      </c>
      <c r="C41" s="256">
        <v>1673014.889</v>
      </c>
      <c r="D41" s="256">
        <v>1572498.297</v>
      </c>
      <c r="E41" s="256">
        <v>5210951.0829999996</v>
      </c>
      <c r="F41" s="256">
        <v>240759.26300000001</v>
      </c>
    </row>
    <row r="42" spans="1:6" ht="12" customHeight="1" x14ac:dyDescent="0.25">
      <c r="A42" s="3"/>
      <c r="B42" s="35"/>
      <c r="C42" s="35"/>
      <c r="D42" s="35"/>
      <c r="E42" s="35"/>
      <c r="F42" s="35"/>
    </row>
    <row r="43" spans="1:6" ht="12" customHeight="1" x14ac:dyDescent="0.2">
      <c r="A43" s="24"/>
      <c r="B43" s="274" t="s">
        <v>56</v>
      </c>
      <c r="C43" s="274"/>
      <c r="D43" s="274"/>
      <c r="E43" s="274"/>
      <c r="F43" s="274"/>
    </row>
    <row r="44" spans="1:6" ht="12" customHeight="1" x14ac:dyDescent="0.2">
      <c r="A44" s="7" t="s">
        <v>57</v>
      </c>
      <c r="B44" s="39">
        <v>9082.2360000000008</v>
      </c>
      <c r="C44" s="162" t="s">
        <v>1</v>
      </c>
      <c r="D44" s="39">
        <v>7042.085</v>
      </c>
      <c r="E44" s="39">
        <v>2040.1510000000001</v>
      </c>
      <c r="F44" s="162" t="s">
        <v>1</v>
      </c>
    </row>
    <row r="45" spans="1:6" ht="22" customHeight="1" x14ac:dyDescent="0.2">
      <c r="A45" s="106" t="s">
        <v>159</v>
      </c>
      <c r="B45" s="39">
        <v>7067.085</v>
      </c>
      <c r="C45" s="162" t="s">
        <v>1</v>
      </c>
      <c r="D45" s="39">
        <v>7042.085</v>
      </c>
      <c r="E45" s="39">
        <v>25</v>
      </c>
      <c r="F45" s="162" t="s">
        <v>1</v>
      </c>
    </row>
    <row r="46" spans="1:6" ht="22" customHeight="1" x14ac:dyDescent="0.2">
      <c r="A46" s="106" t="s">
        <v>53</v>
      </c>
      <c r="B46" s="39">
        <v>2015.1510000000001</v>
      </c>
      <c r="C46" s="162" t="s">
        <v>1</v>
      </c>
      <c r="D46" s="162" t="s">
        <v>1</v>
      </c>
      <c r="E46" s="39">
        <v>2015.1510000000001</v>
      </c>
      <c r="F46" s="162" t="s">
        <v>1</v>
      </c>
    </row>
    <row r="47" spans="1:6" ht="30" x14ac:dyDescent="0.2">
      <c r="A47" s="106" t="s">
        <v>156</v>
      </c>
      <c r="B47" s="162" t="s">
        <v>1</v>
      </c>
      <c r="C47" s="162" t="s">
        <v>1</v>
      </c>
      <c r="D47" s="162" t="s">
        <v>1</v>
      </c>
      <c r="E47" s="162" t="s">
        <v>1</v>
      </c>
      <c r="F47" s="162" t="s">
        <v>1</v>
      </c>
    </row>
    <row r="48" spans="1:6" ht="12" customHeight="1" x14ac:dyDescent="0.2">
      <c r="A48" s="7" t="s">
        <v>58</v>
      </c>
      <c r="B48" s="39">
        <v>298016.13900000002</v>
      </c>
      <c r="C48" s="39">
        <v>29116.002</v>
      </c>
      <c r="D48" s="39">
        <v>33277.699000000001</v>
      </c>
      <c r="E48" s="39">
        <v>193109.31700000001</v>
      </c>
      <c r="F48" s="39">
        <v>42513.120999999999</v>
      </c>
    </row>
    <row r="49" spans="1:6" x14ac:dyDescent="0.2">
      <c r="A49" s="106" t="s">
        <v>98</v>
      </c>
      <c r="B49" s="39">
        <v>206536.94699999999</v>
      </c>
      <c r="C49" s="162" t="s">
        <v>1</v>
      </c>
      <c r="D49" s="39">
        <v>30644.758999999998</v>
      </c>
      <c r="E49" s="39">
        <v>133437.677</v>
      </c>
      <c r="F49" s="39">
        <v>42454.510999999999</v>
      </c>
    </row>
    <row r="50" spans="1:6" ht="12" customHeight="1" x14ac:dyDescent="0.2">
      <c r="A50" s="106" t="s">
        <v>54</v>
      </c>
      <c r="B50" s="39">
        <v>91479.191999999995</v>
      </c>
      <c r="C50" s="39">
        <v>29116.002</v>
      </c>
      <c r="D50" s="39">
        <v>2632.94</v>
      </c>
      <c r="E50" s="39">
        <v>59671.64</v>
      </c>
      <c r="F50" s="39">
        <v>58.61</v>
      </c>
    </row>
    <row r="51" spans="1:6" ht="22" customHeight="1" x14ac:dyDescent="0.2">
      <c r="A51" s="106" t="s">
        <v>160</v>
      </c>
      <c r="B51" s="39">
        <v>205883.02299999999</v>
      </c>
      <c r="C51" s="162" t="s">
        <v>1</v>
      </c>
      <c r="D51" s="39">
        <v>30349.258999999998</v>
      </c>
      <c r="E51" s="39">
        <v>133079.253</v>
      </c>
      <c r="F51" s="39">
        <v>42454.510999999999</v>
      </c>
    </row>
    <row r="52" spans="1:6" ht="12" customHeight="1" x14ac:dyDescent="0.2">
      <c r="A52" s="23" t="s">
        <v>112</v>
      </c>
      <c r="B52" s="39">
        <v>432917.48700000002</v>
      </c>
      <c r="C52" s="39">
        <v>47761.23</v>
      </c>
      <c r="D52" s="39">
        <v>219619.49100000001</v>
      </c>
      <c r="E52" s="39">
        <v>159058.402</v>
      </c>
      <c r="F52" s="39">
        <v>6478.3639999999996</v>
      </c>
    </row>
    <row r="53" spans="1:6" ht="12" customHeight="1" x14ac:dyDescent="0.2">
      <c r="A53" s="33" t="s">
        <v>96</v>
      </c>
      <c r="B53" s="39">
        <v>119075.88</v>
      </c>
      <c r="C53" s="39">
        <v>27749.544000000002</v>
      </c>
      <c r="D53" s="39">
        <v>49063.347000000002</v>
      </c>
      <c r="E53" s="39">
        <v>40415.972000000002</v>
      </c>
      <c r="F53" s="39">
        <v>1847.0170000000001</v>
      </c>
    </row>
    <row r="54" spans="1:6" ht="12" customHeight="1" x14ac:dyDescent="0.2">
      <c r="A54" s="33" t="s">
        <v>97</v>
      </c>
      <c r="B54" s="39">
        <v>313841.60700000002</v>
      </c>
      <c r="C54" s="39">
        <v>20011.686000000002</v>
      </c>
      <c r="D54" s="39">
        <v>170556.144</v>
      </c>
      <c r="E54" s="39">
        <v>118642.43</v>
      </c>
      <c r="F54" s="39">
        <v>4631.3469999999998</v>
      </c>
    </row>
    <row r="55" spans="1:6" ht="12" customHeight="1" x14ac:dyDescent="0.2">
      <c r="A55" s="7" t="s">
        <v>101</v>
      </c>
      <c r="B55" s="39">
        <v>550075.12800000003</v>
      </c>
      <c r="C55" s="39">
        <v>242788.19</v>
      </c>
      <c r="D55" s="39">
        <v>63697.894999999997</v>
      </c>
      <c r="E55" s="39">
        <v>242469.83100000001</v>
      </c>
      <c r="F55" s="39">
        <v>1119.212</v>
      </c>
    </row>
    <row r="56" spans="1:6" s="3" customFormat="1" ht="12" customHeight="1" x14ac:dyDescent="0.25">
      <c r="A56" s="33" t="s">
        <v>60</v>
      </c>
      <c r="B56" s="39">
        <v>11424.925999999999</v>
      </c>
      <c r="C56" s="39" t="s">
        <v>1</v>
      </c>
      <c r="D56" s="39" t="s">
        <v>1</v>
      </c>
      <c r="E56" s="39">
        <v>11424.925999999999</v>
      </c>
      <c r="F56" s="39" t="s">
        <v>1</v>
      </c>
    </row>
    <row r="57" spans="1:6" s="3" customFormat="1" ht="12" customHeight="1" x14ac:dyDescent="0.25">
      <c r="A57" s="33" t="s">
        <v>61</v>
      </c>
      <c r="B57" s="39">
        <v>538650.20200000005</v>
      </c>
      <c r="C57" s="39">
        <v>242788.19</v>
      </c>
      <c r="D57" s="39">
        <v>63697.894999999997</v>
      </c>
      <c r="E57" s="39">
        <v>231044.905</v>
      </c>
      <c r="F57" s="39">
        <v>1119.212</v>
      </c>
    </row>
    <row r="58" spans="1:6" s="3" customFormat="1" ht="12" customHeight="1" x14ac:dyDescent="0.25">
      <c r="A58" s="3" t="s">
        <v>193</v>
      </c>
      <c r="B58" s="40">
        <v>1290090.99</v>
      </c>
      <c r="C58" s="40">
        <v>319665.42200000002</v>
      </c>
      <c r="D58" s="40">
        <v>323637.17</v>
      </c>
      <c r="E58" s="40">
        <v>596677.701</v>
      </c>
      <c r="F58" s="40">
        <v>50110.697</v>
      </c>
    </row>
    <row r="59" spans="1:6" s="3" customFormat="1" ht="12" customHeight="1" x14ac:dyDescent="0.25">
      <c r="B59" s="40"/>
      <c r="C59" s="40"/>
      <c r="D59" s="40"/>
      <c r="E59" s="40"/>
      <c r="F59" s="40"/>
    </row>
    <row r="60" spans="1:6" s="3" customFormat="1" ht="12" customHeight="1" x14ac:dyDescent="0.25">
      <c r="B60" s="274" t="s">
        <v>108</v>
      </c>
      <c r="C60" s="274"/>
      <c r="D60" s="274"/>
      <c r="E60" s="274"/>
      <c r="F60" s="274"/>
    </row>
    <row r="61" spans="1:6" s="3" customFormat="1" ht="22" customHeight="1" x14ac:dyDescent="0.25">
      <c r="A61" s="145" t="s">
        <v>109</v>
      </c>
      <c r="B61" s="39">
        <v>5328.6890000000003</v>
      </c>
      <c r="C61" s="162" t="s">
        <v>1</v>
      </c>
      <c r="D61" s="162" t="s">
        <v>1</v>
      </c>
      <c r="E61" s="39">
        <v>3154.759</v>
      </c>
      <c r="F61" s="39">
        <v>2173.9299999999998</v>
      </c>
    </row>
    <row r="62" spans="1:6" ht="12" customHeight="1" x14ac:dyDescent="0.25">
      <c r="A62" s="3"/>
      <c r="B62" s="274" t="s">
        <v>102</v>
      </c>
      <c r="C62" s="274"/>
      <c r="D62" s="274"/>
      <c r="E62" s="274"/>
      <c r="F62" s="274"/>
    </row>
    <row r="63" spans="1:6" ht="12" customHeight="1" x14ac:dyDescent="0.2">
      <c r="A63" s="7" t="s">
        <v>78</v>
      </c>
      <c r="B63" s="39">
        <v>-1943.865</v>
      </c>
      <c r="C63" s="162" t="s">
        <v>1</v>
      </c>
      <c r="D63" s="162" t="s">
        <v>1</v>
      </c>
      <c r="E63" s="39">
        <v>-1943.865</v>
      </c>
      <c r="F63" s="162" t="s">
        <v>1</v>
      </c>
    </row>
    <row r="64" spans="1:6" x14ac:dyDescent="0.2">
      <c r="A64" s="154" t="s">
        <v>187</v>
      </c>
    </row>
    <row r="65" spans="1:1" x14ac:dyDescent="0.2">
      <c r="A65" s="242" t="s">
        <v>188</v>
      </c>
    </row>
  </sheetData>
  <mergeCells count="10">
    <mergeCell ref="B62:F62"/>
    <mergeCell ref="A1:F1"/>
    <mergeCell ref="A3:A6"/>
    <mergeCell ref="B8:F8"/>
    <mergeCell ref="B43:F43"/>
    <mergeCell ref="B3:F3"/>
    <mergeCell ref="B4:B5"/>
    <mergeCell ref="C4:F4"/>
    <mergeCell ref="B6:F6"/>
    <mergeCell ref="B60:F60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zoomScaleNormal="100"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ColWidth="17.1796875" defaultRowHeight="11.5" x14ac:dyDescent="0.25"/>
  <cols>
    <col min="1" max="1" width="11.7265625" style="183" customWidth="1"/>
    <col min="2" max="2" width="3.7265625" style="183" customWidth="1"/>
    <col min="3" max="3" width="37.7265625" style="183" customWidth="1"/>
    <col min="4" max="4" width="12.7265625" style="183" customWidth="1"/>
    <col min="5" max="7" width="12.7265625" style="184" customWidth="1"/>
    <col min="8" max="11" width="12.7265625" style="183" customWidth="1"/>
    <col min="12" max="12" width="3.7265625" style="183" customWidth="1"/>
    <col min="13" max="16384" width="17.1796875" style="183"/>
  </cols>
  <sheetData>
    <row r="1" spans="1:13" s="177" customFormat="1" ht="36" customHeight="1" x14ac:dyDescent="0.3">
      <c r="A1" s="175"/>
      <c r="B1" s="302" t="s">
        <v>211</v>
      </c>
      <c r="C1" s="302"/>
      <c r="D1" s="302"/>
      <c r="E1" s="302"/>
      <c r="F1" s="302"/>
      <c r="G1" s="176"/>
      <c r="H1" s="176"/>
    </row>
    <row r="2" spans="1:13" s="158" customFormat="1" ht="12" customHeight="1" x14ac:dyDescent="0.2">
      <c r="B2" s="187"/>
      <c r="C2" s="187"/>
      <c r="D2" s="187"/>
      <c r="E2" s="187"/>
      <c r="F2" s="187"/>
      <c r="G2" s="187"/>
    </row>
    <row r="3" spans="1:13" s="158" customFormat="1" ht="12" customHeight="1" x14ac:dyDescent="0.2">
      <c r="B3" s="282" t="s">
        <v>73</v>
      </c>
      <c r="C3" s="299" t="s">
        <v>103</v>
      </c>
      <c r="D3" s="296" t="s">
        <v>0</v>
      </c>
      <c r="E3" s="287" t="s">
        <v>77</v>
      </c>
      <c r="F3" s="284" t="s">
        <v>76</v>
      </c>
      <c r="G3" s="283" t="s">
        <v>49</v>
      </c>
      <c r="H3" s="296"/>
      <c r="I3" s="296"/>
      <c r="J3" s="299" t="s">
        <v>152</v>
      </c>
      <c r="K3" s="287" t="s">
        <v>104</v>
      </c>
      <c r="L3" s="284" t="s">
        <v>73</v>
      </c>
    </row>
    <row r="4" spans="1:13" s="158" customFormat="1" ht="12" customHeight="1" x14ac:dyDescent="0.2">
      <c r="B4" s="283"/>
      <c r="C4" s="300"/>
      <c r="D4" s="296"/>
      <c r="E4" s="287"/>
      <c r="F4" s="284"/>
      <c r="G4" s="282" t="s">
        <v>64</v>
      </c>
      <c r="H4" s="296" t="s">
        <v>67</v>
      </c>
      <c r="I4" s="296"/>
      <c r="J4" s="300"/>
      <c r="K4" s="287"/>
      <c r="L4" s="285"/>
    </row>
    <row r="5" spans="1:13" s="158" customFormat="1" ht="32.15" customHeight="1" x14ac:dyDescent="0.2">
      <c r="B5" s="283"/>
      <c r="C5" s="300"/>
      <c r="D5" s="296"/>
      <c r="E5" s="287"/>
      <c r="F5" s="284"/>
      <c r="G5" s="282"/>
      <c r="H5" s="178" t="s">
        <v>68</v>
      </c>
      <c r="I5" s="178" t="s">
        <v>69</v>
      </c>
      <c r="J5" s="301"/>
      <c r="K5" s="287"/>
      <c r="L5" s="285"/>
    </row>
    <row r="6" spans="1:13" s="158" customFormat="1" ht="12" customHeight="1" x14ac:dyDescent="0.2">
      <c r="B6" s="283"/>
      <c r="C6" s="301"/>
      <c r="D6" s="285" t="s">
        <v>74</v>
      </c>
      <c r="E6" s="298"/>
      <c r="F6" s="298"/>
      <c r="G6" s="298" t="s">
        <v>74</v>
      </c>
      <c r="H6" s="298"/>
      <c r="I6" s="298"/>
      <c r="J6" s="298"/>
      <c r="K6" s="283"/>
      <c r="L6" s="285"/>
    </row>
    <row r="7" spans="1:13" s="158" customFormat="1" ht="12" customHeight="1" x14ac:dyDescent="0.2">
      <c r="B7" s="179"/>
      <c r="C7" s="204"/>
      <c r="D7" s="163"/>
      <c r="E7" s="163"/>
    </row>
    <row r="8" spans="1:13" s="158" customFormat="1" ht="12" customHeight="1" x14ac:dyDescent="0.2">
      <c r="B8" s="180">
        <v>1</v>
      </c>
      <c r="C8" s="205" t="s">
        <v>146</v>
      </c>
      <c r="D8" s="250">
        <v>4683256.1900000004</v>
      </c>
      <c r="E8" s="250">
        <v>1186922.473</v>
      </c>
      <c r="F8" s="250">
        <v>681562.23800000001</v>
      </c>
      <c r="G8" s="250">
        <v>1772397.8859999999</v>
      </c>
      <c r="H8" s="250">
        <v>27675.484</v>
      </c>
      <c r="I8" s="250">
        <v>1744722.402</v>
      </c>
      <c r="J8" s="250">
        <v>551721.19900000002</v>
      </c>
      <c r="K8" s="250">
        <v>490652.39399999997</v>
      </c>
      <c r="L8" s="164">
        <v>1</v>
      </c>
      <c r="M8" s="181"/>
    </row>
    <row r="9" spans="1:13" s="158" customFormat="1" ht="12" customHeight="1" x14ac:dyDescent="0.2">
      <c r="B9" s="180">
        <v>2</v>
      </c>
      <c r="C9" s="201" t="s">
        <v>81</v>
      </c>
      <c r="D9" s="250">
        <v>1575535.0560000001</v>
      </c>
      <c r="E9" s="250">
        <v>808702.44200000004</v>
      </c>
      <c r="F9" s="250" t="s">
        <v>1</v>
      </c>
      <c r="G9" s="250">
        <v>40178.110999999997</v>
      </c>
      <c r="H9" s="250">
        <v>27075.484</v>
      </c>
      <c r="I9" s="250">
        <v>13102.627</v>
      </c>
      <c r="J9" s="250">
        <v>526073.73499999999</v>
      </c>
      <c r="K9" s="250">
        <v>200580.76800000001</v>
      </c>
      <c r="L9" s="164">
        <v>2</v>
      </c>
      <c r="M9" s="181"/>
    </row>
    <row r="10" spans="1:13" s="158" customFormat="1" ht="12" customHeight="1" x14ac:dyDescent="0.2">
      <c r="B10" s="180">
        <v>3</v>
      </c>
      <c r="C10" s="201" t="s">
        <v>82</v>
      </c>
      <c r="D10" s="250">
        <v>3107721.1340000001</v>
      </c>
      <c r="E10" s="250">
        <v>378220.03100000002</v>
      </c>
      <c r="F10" s="250">
        <v>681562.23800000001</v>
      </c>
      <c r="G10" s="250">
        <v>1732219.7749999999</v>
      </c>
      <c r="H10" s="250">
        <v>600</v>
      </c>
      <c r="I10" s="250">
        <v>1731619.7749999999</v>
      </c>
      <c r="J10" s="250">
        <v>25647.464</v>
      </c>
      <c r="K10" s="250">
        <v>290071.62599999999</v>
      </c>
      <c r="L10" s="164">
        <v>3</v>
      </c>
    </row>
    <row r="11" spans="1:13" s="158" customFormat="1" ht="12" customHeight="1" x14ac:dyDescent="0.2">
      <c r="B11" s="180">
        <v>4</v>
      </c>
      <c r="C11" s="205" t="s">
        <v>137</v>
      </c>
      <c r="D11" s="250">
        <v>9563343.2469999995</v>
      </c>
      <c r="E11" s="250">
        <v>4330553.5240000002</v>
      </c>
      <c r="F11" s="250">
        <v>315159.48200000002</v>
      </c>
      <c r="G11" s="250">
        <v>309613.26</v>
      </c>
      <c r="H11" s="250">
        <v>11992.859</v>
      </c>
      <c r="I11" s="250">
        <v>297620.40100000001</v>
      </c>
      <c r="J11" s="250">
        <v>444241.04399999999</v>
      </c>
      <c r="K11" s="250">
        <v>4163775.9369999999</v>
      </c>
      <c r="L11" s="164">
        <v>4</v>
      </c>
    </row>
    <row r="12" spans="1:13" s="158" customFormat="1" ht="12" customHeight="1" x14ac:dyDescent="0.2">
      <c r="B12" s="180">
        <v>5</v>
      </c>
      <c r="C12" s="202" t="s">
        <v>136</v>
      </c>
      <c r="D12" s="250">
        <v>8697223.5319999997</v>
      </c>
      <c r="E12" s="250">
        <v>4129232.2379999999</v>
      </c>
      <c r="F12" s="250">
        <v>21907.969000000001</v>
      </c>
      <c r="G12" s="250">
        <v>139559.00200000001</v>
      </c>
      <c r="H12" s="250">
        <v>6000</v>
      </c>
      <c r="I12" s="250">
        <v>133559.00200000001</v>
      </c>
      <c r="J12" s="250">
        <v>403486.03200000001</v>
      </c>
      <c r="K12" s="250">
        <v>4003038.2910000002</v>
      </c>
      <c r="L12" s="164">
        <v>5</v>
      </c>
    </row>
    <row r="13" spans="1:13" s="158" customFormat="1" ht="12" customHeight="1" x14ac:dyDescent="0.2">
      <c r="B13" s="180">
        <v>6</v>
      </c>
      <c r="C13" s="202" t="s">
        <v>135</v>
      </c>
      <c r="D13" s="250">
        <v>1673014.889</v>
      </c>
      <c r="E13" s="250">
        <v>361153.30599999998</v>
      </c>
      <c r="F13" s="250">
        <v>122.57</v>
      </c>
      <c r="G13" s="250" t="s">
        <v>1</v>
      </c>
      <c r="H13" s="250" t="s">
        <v>1</v>
      </c>
      <c r="I13" s="250" t="s">
        <v>1</v>
      </c>
      <c r="J13" s="250">
        <v>53306.169000000002</v>
      </c>
      <c r="K13" s="250">
        <v>1258432.844</v>
      </c>
      <c r="L13" s="164">
        <v>6</v>
      </c>
    </row>
    <row r="14" spans="1:13" s="158" customFormat="1" ht="12" customHeight="1" x14ac:dyDescent="0.2">
      <c r="B14" s="180">
        <v>7</v>
      </c>
      <c r="C14" s="201" t="s">
        <v>195</v>
      </c>
      <c r="D14" s="250">
        <v>772195.27300000004</v>
      </c>
      <c r="E14" s="250">
        <v>84794.236000000004</v>
      </c>
      <c r="F14" s="250">
        <v>122.57</v>
      </c>
      <c r="G14" s="250" t="s">
        <v>1</v>
      </c>
      <c r="H14" s="250" t="s">
        <v>1</v>
      </c>
      <c r="I14" s="250" t="s">
        <v>1</v>
      </c>
      <c r="J14" s="250">
        <v>45430.928999999996</v>
      </c>
      <c r="K14" s="250">
        <v>641847.53799999994</v>
      </c>
      <c r="L14" s="164">
        <v>7</v>
      </c>
    </row>
    <row r="15" spans="1:13" s="158" customFormat="1" ht="12" customHeight="1" x14ac:dyDescent="0.2">
      <c r="B15" s="180">
        <v>8</v>
      </c>
      <c r="C15" s="201" t="s">
        <v>132</v>
      </c>
      <c r="D15" s="250">
        <v>900819.61600000004</v>
      </c>
      <c r="E15" s="250">
        <v>276359.07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>
        <v>7875.24</v>
      </c>
      <c r="K15" s="250">
        <v>616585.30599999998</v>
      </c>
      <c r="L15" s="164">
        <v>8</v>
      </c>
    </row>
    <row r="16" spans="1:13" s="158" customFormat="1" ht="12" customHeight="1" x14ac:dyDescent="0.2">
      <c r="B16" s="180">
        <v>9</v>
      </c>
      <c r="C16" s="201" t="s">
        <v>131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  <c r="L16" s="164">
        <v>9</v>
      </c>
    </row>
    <row r="17" spans="2:12" s="158" customFormat="1" ht="12" customHeight="1" x14ac:dyDescent="0.2">
      <c r="B17" s="180">
        <v>10</v>
      </c>
      <c r="C17" s="202" t="s">
        <v>168</v>
      </c>
      <c r="D17" s="250">
        <v>1572498.297</v>
      </c>
      <c r="E17" s="250">
        <v>934497.81400000001</v>
      </c>
      <c r="F17" s="250">
        <v>12010.14</v>
      </c>
      <c r="G17" s="250">
        <v>5370.5</v>
      </c>
      <c r="H17" s="250" t="s">
        <v>1</v>
      </c>
      <c r="I17" s="250">
        <v>5370.5</v>
      </c>
      <c r="J17" s="250">
        <v>100462.019</v>
      </c>
      <c r="K17" s="250">
        <v>520157.82400000002</v>
      </c>
      <c r="L17" s="164">
        <v>10</v>
      </c>
    </row>
    <row r="18" spans="2:12" s="158" customFormat="1" ht="12" customHeight="1" x14ac:dyDescent="0.2">
      <c r="B18" s="180">
        <v>11</v>
      </c>
      <c r="C18" s="201" t="s">
        <v>196</v>
      </c>
      <c r="D18" s="250">
        <v>108185.554</v>
      </c>
      <c r="E18" s="250">
        <v>52759.728000000003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>
        <v>1802.576</v>
      </c>
      <c r="K18" s="250">
        <v>53623.25</v>
      </c>
      <c r="L18" s="164">
        <v>11</v>
      </c>
    </row>
    <row r="19" spans="2:12" s="158" customFormat="1" ht="12" customHeight="1" x14ac:dyDescent="0.2">
      <c r="B19" s="180">
        <v>12</v>
      </c>
      <c r="C19" s="201" t="s">
        <v>132</v>
      </c>
      <c r="D19" s="250">
        <v>856838.65099999995</v>
      </c>
      <c r="E19" s="250">
        <v>538095.076</v>
      </c>
      <c r="F19" s="250">
        <v>12000</v>
      </c>
      <c r="G19" s="250">
        <v>7.2</v>
      </c>
      <c r="H19" s="250" t="s">
        <v>1</v>
      </c>
      <c r="I19" s="250">
        <v>7.2</v>
      </c>
      <c r="J19" s="250">
        <v>80688.909</v>
      </c>
      <c r="K19" s="250">
        <v>226047.46599999999</v>
      </c>
      <c r="L19" s="164">
        <v>12</v>
      </c>
    </row>
    <row r="20" spans="2:12" s="158" customFormat="1" ht="12" customHeight="1" x14ac:dyDescent="0.2">
      <c r="B20" s="180">
        <v>13</v>
      </c>
      <c r="C20" s="201" t="s">
        <v>131</v>
      </c>
      <c r="D20" s="250">
        <v>607474.09199999995</v>
      </c>
      <c r="E20" s="250">
        <v>343643.01</v>
      </c>
      <c r="F20" s="250">
        <v>10.14</v>
      </c>
      <c r="G20" s="250">
        <v>5363.3</v>
      </c>
      <c r="H20" s="250" t="s">
        <v>1</v>
      </c>
      <c r="I20" s="250">
        <v>5363.3</v>
      </c>
      <c r="J20" s="250">
        <v>17970.534</v>
      </c>
      <c r="K20" s="250">
        <v>240487.10800000001</v>
      </c>
      <c r="L20" s="164">
        <v>13</v>
      </c>
    </row>
    <row r="21" spans="2:12" s="158" customFormat="1" ht="12" customHeight="1" x14ac:dyDescent="0.2">
      <c r="B21" s="180">
        <v>14</v>
      </c>
      <c r="C21" s="202" t="s">
        <v>130</v>
      </c>
      <c r="D21" s="250">
        <v>5210951.0829999996</v>
      </c>
      <c r="E21" s="250">
        <v>2598247.9780000001</v>
      </c>
      <c r="F21" s="250">
        <v>9775.259</v>
      </c>
      <c r="G21" s="250">
        <v>132188.50200000001</v>
      </c>
      <c r="H21" s="250">
        <v>6000</v>
      </c>
      <c r="I21" s="250">
        <v>126188.50199999999</v>
      </c>
      <c r="J21" s="250">
        <v>246292.22099999999</v>
      </c>
      <c r="K21" s="250">
        <v>2224447.1230000001</v>
      </c>
      <c r="L21" s="164">
        <v>14</v>
      </c>
    </row>
    <row r="22" spans="2:12" s="158" customFormat="1" ht="12" customHeight="1" x14ac:dyDescent="0.2">
      <c r="B22" s="180">
        <v>15</v>
      </c>
      <c r="C22" s="201" t="s">
        <v>129</v>
      </c>
      <c r="D22" s="250">
        <v>151128.198</v>
      </c>
      <c r="E22" s="250">
        <v>86375.129000000001</v>
      </c>
      <c r="F22" s="250" t="s">
        <v>1</v>
      </c>
      <c r="G22" s="250">
        <v>216.71600000000001</v>
      </c>
      <c r="H22" s="250" t="s">
        <v>1</v>
      </c>
      <c r="I22" s="250">
        <v>216.71600000000001</v>
      </c>
      <c r="J22" s="250">
        <v>9389.5939999999991</v>
      </c>
      <c r="K22" s="250">
        <v>55146.758999999998</v>
      </c>
      <c r="L22" s="164">
        <v>15</v>
      </c>
    </row>
    <row r="23" spans="2:12" s="158" customFormat="1" ht="12" customHeight="1" x14ac:dyDescent="0.2">
      <c r="B23" s="180">
        <v>16</v>
      </c>
      <c r="C23" s="201" t="s">
        <v>128</v>
      </c>
      <c r="D23" s="250">
        <v>230798.386</v>
      </c>
      <c r="E23" s="250">
        <v>131742.85999999999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>
        <v>14267.38</v>
      </c>
      <c r="K23" s="250">
        <v>84788.145999999993</v>
      </c>
      <c r="L23" s="164">
        <v>16</v>
      </c>
    </row>
    <row r="24" spans="2:12" s="158" customFormat="1" ht="12" customHeight="1" x14ac:dyDescent="0.2">
      <c r="B24" s="180">
        <v>17</v>
      </c>
      <c r="C24" s="201" t="s">
        <v>127</v>
      </c>
      <c r="D24" s="250">
        <v>320187.50599999999</v>
      </c>
      <c r="E24" s="250">
        <v>153867.71599999999</v>
      </c>
      <c r="F24" s="250">
        <v>794.04499999999996</v>
      </c>
      <c r="G24" s="250">
        <v>57839.622000000003</v>
      </c>
      <c r="H24" s="250" t="s">
        <v>1</v>
      </c>
      <c r="I24" s="250">
        <v>57839.622000000003</v>
      </c>
      <c r="J24" s="250">
        <v>14055.22</v>
      </c>
      <c r="K24" s="250">
        <v>93630.903000000006</v>
      </c>
      <c r="L24" s="164">
        <v>17</v>
      </c>
    </row>
    <row r="25" spans="2:12" s="158" customFormat="1" ht="12" customHeight="1" x14ac:dyDescent="0.2">
      <c r="B25" s="180">
        <v>18</v>
      </c>
      <c r="C25" s="201" t="s">
        <v>126</v>
      </c>
      <c r="D25" s="250">
        <v>815749.82299999997</v>
      </c>
      <c r="E25" s="250">
        <v>377329.51199999999</v>
      </c>
      <c r="F25" s="250">
        <v>956.34199999999998</v>
      </c>
      <c r="G25" s="250">
        <v>18723.900000000001</v>
      </c>
      <c r="H25" s="250">
        <v>6000</v>
      </c>
      <c r="I25" s="250">
        <v>12723.9</v>
      </c>
      <c r="J25" s="250">
        <v>29688.999</v>
      </c>
      <c r="K25" s="250">
        <v>389051.07</v>
      </c>
      <c r="L25" s="164">
        <v>18</v>
      </c>
    </row>
    <row r="26" spans="2:12" s="158" customFormat="1" ht="12" customHeight="1" x14ac:dyDescent="0.2">
      <c r="B26" s="180">
        <v>19</v>
      </c>
      <c r="C26" s="201" t="s">
        <v>123</v>
      </c>
      <c r="D26" s="250">
        <v>1544467.31</v>
      </c>
      <c r="E26" s="250">
        <v>995523.92700000003</v>
      </c>
      <c r="F26" s="250">
        <v>1024.8720000000001</v>
      </c>
      <c r="G26" s="250">
        <v>6183.527</v>
      </c>
      <c r="H26" s="250" t="s">
        <v>1</v>
      </c>
      <c r="I26" s="250">
        <v>6183.527</v>
      </c>
      <c r="J26" s="250">
        <v>113510.739</v>
      </c>
      <c r="K26" s="250">
        <v>428224.245</v>
      </c>
      <c r="L26" s="164">
        <v>19</v>
      </c>
    </row>
    <row r="27" spans="2:12" s="158" customFormat="1" ht="12" customHeight="1" x14ac:dyDescent="0.2">
      <c r="B27" s="180">
        <v>20</v>
      </c>
      <c r="C27" s="201" t="s">
        <v>122</v>
      </c>
      <c r="D27" s="250">
        <v>2148619.86</v>
      </c>
      <c r="E27" s="250">
        <v>853408.83400000003</v>
      </c>
      <c r="F27" s="250">
        <v>7000</v>
      </c>
      <c r="G27" s="250">
        <v>49224.737000000001</v>
      </c>
      <c r="H27" s="250" t="s">
        <v>1</v>
      </c>
      <c r="I27" s="250">
        <v>49224.737000000001</v>
      </c>
      <c r="J27" s="250">
        <v>65380.288999999997</v>
      </c>
      <c r="K27" s="250">
        <v>1173606</v>
      </c>
      <c r="L27" s="164">
        <v>20</v>
      </c>
    </row>
    <row r="28" spans="2:12" s="158" customFormat="1" ht="12" customHeight="1" x14ac:dyDescent="0.2">
      <c r="B28" s="180">
        <v>21</v>
      </c>
      <c r="C28" s="201" t="s">
        <v>121</v>
      </c>
      <c r="D28" s="250" t="s">
        <v>1</v>
      </c>
      <c r="E28" s="250" t="s">
        <v>1</v>
      </c>
      <c r="F28" s="250" t="s">
        <v>1</v>
      </c>
      <c r="G28" s="250" t="s">
        <v>1</v>
      </c>
      <c r="H28" s="250" t="s">
        <v>1</v>
      </c>
      <c r="I28" s="250" t="s">
        <v>1</v>
      </c>
      <c r="J28" s="250" t="s">
        <v>1</v>
      </c>
      <c r="K28" s="250" t="s">
        <v>1</v>
      </c>
      <c r="L28" s="164">
        <v>21</v>
      </c>
    </row>
    <row r="29" spans="2:12" s="158" customFormat="1" ht="12" customHeight="1" x14ac:dyDescent="0.2">
      <c r="B29" s="180">
        <v>22</v>
      </c>
      <c r="C29" s="200" t="s">
        <v>169</v>
      </c>
      <c r="D29" s="250">
        <v>240759.26300000001</v>
      </c>
      <c r="E29" s="250">
        <v>235333.14</v>
      </c>
      <c r="F29" s="250" t="s">
        <v>1</v>
      </c>
      <c r="G29" s="250">
        <v>2000</v>
      </c>
      <c r="H29" s="250" t="s">
        <v>1</v>
      </c>
      <c r="I29" s="250">
        <v>2000</v>
      </c>
      <c r="J29" s="250">
        <v>3425.623</v>
      </c>
      <c r="K29" s="250">
        <v>0.5</v>
      </c>
      <c r="L29" s="164">
        <v>22</v>
      </c>
    </row>
    <row r="30" spans="2:12" s="158" customFormat="1" ht="12" customHeight="1" x14ac:dyDescent="0.2">
      <c r="B30" s="180">
        <v>23</v>
      </c>
      <c r="C30" s="201" t="s">
        <v>125</v>
      </c>
      <c r="D30" s="250">
        <v>46091.127999999997</v>
      </c>
      <c r="E30" s="250">
        <v>45848.451000000001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>
        <v>242.67699999999999</v>
      </c>
      <c r="K30" s="250" t="s">
        <v>1</v>
      </c>
      <c r="L30" s="164">
        <v>23</v>
      </c>
    </row>
    <row r="31" spans="2:12" s="158" customFormat="1" ht="12" customHeight="1" x14ac:dyDescent="0.2">
      <c r="B31" s="180">
        <v>24</v>
      </c>
      <c r="C31" s="201" t="s">
        <v>124</v>
      </c>
      <c r="D31" s="250">
        <v>150517.742</v>
      </c>
      <c r="E31" s="250">
        <v>146042.25200000001</v>
      </c>
      <c r="F31" s="250" t="s">
        <v>1</v>
      </c>
      <c r="G31" s="250">
        <v>2000</v>
      </c>
      <c r="H31" s="250" t="s">
        <v>1</v>
      </c>
      <c r="I31" s="250">
        <v>2000</v>
      </c>
      <c r="J31" s="250">
        <v>2475.4899999999998</v>
      </c>
      <c r="K31" s="250" t="s">
        <v>1</v>
      </c>
      <c r="L31" s="164">
        <v>24</v>
      </c>
    </row>
    <row r="32" spans="2:12" s="158" customFormat="1" ht="12" customHeight="1" x14ac:dyDescent="0.2">
      <c r="B32" s="180">
        <v>25</v>
      </c>
      <c r="C32" s="201" t="s">
        <v>123</v>
      </c>
      <c r="D32" s="250">
        <v>40376.125</v>
      </c>
      <c r="E32" s="250">
        <v>39812.413</v>
      </c>
      <c r="F32" s="250" t="s">
        <v>1</v>
      </c>
      <c r="G32" s="250" t="s">
        <v>1</v>
      </c>
      <c r="H32" s="250" t="s">
        <v>1</v>
      </c>
      <c r="I32" s="250" t="s">
        <v>1</v>
      </c>
      <c r="J32" s="250">
        <v>563.21199999999999</v>
      </c>
      <c r="K32" s="250">
        <v>0.5</v>
      </c>
      <c r="L32" s="164">
        <v>25</v>
      </c>
    </row>
    <row r="33" spans="2:13" s="158" customFormat="1" ht="12" customHeight="1" x14ac:dyDescent="0.2">
      <c r="B33" s="180">
        <v>26</v>
      </c>
      <c r="C33" s="201" t="s">
        <v>122</v>
      </c>
      <c r="D33" s="250">
        <v>3774.268</v>
      </c>
      <c r="E33" s="250">
        <v>3630.0239999999999</v>
      </c>
      <c r="F33" s="250" t="s">
        <v>1</v>
      </c>
      <c r="G33" s="250" t="s">
        <v>1</v>
      </c>
      <c r="H33" s="250" t="s">
        <v>1</v>
      </c>
      <c r="I33" s="250" t="s">
        <v>1</v>
      </c>
      <c r="J33" s="250">
        <v>144.244</v>
      </c>
      <c r="K33" s="250" t="s">
        <v>1</v>
      </c>
      <c r="L33" s="164">
        <v>26</v>
      </c>
    </row>
    <row r="34" spans="2:13" s="158" customFormat="1" ht="12" customHeight="1" x14ac:dyDescent="0.2">
      <c r="B34" s="180">
        <v>27</v>
      </c>
      <c r="C34" s="201" t="s">
        <v>121</v>
      </c>
      <c r="D34" s="250" t="s">
        <v>1</v>
      </c>
      <c r="E34" s="250" t="s">
        <v>1</v>
      </c>
      <c r="F34" s="250" t="s">
        <v>1</v>
      </c>
      <c r="G34" s="250" t="s">
        <v>1</v>
      </c>
      <c r="H34" s="250" t="s">
        <v>1</v>
      </c>
      <c r="I34" s="250" t="s">
        <v>1</v>
      </c>
      <c r="J34" s="250" t="s">
        <v>1</v>
      </c>
      <c r="K34" s="250" t="s">
        <v>1</v>
      </c>
      <c r="L34" s="164">
        <v>27</v>
      </c>
    </row>
    <row r="35" spans="2:13" s="158" customFormat="1" ht="12" customHeight="1" x14ac:dyDescent="0.2">
      <c r="B35" s="180">
        <v>28</v>
      </c>
      <c r="C35" s="202" t="s">
        <v>120</v>
      </c>
      <c r="D35" s="250">
        <v>866119.71499999997</v>
      </c>
      <c r="E35" s="250">
        <v>201321.28599999999</v>
      </c>
      <c r="F35" s="250">
        <v>293251.51299999998</v>
      </c>
      <c r="G35" s="250">
        <v>170054.258</v>
      </c>
      <c r="H35" s="250">
        <v>5992.8590000000004</v>
      </c>
      <c r="I35" s="250">
        <v>164061.399</v>
      </c>
      <c r="J35" s="250">
        <v>40755.012000000002</v>
      </c>
      <c r="K35" s="250">
        <v>160737.64600000001</v>
      </c>
      <c r="L35" s="164">
        <v>28</v>
      </c>
    </row>
    <row r="36" spans="2:13" s="158" customFormat="1" ht="12" customHeight="1" x14ac:dyDescent="0.2">
      <c r="B36" s="180">
        <v>29</v>
      </c>
      <c r="C36" s="201" t="s">
        <v>105</v>
      </c>
      <c r="D36" s="250">
        <v>11377.146000000001</v>
      </c>
      <c r="E36" s="250">
        <v>11204.012000000001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>
        <v>173.13399999999999</v>
      </c>
      <c r="K36" s="250" t="s">
        <v>1</v>
      </c>
      <c r="L36" s="164">
        <v>29</v>
      </c>
    </row>
    <row r="37" spans="2:13" s="158" customFormat="1" ht="12" customHeight="1" x14ac:dyDescent="0.2">
      <c r="B37" s="180">
        <v>30</v>
      </c>
      <c r="C37" s="202" t="s">
        <v>86</v>
      </c>
      <c r="D37" s="250">
        <v>2354006.068</v>
      </c>
      <c r="E37" s="250">
        <v>1540359.629</v>
      </c>
      <c r="F37" s="250">
        <v>515816.7</v>
      </c>
      <c r="G37" s="250">
        <v>1474.8530000000001</v>
      </c>
      <c r="H37" s="250" t="s">
        <v>1</v>
      </c>
      <c r="I37" s="250">
        <v>1474.8530000000001</v>
      </c>
      <c r="J37" s="250">
        <v>286083.88199999998</v>
      </c>
      <c r="K37" s="250">
        <v>10271.004000000001</v>
      </c>
      <c r="L37" s="164">
        <v>30</v>
      </c>
    </row>
    <row r="38" spans="2:13" s="158" customFormat="1" ht="12" customHeight="1" x14ac:dyDescent="0.2">
      <c r="B38" s="180">
        <v>31</v>
      </c>
      <c r="C38" s="201" t="s">
        <v>83</v>
      </c>
      <c r="D38" s="250">
        <v>2347867.818</v>
      </c>
      <c r="E38" s="250">
        <v>1534236.0330000001</v>
      </c>
      <c r="F38" s="250">
        <v>515816.7</v>
      </c>
      <c r="G38" s="250">
        <v>1460.1990000000001</v>
      </c>
      <c r="H38" s="250" t="s">
        <v>1</v>
      </c>
      <c r="I38" s="250">
        <v>1460.1990000000001</v>
      </c>
      <c r="J38" s="250">
        <v>286083.88199999998</v>
      </c>
      <c r="K38" s="250">
        <v>10271.004000000001</v>
      </c>
      <c r="L38" s="164">
        <v>31</v>
      </c>
    </row>
    <row r="39" spans="2:13" s="158" customFormat="1" ht="12" customHeight="1" x14ac:dyDescent="0.2">
      <c r="B39" s="180">
        <v>32</v>
      </c>
      <c r="C39" s="201" t="s">
        <v>84</v>
      </c>
      <c r="D39" s="250">
        <v>6138.25</v>
      </c>
      <c r="E39" s="250">
        <v>6123.5959999999995</v>
      </c>
      <c r="F39" s="250" t="s">
        <v>1</v>
      </c>
      <c r="G39" s="250">
        <v>14.654</v>
      </c>
      <c r="H39" s="250" t="s">
        <v>1</v>
      </c>
      <c r="I39" s="250">
        <v>14.654</v>
      </c>
      <c r="J39" s="250" t="s">
        <v>1</v>
      </c>
      <c r="K39" s="250" t="s">
        <v>1</v>
      </c>
      <c r="L39" s="164">
        <v>32</v>
      </c>
    </row>
    <row r="40" spans="2:13" s="182" customFormat="1" ht="12" customHeight="1" x14ac:dyDescent="0.25">
      <c r="B40" s="180">
        <v>33</v>
      </c>
      <c r="C40" s="225" t="s">
        <v>0</v>
      </c>
      <c r="D40" s="257">
        <v>16600605.505000001</v>
      </c>
      <c r="E40" s="257">
        <v>7057835.6260000002</v>
      </c>
      <c r="F40" s="257">
        <v>1512538.42</v>
      </c>
      <c r="G40" s="257">
        <v>2083485.9990000001</v>
      </c>
      <c r="H40" s="257">
        <v>39668.343000000001</v>
      </c>
      <c r="I40" s="257">
        <v>2043817.656</v>
      </c>
      <c r="J40" s="257">
        <v>1282046.125</v>
      </c>
      <c r="K40" s="257">
        <v>4664699.335</v>
      </c>
      <c r="L40" s="164">
        <v>33</v>
      </c>
      <c r="M40" s="181"/>
    </row>
    <row r="41" spans="2:13" s="158" customFormat="1" ht="12" customHeight="1" x14ac:dyDescent="0.2">
      <c r="B41" s="180">
        <v>34</v>
      </c>
      <c r="C41" s="201" t="s">
        <v>90</v>
      </c>
      <c r="D41" s="250">
        <v>12620626.405999999</v>
      </c>
      <c r="E41" s="250">
        <v>6472170.7130000005</v>
      </c>
      <c r="F41" s="250">
        <v>537724.66899999999</v>
      </c>
      <c r="G41" s="250">
        <v>181197.31200000001</v>
      </c>
      <c r="H41" s="250">
        <v>33075.483999999997</v>
      </c>
      <c r="I41" s="250">
        <v>148121.82800000001</v>
      </c>
      <c r="J41" s="250">
        <v>1215643.649</v>
      </c>
      <c r="K41" s="250">
        <v>4213890.0630000001</v>
      </c>
      <c r="L41" s="164">
        <v>34</v>
      </c>
      <c r="M41" s="181"/>
    </row>
    <row r="42" spans="2:13" s="158" customFormat="1" ht="12" customHeight="1" x14ac:dyDescent="0.2">
      <c r="B42" s="180">
        <v>35</v>
      </c>
      <c r="C42" s="201" t="s">
        <v>89</v>
      </c>
      <c r="D42" s="250">
        <v>3979979.0989999999</v>
      </c>
      <c r="E42" s="250">
        <v>585664.91299999994</v>
      </c>
      <c r="F42" s="250">
        <v>974813.75100000005</v>
      </c>
      <c r="G42" s="250">
        <v>1902288.6869999999</v>
      </c>
      <c r="H42" s="250">
        <v>6592.8590000000004</v>
      </c>
      <c r="I42" s="250">
        <v>1895695.828</v>
      </c>
      <c r="J42" s="250">
        <v>66402.475999999995</v>
      </c>
      <c r="K42" s="250">
        <v>450809.272</v>
      </c>
      <c r="L42" s="164">
        <v>35</v>
      </c>
    </row>
    <row r="44" spans="2:13" x14ac:dyDescent="0.25">
      <c r="C44" s="222"/>
    </row>
  </sheetData>
  <mergeCells count="14">
    <mergeCell ref="B3:B6"/>
    <mergeCell ref="C3:C6"/>
    <mergeCell ref="D3:D5"/>
    <mergeCell ref="E3:E5"/>
    <mergeCell ref="B1:F1"/>
    <mergeCell ref="L3:L6"/>
    <mergeCell ref="F3:F5"/>
    <mergeCell ref="G3:I3"/>
    <mergeCell ref="G4:G5"/>
    <mergeCell ref="H4:I4"/>
    <mergeCell ref="G6:K6"/>
    <mergeCell ref="D6:F6"/>
    <mergeCell ref="J3:J5"/>
    <mergeCell ref="K3:K5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j/23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'Grafiken 3-4'!Druckbereich</vt:lpstr>
      <vt:lpstr>'Grafiken1-2'!Druckbereich</vt:lpstr>
      <vt:lpstr>Titel!Druckbereich</vt:lpstr>
      <vt:lpstr>'1'!Drucktitel</vt:lpstr>
      <vt:lpstr>'2'!Drucktitel</vt:lpstr>
      <vt:lpstr>'3'!Drucktitel</vt:lpstr>
      <vt:lpstr>'7'!Drucktitel</vt:lpstr>
      <vt:lpstr>'6'!Print_Area</vt:lpstr>
      <vt:lpstr>'Grafiken 3-4'!Print_Area</vt:lpstr>
      <vt:lpstr>'Grafiken1-2'!Print_Area</vt:lpstr>
      <vt:lpstr>'U4'!Print_Area</vt:lpstr>
      <vt:lpstr>'1'!Print_Titles</vt:lpstr>
      <vt:lpstr>'2'!Print_Titles</vt:lpstr>
      <vt:lpstr>'3'!Print_Titles</vt:lpstr>
      <vt:lpstr>'7'!Print_Titles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31.12.2023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Brandes, Ulrike</cp:lastModifiedBy>
  <cp:lastPrinted>2024-11-22T06:31:37Z</cp:lastPrinted>
  <dcterms:created xsi:type="dcterms:W3CDTF">2006-03-07T15:11:17Z</dcterms:created>
  <dcterms:modified xsi:type="dcterms:W3CDTF">2024-11-22T11:30:42Z</dcterms:modified>
  <cp:category>Statistischer Bericht LIII 6-j/23</cp:category>
</cp:coreProperties>
</file>