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33_Ref\03_Veröffentlichungen\01_Statistische Berichte\EH_GG\STB\"/>
    </mc:Choice>
  </mc:AlternateContent>
  <xr:revisionPtr revIDLastSave="0" documentId="13_ncr:1_{2901593A-CD39-4B93-A373-004CB0795CD3}" xr6:coauthVersionLast="36" xr6:coauthVersionMax="36" xr10:uidLastSave="{00000000-0000-0000-0000-000000000000}"/>
  <bookViews>
    <workbookView xWindow="150" yWindow="270" windowWidth="16605" windowHeight="9435"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1">Impressum!$A$1:$F$57</definedName>
    <definedName name="_xlnm.Print_Area" localSheetId="2">Inhaltsverzeichnis!$A$1:$D$24</definedName>
    <definedName name="_xlnm.Print_Area" localSheetId="0">Titel!$A$1:$D$13</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'T1'!$1:$7</definedName>
    <definedName name="_xlnm.Print_Titles" localSheetId="4">'T2'!$1:$7</definedName>
    <definedName name="_xlnm.Print_Titles" localSheetId="5">'T3'!$1:$7</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A47" i="28" l="1"/>
  <c r="A47" i="27"/>
  <c r="A32" i="26"/>
  <c r="A47" i="26" s="1"/>
</calcChain>
</file>

<file path=xl/sharedStrings.xml><?xml version="1.0" encoding="utf-8"?>
<sst xmlns="http://schemas.openxmlformats.org/spreadsheetml/2006/main" count="235" uniqueCount="93">
  <si>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</si>
  <si>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</si>
  <si>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</si>
  <si>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</si>
  <si>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</si>
  <si>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</si>
  <si>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</si>
  <si>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</si>
  <si>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</si>
  <si>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</si>
  <si>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</si>
  <si>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</si>
  <si>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</si>
  <si>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</si>
  <si>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</si>
  <si>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</si>
  <si>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</si>
  <si>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</si>
  <si>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</si>
  <si>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</si>
  <si>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</si>
  <si>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</si>
  <si>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</si>
  <si>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</si>
  <si>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</si>
  <si>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</si>
  <si>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</si>
  <si>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</si>
  <si>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</si>
  <si>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</si>
  <si>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</si>
  <si>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</si>
  <si>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</si>
  <si>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</si>
  <si>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</si>
  <si>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</si>
  <si>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Metadaten zu dieser Statistik</t>
  </si>
  <si>
    <t>(externer Link)</t>
  </si>
  <si>
    <t>Tabellen</t>
  </si>
  <si>
    <t>Steinstraße 104 - 106</t>
  </si>
  <si>
    <t>14480 Potsdam</t>
  </si>
  <si>
    <t>Tel. 0331 8173 - 1777</t>
  </si>
  <si>
    <t>Fax 0331 817330 - 4091</t>
  </si>
  <si>
    <t>Zeitraum</t>
  </si>
  <si>
    <t>Einzel-
handel
(ohne
Handel
mit
Kraft-
fahrzeugen)</t>
  </si>
  <si>
    <t>Davon</t>
  </si>
  <si>
    <t xml:space="preserve">Einzel-
handel
mit 
Lebens-
mitteln
</t>
  </si>
  <si>
    <t>Einzel-
handel
mit 
Nicht-
Lebens-mitteln
(einschl. Tankstellen)</t>
  </si>
  <si>
    <t>in Verkaufsräumen</t>
  </si>
  <si>
    <t>Einzel-
handel
nicht
in Ver-
kaufs-
räumen
(u. a. Ver-
sand-, Internet-, Markt- u. Lager-
handel)</t>
  </si>
  <si>
    <t>mit 
Waren 
versch. 
Art
und an
Tank-
stellen</t>
  </si>
  <si>
    <t>mit Nahrungs-
mitteln, Getränken und 
Tabakwaren</t>
  </si>
  <si>
    <t>mit IK-
Technik,
Haushalts-
geräten,
Heim-
textilien,
Heimwer-
ker- und
Einrich-
tungs-
bedarf</t>
  </si>
  <si>
    <t>mit
Verlags-
produk-
ten, Sport-
ausrüstun-
gen und 
Spiel-
waren
sowie mit
sonstigen
Gütern</t>
  </si>
  <si>
    <t>Messzahl 2015≙100</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</si>
  <si>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</si>
  <si>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</si>
  <si>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</si>
  <si>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</si>
  <si>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</si>
  <si>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</si>
  <si>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</si>
  <si>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</si>
  <si>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</si>
  <si>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</si>
  <si>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</si>
  <si>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</si>
  <si>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</si>
  <si>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</si>
  <si>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</si>
  <si>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</si>
  <si>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 xml:space="preserve">Januar bis  </t>
  </si>
  <si>
    <t>Jahresdurch-</t>
  </si>
  <si>
    <t>Veränderung gegenüber dem gleichen Vorjahreszeitraum in %</t>
  </si>
  <si>
    <t>Nominaler und realer Umsatz
Tätige Personen</t>
  </si>
  <si>
    <t>Erscheinungsfolge: monatlich</t>
  </si>
  <si>
    <t xml:space="preserve"> schnitt 2023</t>
  </si>
  <si>
    <t>Potsdam, 2024</t>
  </si>
  <si>
    <t>Umsatz - nominal - ausgewählter Bereiche des Einzelhandels im Land Berlin seit 2023</t>
  </si>
  <si>
    <t>Umsatz - real - ausgewählter Bereiche des Einzelhandels im Land Berlin seit 2023</t>
  </si>
  <si>
    <t>Tätige Personen ausgewählter Bereiche des Einzelhandels im Land Berlin seit 2023</t>
  </si>
  <si>
    <t>1   Umsatz - nominal - ausgewählter Bereiche des Einzelhandels im Land Berlin seit 2023</t>
  </si>
  <si>
    <t>2   Umsatz - real - ausgewählter Bereiche des Einzelhandels im Land Berlin seit 2023</t>
  </si>
  <si>
    <t>3   Tätige Personen ausgewählter Bereiche des Einzelhandels im Land Berlin seit 2023</t>
  </si>
  <si>
    <t>G I 3 - m 08/24</t>
  </si>
  <si>
    <t xml:space="preserve"> August 2023  </t>
  </si>
  <si>
    <t xml:space="preserve"> August 2024  </t>
  </si>
  <si>
    <r>
      <t xml:space="preserve">Umsatz und Beschäftigung im 
Einzelhandel
im </t>
    </r>
    <r>
      <rPr>
        <b/>
        <sz val="16"/>
        <rFont val="Arial"/>
        <family val="2"/>
      </rPr>
      <t xml:space="preserve">Land Berlin
August 2024
</t>
    </r>
  </si>
  <si>
    <r>
      <t xml:space="preserve">Erschienen im </t>
    </r>
    <r>
      <rPr>
        <b/>
        <sz val="8"/>
        <rFont val="Arial"/>
        <family val="2"/>
      </rPr>
      <t>Oktober 2024</t>
    </r>
  </si>
  <si>
    <t xml:space="preserve">Aufgrund von neuen Anforderungen der Europäischen Union an die Konjunkturstatistiken im Handel und Dienstleistungsbereich wurde die Datenerhebung nun auf die Darstellungseinheit „Geschäftsfeld“ umgestellt. Das bedeutet, dass eine rechtliche Einheit in mehreren Geschäftsfeldern (Wirtschaftszweigen) tätig sein und Umsätze/tätige Personen melden kann. In den veröffentlichen Ergebnissen wird die Umstellung auf die neue Darstellungseinheit erst im Zuge der Umbasierung auf das neue Basisjahr 2021 und die Einführung von Indizes im Handel und Gastgewerbe ergebniswirksam werden. Bis zu diesem Zeitpunkt werden die Ergebnisse weiterhin auf Basis der rechtlichen Einheit abgebildet. Damit dies möglich ist, wurden Umrechnungs-faktoren berechnet. Mit diesen werden die erhobenen Daten nach der Darstellungseinheit Geschäftsfeld auf die Darstellungseinheit rechtliche Einheit umgerechnet. Dies kann in der erstmaligen Wiederaufnahme der Berichtserstattung im Zeitraum von Januar 2023 bis zum aktuellen Berichtsmonat zu höheren Revisionen führen. Weitere Informationen unter
</t>
  </si>
  <si>
    <t>https://www.destatis.de/DE/Presse/Pressemitteilungen/2024/08/PD24_332_474.html</t>
  </si>
  <si>
    <t xml:space="preserve">      - vorläufige Ergebnisse - ¹</t>
  </si>
  <si>
    <t xml:space="preserve"> 1 durch Umstellung auf neue Darstellungseinheit höhere Revisionen möglich, siehe Impressum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</si>
</sst>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 *."/>
    <numFmt numFmtId="166" formatCode="#\ ##0.0;\–\ #\ ##0.0;&quot;...&quot;"/>
    <numFmt numFmtId="167" formatCode="mmmm\ yyyy"/>
    <numFmt numFmtId="168" formatCode="0.0;\–\ 0.0"/>
  </numFmts>
  <fonts count="24"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8"/>
      <color indexed="12"/>
      <name val="Arial"/>
      <family val="2"/>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13">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1" fontId="6" fillId="0" borderId="0"/>
    <xf numFmtId="0" fontId="6" fillId="0" borderId="0" applyProtection="0"/>
  </cellStyleXfs>
  <cellXfs count="115">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2" fillId="0" borderId="0" xfId="2"/>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21" fillId="0" borderId="0" xfId="0" applyFont="1" applyProtection="1">
      <protection locked="0"/>
    </xf>
    <xf numFmtId="0" fontId="12" fillId="0" borderId="0" xfId="2" quotePrefix="1" applyAlignment="1">
      <alignment horizontal="left" vertical="top"/>
    </xf>
    <xf numFmtId="0" fontId="14" fillId="0" borderId="0" xfId="2" applyFont="1" applyAlignment="1" applyProtection="1">
      <alignment horizontal="right"/>
      <protection locked="0"/>
    </xf>
    <xf numFmtId="164" fontId="12" fillId="0" borderId="0" xfId="2" applyNumberFormat="1"/>
    <xf numFmtId="0" fontId="2" fillId="0" borderId="0" xfId="0" applyFont="1" applyAlignment="1">
      <alignment horizontal="left"/>
    </xf>
    <xf numFmtId="0" fontId="12" fillId="0" borderId="0" xfId="2" applyAlignment="1">
      <alignment horizontal="left"/>
    </xf>
    <xf numFmtId="0" fontId="12" fillId="0" borderId="0" xfId="2" applyAlignment="1">
      <alignment horizontal="right"/>
    </xf>
    <xf numFmtId="0" fontId="14" fillId="0" borderId="0" xfId="2" applyFont="1"/>
    <xf numFmtId="1" fontId="3" fillId="0" borderId="0" xfId="11" applyFont="1" applyBorder="1"/>
    <xf numFmtId="0" fontId="3" fillId="0" borderId="0" xfId="12" applyFont="1" applyAlignment="1">
      <alignment vertical="top"/>
    </xf>
    <xf numFmtId="1" fontId="3" fillId="0" borderId="0" xfId="11" applyFont="1" applyBorder="1" applyAlignment="1">
      <alignment horizontal="center" vertical="top"/>
    </xf>
    <xf numFmtId="1" fontId="3" fillId="0" borderId="0" xfId="11" applyFont="1" applyBorder="1" applyAlignment="1">
      <alignment vertical="top"/>
    </xf>
    <xf numFmtId="1" fontId="3" fillId="0" borderId="0" xfId="11" applyFont="1" applyBorder="1" applyAlignment="1">
      <alignment horizontal="center" vertical="center"/>
    </xf>
    <xf numFmtId="0" fontId="3" fillId="0" borderId="0" xfId="1" applyFont="1" applyBorder="1" applyAlignment="1"/>
    <xf numFmtId="1" fontId="3" fillId="0" borderId="0" xfId="11" applyFont="1" applyBorder="1" applyAlignment="1">
      <alignment vertical="center"/>
    </xf>
    <xf numFmtId="1" fontId="4" fillId="0" borderId="0" xfId="11" applyFont="1" applyBorder="1" applyAlignment="1">
      <alignment horizontal="left"/>
    </xf>
    <xf numFmtId="0" fontId="3" fillId="0" borderId="0" xfId="11" applyNumberFormat="1" applyFont="1" applyBorder="1" applyAlignment="1">
      <alignment horizontal="left" indent="1"/>
    </xf>
    <xf numFmtId="166" fontId="3" fillId="0" borderId="0" xfId="12" applyNumberFormat="1" applyFont="1" applyFill="1" applyBorder="1" applyAlignment="1">
      <alignment horizontal="right"/>
    </xf>
    <xf numFmtId="1" fontId="3" fillId="0" borderId="0" xfId="11" applyFont="1" applyBorder="1" applyAlignment="1">
      <alignment horizontal="right"/>
    </xf>
    <xf numFmtId="166" fontId="3" fillId="0" borderId="0" xfId="0" applyNumberFormat="1" applyFont="1" applyBorder="1" applyAlignment="1">
      <alignment horizontal="right"/>
    </xf>
    <xf numFmtId="166" fontId="3" fillId="0" borderId="0" xfId="1" applyNumberFormat="1" applyFont="1" applyBorder="1" applyAlignment="1">
      <alignment horizontal="right"/>
    </xf>
    <xf numFmtId="0" fontId="3" fillId="0" borderId="0" xfId="0" applyFont="1" applyBorder="1" applyAlignment="1">
      <alignment horizontal="right"/>
    </xf>
    <xf numFmtId="0" fontId="3" fillId="0" borderId="0" xfId="1" applyFont="1" applyBorder="1"/>
    <xf numFmtId="167" fontId="3" fillId="0" borderId="0" xfId="0" applyNumberFormat="1" applyFont="1" applyBorder="1" applyAlignment="1">
      <alignment horizontal="right"/>
    </xf>
    <xf numFmtId="1" fontId="3" fillId="0" borderId="0" xfId="11" applyFont="1" applyBorder="1" applyAlignment="1">
      <alignment horizontal="left"/>
    </xf>
    <xf numFmtId="166" fontId="3" fillId="0" borderId="0" xfId="0" applyNumberFormat="1" applyFont="1" applyFill="1" applyBorder="1" applyAlignment="1">
      <alignment horizontal="right"/>
    </xf>
    <xf numFmtId="166" fontId="3" fillId="0" borderId="0" xfId="1" applyNumberFormat="1" applyFont="1" applyFill="1" applyBorder="1" applyAlignment="1">
      <alignment horizontal="right"/>
    </xf>
    <xf numFmtId="0" fontId="3" fillId="0" borderId="0" xfId="0" applyNumberFormat="1" applyFont="1" applyBorder="1" applyAlignment="1">
      <alignment horizontal="left" indent="1"/>
    </xf>
    <xf numFmtId="0" fontId="3" fillId="0" borderId="0" xfId="0" applyFont="1" applyBorder="1"/>
    <xf numFmtId="166" fontId="5" fillId="0" borderId="0" xfId="0" applyNumberFormat="1" applyFont="1" applyFill="1" applyBorder="1" applyAlignment="1">
      <alignment horizontal="right"/>
    </xf>
    <xf numFmtId="1" fontId="3" fillId="0" borderId="0" xfId="11" applyFont="1" applyBorder="1" applyAlignment="1"/>
    <xf numFmtId="165" fontId="12" fillId="0" borderId="0" xfId="2" applyNumberFormat="1"/>
    <xf numFmtId="1" fontId="3" fillId="0" borderId="0" xfId="8" applyFont="1" applyBorder="1"/>
    <xf numFmtId="1" fontId="3" fillId="0" borderId="0" xfId="8" applyFont="1" applyBorder="1" applyAlignment="1">
      <alignment horizontal="center" vertical="top"/>
    </xf>
    <xf numFmtId="1" fontId="3" fillId="0" borderId="0" xfId="8" applyFont="1" applyBorder="1" applyAlignment="1">
      <alignment vertical="top"/>
    </xf>
    <xf numFmtId="0" fontId="3" fillId="0" borderId="3" xfId="10" applyFont="1" applyBorder="1"/>
    <xf numFmtId="0" fontId="3" fillId="0" borderId="0" xfId="10" applyFont="1" applyBorder="1" applyAlignment="1"/>
    <xf numFmtId="0" fontId="3" fillId="0" borderId="3" xfId="10" applyFont="1" applyBorder="1" applyAlignment="1"/>
    <xf numFmtId="1" fontId="3" fillId="0" borderId="0" xfId="8" applyFont="1" applyBorder="1" applyAlignment="1">
      <alignment vertical="center"/>
    </xf>
    <xf numFmtId="0" fontId="3" fillId="0" borderId="0" xfId="10" applyFont="1" applyBorder="1"/>
    <xf numFmtId="166" fontId="3" fillId="0" borderId="0" xfId="10" applyNumberFormat="1" applyFont="1" applyBorder="1" applyAlignment="1">
      <alignment horizontal="right"/>
    </xf>
    <xf numFmtId="0" fontId="3" fillId="0" borderId="0" xfId="10" applyFont="1" applyBorder="1" applyAlignment="1">
      <alignment horizontal="right"/>
    </xf>
    <xf numFmtId="167" fontId="3" fillId="0" borderId="0" xfId="10" applyNumberFormat="1" applyFont="1" applyBorder="1" applyAlignment="1">
      <alignment horizontal="right"/>
    </xf>
    <xf numFmtId="166" fontId="3" fillId="0" borderId="0" xfId="10" applyNumberFormat="1" applyFont="1" applyFill="1" applyBorder="1" applyAlignment="1">
      <alignment horizontal="right"/>
    </xf>
    <xf numFmtId="0" fontId="3" fillId="0" borderId="0" xfId="10" applyNumberFormat="1" applyFont="1" applyBorder="1" applyAlignment="1">
      <alignment horizontal="left" indent="1"/>
    </xf>
    <xf numFmtId="166" fontId="5" fillId="0" borderId="0" xfId="10" applyNumberFormat="1" applyFont="1" applyFill="1" applyBorder="1" applyAlignment="1">
      <alignment horizontal="right"/>
    </xf>
    <xf numFmtId="0" fontId="3" fillId="0" borderId="0" xfId="1" applyFont="1" applyProtection="1">
      <protection locked="0"/>
    </xf>
    <xf numFmtId="0" fontId="3" fillId="0" borderId="0" xfId="0" applyFont="1" applyAlignment="1" applyProtection="1">
      <alignment vertical="center"/>
      <protection locked="0"/>
    </xf>
    <xf numFmtId="0" fontId="10" fillId="0" borderId="0" xfId="1" applyFont="1" applyAlignment="1" applyProtection="1">
      <alignment vertical="top" wrapText="1"/>
      <protection locked="0"/>
    </xf>
    <xf numFmtId="0" fontId="9" fillId="0" borderId="0" xfId="0" applyFont="1" applyProtection="1">
      <protection locked="0"/>
    </xf>
    <xf numFmtId="168" fontId="5" fillId="0" borderId="0" xfId="10" applyNumberFormat="1" applyFont="1" applyFill="1" applyBorder="1" applyAlignment="1">
      <alignment horizontal="right"/>
    </xf>
    <xf numFmtId="1" fontId="3" fillId="0" borderId="0" xfId="8" applyFont="1" applyBorder="1" applyAlignment="1"/>
    <xf numFmtId="1" fontId="3" fillId="0" borderId="0" xfId="8" applyFont="1" applyBorder="1" applyAlignment="1">
      <alignment horizontal="center"/>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10" applyFont="1" applyAlignment="1" applyProtection="1">
      <alignment horizontal="left" wrapText="1"/>
    </xf>
    <xf numFmtId="0" fontId="3" fillId="0" borderId="0" xfId="10" applyFont="1" applyAlignment="1" applyProtection="1">
      <alignment horizontal="left" wrapText="1"/>
    </xf>
    <xf numFmtId="0" fontId="23" fillId="0" borderId="0" xfId="2" applyFont="1" applyAlignment="1" applyProtection="1">
      <alignment horizontal="left" vertical="center"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2" applyFont="1" applyAlignment="1">
      <alignment horizontal="left" vertical="center"/>
    </xf>
    <xf numFmtId="1" fontId="3" fillId="0" borderId="6" xfId="11" applyFont="1" applyBorder="1" applyAlignment="1">
      <alignment horizontal="center" vertical="center"/>
    </xf>
    <xf numFmtId="1" fontId="3" fillId="0" borderId="10" xfId="11" applyFont="1" applyBorder="1" applyAlignment="1">
      <alignment horizontal="center" vertical="center"/>
    </xf>
    <xf numFmtId="1" fontId="3" fillId="0" borderId="5" xfId="11" applyFont="1" applyBorder="1" applyAlignment="1">
      <alignment horizontal="center" vertical="center"/>
    </xf>
    <xf numFmtId="1" fontId="3" fillId="0" borderId="6" xfId="11" applyFont="1" applyBorder="1" applyAlignment="1">
      <alignment horizontal="center" vertical="center" wrapText="1"/>
    </xf>
    <xf numFmtId="1" fontId="3" fillId="0" borderId="10" xfId="11" applyFont="1" applyBorder="1" applyAlignment="1">
      <alignment horizontal="center" vertical="center" wrapText="1"/>
    </xf>
    <xf numFmtId="1" fontId="3" fillId="0" borderId="5" xfId="11" applyFont="1" applyBorder="1" applyAlignment="1">
      <alignment horizontal="center" vertical="center" wrapText="1"/>
    </xf>
    <xf numFmtId="1" fontId="3" fillId="0" borderId="2" xfId="11" applyFont="1" applyBorder="1" applyAlignment="1">
      <alignment horizontal="center" vertical="center"/>
    </xf>
    <xf numFmtId="1" fontId="3" fillId="0" borderId="9" xfId="11" applyFont="1" applyBorder="1" applyAlignment="1">
      <alignment horizontal="center" vertical="center"/>
    </xf>
    <xf numFmtId="1" fontId="3" fillId="0" borderId="1" xfId="11" applyFont="1" applyBorder="1" applyAlignment="1">
      <alignment horizontal="center" vertical="center"/>
    </xf>
    <xf numFmtId="1" fontId="3" fillId="0" borderId="3" xfId="11" applyFont="1" applyBorder="1" applyAlignment="1">
      <alignment horizontal="center" vertical="center" wrapText="1"/>
    </xf>
    <xf numFmtId="1" fontId="3" fillId="0" borderId="0" xfId="11" applyFont="1" applyBorder="1" applyAlignment="1">
      <alignment horizontal="center" vertical="center" wrapText="1"/>
    </xf>
    <xf numFmtId="1" fontId="3" fillId="0" borderId="7" xfId="11" applyFont="1" applyBorder="1" applyAlignment="1">
      <alignment horizontal="center" vertical="center" wrapText="1"/>
    </xf>
    <xf numFmtId="1" fontId="3" fillId="0" borderId="8" xfId="11" applyFont="1" applyBorder="1" applyAlignment="1">
      <alignment horizontal="center" vertical="center" wrapText="1"/>
    </xf>
    <xf numFmtId="1" fontId="3" fillId="0" borderId="11" xfId="11" applyFont="1" applyBorder="1" applyAlignment="1">
      <alignment horizontal="center" vertical="center" wrapText="1"/>
    </xf>
    <xf numFmtId="1" fontId="3" fillId="0" borderId="4" xfId="11" applyFont="1" applyBorder="1" applyAlignment="1">
      <alignment horizontal="center" vertical="center" wrapText="1"/>
    </xf>
    <xf numFmtId="0" fontId="3" fillId="0" borderId="0" xfId="0" applyFont="1" applyBorder="1" applyAlignment="1">
      <alignment horizontal="center"/>
    </xf>
    <xf numFmtId="1" fontId="3" fillId="0" borderId="0" xfId="11" applyFont="1" applyBorder="1" applyAlignment="1">
      <alignment horizontal="center"/>
    </xf>
    <xf numFmtId="1" fontId="14" fillId="0" borderId="0" xfId="2" applyNumberFormat="1" applyFont="1" applyBorder="1" applyAlignment="1">
      <alignment horizontal="left" vertical="center"/>
    </xf>
    <xf numFmtId="0" fontId="3" fillId="0" borderId="0" xfId="10" applyFont="1" applyBorder="1" applyAlignment="1">
      <alignment horizontal="center"/>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1" xr:uid="{E6F71790-BC43-47BC-9439-6B0A5980952D}"/>
    <cellStyle name="Standard_Tabelle2_1" xfId="12" xr:uid="{CE970811-D110-4046-B629-4D10BF023B6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xdr:col>
      <xdr:colOff>1714500</xdr:colOff>
      <xdr:row>33</xdr:row>
      <xdr:rowOff>0</xdr:rowOff>
    </xdr:from>
    <xdr:to>
      <xdr:col>2</xdr:col>
      <xdr:colOff>3810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3810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2</xdr:col>
      <xdr:colOff>523875</xdr:colOff>
      <xdr:row>28</xdr:row>
      <xdr:rowOff>19050</xdr:rowOff>
    </xdr:from>
    <xdr:to>
      <xdr:col>4</xdr:col>
      <xdr:colOff>55245</xdr:colOff>
      <xdr:row>31</xdr:row>
      <xdr:rowOff>102870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352675" y="43815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G I 3 - m 08/24</a:t>
          </a:r>
          <a:endParaRPr lang="de-DE" sz="1100" b="0" i="0" baseline="0">
            <a:effectLst/>
            <a:latin typeface="+mn-lt"/>
            <a:ea typeface="+mn-ea"/>
            <a:cs typeface="+mn-cs"/>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23553" name="Object 1" hidden="1">
              <a:extLst>
                <a:ext uri="{63B3BB69-23CF-44E3-9099-C40C66FF867C}">
                  <a14:compatExt spid="_x0000_s23553"/>
                </a:ext>
                <a:ext uri="{FF2B5EF4-FFF2-40B4-BE49-F238E27FC236}">
                  <a16:creationId xmlns:a16="http://schemas.microsoft.com/office/drawing/2014/main" id="{00000000-0008-0000-0600-000001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xdr:row>
          <xdr:rowOff>19050</xdr:rowOff>
        </xdr:from>
        <xdr:to>
          <xdr:col>6</xdr:col>
          <xdr:colOff>1924050</xdr:colOff>
          <xdr:row>41</xdr:row>
          <xdr:rowOff>95250</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Presse/Pressemitteilungen/2024/08/PD24_332_474.html"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24.pdf" TargetMode="External"/><Relationship Id="rId1" Type="http://schemas.openxmlformats.org/officeDocument/2006/relationships/hyperlink" Target="https://www.statistik-berlin-brandenburg.de/Publikationen/metadaten/MD_45212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image" Target="../media/image8.emf"/><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package" Target="../embeddings/Microsoft_Word_Document1.docx"/><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dimension ref="A1:D33"/>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87"/>
    </row>
    <row r="2" spans="1:4" ht="40.15" customHeight="1" x14ac:dyDescent="0.45">
      <c r="B2" s="15" t="s">
        <v>0</v>
      </c>
      <c r="D2" s="88"/>
    </row>
    <row r="3" spans="1:4" ht="34.5" x14ac:dyDescent="0.45">
      <c r="B3" s="15" t="s">
        <v>1</v>
      </c>
      <c r="D3" s="88"/>
    </row>
    <row r="4" spans="1:4" ht="6.6" customHeight="1" x14ac:dyDescent="0.2">
      <c r="D4" s="88"/>
    </row>
    <row r="5" spans="1:4" ht="20.25" x14ac:dyDescent="0.3">
      <c r="C5" s="83" t="s">
        <v>84</v>
      </c>
      <c r="D5" s="88"/>
    </row>
    <row r="6" spans="1:4" s="16" customFormat="1" ht="34.9" customHeight="1" x14ac:dyDescent="0.2">
      <c r="D6" s="88"/>
    </row>
    <row r="7" spans="1:4" ht="84" customHeight="1" x14ac:dyDescent="0.2">
      <c r="C7" s="82" t="s">
        <v>87</v>
      </c>
      <c r="D7" s="88"/>
    </row>
    <row r="8" spans="1:4" x14ac:dyDescent="0.2">
      <c r="D8" s="88"/>
    </row>
    <row r="9" spans="1:4" ht="30" x14ac:dyDescent="0.2">
      <c r="C9" s="17" t="s">
        <v>74</v>
      </c>
      <c r="D9" s="88"/>
    </row>
    <row r="10" spans="1:4" ht="7.15" customHeight="1" x14ac:dyDescent="0.2">
      <c r="D10" s="88"/>
    </row>
    <row r="11" spans="1:4" ht="15" x14ac:dyDescent="0.2">
      <c r="C11" s="17"/>
      <c r="D11" s="88"/>
    </row>
    <row r="12" spans="1:4" ht="66" customHeight="1" x14ac:dyDescent="0.2"/>
    <row r="13" spans="1:4" ht="36" customHeight="1" x14ac:dyDescent="0.2">
      <c r="C13" s="18"/>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G58"/>
  <sheetViews>
    <sheetView zoomScaleNormal="100" workbookViewId="0">
      <selection activeCell="C32" sqref="C32:G32"/>
    </sheetView>
  </sheetViews>
  <sheetFormatPr baseColWidth="10" defaultColWidth="11.42578125" defaultRowHeight="12.75" x14ac:dyDescent="0.2"/>
  <cols>
    <col min="1" max="1" width="1.7109375" style="19" customWidth="1"/>
    <col min="2" max="2" width="27.140625" style="20" customWidth="1"/>
    <col min="3" max="3" width="15.7109375" style="20" customWidth="1"/>
    <col min="4" max="4" width="1.7109375" style="20" customWidth="1"/>
    <col min="5" max="5" width="25.7109375" style="20" customWidth="1"/>
    <col min="6" max="6" width="13.5703125" style="20" customWidth="1"/>
    <col min="7" max="16384" width="11.42578125" style="20"/>
  </cols>
  <sheetData>
    <row r="3" spans="1:5" x14ac:dyDescent="0.2">
      <c r="B3" s="19"/>
    </row>
    <row r="4" spans="1:5" x14ac:dyDescent="0.2">
      <c r="B4" s="19"/>
    </row>
    <row r="5" spans="1:5" x14ac:dyDescent="0.2">
      <c r="B5" s="19"/>
    </row>
    <row r="6" spans="1:5" x14ac:dyDescent="0.2">
      <c r="B6" s="19"/>
    </row>
    <row r="7" spans="1:5" x14ac:dyDescent="0.2">
      <c r="B7" s="19"/>
    </row>
    <row r="8" spans="1:5" x14ac:dyDescent="0.2">
      <c r="B8" s="19"/>
    </row>
    <row r="9" spans="1:5" x14ac:dyDescent="0.2">
      <c r="B9" s="19"/>
    </row>
    <row r="10" spans="1:5" x14ac:dyDescent="0.2">
      <c r="B10" s="19"/>
    </row>
    <row r="11" spans="1:5" x14ac:dyDescent="0.2">
      <c r="B11" s="19"/>
    </row>
    <row r="12" spans="1:5" x14ac:dyDescent="0.2">
      <c r="B12" s="19"/>
    </row>
    <row r="13" spans="1:5" x14ac:dyDescent="0.2">
      <c r="B13" s="19"/>
      <c r="C13" s="90" t="s">
        <v>89</v>
      </c>
      <c r="D13" s="90"/>
      <c r="E13" s="90"/>
    </row>
    <row r="14" spans="1:5" x14ac:dyDescent="0.2">
      <c r="B14" s="19"/>
      <c r="C14" s="90"/>
      <c r="D14" s="90"/>
      <c r="E14" s="90"/>
    </row>
    <row r="15" spans="1:5" x14ac:dyDescent="0.2">
      <c r="B15" s="19"/>
      <c r="C15" s="90"/>
      <c r="D15" s="90"/>
      <c r="E15" s="90"/>
    </row>
    <row r="16" spans="1:5" x14ac:dyDescent="0.2">
      <c r="A16" s="20"/>
      <c r="B16" s="19"/>
      <c r="C16" s="90"/>
      <c r="D16" s="90"/>
      <c r="E16" s="90"/>
    </row>
    <row r="17" spans="1:7" x14ac:dyDescent="0.2">
      <c r="A17" s="20"/>
      <c r="B17" s="19"/>
      <c r="C17" s="90"/>
      <c r="D17" s="90"/>
      <c r="E17" s="90"/>
    </row>
    <row r="18" spans="1:7" x14ac:dyDescent="0.2">
      <c r="A18" s="20"/>
      <c r="B18" s="19"/>
      <c r="C18" s="90"/>
      <c r="D18" s="90"/>
      <c r="E18" s="90"/>
    </row>
    <row r="19" spans="1:7" x14ac:dyDescent="0.2">
      <c r="B19" s="21"/>
      <c r="C19" s="90"/>
      <c r="D19" s="90"/>
      <c r="E19" s="90"/>
    </row>
    <row r="20" spans="1:7" x14ac:dyDescent="0.2">
      <c r="B20" s="19"/>
      <c r="C20" s="90"/>
      <c r="D20" s="90"/>
      <c r="E20" s="90"/>
    </row>
    <row r="21" spans="1:7" x14ac:dyDescent="0.2">
      <c r="A21" s="22" t="s">
        <v>2</v>
      </c>
      <c r="B21" s="19"/>
      <c r="C21" s="90"/>
      <c r="D21" s="90"/>
      <c r="E21" s="90"/>
    </row>
    <row r="22" spans="1:7" x14ac:dyDescent="0.2">
      <c r="C22" s="90"/>
      <c r="D22" s="90"/>
      <c r="E22" s="90"/>
    </row>
    <row r="23" spans="1:7" ht="11.1" customHeight="1" x14ac:dyDescent="0.2">
      <c r="A23" s="20"/>
      <c r="B23" s="22" t="s">
        <v>3</v>
      </c>
      <c r="C23" s="90"/>
      <c r="D23" s="90"/>
      <c r="E23" s="90"/>
    </row>
    <row r="24" spans="1:7" ht="11.1" customHeight="1" x14ac:dyDescent="0.2">
      <c r="A24" s="20"/>
      <c r="B24" s="34" t="s">
        <v>84</v>
      </c>
      <c r="C24" s="90"/>
      <c r="D24" s="90"/>
      <c r="E24" s="90"/>
    </row>
    <row r="25" spans="1:7" ht="11.1" customHeight="1" x14ac:dyDescent="0.2">
      <c r="A25" s="20"/>
      <c r="C25" s="90"/>
      <c r="D25" s="90"/>
      <c r="E25" s="90"/>
    </row>
    <row r="26" spans="1:7" ht="11.1" customHeight="1" x14ac:dyDescent="0.2">
      <c r="A26" s="20"/>
      <c r="B26" s="23" t="s">
        <v>75</v>
      </c>
      <c r="C26" s="90"/>
      <c r="D26" s="90"/>
      <c r="E26" s="90"/>
    </row>
    <row r="27" spans="1:7" ht="11.1" customHeight="1" x14ac:dyDescent="0.2">
      <c r="A27" s="20"/>
      <c r="B27" s="80" t="s">
        <v>88</v>
      </c>
      <c r="C27" s="90"/>
      <c r="D27" s="90"/>
      <c r="E27" s="90"/>
    </row>
    <row r="28" spans="1:7" ht="11.1" customHeight="1" x14ac:dyDescent="0.2">
      <c r="A28" s="20"/>
      <c r="B28" s="24"/>
      <c r="C28" s="90"/>
      <c r="D28" s="90"/>
      <c r="E28" s="90"/>
    </row>
    <row r="29" spans="1:7" ht="11.1" customHeight="1" x14ac:dyDescent="0.2">
      <c r="A29" s="20"/>
      <c r="B29" s="22"/>
      <c r="C29" s="90"/>
      <c r="D29" s="90"/>
      <c r="E29" s="90"/>
    </row>
    <row r="30" spans="1:7" ht="11.1" customHeight="1" x14ac:dyDescent="0.2">
      <c r="A30" s="20"/>
      <c r="B30" s="24"/>
      <c r="C30" s="90"/>
      <c r="D30" s="90"/>
      <c r="E30" s="90"/>
    </row>
    <row r="31" spans="1:7" ht="11.1" customHeight="1" x14ac:dyDescent="0.2">
      <c r="A31" s="20"/>
      <c r="B31" s="24"/>
      <c r="C31" s="90"/>
      <c r="D31" s="90"/>
      <c r="E31" s="90"/>
    </row>
    <row r="32" spans="1:7" ht="11.1" customHeight="1" x14ac:dyDescent="0.2">
      <c r="A32" s="20"/>
      <c r="B32" s="23"/>
      <c r="C32" s="91" t="s">
        <v>90</v>
      </c>
      <c r="D32" s="91"/>
      <c r="E32" s="91"/>
      <c r="F32" s="91"/>
      <c r="G32" s="91"/>
    </row>
    <row r="33" spans="1:5" ht="80.45" customHeight="1" x14ac:dyDescent="0.2">
      <c r="A33" s="20"/>
    </row>
    <row r="34" spans="1:5" ht="10.9" customHeight="1" x14ac:dyDescent="0.2">
      <c r="A34" s="25" t="s">
        <v>4</v>
      </c>
      <c r="B34" s="26"/>
      <c r="C34" s="26"/>
      <c r="D34" s="27" t="s">
        <v>5</v>
      </c>
      <c r="E34" s="28"/>
    </row>
    <row r="35" spans="1:5" ht="10.9" customHeight="1" x14ac:dyDescent="0.2">
      <c r="A35" s="26"/>
      <c r="B35" s="26"/>
      <c r="C35" s="26"/>
      <c r="D35" s="28"/>
      <c r="E35" s="28"/>
    </row>
    <row r="36" spans="1:5" ht="10.9" customHeight="1" x14ac:dyDescent="0.2">
      <c r="A36" s="26"/>
      <c r="B36" s="29" t="s">
        <v>6</v>
      </c>
      <c r="C36" s="26"/>
      <c r="D36" s="28">
        <v>0</v>
      </c>
      <c r="E36" s="28" t="s">
        <v>7</v>
      </c>
    </row>
    <row r="37" spans="1:5" ht="10.9" customHeight="1" x14ac:dyDescent="0.2">
      <c r="A37" s="26"/>
      <c r="B37" s="26" t="s">
        <v>39</v>
      </c>
      <c r="C37" s="26"/>
      <c r="D37" s="26"/>
      <c r="E37" s="28" t="s">
        <v>8</v>
      </c>
    </row>
    <row r="38" spans="1:5" ht="10.9" customHeight="1" x14ac:dyDescent="0.2">
      <c r="A38" s="26"/>
      <c r="B38" s="26" t="s">
        <v>40</v>
      </c>
      <c r="C38" s="26"/>
      <c r="D38" s="26"/>
      <c r="E38" s="28" t="s">
        <v>9</v>
      </c>
    </row>
    <row r="39" spans="1:5" ht="10.9" customHeight="1" x14ac:dyDescent="0.2">
      <c r="A39" s="26"/>
      <c r="B39" s="26" t="s">
        <v>10</v>
      </c>
      <c r="C39" s="26"/>
      <c r="D39" s="28" t="s">
        <v>11</v>
      </c>
      <c r="E39" s="28" t="s">
        <v>12</v>
      </c>
    </row>
    <row r="40" spans="1:5" ht="10.9" customHeight="1" x14ac:dyDescent="0.2">
      <c r="A40" s="26"/>
      <c r="B40" s="26" t="s">
        <v>13</v>
      </c>
      <c r="C40" s="26"/>
      <c r="D40" s="28" t="s">
        <v>14</v>
      </c>
      <c r="E40" s="28" t="s">
        <v>15</v>
      </c>
    </row>
    <row r="41" spans="1:5" ht="10.9" customHeight="1" x14ac:dyDescent="0.2">
      <c r="A41" s="26"/>
      <c r="B41" s="29"/>
      <c r="C41" s="30"/>
      <c r="D41" s="28" t="s">
        <v>16</v>
      </c>
      <c r="E41" s="28" t="s">
        <v>17</v>
      </c>
    </row>
    <row r="42" spans="1:5" ht="10.9" customHeight="1" x14ac:dyDescent="0.2">
      <c r="A42" s="26"/>
      <c r="B42" s="26" t="s">
        <v>41</v>
      </c>
      <c r="C42" s="30"/>
      <c r="D42" s="28" t="s">
        <v>18</v>
      </c>
      <c r="E42" s="28" t="s">
        <v>19</v>
      </c>
    </row>
    <row r="43" spans="1:5" ht="10.9" customHeight="1" x14ac:dyDescent="0.2">
      <c r="A43" s="26"/>
      <c r="B43" s="26" t="s">
        <v>42</v>
      </c>
      <c r="C43" s="30"/>
      <c r="D43" s="28" t="s">
        <v>20</v>
      </c>
      <c r="E43" s="28" t="s">
        <v>21</v>
      </c>
    </row>
    <row r="44" spans="1:5" ht="10.9" customHeight="1" x14ac:dyDescent="0.2">
      <c r="A44" s="30"/>
      <c r="B44" s="31"/>
      <c r="C44" s="30"/>
      <c r="D44" s="26"/>
      <c r="E44" s="28" t="s">
        <v>22</v>
      </c>
    </row>
    <row r="45" spans="1:5" ht="10.9" customHeight="1" x14ac:dyDescent="0.2">
      <c r="A45" s="30"/>
      <c r="B45" s="31"/>
      <c r="C45" s="30"/>
      <c r="D45" s="28" t="s">
        <v>23</v>
      </c>
      <c r="E45" s="28" t="s">
        <v>24</v>
      </c>
    </row>
    <row r="46" spans="1:5" ht="10.9" customHeight="1" x14ac:dyDescent="0.2">
      <c r="A46" s="30"/>
      <c r="B46" s="31"/>
      <c r="C46" s="30"/>
      <c r="D46" s="28" t="s">
        <v>25</v>
      </c>
      <c r="E46" s="28" t="s">
        <v>26</v>
      </c>
    </row>
    <row r="47" spans="1:5" ht="10.9" customHeight="1" x14ac:dyDescent="0.2">
      <c r="A47" s="30"/>
      <c r="B47" s="31"/>
      <c r="C47" s="30"/>
      <c r="D47" s="28" t="s">
        <v>27</v>
      </c>
      <c r="E47" s="28" t="s">
        <v>28</v>
      </c>
    </row>
    <row r="48" spans="1:5" ht="10.9" customHeight="1" x14ac:dyDescent="0.2">
      <c r="A48" s="30"/>
      <c r="B48" s="31"/>
      <c r="C48" s="30"/>
      <c r="D48" s="28" t="s">
        <v>29</v>
      </c>
      <c r="E48" s="28" t="s">
        <v>30</v>
      </c>
    </row>
    <row r="49" spans="1:5" ht="10.9" customHeight="1" x14ac:dyDescent="0.2">
      <c r="A49" s="30"/>
      <c r="B49" s="31"/>
      <c r="C49" s="30"/>
      <c r="D49" s="26"/>
      <c r="E49" s="28"/>
    </row>
    <row r="50" spans="1:5" ht="10.9" customHeight="1" x14ac:dyDescent="0.2">
      <c r="A50" s="30"/>
      <c r="B50" s="31"/>
      <c r="C50" s="30"/>
      <c r="D50" s="26"/>
      <c r="E50" s="28"/>
    </row>
    <row r="51" spans="1:5" ht="10.9" customHeight="1" x14ac:dyDescent="0.2">
      <c r="A51" s="26"/>
      <c r="B51" s="29" t="s">
        <v>31</v>
      </c>
      <c r="C51" s="30"/>
    </row>
    <row r="52" spans="1:5" ht="10.9" customHeight="1" x14ac:dyDescent="0.2">
      <c r="A52" s="26"/>
      <c r="B52" s="81" t="s">
        <v>77</v>
      </c>
      <c r="C52" s="30"/>
    </row>
    <row r="53" spans="1:5" ht="10.9" customHeight="1" x14ac:dyDescent="0.2">
      <c r="A53" s="26"/>
      <c r="B53" s="32"/>
      <c r="C53" s="30"/>
    </row>
    <row r="54" spans="1:5" ht="30" customHeight="1" x14ac:dyDescent="0.2">
      <c r="A54" s="26"/>
      <c r="B54" s="32"/>
      <c r="C54" s="30"/>
    </row>
    <row r="55" spans="1:5" ht="18" customHeight="1" x14ac:dyDescent="0.2">
      <c r="A55" s="20"/>
      <c r="B55" s="89" t="s">
        <v>32</v>
      </c>
      <c r="C55" s="89"/>
      <c r="D55" s="89"/>
    </row>
    <row r="56" spans="1:5" ht="18" customHeight="1" x14ac:dyDescent="0.2">
      <c r="A56" s="30"/>
      <c r="B56" s="89"/>
      <c r="C56" s="89"/>
      <c r="D56" s="89"/>
    </row>
    <row r="57" spans="1:5" ht="10.9" customHeight="1" x14ac:dyDescent="0.2">
      <c r="A57" s="30"/>
      <c r="B57" s="33" t="s">
        <v>33</v>
      </c>
      <c r="C57" s="30"/>
    </row>
    <row r="58" spans="1:5" ht="10.9" customHeight="1" x14ac:dyDescent="0.2">
      <c r="A58" s="30"/>
      <c r="C58" s="30"/>
    </row>
  </sheetData>
  <sheetProtection selectLockedCells="1"/>
  <mergeCells count="3">
    <mergeCell ref="B55:D56"/>
    <mergeCell ref="C13:E31"/>
    <mergeCell ref="C32:G32"/>
  </mergeCells>
  <hyperlinks>
    <hyperlink ref="B57" r:id="rId1" xr:uid="{72895F11-B790-4E58-9376-07F113ECB2D9}"/>
    <hyperlink ref="C32" r:id="rId2" xr:uid="{328D1828-0B3C-4001-B329-9F5AEF5DAD26}"/>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1"/>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92" t="s">
        <v>34</v>
      </c>
      <c r="B1" s="92"/>
      <c r="C1" s="1"/>
      <c r="D1" s="93"/>
    </row>
    <row r="2" spans="1:4" s="5" customFormat="1" ht="20.65" customHeight="1" x14ac:dyDescent="0.2">
      <c r="A2" s="4"/>
      <c r="C2" s="6" t="s">
        <v>35</v>
      </c>
      <c r="D2" s="94"/>
    </row>
    <row r="3" spans="1:4" s="5" customFormat="1" ht="12" customHeight="1" x14ac:dyDescent="0.2">
      <c r="A3" s="4"/>
      <c r="C3" s="7"/>
      <c r="D3" s="94"/>
    </row>
    <row r="4" spans="1:4" s="5" customFormat="1" ht="12" customHeight="1" x14ac:dyDescent="0.2">
      <c r="A4" s="4"/>
      <c r="B4" s="9" t="s">
        <v>36</v>
      </c>
      <c r="D4" s="94"/>
    </row>
    <row r="5" spans="1:4" s="5" customFormat="1" ht="12" customHeight="1" x14ac:dyDescent="0.2">
      <c r="A5" s="4"/>
      <c r="B5" s="9" t="s">
        <v>37</v>
      </c>
      <c r="C5" s="11"/>
      <c r="D5" s="94"/>
    </row>
    <row r="6" spans="1:4" s="5" customFormat="1" ht="24" customHeight="1" x14ac:dyDescent="0.2">
      <c r="A6" s="4"/>
      <c r="B6" s="12" t="s">
        <v>38</v>
      </c>
      <c r="C6" s="10"/>
      <c r="D6" s="94"/>
    </row>
    <row r="7" spans="1:4" s="5" customFormat="1" ht="12" customHeight="1" x14ac:dyDescent="0.2">
      <c r="A7" s="4"/>
      <c r="B7" s="8"/>
      <c r="C7" s="10"/>
      <c r="D7" s="94"/>
    </row>
    <row r="8" spans="1:4" x14ac:dyDescent="0.2">
      <c r="A8" s="35">
        <v>1</v>
      </c>
      <c r="B8" s="65" t="s">
        <v>78</v>
      </c>
      <c r="C8" s="36">
        <v>4</v>
      </c>
    </row>
    <row r="9" spans="1:4" ht="12.75" x14ac:dyDescent="0.2">
      <c r="A9"/>
      <c r="B9" s="37"/>
      <c r="C9" s="9"/>
    </row>
    <row r="10" spans="1:4" x14ac:dyDescent="0.2">
      <c r="A10" s="39">
        <v>2</v>
      </c>
      <c r="B10" s="37" t="s">
        <v>79</v>
      </c>
      <c r="C10" s="41">
        <v>6</v>
      </c>
    </row>
    <row r="11" spans="1:4" x14ac:dyDescent="0.2">
      <c r="A11" s="40"/>
      <c r="B11" s="9"/>
      <c r="C11" s="9"/>
    </row>
    <row r="12" spans="1:4" x14ac:dyDescent="0.2">
      <c r="A12" s="39">
        <v>3</v>
      </c>
      <c r="B12" s="37" t="s">
        <v>80</v>
      </c>
      <c r="C12" s="41">
        <v>8</v>
      </c>
    </row>
    <row r="21" spans="6:6" x14ac:dyDescent="0.2">
      <c r="F21" s="38"/>
    </row>
  </sheetData>
  <mergeCells count="2">
    <mergeCell ref="A1:B1"/>
    <mergeCell ref="D1:D7"/>
  </mergeCells>
  <hyperlinks>
    <hyperlink ref="A8" location="'T1'!A1" display="'T1'!A1" xr:uid="{00000000-0004-0000-0200-000003000000}"/>
    <hyperlink ref="B4" r:id="rId1" xr:uid="{48F35AE8-4AEE-46AD-9409-199B69B71FF3}"/>
    <hyperlink ref="B5" r:id="rId2" xr:uid="{9B1E6646-4DB4-437C-B52D-92D7D0C86723}"/>
    <hyperlink ref="B8" location="'T1'!A1" display="Umsatz - nominal - ausgewählter Bereiche des Einzelhandels im Land Berlin seit 2021" xr:uid="{FE0523A0-9599-4CDF-BEA4-3B7A91115092}"/>
    <hyperlink ref="C8" location="'T1'!A1" display="'T1'!A1" xr:uid="{D56205DF-CA01-45F8-A1B0-81F060222D17}"/>
    <hyperlink ref="B10" location="'T2'!A1" display="Umsatz - real - ausgewählter Bereiche des Einzelhandels im Land Berlin seit 2021" xr:uid="{61071058-8B2E-4550-A9D0-D806992EFD31}"/>
    <hyperlink ref="A12" location="'T3'!A1" display="'T3'!A1" xr:uid="{70CB119C-4944-4022-91ED-BB2A05CABDAE}"/>
    <hyperlink ref="B12" location="'T3'!A1" display="Tätige Personen ausgewählter Bereiche des Einzelhandels im Land Berlin seit 2021" xr:uid="{42AB531F-CF63-4C47-9F94-3BAC8D7AB976}"/>
    <hyperlink ref="A10" location="'T2'!A1" display="'T2'!A1" xr:uid="{D0B2BA8F-6BAC-4FE0-85A6-8F315A38D460}"/>
    <hyperlink ref="C10" location="'T2'!A1" display="'T2'!A1" xr:uid="{59475846-B50D-4AED-BB94-768623BE03D5}"/>
    <hyperlink ref="C12" location="'T3'!A1" display="'T3'!A1" xr:uid="{9F69268A-8DE4-4A89-ADA8-B46D4A896B0B}"/>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5CB9A-9B35-42A9-AD27-F2247D01BDFF}">
  <sheetPr codeName="Tabelle15"/>
  <dimension ref="A1:K61"/>
  <sheetViews>
    <sheetView zoomScaleNormal="100" workbookViewId="0">
      <pane ySplit="7" topLeftCell="A41" activePane="bottomLeft" state="frozen"/>
      <selection activeCell="A8" sqref="A8"/>
      <selection pane="bottomLeft" activeCell="A61" sqref="A61:F61"/>
    </sheetView>
  </sheetViews>
  <sheetFormatPr baseColWidth="10" defaultColWidth="11.42578125" defaultRowHeight="11.25" x14ac:dyDescent="0.2"/>
  <cols>
    <col min="1" max="1" width="14.7109375" style="42" customWidth="1"/>
    <col min="2" max="9" width="8.7109375" style="42" customWidth="1"/>
    <col min="10" max="10" width="7.7109375" style="42" customWidth="1"/>
    <col min="11" max="16384" width="11.42578125" style="42"/>
  </cols>
  <sheetData>
    <row r="1" spans="1:9" ht="13.9" customHeight="1" x14ac:dyDescent="0.2">
      <c r="A1" s="95" t="s">
        <v>81</v>
      </c>
      <c r="B1" s="95"/>
      <c r="C1" s="95"/>
      <c r="D1" s="95"/>
      <c r="E1" s="95"/>
      <c r="F1" s="95"/>
      <c r="G1" s="95"/>
      <c r="H1" s="95"/>
      <c r="I1" s="95"/>
    </row>
    <row r="2" spans="1:9" s="45" customFormat="1" ht="12" customHeight="1" x14ac:dyDescent="0.2">
      <c r="A2" s="43" t="s">
        <v>91</v>
      </c>
      <c r="B2" s="44"/>
      <c r="C2" s="44"/>
      <c r="D2" s="44"/>
      <c r="E2" s="44"/>
      <c r="F2" s="44"/>
      <c r="G2" s="44"/>
    </row>
    <row r="3" spans="1:9" s="45" customFormat="1" ht="12" customHeight="1" x14ac:dyDescent="0.2">
      <c r="A3" s="43"/>
      <c r="B3" s="44"/>
      <c r="C3" s="44"/>
      <c r="D3" s="44"/>
      <c r="E3" s="44"/>
      <c r="F3" s="44"/>
      <c r="G3" s="44"/>
    </row>
    <row r="4" spans="1:9" s="45" customFormat="1" ht="12" customHeight="1" x14ac:dyDescent="0.2">
      <c r="A4" s="96" t="s">
        <v>43</v>
      </c>
      <c r="B4" s="99" t="s">
        <v>44</v>
      </c>
      <c r="C4" s="102" t="s">
        <v>45</v>
      </c>
      <c r="D4" s="103"/>
      <c r="E4" s="103"/>
      <c r="F4" s="103"/>
      <c r="G4" s="104"/>
      <c r="H4" s="99" t="s">
        <v>46</v>
      </c>
      <c r="I4" s="105" t="s">
        <v>47</v>
      </c>
    </row>
    <row r="5" spans="1:9" s="45" customFormat="1" ht="12" customHeight="1" x14ac:dyDescent="0.2">
      <c r="A5" s="97"/>
      <c r="B5" s="100"/>
      <c r="C5" s="102" t="s">
        <v>48</v>
      </c>
      <c r="D5" s="103"/>
      <c r="E5" s="103"/>
      <c r="F5" s="104"/>
      <c r="G5" s="108" t="s">
        <v>49</v>
      </c>
      <c r="H5" s="100"/>
      <c r="I5" s="106"/>
    </row>
    <row r="6" spans="1:9" s="45" customFormat="1" ht="12" customHeight="1" x14ac:dyDescent="0.2">
      <c r="A6" s="97"/>
      <c r="B6" s="100"/>
      <c r="C6" s="108" t="s">
        <v>50</v>
      </c>
      <c r="D6" s="108" t="s">
        <v>51</v>
      </c>
      <c r="E6" s="108" t="s">
        <v>52</v>
      </c>
      <c r="F6" s="108" t="s">
        <v>53</v>
      </c>
      <c r="G6" s="109"/>
      <c r="H6" s="100"/>
      <c r="I6" s="106"/>
    </row>
    <row r="7" spans="1:9" s="45" customFormat="1" ht="109.9" customHeight="1" x14ac:dyDescent="0.2">
      <c r="A7" s="98"/>
      <c r="B7" s="101"/>
      <c r="C7" s="110"/>
      <c r="D7" s="110"/>
      <c r="E7" s="110"/>
      <c r="F7" s="110"/>
      <c r="G7" s="110"/>
      <c r="H7" s="101"/>
      <c r="I7" s="107"/>
    </row>
    <row r="8" spans="1:9" s="45" customFormat="1" ht="12" customHeight="1" x14ac:dyDescent="0.2">
      <c r="A8" s="46"/>
      <c r="B8" s="47"/>
      <c r="C8" s="47"/>
      <c r="D8" s="47"/>
      <c r="E8" s="47"/>
      <c r="F8" s="47"/>
      <c r="G8" s="47"/>
    </row>
    <row r="9" spans="1:9" s="45" customFormat="1" ht="12" customHeight="1" x14ac:dyDescent="0.2">
      <c r="A9" s="48"/>
      <c r="B9" s="111" t="s">
        <v>54</v>
      </c>
      <c r="C9" s="111"/>
      <c r="D9" s="111"/>
      <c r="E9" s="111"/>
      <c r="F9" s="111"/>
      <c r="G9" s="111"/>
      <c r="H9" s="111"/>
      <c r="I9" s="111"/>
    </row>
    <row r="10" spans="1:9" ht="12" customHeight="1" x14ac:dyDescent="0.2">
      <c r="A10" s="49">
        <v>2023</v>
      </c>
    </row>
    <row r="11" spans="1:9" ht="12" customHeight="1" x14ac:dyDescent="0.2">
      <c r="A11" s="50" t="s">
        <v>55</v>
      </c>
      <c r="B11" s="51">
        <v>140.69999999999999</v>
      </c>
      <c r="C11" s="51">
        <v>136.6</v>
      </c>
      <c r="D11" s="51">
        <v>122.3</v>
      </c>
      <c r="E11" s="51">
        <v>125.8</v>
      </c>
      <c r="F11" s="51">
        <v>234.8</v>
      </c>
      <c r="G11" s="51">
        <v>478.7</v>
      </c>
      <c r="H11" s="51">
        <v>136.5</v>
      </c>
      <c r="I11" s="51">
        <v>141.30000000000001</v>
      </c>
    </row>
    <row r="12" spans="1:9" ht="12" customHeight="1" x14ac:dyDescent="0.2">
      <c r="A12" s="50" t="s">
        <v>56</v>
      </c>
      <c r="B12" s="51">
        <v>126.6</v>
      </c>
      <c r="C12" s="51">
        <v>134.9</v>
      </c>
      <c r="D12" s="51">
        <v>122.6</v>
      </c>
      <c r="E12" s="51">
        <v>120.9</v>
      </c>
      <c r="F12" s="51">
        <v>223</v>
      </c>
      <c r="G12" s="51">
        <v>383.1</v>
      </c>
      <c r="H12" s="51">
        <v>135.9</v>
      </c>
      <c r="I12" s="51">
        <v>122.8</v>
      </c>
    </row>
    <row r="13" spans="1:9" ht="12" customHeight="1" x14ac:dyDescent="0.2">
      <c r="A13" s="50" t="s">
        <v>57</v>
      </c>
      <c r="B13" s="51">
        <v>146.6</v>
      </c>
      <c r="C13" s="51">
        <v>152.6</v>
      </c>
      <c r="D13" s="51">
        <v>134.5</v>
      </c>
      <c r="E13" s="51">
        <v>134.1</v>
      </c>
      <c r="F13" s="51">
        <v>270.2</v>
      </c>
      <c r="G13" s="51">
        <v>446.1</v>
      </c>
      <c r="H13" s="51">
        <v>153.19999999999999</v>
      </c>
      <c r="I13" s="51">
        <v>143.6</v>
      </c>
    </row>
    <row r="14" spans="1:9" ht="12" customHeight="1" x14ac:dyDescent="0.2">
      <c r="A14" s="52" t="s">
        <v>58</v>
      </c>
      <c r="B14" s="53">
        <v>138</v>
      </c>
      <c r="C14" s="53">
        <v>141.4</v>
      </c>
      <c r="D14" s="53">
        <v>126.5</v>
      </c>
      <c r="E14" s="53">
        <v>126.9</v>
      </c>
      <c r="F14" s="53">
        <v>242.6</v>
      </c>
      <c r="G14" s="53">
        <v>436</v>
      </c>
      <c r="H14" s="53">
        <v>141.9</v>
      </c>
      <c r="I14" s="53">
        <v>135.9</v>
      </c>
    </row>
    <row r="15" spans="1:9" ht="12" customHeight="1" x14ac:dyDescent="0.2">
      <c r="A15" s="50" t="s">
        <v>59</v>
      </c>
      <c r="B15" s="53">
        <v>137.9</v>
      </c>
      <c r="C15" s="53">
        <v>144.19999999999999</v>
      </c>
      <c r="D15" s="53">
        <v>126.3</v>
      </c>
      <c r="E15" s="53">
        <v>120.7</v>
      </c>
      <c r="F15" s="53">
        <v>248.5</v>
      </c>
      <c r="G15" s="53">
        <v>429.2</v>
      </c>
      <c r="H15" s="54">
        <v>144.5</v>
      </c>
      <c r="I15" s="54">
        <v>134.9</v>
      </c>
    </row>
    <row r="16" spans="1:9" ht="12" customHeight="1" x14ac:dyDescent="0.2">
      <c r="A16" s="50" t="s">
        <v>60</v>
      </c>
      <c r="B16" s="53">
        <v>149.9</v>
      </c>
      <c r="C16" s="53">
        <v>150.4</v>
      </c>
      <c r="D16" s="53">
        <v>136.9</v>
      </c>
      <c r="E16" s="53">
        <v>128.30000000000001</v>
      </c>
      <c r="F16" s="53">
        <v>268.3</v>
      </c>
      <c r="G16" s="53">
        <v>484.1</v>
      </c>
      <c r="H16" s="54">
        <v>151.80000000000001</v>
      </c>
      <c r="I16" s="54">
        <v>148.4</v>
      </c>
    </row>
    <row r="17" spans="1:9" ht="12" customHeight="1" x14ac:dyDescent="0.2">
      <c r="A17" s="50" t="s">
        <v>61</v>
      </c>
      <c r="B17" s="53">
        <v>150</v>
      </c>
      <c r="C17" s="53">
        <v>150.1</v>
      </c>
      <c r="D17" s="53">
        <v>134.6</v>
      </c>
      <c r="E17" s="53">
        <v>127.4</v>
      </c>
      <c r="F17" s="53">
        <v>277.3</v>
      </c>
      <c r="G17" s="53">
        <v>477.1</v>
      </c>
      <c r="H17" s="54">
        <v>150.69999999999999</v>
      </c>
      <c r="I17" s="54">
        <v>148.80000000000001</v>
      </c>
    </row>
    <row r="18" spans="1:9" ht="12" customHeight="1" x14ac:dyDescent="0.2">
      <c r="A18" s="52" t="s">
        <v>62</v>
      </c>
      <c r="B18" s="53">
        <v>145.9</v>
      </c>
      <c r="C18" s="53">
        <v>148.19999999999999</v>
      </c>
      <c r="D18" s="53">
        <v>132.6</v>
      </c>
      <c r="E18" s="53">
        <v>125.5</v>
      </c>
      <c r="F18" s="53">
        <v>264.7</v>
      </c>
      <c r="G18" s="53">
        <v>463.5</v>
      </c>
      <c r="H18" s="53">
        <v>149</v>
      </c>
      <c r="I18" s="53">
        <v>144.1</v>
      </c>
    </row>
    <row r="19" spans="1:9" ht="12" customHeight="1" x14ac:dyDescent="0.2">
      <c r="A19" s="50" t="s">
        <v>63</v>
      </c>
      <c r="B19" s="53">
        <v>143.6</v>
      </c>
      <c r="C19" s="53">
        <v>144.4</v>
      </c>
      <c r="D19" s="53">
        <v>128.4</v>
      </c>
      <c r="E19" s="53">
        <v>122.8</v>
      </c>
      <c r="F19" s="53">
        <v>263.3</v>
      </c>
      <c r="G19" s="53">
        <v>457.5</v>
      </c>
      <c r="H19" s="54">
        <v>143.69999999999999</v>
      </c>
      <c r="I19" s="54">
        <v>142.80000000000001</v>
      </c>
    </row>
    <row r="20" spans="1:9" ht="12" customHeight="1" x14ac:dyDescent="0.2">
      <c r="A20" s="50" t="s">
        <v>64</v>
      </c>
      <c r="B20" s="53">
        <v>136.69999999999999</v>
      </c>
      <c r="C20" s="53">
        <v>142.19999999999999</v>
      </c>
      <c r="D20" s="53">
        <v>123.8</v>
      </c>
      <c r="E20" s="53">
        <v>122.5</v>
      </c>
      <c r="F20" s="53">
        <v>259.8</v>
      </c>
      <c r="G20" s="53">
        <v>410.7</v>
      </c>
      <c r="H20" s="54">
        <v>141.80000000000001</v>
      </c>
      <c r="I20" s="54">
        <v>134.19999999999999</v>
      </c>
    </row>
    <row r="21" spans="1:9" ht="12" customHeight="1" x14ac:dyDescent="0.2">
      <c r="A21" s="50" t="s">
        <v>65</v>
      </c>
      <c r="B21" s="53">
        <v>138.5</v>
      </c>
      <c r="C21" s="53">
        <v>145.30000000000001</v>
      </c>
      <c r="D21" s="53">
        <v>131</v>
      </c>
      <c r="E21" s="53">
        <v>124.4</v>
      </c>
      <c r="F21" s="53">
        <v>267.8</v>
      </c>
      <c r="G21" s="53">
        <v>407.2</v>
      </c>
      <c r="H21" s="54">
        <v>144.69999999999999</v>
      </c>
      <c r="I21" s="54">
        <v>135.69999999999999</v>
      </c>
    </row>
    <row r="22" spans="1:9" ht="12" customHeight="1" x14ac:dyDescent="0.2">
      <c r="A22" s="52" t="s">
        <v>66</v>
      </c>
      <c r="B22" s="53">
        <v>139.6</v>
      </c>
      <c r="C22" s="53">
        <v>144</v>
      </c>
      <c r="D22" s="53">
        <v>127.7</v>
      </c>
      <c r="E22" s="53">
        <v>123.2</v>
      </c>
      <c r="F22" s="53">
        <v>263.7</v>
      </c>
      <c r="G22" s="53">
        <v>425.1</v>
      </c>
      <c r="H22" s="54">
        <v>143.4</v>
      </c>
      <c r="I22" s="54">
        <v>137.6</v>
      </c>
    </row>
    <row r="23" spans="1:9" ht="12" customHeight="1" x14ac:dyDescent="0.2">
      <c r="A23" s="50" t="s">
        <v>67</v>
      </c>
      <c r="B23" s="53">
        <v>149.80000000000001</v>
      </c>
      <c r="C23" s="53">
        <v>147.19999999999999</v>
      </c>
      <c r="D23" s="53">
        <v>131.6</v>
      </c>
      <c r="E23" s="53">
        <v>129.1</v>
      </c>
      <c r="F23" s="53">
        <v>277.39999999999998</v>
      </c>
      <c r="G23" s="53">
        <v>481.4</v>
      </c>
      <c r="H23" s="54">
        <v>145.30000000000001</v>
      </c>
      <c r="I23" s="54">
        <v>150.5</v>
      </c>
    </row>
    <row r="24" spans="1:9" ht="12" customHeight="1" x14ac:dyDescent="0.2">
      <c r="A24" s="50" t="s">
        <v>68</v>
      </c>
      <c r="B24" s="53">
        <v>168.6</v>
      </c>
      <c r="C24" s="53">
        <v>154.5</v>
      </c>
      <c r="D24" s="53">
        <v>140.4</v>
      </c>
      <c r="E24" s="53">
        <v>145.9</v>
      </c>
      <c r="F24" s="53">
        <v>287.39999999999998</v>
      </c>
      <c r="G24" s="53">
        <v>592.5</v>
      </c>
      <c r="H24" s="54">
        <v>151.9</v>
      </c>
      <c r="I24" s="54">
        <v>173.2</v>
      </c>
    </row>
    <row r="25" spans="1:9" ht="12" customHeight="1" x14ac:dyDescent="0.2">
      <c r="A25" s="50" t="s">
        <v>69</v>
      </c>
      <c r="B25" s="53">
        <v>169.7</v>
      </c>
      <c r="C25" s="53">
        <v>169.7</v>
      </c>
      <c r="D25" s="53">
        <v>158.5</v>
      </c>
      <c r="E25" s="53">
        <v>142</v>
      </c>
      <c r="F25" s="53">
        <v>282.3</v>
      </c>
      <c r="G25" s="53">
        <v>573.20000000000005</v>
      </c>
      <c r="H25" s="54">
        <v>165.5</v>
      </c>
      <c r="I25" s="54">
        <v>170.2</v>
      </c>
    </row>
    <row r="26" spans="1:9" ht="12" customHeight="1" x14ac:dyDescent="0.2">
      <c r="A26" s="52" t="s">
        <v>70</v>
      </c>
      <c r="B26" s="53">
        <v>162.69999999999999</v>
      </c>
      <c r="C26" s="53">
        <v>157.1</v>
      </c>
      <c r="D26" s="53">
        <v>143.5</v>
      </c>
      <c r="E26" s="53">
        <v>139</v>
      </c>
      <c r="F26" s="53">
        <v>282.39999999999998</v>
      </c>
      <c r="G26" s="53">
        <v>549</v>
      </c>
      <c r="H26" s="54">
        <v>154.19999999999999</v>
      </c>
      <c r="I26" s="54">
        <v>164.6</v>
      </c>
    </row>
    <row r="27" spans="1:9" s="56" customFormat="1" ht="12" customHeight="1" x14ac:dyDescent="0.2">
      <c r="A27" s="55" t="s">
        <v>71</v>
      </c>
      <c r="B27" s="53"/>
      <c r="C27" s="53"/>
      <c r="D27" s="53"/>
      <c r="E27" s="53"/>
      <c r="F27" s="53"/>
      <c r="G27" s="53"/>
      <c r="H27" s="54"/>
      <c r="I27" s="54"/>
    </row>
    <row r="28" spans="1:9" s="56" customFormat="1" ht="12" customHeight="1" x14ac:dyDescent="0.2">
      <c r="A28" s="57" t="s">
        <v>85</v>
      </c>
      <c r="B28" s="53">
        <v>141.5</v>
      </c>
      <c r="C28" s="53">
        <v>144.4</v>
      </c>
      <c r="D28" s="53">
        <v>128.69999999999999</v>
      </c>
      <c r="E28" s="53">
        <v>125.3</v>
      </c>
      <c r="F28" s="53">
        <v>255.6</v>
      </c>
      <c r="G28" s="53">
        <v>445.8</v>
      </c>
      <c r="H28" s="53">
        <v>144.80000000000001</v>
      </c>
      <c r="I28" s="53">
        <v>139.6</v>
      </c>
    </row>
    <row r="29" spans="1:9" ht="12" customHeight="1" x14ac:dyDescent="0.2">
      <c r="A29" s="58" t="s">
        <v>72</v>
      </c>
      <c r="B29" s="53"/>
      <c r="C29" s="53"/>
      <c r="D29" s="53"/>
      <c r="E29" s="53"/>
      <c r="F29" s="53"/>
      <c r="G29" s="53"/>
      <c r="H29" s="54"/>
      <c r="I29" s="54"/>
    </row>
    <row r="30" spans="1:9" ht="12" customHeight="1" x14ac:dyDescent="0.2">
      <c r="A30" s="58" t="s">
        <v>76</v>
      </c>
      <c r="B30" s="59">
        <v>146.6</v>
      </c>
      <c r="C30" s="59">
        <v>147.69999999999999</v>
      </c>
      <c r="D30" s="59">
        <v>132.6</v>
      </c>
      <c r="E30" s="59">
        <v>128.69999999999999</v>
      </c>
      <c r="F30" s="59">
        <v>263.3</v>
      </c>
      <c r="G30" s="59">
        <v>468.4</v>
      </c>
      <c r="H30" s="60">
        <v>147.1</v>
      </c>
      <c r="I30" s="60">
        <v>145.5</v>
      </c>
    </row>
    <row r="31" spans="1:9" ht="12" customHeight="1" x14ac:dyDescent="0.2">
      <c r="A31" s="58"/>
      <c r="B31" s="54"/>
      <c r="C31" s="54"/>
      <c r="D31" s="54"/>
      <c r="E31" s="54"/>
      <c r="F31" s="54"/>
      <c r="G31" s="54"/>
    </row>
    <row r="32" spans="1:9" ht="12" customHeight="1" x14ac:dyDescent="0.2">
      <c r="A32" s="49">
        <f>A10 +1</f>
        <v>2024</v>
      </c>
    </row>
    <row r="33" spans="1:11" ht="12" customHeight="1" x14ac:dyDescent="0.2">
      <c r="A33" s="50" t="s">
        <v>55</v>
      </c>
      <c r="B33" s="53">
        <v>140.1</v>
      </c>
      <c r="C33" s="53">
        <v>143.4</v>
      </c>
      <c r="D33" s="53">
        <v>124.9</v>
      </c>
      <c r="E33" s="53">
        <v>114.6</v>
      </c>
      <c r="F33" s="53">
        <v>245.9</v>
      </c>
      <c r="G33" s="53">
        <v>462.6</v>
      </c>
      <c r="H33" s="53">
        <v>143.4</v>
      </c>
      <c r="I33" s="53">
        <v>139.1</v>
      </c>
    </row>
    <row r="34" spans="1:11" s="56" customFormat="1" ht="12" customHeight="1" x14ac:dyDescent="0.2">
      <c r="A34" s="61" t="s">
        <v>56</v>
      </c>
      <c r="B34" s="53">
        <v>131.80000000000001</v>
      </c>
      <c r="C34" s="53">
        <v>140.9</v>
      </c>
      <c r="D34" s="53">
        <v>126.8</v>
      </c>
      <c r="E34" s="53">
        <v>115.5</v>
      </c>
      <c r="F34" s="53">
        <v>244.5</v>
      </c>
      <c r="G34" s="53">
        <v>399.1</v>
      </c>
      <c r="H34" s="53">
        <v>142.1</v>
      </c>
      <c r="I34" s="53">
        <v>128.4</v>
      </c>
    </row>
    <row r="35" spans="1:11" s="62" customFormat="1" ht="12" customHeight="1" x14ac:dyDescent="0.2">
      <c r="A35" s="61" t="s">
        <v>57</v>
      </c>
      <c r="B35" s="53">
        <v>143.6</v>
      </c>
      <c r="C35" s="53">
        <v>156.6</v>
      </c>
      <c r="D35" s="53">
        <v>141.4</v>
      </c>
      <c r="E35" s="53">
        <v>120.6</v>
      </c>
      <c r="F35" s="53">
        <v>269.7</v>
      </c>
      <c r="G35" s="53">
        <v>428.2</v>
      </c>
      <c r="H35" s="53">
        <v>158.1</v>
      </c>
      <c r="I35" s="53">
        <v>138.69999999999999</v>
      </c>
    </row>
    <row r="36" spans="1:11" s="62" customFormat="1" ht="12" customHeight="1" x14ac:dyDescent="0.2">
      <c r="A36" s="55" t="s">
        <v>58</v>
      </c>
      <c r="B36" s="53">
        <v>138.5</v>
      </c>
      <c r="C36" s="53">
        <v>147</v>
      </c>
      <c r="D36" s="53">
        <v>131</v>
      </c>
      <c r="E36" s="53">
        <v>116.9</v>
      </c>
      <c r="F36" s="53">
        <v>253.3</v>
      </c>
      <c r="G36" s="53">
        <v>430</v>
      </c>
      <c r="H36" s="53">
        <v>147.80000000000001</v>
      </c>
      <c r="I36" s="53">
        <v>135.4</v>
      </c>
    </row>
    <row r="37" spans="1:11" s="62" customFormat="1" ht="12" customHeight="1" x14ac:dyDescent="0.2">
      <c r="A37" s="61" t="s">
        <v>59</v>
      </c>
      <c r="B37" s="53">
        <v>148</v>
      </c>
      <c r="C37" s="53">
        <v>149</v>
      </c>
      <c r="D37" s="53">
        <v>136.69999999999999</v>
      </c>
      <c r="E37" s="53">
        <v>120.9</v>
      </c>
      <c r="F37" s="53">
        <v>277.8</v>
      </c>
      <c r="G37" s="53">
        <v>473.5</v>
      </c>
      <c r="H37" s="53">
        <v>150.80000000000001</v>
      </c>
      <c r="I37" s="53">
        <v>147.1</v>
      </c>
    </row>
    <row r="38" spans="1:11" s="56" customFormat="1" ht="12" customHeight="1" x14ac:dyDescent="0.2">
      <c r="A38" s="61" t="s">
        <v>60</v>
      </c>
      <c r="B38" s="53">
        <v>149.6</v>
      </c>
      <c r="C38" s="53">
        <v>155.1</v>
      </c>
      <c r="D38" s="53">
        <v>141</v>
      </c>
      <c r="E38" s="53">
        <v>115.9</v>
      </c>
      <c r="F38" s="53">
        <v>279.60000000000002</v>
      </c>
      <c r="G38" s="53">
        <v>474.9</v>
      </c>
      <c r="H38" s="53">
        <v>156.6</v>
      </c>
      <c r="I38" s="53">
        <v>147.30000000000001</v>
      </c>
    </row>
    <row r="39" spans="1:11" s="56" customFormat="1" ht="12" customHeight="1" x14ac:dyDescent="0.2">
      <c r="A39" s="61" t="s">
        <v>61</v>
      </c>
      <c r="B39" s="53">
        <v>147.80000000000001</v>
      </c>
      <c r="C39" s="53">
        <v>151.19999999999999</v>
      </c>
      <c r="D39" s="53">
        <v>137.69999999999999</v>
      </c>
      <c r="E39" s="53">
        <v>116.6</v>
      </c>
      <c r="F39" s="53">
        <v>262.60000000000002</v>
      </c>
      <c r="G39" s="53">
        <v>486</v>
      </c>
      <c r="H39" s="53">
        <v>152.30000000000001</v>
      </c>
      <c r="I39" s="53">
        <v>146.30000000000001</v>
      </c>
    </row>
    <row r="40" spans="1:11" ht="12" customHeight="1" x14ac:dyDescent="0.2">
      <c r="A40" s="55" t="s">
        <v>62</v>
      </c>
      <c r="B40" s="53">
        <v>148.4</v>
      </c>
      <c r="C40" s="53">
        <v>151.80000000000001</v>
      </c>
      <c r="D40" s="53">
        <v>138.5</v>
      </c>
      <c r="E40" s="53">
        <v>117.8</v>
      </c>
      <c r="F40" s="53">
        <v>273.3</v>
      </c>
      <c r="G40" s="53">
        <v>478.1</v>
      </c>
      <c r="H40" s="53">
        <v>153.19999999999999</v>
      </c>
      <c r="I40" s="53">
        <v>146.9</v>
      </c>
    </row>
    <row r="41" spans="1:11" ht="12" customHeight="1" x14ac:dyDescent="0.2">
      <c r="A41" s="61" t="s">
        <v>63</v>
      </c>
      <c r="B41" s="53">
        <v>146.30000000000001</v>
      </c>
      <c r="C41" s="53">
        <v>150.9</v>
      </c>
      <c r="D41" s="53">
        <v>138.1</v>
      </c>
      <c r="E41" s="53">
        <v>113.3</v>
      </c>
      <c r="F41" s="53">
        <v>276</v>
      </c>
      <c r="G41" s="53">
        <v>463.9</v>
      </c>
      <c r="H41" s="53">
        <v>151</v>
      </c>
      <c r="I41" s="53">
        <v>144.80000000000001</v>
      </c>
    </row>
    <row r="42" spans="1:11" ht="12" customHeight="1" x14ac:dyDescent="0.2">
      <c r="A42" s="61" t="s">
        <v>64</v>
      </c>
      <c r="B42" s="53">
        <v>138</v>
      </c>
      <c r="C42" s="53">
        <v>152</v>
      </c>
      <c r="D42" s="53">
        <v>131.4</v>
      </c>
      <c r="E42" s="53">
        <v>108.6</v>
      </c>
      <c r="F42" s="53">
        <v>263.3</v>
      </c>
      <c r="G42" s="53">
        <v>412.1</v>
      </c>
      <c r="H42" s="53">
        <v>147.5</v>
      </c>
      <c r="I42" s="53">
        <v>134.9</v>
      </c>
    </row>
    <row r="43" spans="1:11" s="56" customFormat="1" ht="12" customHeight="1" x14ac:dyDescent="0.2">
      <c r="A43" s="55" t="s">
        <v>71</v>
      </c>
      <c r="B43" s="62"/>
      <c r="C43" s="62"/>
      <c r="D43" s="62"/>
      <c r="E43" s="62"/>
      <c r="F43" s="62"/>
      <c r="G43" s="62"/>
      <c r="H43" s="63"/>
      <c r="I43" s="63"/>
    </row>
    <row r="44" spans="1:11" ht="12" customHeight="1" x14ac:dyDescent="0.2">
      <c r="A44" s="57" t="s">
        <v>86</v>
      </c>
      <c r="B44" s="53">
        <v>143.1</v>
      </c>
      <c r="C44" s="53">
        <v>149.9</v>
      </c>
      <c r="D44" s="53">
        <v>134.80000000000001</v>
      </c>
      <c r="E44" s="53">
        <v>115.8</v>
      </c>
      <c r="F44" s="53">
        <v>264.89999999999998</v>
      </c>
      <c r="G44" s="53">
        <v>450</v>
      </c>
      <c r="H44" s="53">
        <v>150.19999999999999</v>
      </c>
      <c r="I44" s="53">
        <v>140.80000000000001</v>
      </c>
    </row>
    <row r="45" spans="1:11" ht="12" customHeight="1" x14ac:dyDescent="0.2">
      <c r="A45" s="58"/>
    </row>
    <row r="46" spans="1:11" ht="12" customHeight="1" x14ac:dyDescent="0.2">
      <c r="B46" s="112" t="s">
        <v>73</v>
      </c>
      <c r="C46" s="112"/>
      <c r="D46" s="112"/>
      <c r="E46" s="112"/>
      <c r="F46" s="112"/>
      <c r="G46" s="112"/>
      <c r="H46" s="112"/>
      <c r="I46" s="112"/>
      <c r="J46" s="64"/>
      <c r="K46" s="64"/>
    </row>
    <row r="47" spans="1:11" ht="12" customHeight="1" x14ac:dyDescent="0.2">
      <c r="A47" s="49">
        <f>A32</f>
        <v>2024</v>
      </c>
    </row>
    <row r="48" spans="1:11" ht="12" customHeight="1" x14ac:dyDescent="0.2">
      <c r="A48" s="50" t="s">
        <v>55</v>
      </c>
      <c r="B48" s="63">
        <v>-0.4</v>
      </c>
      <c r="C48" s="63">
        <v>5</v>
      </c>
      <c r="D48" s="63">
        <v>2.1</v>
      </c>
      <c r="E48" s="63">
        <v>-8.9</v>
      </c>
      <c r="F48" s="63">
        <v>4.7</v>
      </c>
      <c r="G48" s="63">
        <v>-3.4</v>
      </c>
      <c r="H48" s="63">
        <v>5</v>
      </c>
      <c r="I48" s="63">
        <v>-1.6</v>
      </c>
    </row>
    <row r="49" spans="1:9" ht="12" customHeight="1" x14ac:dyDescent="0.2">
      <c r="A49" s="61" t="s">
        <v>56</v>
      </c>
      <c r="B49" s="63">
        <v>4.0999999999999996</v>
      </c>
      <c r="C49" s="63">
        <v>4.4000000000000004</v>
      </c>
      <c r="D49" s="63">
        <v>3.5</v>
      </c>
      <c r="E49" s="63">
        <v>-4.4000000000000004</v>
      </c>
      <c r="F49" s="63">
        <v>9.6</v>
      </c>
      <c r="G49" s="63">
        <v>4.2</v>
      </c>
      <c r="H49" s="63">
        <v>4.5999999999999996</v>
      </c>
      <c r="I49" s="63">
        <v>4.5999999999999996</v>
      </c>
    </row>
    <row r="50" spans="1:9" ht="12" customHeight="1" x14ac:dyDescent="0.2">
      <c r="A50" s="61" t="s">
        <v>57</v>
      </c>
      <c r="B50" s="63">
        <v>-2.1</v>
      </c>
      <c r="C50" s="63">
        <v>2.6</v>
      </c>
      <c r="D50" s="63">
        <v>5.0999999999999996</v>
      </c>
      <c r="E50" s="63">
        <v>-10</v>
      </c>
      <c r="F50" s="63">
        <v>-0.2</v>
      </c>
      <c r="G50" s="63">
        <v>-4</v>
      </c>
      <c r="H50" s="63">
        <v>3.2</v>
      </c>
      <c r="I50" s="63">
        <v>-3.4</v>
      </c>
    </row>
    <row r="51" spans="1:9" ht="12" customHeight="1" x14ac:dyDescent="0.2">
      <c r="A51" s="55" t="s">
        <v>58</v>
      </c>
      <c r="B51" s="63">
        <v>0.4</v>
      </c>
      <c r="C51" s="63">
        <v>3.9</v>
      </c>
      <c r="D51" s="63">
        <v>3.6</v>
      </c>
      <c r="E51" s="63">
        <v>-7.9</v>
      </c>
      <c r="F51" s="63">
        <v>4.4000000000000004</v>
      </c>
      <c r="G51" s="63">
        <v>-1.4</v>
      </c>
      <c r="H51" s="63">
        <v>4.2</v>
      </c>
      <c r="I51" s="63">
        <v>-0.4</v>
      </c>
    </row>
    <row r="52" spans="1:9" ht="12" customHeight="1" x14ac:dyDescent="0.2">
      <c r="A52" s="61" t="s">
        <v>59</v>
      </c>
      <c r="B52" s="63">
        <v>7.3</v>
      </c>
      <c r="C52" s="63">
        <v>3.4</v>
      </c>
      <c r="D52" s="63">
        <v>8.3000000000000007</v>
      </c>
      <c r="E52" s="63">
        <v>0.1</v>
      </c>
      <c r="F52" s="63">
        <v>11.8</v>
      </c>
      <c r="G52" s="63">
        <v>10.3</v>
      </c>
      <c r="H52" s="63">
        <v>4.4000000000000004</v>
      </c>
      <c r="I52" s="63">
        <v>9</v>
      </c>
    </row>
    <row r="53" spans="1:9" ht="12" customHeight="1" x14ac:dyDescent="0.2">
      <c r="A53" s="61" t="s">
        <v>60</v>
      </c>
      <c r="B53" s="63">
        <v>-0.2</v>
      </c>
      <c r="C53" s="63">
        <v>3.1</v>
      </c>
      <c r="D53" s="63">
        <v>3</v>
      </c>
      <c r="E53" s="63">
        <v>-9.6999999999999993</v>
      </c>
      <c r="F53" s="63">
        <v>4.2</v>
      </c>
      <c r="G53" s="63">
        <v>-1.9</v>
      </c>
      <c r="H53" s="63">
        <v>3.2</v>
      </c>
      <c r="I53" s="63">
        <v>-0.8</v>
      </c>
    </row>
    <row r="54" spans="1:9" ht="12" customHeight="1" x14ac:dyDescent="0.2">
      <c r="A54" s="61" t="s">
        <v>61</v>
      </c>
      <c r="B54" s="63">
        <v>-1.5</v>
      </c>
      <c r="C54" s="63">
        <v>0.7</v>
      </c>
      <c r="D54" s="63">
        <v>2.2999999999999998</v>
      </c>
      <c r="E54" s="63">
        <v>-8.5</v>
      </c>
      <c r="F54" s="63">
        <v>-5.3</v>
      </c>
      <c r="G54" s="63">
        <v>1.9</v>
      </c>
      <c r="H54" s="63">
        <v>1</v>
      </c>
      <c r="I54" s="63">
        <v>-1.7</v>
      </c>
    </row>
    <row r="55" spans="1:9" ht="12" customHeight="1" x14ac:dyDescent="0.2">
      <c r="A55" s="55" t="s">
        <v>62</v>
      </c>
      <c r="B55" s="63">
        <v>1.7</v>
      </c>
      <c r="C55" s="63">
        <v>2.4</v>
      </c>
      <c r="D55" s="63">
        <v>4.4000000000000004</v>
      </c>
      <c r="E55" s="63">
        <v>-6.1</v>
      </c>
      <c r="F55" s="63">
        <v>3.3</v>
      </c>
      <c r="G55" s="63">
        <v>3.2</v>
      </c>
      <c r="H55" s="63">
        <v>2.8</v>
      </c>
      <c r="I55" s="63">
        <v>2</v>
      </c>
    </row>
    <row r="56" spans="1:9" ht="12" customHeight="1" x14ac:dyDescent="0.2">
      <c r="A56" s="61" t="s">
        <v>63</v>
      </c>
      <c r="B56" s="63">
        <v>1.9</v>
      </c>
      <c r="C56" s="63">
        <v>4.5</v>
      </c>
      <c r="D56" s="63">
        <v>7.6</v>
      </c>
      <c r="E56" s="63">
        <v>-7.7</v>
      </c>
      <c r="F56" s="63">
        <v>4.8</v>
      </c>
      <c r="G56" s="63">
        <v>1.4</v>
      </c>
      <c r="H56" s="63">
        <v>5.0999999999999996</v>
      </c>
      <c r="I56" s="63">
        <v>1.4</v>
      </c>
    </row>
    <row r="57" spans="1:9" ht="12" customHeight="1" x14ac:dyDescent="0.2">
      <c r="A57" s="61" t="s">
        <v>64</v>
      </c>
      <c r="B57" s="63">
        <v>0.9</v>
      </c>
      <c r="C57" s="63">
        <v>6.9</v>
      </c>
      <c r="D57" s="63">
        <v>6.1</v>
      </c>
      <c r="E57" s="63">
        <v>-11.4</v>
      </c>
      <c r="F57" s="63">
        <v>1.3</v>
      </c>
      <c r="G57" s="63">
        <v>0.4</v>
      </c>
      <c r="H57" s="63">
        <v>4</v>
      </c>
      <c r="I57" s="63">
        <v>0.5</v>
      </c>
    </row>
    <row r="58" spans="1:9" ht="12" customHeight="1" x14ac:dyDescent="0.2">
      <c r="A58" s="55" t="s">
        <v>71</v>
      </c>
      <c r="B58" s="62"/>
      <c r="C58" s="62"/>
      <c r="D58" s="62"/>
      <c r="E58" s="62"/>
      <c r="F58" s="62"/>
      <c r="G58" s="62"/>
    </row>
    <row r="59" spans="1:9" ht="12" customHeight="1" x14ac:dyDescent="0.2">
      <c r="A59" s="57" t="s">
        <v>86</v>
      </c>
      <c r="B59" s="63">
        <v>1.2</v>
      </c>
      <c r="C59" s="63">
        <v>3.8</v>
      </c>
      <c r="D59" s="63">
        <v>4.7</v>
      </c>
      <c r="E59" s="63">
        <v>-7.6</v>
      </c>
      <c r="F59" s="63">
        <v>3.6</v>
      </c>
      <c r="G59" s="63">
        <v>0.9</v>
      </c>
      <c r="H59" s="63">
        <v>3.8</v>
      </c>
      <c r="I59" s="63">
        <v>0.9</v>
      </c>
    </row>
    <row r="61" spans="1:9" x14ac:dyDescent="0.2">
      <c r="A61" s="85" t="s">
        <v>92</v>
      </c>
      <c r="B61" s="85"/>
      <c r="C61" s="85"/>
      <c r="D61" s="85"/>
      <c r="E61" s="85"/>
      <c r="F61" s="85"/>
    </row>
  </sheetData>
  <mergeCells count="14">
    <mergeCell ref="B9:I9"/>
    <mergeCell ref="B46:I46"/>
    <mergeCell ref="A1:I1"/>
    <mergeCell ref="A4:A7"/>
    <mergeCell ref="B4:B7"/>
    <mergeCell ref="C4:G4"/>
    <mergeCell ref="H4:H7"/>
    <mergeCell ref="I4:I7"/>
    <mergeCell ref="C5:F5"/>
    <mergeCell ref="G5:G7"/>
    <mergeCell ref="C6:C7"/>
    <mergeCell ref="D6:D7"/>
    <mergeCell ref="E6:E7"/>
    <mergeCell ref="F6:F7"/>
  </mergeCells>
  <hyperlinks>
    <hyperlink ref="A1" location="Inhaltsverzeichnis!B8" display="1   Umsatz - nominal - ausgewählter Bereiche des Einzelhandels im Land Berlin seit 2019" xr:uid="{A302D27F-7F73-46AC-B6CA-3B0375AEE4F6}"/>
    <hyperlink ref="A1:I1" location="Inhaltsverzeichnis!B8" display="1   Umsatz - nominal - ausgewählter Bereiche des Einzelhandels im Land Berlin seit 2021" xr:uid="{A3D61636-98CB-4344-8AD2-A5C69E0F68D6}"/>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08/24 –  Berlin  &amp;G</oddFooter>
  </headerFooter>
  <rowBreaks count="1" manualBreakCount="1">
    <brk id="4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4604C-A81C-4ABB-A916-631CEF100437}">
  <sheetPr codeName="Tabelle4"/>
  <dimension ref="A1:I61"/>
  <sheetViews>
    <sheetView zoomScaleNormal="100" workbookViewId="0">
      <pane ySplit="7" topLeftCell="A38" activePane="bottomLeft" state="frozen"/>
      <selection activeCell="A8" sqref="A8"/>
      <selection pane="bottomLeft" activeCell="D66" sqref="D66"/>
    </sheetView>
  </sheetViews>
  <sheetFormatPr baseColWidth="10" defaultColWidth="11.42578125" defaultRowHeight="11.25" x14ac:dyDescent="0.2"/>
  <cols>
    <col min="1" max="1" width="14.7109375" style="66" customWidth="1"/>
    <col min="2" max="9" width="8.7109375" style="66" customWidth="1"/>
    <col min="10" max="16384" width="11.42578125" style="66"/>
  </cols>
  <sheetData>
    <row r="1" spans="1:9" ht="13.9" customHeight="1" x14ac:dyDescent="0.2">
      <c r="A1" s="113" t="s">
        <v>82</v>
      </c>
      <c r="B1" s="113"/>
      <c r="C1" s="113"/>
      <c r="D1" s="113"/>
      <c r="E1" s="113"/>
      <c r="F1" s="113"/>
      <c r="G1" s="113"/>
      <c r="H1" s="113"/>
      <c r="I1" s="113"/>
    </row>
    <row r="2" spans="1:9" s="68" customFormat="1" ht="12" customHeight="1" x14ac:dyDescent="0.2">
      <c r="A2" s="43" t="s">
        <v>91</v>
      </c>
      <c r="B2" s="67"/>
      <c r="C2" s="67"/>
      <c r="D2" s="67"/>
      <c r="E2" s="67"/>
      <c r="F2" s="67"/>
      <c r="G2" s="67"/>
    </row>
    <row r="3" spans="1:9" s="68" customFormat="1" ht="12" customHeight="1" x14ac:dyDescent="0.2">
      <c r="A3" s="43"/>
      <c r="B3" s="67"/>
      <c r="C3" s="67"/>
      <c r="D3" s="67"/>
      <c r="E3" s="67"/>
      <c r="F3" s="67"/>
      <c r="G3" s="67"/>
    </row>
    <row r="4" spans="1:9" s="45" customFormat="1" ht="12" customHeight="1" x14ac:dyDescent="0.2">
      <c r="A4" s="96" t="s">
        <v>43</v>
      </c>
      <c r="B4" s="99" t="s">
        <v>44</v>
      </c>
      <c r="C4" s="102" t="s">
        <v>45</v>
      </c>
      <c r="D4" s="103"/>
      <c r="E4" s="103"/>
      <c r="F4" s="103"/>
      <c r="G4" s="104"/>
      <c r="H4" s="99" t="s">
        <v>46</v>
      </c>
      <c r="I4" s="105" t="s">
        <v>47</v>
      </c>
    </row>
    <row r="5" spans="1:9" s="45" customFormat="1" ht="12" customHeight="1" x14ac:dyDescent="0.2">
      <c r="A5" s="97"/>
      <c r="B5" s="100"/>
      <c r="C5" s="102" t="s">
        <v>48</v>
      </c>
      <c r="D5" s="103"/>
      <c r="E5" s="103"/>
      <c r="F5" s="104"/>
      <c r="G5" s="108" t="s">
        <v>49</v>
      </c>
      <c r="H5" s="100"/>
      <c r="I5" s="106"/>
    </row>
    <row r="6" spans="1:9" s="45" customFormat="1" ht="12" customHeight="1" x14ac:dyDescent="0.2">
      <c r="A6" s="97"/>
      <c r="B6" s="100"/>
      <c r="C6" s="108" t="s">
        <v>50</v>
      </c>
      <c r="D6" s="108" t="s">
        <v>51</v>
      </c>
      <c r="E6" s="108" t="s">
        <v>52</v>
      </c>
      <c r="F6" s="108" t="s">
        <v>53</v>
      </c>
      <c r="G6" s="109"/>
      <c r="H6" s="100"/>
      <c r="I6" s="106"/>
    </row>
    <row r="7" spans="1:9" s="45" customFormat="1" ht="109.9" customHeight="1" x14ac:dyDescent="0.2">
      <c r="A7" s="98"/>
      <c r="B7" s="101"/>
      <c r="C7" s="110"/>
      <c r="D7" s="110"/>
      <c r="E7" s="110"/>
      <c r="F7" s="110"/>
      <c r="G7" s="110"/>
      <c r="H7" s="101"/>
      <c r="I7" s="107"/>
    </row>
    <row r="8" spans="1:9" s="68" customFormat="1" ht="12" customHeight="1" x14ac:dyDescent="0.2">
      <c r="A8" s="69"/>
      <c r="B8" s="70"/>
      <c r="C8" s="70"/>
      <c r="D8" s="71"/>
      <c r="E8" s="70"/>
      <c r="F8" s="71"/>
      <c r="G8" s="70"/>
    </row>
    <row r="9" spans="1:9" s="73" customFormat="1" ht="12" customHeight="1" x14ac:dyDescent="0.2">
      <c r="A9" s="72"/>
      <c r="B9" s="114" t="s">
        <v>54</v>
      </c>
      <c r="C9" s="114"/>
      <c r="D9" s="114"/>
      <c r="E9" s="114"/>
      <c r="F9" s="114"/>
      <c r="G9" s="114"/>
      <c r="H9" s="114"/>
      <c r="I9" s="114"/>
    </row>
    <row r="10" spans="1:9" ht="12" customHeight="1" x14ac:dyDescent="0.2">
      <c r="A10" s="49">
        <v>2023</v>
      </c>
    </row>
    <row r="11" spans="1:9" ht="12" customHeight="1" x14ac:dyDescent="0.2">
      <c r="A11" s="50" t="s">
        <v>55</v>
      </c>
      <c r="B11" s="51">
        <v>121.3</v>
      </c>
      <c r="C11" s="51">
        <v>105.5</v>
      </c>
      <c r="D11" s="51">
        <v>91.5</v>
      </c>
      <c r="E11" s="51">
        <v>117.4</v>
      </c>
      <c r="F11" s="51">
        <v>206.1</v>
      </c>
      <c r="G11" s="51">
        <v>450.1</v>
      </c>
      <c r="H11" s="51">
        <v>103.8</v>
      </c>
      <c r="I11" s="51">
        <v>128.4</v>
      </c>
    </row>
    <row r="12" spans="1:9" ht="12" customHeight="1" x14ac:dyDescent="0.2">
      <c r="A12" s="50" t="s">
        <v>56</v>
      </c>
      <c r="B12" s="51">
        <v>107.6</v>
      </c>
      <c r="C12" s="51">
        <v>102.7</v>
      </c>
      <c r="D12" s="51">
        <v>90</v>
      </c>
      <c r="E12" s="51">
        <v>112.4</v>
      </c>
      <c r="F12" s="51">
        <v>195</v>
      </c>
      <c r="G12" s="51">
        <v>356.9</v>
      </c>
      <c r="H12" s="51">
        <v>101.6</v>
      </c>
      <c r="I12" s="51">
        <v>110.6</v>
      </c>
    </row>
    <row r="13" spans="1:9" ht="12" customHeight="1" x14ac:dyDescent="0.2">
      <c r="A13" s="50" t="s">
        <v>57</v>
      </c>
      <c r="B13" s="51">
        <v>122.8</v>
      </c>
      <c r="C13" s="51">
        <v>114.9</v>
      </c>
      <c r="D13" s="51">
        <v>97.7</v>
      </c>
      <c r="E13" s="51">
        <v>123.7</v>
      </c>
      <c r="F13" s="51">
        <v>233.8</v>
      </c>
      <c r="G13" s="51">
        <v>406.7</v>
      </c>
      <c r="H13" s="51">
        <v>113.3</v>
      </c>
      <c r="I13" s="51">
        <v>127.3</v>
      </c>
    </row>
    <row r="14" spans="1:9" ht="12" customHeight="1" x14ac:dyDescent="0.2">
      <c r="A14" s="52" t="s">
        <v>58</v>
      </c>
      <c r="B14" s="74">
        <v>117.2</v>
      </c>
      <c r="C14" s="74">
        <v>107.7</v>
      </c>
      <c r="D14" s="74">
        <v>93</v>
      </c>
      <c r="E14" s="74">
        <v>117.8</v>
      </c>
      <c r="F14" s="74">
        <v>211.6</v>
      </c>
      <c r="G14" s="74">
        <v>404.6</v>
      </c>
      <c r="H14" s="74">
        <v>106.2</v>
      </c>
      <c r="I14" s="74">
        <v>122.1</v>
      </c>
    </row>
    <row r="15" spans="1:9" ht="12" customHeight="1" x14ac:dyDescent="0.2">
      <c r="A15" s="50" t="s">
        <v>59</v>
      </c>
      <c r="B15" s="74">
        <v>114.9</v>
      </c>
      <c r="C15" s="74">
        <v>108.4</v>
      </c>
      <c r="D15" s="74">
        <v>91.7</v>
      </c>
      <c r="E15" s="74">
        <v>109.9</v>
      </c>
      <c r="F15" s="74">
        <v>213.7</v>
      </c>
      <c r="G15" s="74">
        <v>388.6</v>
      </c>
      <c r="H15" s="54">
        <v>106.8</v>
      </c>
      <c r="I15" s="54">
        <v>118.8</v>
      </c>
    </row>
    <row r="16" spans="1:9" ht="12" customHeight="1" x14ac:dyDescent="0.2">
      <c r="A16" s="50" t="s">
        <v>60</v>
      </c>
      <c r="B16" s="74">
        <v>125</v>
      </c>
      <c r="C16" s="74">
        <v>113</v>
      </c>
      <c r="D16" s="74">
        <v>99.5</v>
      </c>
      <c r="E16" s="74">
        <v>117</v>
      </c>
      <c r="F16" s="74">
        <v>229.8</v>
      </c>
      <c r="G16" s="74">
        <v>438.1</v>
      </c>
      <c r="H16" s="54">
        <v>112.1</v>
      </c>
      <c r="I16" s="54">
        <v>130.6</v>
      </c>
    </row>
    <row r="17" spans="1:9" ht="12" customHeight="1" x14ac:dyDescent="0.2">
      <c r="A17" s="50" t="s">
        <v>61</v>
      </c>
      <c r="B17" s="74">
        <v>125.2</v>
      </c>
      <c r="C17" s="74">
        <v>112.7</v>
      </c>
      <c r="D17" s="74">
        <v>97.5</v>
      </c>
      <c r="E17" s="74">
        <v>116.4</v>
      </c>
      <c r="F17" s="74">
        <v>238.5</v>
      </c>
      <c r="G17" s="74">
        <v>432.8</v>
      </c>
      <c r="H17" s="54">
        <v>111.1</v>
      </c>
      <c r="I17" s="54">
        <v>131.19999999999999</v>
      </c>
    </row>
    <row r="18" spans="1:9" ht="12" customHeight="1" x14ac:dyDescent="0.2">
      <c r="A18" s="52" t="s">
        <v>62</v>
      </c>
      <c r="B18" s="74">
        <v>121.7</v>
      </c>
      <c r="C18" s="74">
        <v>111.4</v>
      </c>
      <c r="D18" s="74">
        <v>96.2</v>
      </c>
      <c r="E18" s="74">
        <v>114.4</v>
      </c>
      <c r="F18" s="74">
        <v>227.3</v>
      </c>
      <c r="G18" s="74">
        <v>419.8</v>
      </c>
      <c r="H18" s="74">
        <v>110</v>
      </c>
      <c r="I18" s="74">
        <v>126.8</v>
      </c>
    </row>
    <row r="19" spans="1:9" ht="12" customHeight="1" x14ac:dyDescent="0.2">
      <c r="A19" s="50" t="s">
        <v>63</v>
      </c>
      <c r="B19" s="74">
        <v>121.2</v>
      </c>
      <c r="C19" s="74">
        <v>108.8</v>
      </c>
      <c r="D19" s="74">
        <v>92.9</v>
      </c>
      <c r="E19" s="74">
        <v>112.5</v>
      </c>
      <c r="F19" s="74">
        <v>227.2</v>
      </c>
      <c r="G19" s="74">
        <v>423.7</v>
      </c>
      <c r="H19" s="54">
        <v>106.2</v>
      </c>
      <c r="I19" s="54">
        <v>127.4</v>
      </c>
    </row>
    <row r="20" spans="1:9" ht="12" customHeight="1" x14ac:dyDescent="0.2">
      <c r="A20" s="50" t="s">
        <v>64</v>
      </c>
      <c r="B20" s="74">
        <v>114.5</v>
      </c>
      <c r="C20" s="74">
        <v>106.9</v>
      </c>
      <c r="D20" s="74">
        <v>89.7</v>
      </c>
      <c r="E20" s="74">
        <v>112.6</v>
      </c>
      <c r="F20" s="74">
        <v>223.4</v>
      </c>
      <c r="G20" s="74">
        <v>376.6</v>
      </c>
      <c r="H20" s="54">
        <v>104.8</v>
      </c>
      <c r="I20" s="54">
        <v>118.9</v>
      </c>
    </row>
    <row r="21" spans="1:9" ht="12" customHeight="1" x14ac:dyDescent="0.2">
      <c r="A21" s="50" t="s">
        <v>65</v>
      </c>
      <c r="B21" s="74">
        <v>114.9</v>
      </c>
      <c r="C21" s="74">
        <v>108.8</v>
      </c>
      <c r="D21" s="74">
        <v>94.5</v>
      </c>
      <c r="E21" s="74">
        <v>115.2</v>
      </c>
      <c r="F21" s="74">
        <v>228.2</v>
      </c>
      <c r="G21" s="74">
        <v>366.9</v>
      </c>
      <c r="H21" s="54">
        <v>106.5</v>
      </c>
      <c r="I21" s="54">
        <v>118.8</v>
      </c>
    </row>
    <row r="22" spans="1:9" ht="12" customHeight="1" x14ac:dyDescent="0.2">
      <c r="A22" s="52" t="s">
        <v>66</v>
      </c>
      <c r="B22" s="74">
        <v>116.8</v>
      </c>
      <c r="C22" s="74">
        <v>108.2</v>
      </c>
      <c r="D22" s="74">
        <v>92.3</v>
      </c>
      <c r="E22" s="74">
        <v>113.5</v>
      </c>
      <c r="F22" s="74">
        <v>226.3</v>
      </c>
      <c r="G22" s="74">
        <v>389.1</v>
      </c>
      <c r="H22" s="54">
        <v>105.8</v>
      </c>
      <c r="I22" s="54">
        <v>121.7</v>
      </c>
    </row>
    <row r="23" spans="1:9" ht="12" customHeight="1" x14ac:dyDescent="0.2">
      <c r="A23" s="50" t="s">
        <v>67</v>
      </c>
      <c r="B23" s="74">
        <v>124.4</v>
      </c>
      <c r="C23" s="74">
        <v>110.3</v>
      </c>
      <c r="D23" s="74">
        <v>94.8</v>
      </c>
      <c r="E23" s="74">
        <v>119.6</v>
      </c>
      <c r="F23" s="74">
        <v>235.9</v>
      </c>
      <c r="G23" s="74">
        <v>431.8</v>
      </c>
      <c r="H23" s="54">
        <v>106.8</v>
      </c>
      <c r="I23" s="54">
        <v>131.6</v>
      </c>
    </row>
    <row r="24" spans="1:9" ht="12" customHeight="1" x14ac:dyDescent="0.2">
      <c r="A24" s="50" t="s">
        <v>68</v>
      </c>
      <c r="B24" s="74">
        <v>140.69999999999999</v>
      </c>
      <c r="C24" s="74">
        <v>115.6</v>
      </c>
      <c r="D24" s="74">
        <v>100.7</v>
      </c>
      <c r="E24" s="74">
        <v>137.19999999999999</v>
      </c>
      <c r="F24" s="74">
        <v>244</v>
      </c>
      <c r="G24" s="74">
        <v>531.29999999999995</v>
      </c>
      <c r="H24" s="54">
        <v>111.2</v>
      </c>
      <c r="I24" s="54">
        <v>151.9</v>
      </c>
    </row>
    <row r="25" spans="1:9" ht="12" customHeight="1" x14ac:dyDescent="0.2">
      <c r="A25" s="50" t="s">
        <v>69</v>
      </c>
      <c r="B25" s="74">
        <v>141.4</v>
      </c>
      <c r="C25" s="74">
        <v>127.4</v>
      </c>
      <c r="D25" s="74">
        <v>114.4</v>
      </c>
      <c r="E25" s="74">
        <v>135</v>
      </c>
      <c r="F25" s="74">
        <v>239.4</v>
      </c>
      <c r="G25" s="74">
        <v>514.9</v>
      </c>
      <c r="H25" s="54">
        <v>121.3</v>
      </c>
      <c r="I25" s="54">
        <v>149.5</v>
      </c>
    </row>
    <row r="26" spans="1:9" ht="12" customHeight="1" x14ac:dyDescent="0.2">
      <c r="A26" s="52" t="s">
        <v>70</v>
      </c>
      <c r="B26" s="74">
        <v>135.5</v>
      </c>
      <c r="C26" s="74">
        <v>117.7</v>
      </c>
      <c r="D26" s="74">
        <v>103.3</v>
      </c>
      <c r="E26" s="74">
        <v>130.6</v>
      </c>
      <c r="F26" s="74">
        <v>239.8</v>
      </c>
      <c r="G26" s="74">
        <v>492.7</v>
      </c>
      <c r="H26" s="54">
        <v>113.1</v>
      </c>
      <c r="I26" s="54">
        <v>144.30000000000001</v>
      </c>
    </row>
    <row r="27" spans="1:9" s="56" customFormat="1" ht="12" customHeight="1" x14ac:dyDescent="0.2">
      <c r="A27" s="75" t="s">
        <v>71</v>
      </c>
      <c r="B27" s="74"/>
      <c r="C27" s="74"/>
      <c r="D27" s="74"/>
      <c r="E27" s="74"/>
      <c r="F27" s="74"/>
      <c r="G27" s="74"/>
      <c r="H27" s="54"/>
      <c r="I27" s="54"/>
    </row>
    <row r="28" spans="1:9" s="56" customFormat="1" ht="12" customHeight="1" x14ac:dyDescent="0.2">
      <c r="A28" s="76" t="s">
        <v>85</v>
      </c>
      <c r="B28" s="74">
        <v>119.1</v>
      </c>
      <c r="C28" s="74">
        <v>109.1</v>
      </c>
      <c r="D28" s="74">
        <v>93.8</v>
      </c>
      <c r="E28" s="74">
        <v>115.3</v>
      </c>
      <c r="F28" s="74">
        <v>220.9</v>
      </c>
      <c r="G28" s="74">
        <v>409.2</v>
      </c>
      <c r="H28" s="74">
        <v>107.5</v>
      </c>
      <c r="I28" s="74">
        <v>124.2</v>
      </c>
    </row>
    <row r="29" spans="1:9" ht="12" customHeight="1" x14ac:dyDescent="0.2">
      <c r="A29" s="58" t="s">
        <v>72</v>
      </c>
      <c r="B29" s="74"/>
      <c r="C29" s="74"/>
      <c r="D29" s="74"/>
      <c r="E29" s="74"/>
      <c r="F29" s="74"/>
      <c r="G29" s="74"/>
      <c r="H29" s="54"/>
      <c r="I29" s="54"/>
    </row>
    <row r="30" spans="1:9" ht="12" customHeight="1" x14ac:dyDescent="0.2">
      <c r="A30" s="58" t="s">
        <v>76</v>
      </c>
      <c r="B30" s="77">
        <v>122.8</v>
      </c>
      <c r="C30" s="77">
        <v>111.3</v>
      </c>
      <c r="D30" s="77">
        <v>96.2</v>
      </c>
      <c r="E30" s="77">
        <v>119.1</v>
      </c>
      <c r="F30" s="77">
        <v>226.3</v>
      </c>
      <c r="G30" s="77">
        <v>426.5</v>
      </c>
      <c r="H30" s="60">
        <v>108.8</v>
      </c>
      <c r="I30" s="60">
        <v>128.80000000000001</v>
      </c>
    </row>
    <row r="31" spans="1:9" ht="12" customHeight="1" x14ac:dyDescent="0.2">
      <c r="A31" s="58"/>
      <c r="B31" s="54"/>
      <c r="C31" s="54"/>
      <c r="D31" s="54"/>
      <c r="E31" s="54"/>
      <c r="F31" s="54"/>
      <c r="G31" s="54"/>
      <c r="H31" s="42"/>
      <c r="I31" s="42"/>
    </row>
    <row r="32" spans="1:9" ht="12" customHeight="1" x14ac:dyDescent="0.2">
      <c r="A32" s="49">
        <v>2024</v>
      </c>
      <c r="B32" s="42"/>
      <c r="C32" s="42"/>
      <c r="D32" s="42"/>
      <c r="E32" s="42"/>
      <c r="F32" s="42"/>
      <c r="G32" s="42"/>
      <c r="H32" s="42"/>
      <c r="I32" s="42"/>
    </row>
    <row r="33" spans="1:9" ht="12" customHeight="1" x14ac:dyDescent="0.2">
      <c r="A33" s="50" t="s">
        <v>55</v>
      </c>
      <c r="B33" s="74">
        <v>117.4</v>
      </c>
      <c r="C33" s="74">
        <v>106.7</v>
      </c>
      <c r="D33" s="74">
        <v>89.1</v>
      </c>
      <c r="E33" s="74">
        <v>106.8</v>
      </c>
      <c r="F33" s="74">
        <v>209.9</v>
      </c>
      <c r="G33" s="74">
        <v>425</v>
      </c>
      <c r="H33" s="74">
        <v>104.5</v>
      </c>
      <c r="I33" s="74">
        <v>123.6</v>
      </c>
    </row>
    <row r="34" spans="1:9" s="56" customFormat="1" ht="12" customHeight="1" x14ac:dyDescent="0.2">
      <c r="A34" s="78" t="s">
        <v>56</v>
      </c>
      <c r="B34" s="74">
        <v>109.2</v>
      </c>
      <c r="C34" s="74">
        <v>104.7</v>
      </c>
      <c r="D34" s="74">
        <v>90.5</v>
      </c>
      <c r="E34" s="74">
        <v>107.1</v>
      </c>
      <c r="F34" s="74">
        <v>207.2</v>
      </c>
      <c r="G34" s="74">
        <v>361.7</v>
      </c>
      <c r="H34" s="74">
        <v>103.6</v>
      </c>
      <c r="I34" s="74">
        <v>112.7</v>
      </c>
    </row>
    <row r="35" spans="1:9" s="73" customFormat="1" ht="12" customHeight="1" x14ac:dyDescent="0.2">
      <c r="A35" s="78" t="s">
        <v>57</v>
      </c>
      <c r="B35" s="74">
        <v>117.9</v>
      </c>
      <c r="C35" s="74">
        <v>116.2</v>
      </c>
      <c r="D35" s="74">
        <v>100.8</v>
      </c>
      <c r="E35" s="74">
        <v>111.1</v>
      </c>
      <c r="F35" s="74">
        <v>226.6</v>
      </c>
      <c r="G35" s="74">
        <v>383.7</v>
      </c>
      <c r="H35" s="74">
        <v>115.2</v>
      </c>
      <c r="I35" s="74">
        <v>120.6</v>
      </c>
    </row>
    <row r="36" spans="1:9" s="73" customFormat="1" ht="12" customHeight="1" x14ac:dyDescent="0.2">
      <c r="A36" s="75" t="s">
        <v>58</v>
      </c>
      <c r="B36" s="74">
        <v>114.8</v>
      </c>
      <c r="C36" s="74">
        <v>109.2</v>
      </c>
      <c r="D36" s="74">
        <v>93.5</v>
      </c>
      <c r="E36" s="74">
        <v>108.3</v>
      </c>
      <c r="F36" s="74">
        <v>214.6</v>
      </c>
      <c r="G36" s="74">
        <v>390.1</v>
      </c>
      <c r="H36" s="74">
        <v>107.7</v>
      </c>
      <c r="I36" s="74">
        <v>119</v>
      </c>
    </row>
    <row r="37" spans="1:9" s="73" customFormat="1" ht="12" customHeight="1" x14ac:dyDescent="0.2">
      <c r="A37" s="78" t="s">
        <v>59</v>
      </c>
      <c r="B37" s="74">
        <v>121.6</v>
      </c>
      <c r="C37" s="74">
        <v>110.1</v>
      </c>
      <c r="D37" s="74">
        <v>97.2</v>
      </c>
      <c r="E37" s="74">
        <v>111.3</v>
      </c>
      <c r="F37" s="74">
        <v>233.1</v>
      </c>
      <c r="G37" s="74">
        <v>422.1</v>
      </c>
      <c r="H37" s="74">
        <v>109.4</v>
      </c>
      <c r="I37" s="74">
        <v>127.5</v>
      </c>
    </row>
    <row r="38" spans="1:9" s="56" customFormat="1" ht="12" customHeight="1" x14ac:dyDescent="0.2">
      <c r="A38" s="78" t="s">
        <v>60</v>
      </c>
      <c r="B38" s="74">
        <v>122.8</v>
      </c>
      <c r="C38" s="74">
        <v>114.8</v>
      </c>
      <c r="D38" s="74">
        <v>100.4</v>
      </c>
      <c r="E38" s="74">
        <v>106.7</v>
      </c>
      <c r="F38" s="74">
        <v>234.5</v>
      </c>
      <c r="G38" s="74">
        <v>424</v>
      </c>
      <c r="H38" s="74">
        <v>113.8</v>
      </c>
      <c r="I38" s="74">
        <v>127.7</v>
      </c>
    </row>
    <row r="39" spans="1:9" s="56" customFormat="1" ht="12" customHeight="1" x14ac:dyDescent="0.2">
      <c r="A39" s="78" t="s">
        <v>61</v>
      </c>
      <c r="B39" s="74">
        <v>122</v>
      </c>
      <c r="C39" s="74">
        <v>111.8</v>
      </c>
      <c r="D39" s="74">
        <v>97.9</v>
      </c>
      <c r="E39" s="74">
        <v>109.3</v>
      </c>
      <c r="F39" s="74">
        <v>220.9</v>
      </c>
      <c r="G39" s="74">
        <v>436.1</v>
      </c>
      <c r="H39" s="74">
        <v>110.5</v>
      </c>
      <c r="I39" s="74">
        <v>127.7</v>
      </c>
    </row>
    <row r="40" spans="1:9" ht="12" customHeight="1" x14ac:dyDescent="0.2">
      <c r="A40" s="75" t="s">
        <v>62</v>
      </c>
      <c r="B40" s="74">
        <v>122.1</v>
      </c>
      <c r="C40" s="74">
        <v>112.2</v>
      </c>
      <c r="D40" s="74">
        <v>98.5</v>
      </c>
      <c r="E40" s="74">
        <v>109.1</v>
      </c>
      <c r="F40" s="74">
        <v>229.5</v>
      </c>
      <c r="G40" s="74">
        <v>427.4</v>
      </c>
      <c r="H40" s="74">
        <v>111.2</v>
      </c>
      <c r="I40" s="74">
        <v>127.7</v>
      </c>
    </row>
    <row r="41" spans="1:9" ht="12" customHeight="1" x14ac:dyDescent="0.2">
      <c r="A41" s="78" t="s">
        <v>63</v>
      </c>
      <c r="B41" s="74">
        <v>121.7</v>
      </c>
      <c r="C41" s="74">
        <v>111.8</v>
      </c>
      <c r="D41" s="74">
        <v>98</v>
      </c>
      <c r="E41" s="74">
        <v>106.4</v>
      </c>
      <c r="F41" s="74">
        <v>233</v>
      </c>
      <c r="G41" s="74">
        <v>423.2</v>
      </c>
      <c r="H41" s="74">
        <v>109.5</v>
      </c>
      <c r="I41" s="74">
        <v>127.6</v>
      </c>
    </row>
    <row r="42" spans="1:9" ht="12" customHeight="1" x14ac:dyDescent="0.2">
      <c r="A42" s="78" t="s">
        <v>64</v>
      </c>
      <c r="B42" s="74">
        <v>114.5</v>
      </c>
      <c r="C42" s="74">
        <v>113.1</v>
      </c>
      <c r="D42" s="74">
        <v>93.4</v>
      </c>
      <c r="E42" s="74">
        <v>102.8</v>
      </c>
      <c r="F42" s="74">
        <v>222</v>
      </c>
      <c r="G42" s="74">
        <v>376.2</v>
      </c>
      <c r="H42" s="74">
        <v>107</v>
      </c>
      <c r="I42" s="74">
        <v>118.8</v>
      </c>
    </row>
    <row r="43" spans="1:9" s="56" customFormat="1" ht="12" customHeight="1" x14ac:dyDescent="0.2">
      <c r="A43" s="75" t="s">
        <v>71</v>
      </c>
      <c r="B43" s="73"/>
      <c r="C43" s="73"/>
      <c r="D43" s="73"/>
      <c r="E43" s="73"/>
      <c r="F43" s="73"/>
      <c r="G43" s="73"/>
      <c r="H43" s="79"/>
      <c r="I43" s="79"/>
    </row>
    <row r="44" spans="1:9" ht="12" customHeight="1" x14ac:dyDescent="0.2">
      <c r="A44" s="76" t="s">
        <v>86</v>
      </c>
      <c r="B44" s="74">
        <v>118.4</v>
      </c>
      <c r="C44" s="74">
        <v>111.2</v>
      </c>
      <c r="D44" s="74">
        <v>95.9</v>
      </c>
      <c r="E44" s="74">
        <v>107.7</v>
      </c>
      <c r="F44" s="74">
        <v>223.4</v>
      </c>
      <c r="G44" s="74">
        <v>406.5</v>
      </c>
      <c r="H44" s="74">
        <v>109.2</v>
      </c>
      <c r="I44" s="74">
        <v>123.3</v>
      </c>
    </row>
    <row r="45" spans="1:9" ht="12" customHeight="1" x14ac:dyDescent="0.2">
      <c r="A45" s="58"/>
      <c r="B45" s="42"/>
      <c r="C45" s="42"/>
      <c r="D45" s="42"/>
      <c r="E45" s="42"/>
      <c r="F45" s="42"/>
      <c r="G45" s="42"/>
      <c r="H45" s="42"/>
      <c r="I45" s="42"/>
    </row>
    <row r="46" spans="1:9" ht="12" customHeight="1" x14ac:dyDescent="0.2">
      <c r="A46" s="42"/>
      <c r="B46" s="112" t="s">
        <v>73</v>
      </c>
      <c r="C46" s="112"/>
      <c r="D46" s="112"/>
      <c r="E46" s="112"/>
      <c r="F46" s="112"/>
      <c r="G46" s="112"/>
      <c r="H46" s="112"/>
      <c r="I46" s="112"/>
    </row>
    <row r="47" spans="1:9" ht="12" customHeight="1" x14ac:dyDescent="0.2">
      <c r="A47" s="49">
        <f>A32</f>
        <v>2024</v>
      </c>
      <c r="B47" s="42"/>
      <c r="C47" s="42"/>
      <c r="D47" s="42"/>
      <c r="E47" s="42"/>
      <c r="F47" s="42"/>
      <c r="G47" s="42"/>
      <c r="H47" s="42"/>
      <c r="I47" s="42"/>
    </row>
    <row r="48" spans="1:9" ht="12" customHeight="1" x14ac:dyDescent="0.2">
      <c r="A48" s="50" t="s">
        <v>55</v>
      </c>
      <c r="B48" s="79">
        <v>-3.2</v>
      </c>
      <c r="C48" s="79">
        <v>1.1000000000000001</v>
      </c>
      <c r="D48" s="79">
        <v>-2.6</v>
      </c>
      <c r="E48" s="79">
        <v>-9.1</v>
      </c>
      <c r="F48" s="79">
        <v>1.9</v>
      </c>
      <c r="G48" s="79">
        <v>-5.6</v>
      </c>
      <c r="H48" s="79">
        <v>0.7</v>
      </c>
      <c r="I48" s="79">
        <v>-3.8</v>
      </c>
    </row>
    <row r="49" spans="1:9" ht="12" customHeight="1" x14ac:dyDescent="0.2">
      <c r="A49" s="78" t="s">
        <v>56</v>
      </c>
      <c r="B49" s="79">
        <v>1.5</v>
      </c>
      <c r="C49" s="79">
        <v>2</v>
      </c>
      <c r="D49" s="79">
        <v>0.6</v>
      </c>
      <c r="E49" s="79">
        <v>-4.7</v>
      </c>
      <c r="F49" s="79">
        <v>6.3</v>
      </c>
      <c r="G49" s="79">
        <v>1.3</v>
      </c>
      <c r="H49" s="79">
        <v>1.9</v>
      </c>
      <c r="I49" s="79">
        <v>1.9</v>
      </c>
    </row>
    <row r="50" spans="1:9" ht="12" customHeight="1" x14ac:dyDescent="0.2">
      <c r="A50" s="78" t="s">
        <v>57</v>
      </c>
      <c r="B50" s="79">
        <v>-4.0999999999999996</v>
      </c>
      <c r="C50" s="79">
        <v>1.1000000000000001</v>
      </c>
      <c r="D50" s="79">
        <v>3.3</v>
      </c>
      <c r="E50" s="79">
        <v>-10.199999999999999</v>
      </c>
      <c r="F50" s="79">
        <v>-3.1</v>
      </c>
      <c r="G50" s="79">
        <v>-5.7</v>
      </c>
      <c r="H50" s="79">
        <v>1.7</v>
      </c>
      <c r="I50" s="79">
        <v>-5.3</v>
      </c>
    </row>
    <row r="51" spans="1:9" ht="12" customHeight="1" x14ac:dyDescent="0.2">
      <c r="A51" s="75" t="s">
        <v>58</v>
      </c>
      <c r="B51" s="79">
        <v>-2.1</v>
      </c>
      <c r="C51" s="79">
        <v>1.4</v>
      </c>
      <c r="D51" s="79">
        <v>0.5</v>
      </c>
      <c r="E51" s="79">
        <v>-8.1</v>
      </c>
      <c r="F51" s="79">
        <v>1.4</v>
      </c>
      <c r="G51" s="79">
        <v>-3.6</v>
      </c>
      <c r="H51" s="79">
        <v>1.4</v>
      </c>
      <c r="I51" s="79">
        <v>-2.6</v>
      </c>
    </row>
    <row r="52" spans="1:9" ht="12" customHeight="1" x14ac:dyDescent="0.2">
      <c r="A52" s="78" t="s">
        <v>59</v>
      </c>
      <c r="B52" s="79">
        <v>5.8</v>
      </c>
      <c r="C52" s="79">
        <v>1.5</v>
      </c>
      <c r="D52" s="79">
        <v>6</v>
      </c>
      <c r="E52" s="79">
        <v>1.3</v>
      </c>
      <c r="F52" s="79">
        <v>9.1</v>
      </c>
      <c r="G52" s="79">
        <v>8.6</v>
      </c>
      <c r="H52" s="79">
        <v>2.5</v>
      </c>
      <c r="I52" s="79">
        <v>7.4</v>
      </c>
    </row>
    <row r="53" spans="1:9" ht="12" customHeight="1" x14ac:dyDescent="0.2">
      <c r="A53" s="78" t="s">
        <v>60</v>
      </c>
      <c r="B53" s="79">
        <v>-1.7</v>
      </c>
      <c r="C53" s="79">
        <v>1.6</v>
      </c>
      <c r="D53" s="79">
        <v>0.9</v>
      </c>
      <c r="E53" s="79">
        <v>-8.8000000000000007</v>
      </c>
      <c r="F53" s="79">
        <v>2.1</v>
      </c>
      <c r="G53" s="79">
        <v>-3.2</v>
      </c>
      <c r="H53" s="79">
        <v>1.5</v>
      </c>
      <c r="I53" s="79">
        <v>-2.2000000000000002</v>
      </c>
    </row>
    <row r="54" spans="1:9" ht="12" customHeight="1" x14ac:dyDescent="0.2">
      <c r="A54" s="78" t="s">
        <v>61</v>
      </c>
      <c r="B54" s="79">
        <v>-2.6</v>
      </c>
      <c r="C54" s="79">
        <v>-0.8</v>
      </c>
      <c r="D54" s="79">
        <v>0.5</v>
      </c>
      <c r="E54" s="79">
        <v>-6.1</v>
      </c>
      <c r="F54" s="79">
        <v>-7.4</v>
      </c>
      <c r="G54" s="79">
        <v>0.8</v>
      </c>
      <c r="H54" s="79">
        <v>-0.6</v>
      </c>
      <c r="I54" s="79">
        <v>-2.6</v>
      </c>
    </row>
    <row r="55" spans="1:9" ht="12" customHeight="1" x14ac:dyDescent="0.2">
      <c r="A55" s="75" t="s">
        <v>62</v>
      </c>
      <c r="B55" s="79">
        <v>0.4</v>
      </c>
      <c r="C55" s="79">
        <v>0.8</v>
      </c>
      <c r="D55" s="79">
        <v>2.4</v>
      </c>
      <c r="E55" s="79">
        <v>-4.7</v>
      </c>
      <c r="F55" s="79">
        <v>1</v>
      </c>
      <c r="G55" s="79">
        <v>1.8</v>
      </c>
      <c r="H55" s="79">
        <v>1.1000000000000001</v>
      </c>
      <c r="I55" s="79">
        <v>0.7</v>
      </c>
    </row>
    <row r="56" spans="1:9" ht="12" customHeight="1" x14ac:dyDescent="0.2">
      <c r="A56" s="78" t="s">
        <v>63</v>
      </c>
      <c r="B56" s="79">
        <v>0.4</v>
      </c>
      <c r="C56" s="79">
        <v>2.7</v>
      </c>
      <c r="D56" s="79">
        <v>5.5</v>
      </c>
      <c r="E56" s="79">
        <v>-5.4</v>
      </c>
      <c r="F56" s="79">
        <v>2.5</v>
      </c>
      <c r="G56" s="79">
        <v>-0.1</v>
      </c>
      <c r="H56" s="79">
        <v>3.1</v>
      </c>
      <c r="I56" s="79">
        <v>0.1</v>
      </c>
    </row>
    <row r="57" spans="1:9" ht="12" customHeight="1" x14ac:dyDescent="0.2">
      <c r="A57" s="78" t="s">
        <v>64</v>
      </c>
      <c r="B57" s="84">
        <v>0</v>
      </c>
      <c r="C57" s="79">
        <v>5.8</v>
      </c>
      <c r="D57" s="79">
        <v>4.2</v>
      </c>
      <c r="E57" s="79">
        <v>-8.6999999999999993</v>
      </c>
      <c r="F57" s="79">
        <v>-0.6</v>
      </c>
      <c r="G57" s="79">
        <v>-0.1</v>
      </c>
      <c r="H57" s="79">
        <v>2.2000000000000002</v>
      </c>
      <c r="I57" s="79">
        <v>-0.1</v>
      </c>
    </row>
    <row r="58" spans="1:9" ht="12" customHeight="1" x14ac:dyDescent="0.2">
      <c r="A58" s="75" t="s">
        <v>71</v>
      </c>
      <c r="B58" s="73"/>
      <c r="C58" s="73"/>
      <c r="D58" s="73"/>
      <c r="E58" s="73"/>
      <c r="F58" s="73"/>
      <c r="G58" s="73"/>
      <c r="H58" s="42"/>
      <c r="I58" s="42"/>
    </row>
    <row r="59" spans="1:9" ht="12" customHeight="1" x14ac:dyDescent="0.2">
      <c r="A59" s="76" t="s">
        <v>86</v>
      </c>
      <c r="B59" s="79">
        <v>-0.6</v>
      </c>
      <c r="C59" s="79">
        <v>1.9</v>
      </c>
      <c r="D59" s="79">
        <v>2.2999999999999998</v>
      </c>
      <c r="E59" s="79">
        <v>-6.6</v>
      </c>
      <c r="F59" s="79">
        <v>1.1000000000000001</v>
      </c>
      <c r="G59" s="79">
        <v>-0.7</v>
      </c>
      <c r="H59" s="79">
        <v>1.6</v>
      </c>
      <c r="I59" s="79">
        <v>-0.7</v>
      </c>
    </row>
    <row r="61" spans="1:9" x14ac:dyDescent="0.2">
      <c r="A61" s="85" t="s">
        <v>92</v>
      </c>
      <c r="B61" s="85"/>
      <c r="C61" s="85"/>
      <c r="D61" s="85"/>
      <c r="E61" s="85"/>
      <c r="F61" s="85"/>
      <c r="G61" s="86"/>
    </row>
  </sheetData>
  <mergeCells count="14">
    <mergeCell ref="B9:I9"/>
    <mergeCell ref="B46:I46"/>
    <mergeCell ref="A1:I1"/>
    <mergeCell ref="A4:A7"/>
    <mergeCell ref="B4:B7"/>
    <mergeCell ref="C4:G4"/>
    <mergeCell ref="H4:H7"/>
    <mergeCell ref="I4:I7"/>
    <mergeCell ref="C5:F5"/>
    <mergeCell ref="G5:G7"/>
    <mergeCell ref="C6:C7"/>
    <mergeCell ref="D6:D7"/>
    <mergeCell ref="E6:E7"/>
    <mergeCell ref="F6:F7"/>
  </mergeCells>
  <hyperlinks>
    <hyperlink ref="A1:G1" location="Inhaltsverzeichnis!B11" display="2   Umsatz - real - ausgewählter Bereiche des Handels im Land Berlin seit 2015" xr:uid="{9694B692-C4B5-448F-8669-CABBD4BA714C}"/>
    <hyperlink ref="A1:I1" location="Inhaltsverzeichnis!B10" display="2   Umsatz - real - ausgewählter Bereiche des Einzelhandels im Land Berlin seit 2021" xr:uid="{A11FC377-C4B7-4E7D-A058-93916C86F494}"/>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08/24 –  Berlin  &amp;G</oddFooter>
  </headerFooter>
  <rowBreaks count="1" manualBreakCount="1">
    <brk id="4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CB437-2FFB-4719-B4B8-5DB350D04548}">
  <sheetPr codeName="Tabelle5"/>
  <dimension ref="A1:I61"/>
  <sheetViews>
    <sheetView zoomScaleNormal="100" workbookViewId="0">
      <pane ySplit="7" topLeftCell="A35" activePane="bottomLeft" state="frozen"/>
      <selection activeCell="A8" sqref="A8"/>
      <selection pane="bottomLeft" activeCell="J40" sqref="J40"/>
    </sheetView>
  </sheetViews>
  <sheetFormatPr baseColWidth="10" defaultColWidth="11.42578125" defaultRowHeight="11.25" x14ac:dyDescent="0.2"/>
  <cols>
    <col min="1" max="1" width="14.7109375" style="66" customWidth="1"/>
    <col min="2" max="9" width="8.7109375" style="66" customWidth="1"/>
    <col min="10" max="16384" width="11.42578125" style="66"/>
  </cols>
  <sheetData>
    <row r="1" spans="1:9" ht="13.9" customHeight="1" x14ac:dyDescent="0.2">
      <c r="A1" s="113" t="s">
        <v>83</v>
      </c>
      <c r="B1" s="113"/>
      <c r="C1" s="113"/>
      <c r="D1" s="113"/>
      <c r="E1" s="113"/>
      <c r="F1" s="113"/>
      <c r="G1" s="113"/>
      <c r="H1" s="113"/>
      <c r="I1" s="113"/>
    </row>
    <row r="2" spans="1:9" s="68" customFormat="1" ht="12" customHeight="1" x14ac:dyDescent="0.2">
      <c r="A2" s="43" t="s">
        <v>91</v>
      </c>
      <c r="B2" s="67"/>
      <c r="C2" s="67"/>
      <c r="D2" s="67"/>
      <c r="E2" s="67"/>
      <c r="F2" s="67"/>
      <c r="G2" s="67"/>
    </row>
    <row r="3" spans="1:9" s="68" customFormat="1" ht="12" customHeight="1" x14ac:dyDescent="0.2">
      <c r="A3" s="43"/>
      <c r="B3" s="67"/>
      <c r="C3" s="67"/>
      <c r="D3" s="67"/>
      <c r="E3" s="67"/>
      <c r="F3" s="67"/>
      <c r="G3" s="67"/>
    </row>
    <row r="4" spans="1:9" s="45" customFormat="1" ht="12" customHeight="1" x14ac:dyDescent="0.2">
      <c r="A4" s="96" t="s">
        <v>43</v>
      </c>
      <c r="B4" s="99" t="s">
        <v>44</v>
      </c>
      <c r="C4" s="102" t="s">
        <v>45</v>
      </c>
      <c r="D4" s="103"/>
      <c r="E4" s="103"/>
      <c r="F4" s="103"/>
      <c r="G4" s="104"/>
      <c r="H4" s="99" t="s">
        <v>46</v>
      </c>
      <c r="I4" s="105" t="s">
        <v>47</v>
      </c>
    </row>
    <row r="5" spans="1:9" s="45" customFormat="1" ht="12" customHeight="1" x14ac:dyDescent="0.2">
      <c r="A5" s="97"/>
      <c r="B5" s="100"/>
      <c r="C5" s="102" t="s">
        <v>48</v>
      </c>
      <c r="D5" s="103"/>
      <c r="E5" s="103"/>
      <c r="F5" s="104"/>
      <c r="G5" s="108" t="s">
        <v>49</v>
      </c>
      <c r="H5" s="100"/>
      <c r="I5" s="106"/>
    </row>
    <row r="6" spans="1:9" s="45" customFormat="1" ht="12" customHeight="1" x14ac:dyDescent="0.2">
      <c r="A6" s="97"/>
      <c r="B6" s="100"/>
      <c r="C6" s="108" t="s">
        <v>50</v>
      </c>
      <c r="D6" s="108" t="s">
        <v>51</v>
      </c>
      <c r="E6" s="108" t="s">
        <v>52</v>
      </c>
      <c r="F6" s="108" t="s">
        <v>53</v>
      </c>
      <c r="G6" s="109"/>
      <c r="H6" s="100"/>
      <c r="I6" s="106"/>
    </row>
    <row r="7" spans="1:9" s="45" customFormat="1" ht="109.9" customHeight="1" x14ac:dyDescent="0.2">
      <c r="A7" s="98"/>
      <c r="B7" s="101"/>
      <c r="C7" s="110"/>
      <c r="D7" s="110"/>
      <c r="E7" s="110"/>
      <c r="F7" s="110"/>
      <c r="G7" s="110"/>
      <c r="H7" s="101"/>
      <c r="I7" s="107"/>
    </row>
    <row r="8" spans="1:9" s="68" customFormat="1" ht="12" customHeight="1" x14ac:dyDescent="0.2">
      <c r="A8" s="69"/>
      <c r="B8" s="70"/>
      <c r="C8" s="70"/>
      <c r="D8" s="71"/>
      <c r="E8" s="70"/>
      <c r="F8" s="71"/>
      <c r="G8" s="70"/>
    </row>
    <row r="9" spans="1:9" ht="12" customHeight="1" x14ac:dyDescent="0.2">
      <c r="A9" s="72"/>
      <c r="B9" s="114" t="s">
        <v>54</v>
      </c>
      <c r="C9" s="114"/>
      <c r="D9" s="114"/>
      <c r="E9" s="114"/>
      <c r="F9" s="114"/>
      <c r="G9" s="114"/>
      <c r="H9" s="114"/>
      <c r="I9" s="114"/>
    </row>
    <row r="10" spans="1:9" ht="12" customHeight="1" x14ac:dyDescent="0.2">
      <c r="A10" s="49">
        <v>2023</v>
      </c>
    </row>
    <row r="11" spans="1:9" ht="12" customHeight="1" x14ac:dyDescent="0.2">
      <c r="A11" s="50" t="s">
        <v>55</v>
      </c>
      <c r="B11" s="51">
        <v>112.8</v>
      </c>
      <c r="C11" s="51">
        <v>137.5</v>
      </c>
      <c r="D11" s="51">
        <v>113.6</v>
      </c>
      <c r="E11" s="51">
        <v>148.4</v>
      </c>
      <c r="F11" s="51">
        <v>273.39999999999998</v>
      </c>
      <c r="G11" s="51">
        <v>251.7</v>
      </c>
      <c r="H11" s="51">
        <v>113.8</v>
      </c>
      <c r="I11" s="51">
        <v>112.4</v>
      </c>
    </row>
    <row r="12" spans="1:9" ht="12" customHeight="1" x14ac:dyDescent="0.2">
      <c r="A12" s="50" t="s">
        <v>56</v>
      </c>
      <c r="B12" s="51">
        <v>112.9</v>
      </c>
      <c r="C12" s="51">
        <v>138.4</v>
      </c>
      <c r="D12" s="51">
        <v>112.7</v>
      </c>
      <c r="E12" s="51">
        <v>148</v>
      </c>
      <c r="F12" s="51">
        <v>272.10000000000002</v>
      </c>
      <c r="G12" s="51">
        <v>252.7</v>
      </c>
      <c r="H12" s="51">
        <v>114.1</v>
      </c>
      <c r="I12" s="51">
        <v>112.3</v>
      </c>
    </row>
    <row r="13" spans="1:9" ht="12" customHeight="1" x14ac:dyDescent="0.2">
      <c r="A13" s="50" t="s">
        <v>57</v>
      </c>
      <c r="B13" s="51">
        <v>112.4</v>
      </c>
      <c r="C13" s="51">
        <v>138.19999999999999</v>
      </c>
      <c r="D13" s="51">
        <v>112.3</v>
      </c>
      <c r="E13" s="51">
        <v>146.4</v>
      </c>
      <c r="F13" s="51">
        <v>272.39999999999998</v>
      </c>
      <c r="G13" s="51">
        <v>249.1</v>
      </c>
      <c r="H13" s="51">
        <v>113.7</v>
      </c>
      <c r="I13" s="51">
        <v>111.8</v>
      </c>
    </row>
    <row r="14" spans="1:9" ht="12" customHeight="1" x14ac:dyDescent="0.2">
      <c r="A14" s="52" t="s">
        <v>58</v>
      </c>
      <c r="B14" s="74">
        <v>112.7</v>
      </c>
      <c r="C14" s="74">
        <v>138</v>
      </c>
      <c r="D14" s="74">
        <v>112.9</v>
      </c>
      <c r="E14" s="74">
        <v>147.6</v>
      </c>
      <c r="F14" s="74">
        <v>272.7</v>
      </c>
      <c r="G14" s="74">
        <v>251.2</v>
      </c>
      <c r="H14" s="74">
        <v>113.9</v>
      </c>
      <c r="I14" s="74">
        <v>112.1</v>
      </c>
    </row>
    <row r="15" spans="1:9" ht="12" customHeight="1" x14ac:dyDescent="0.2">
      <c r="A15" s="50" t="s">
        <v>59</v>
      </c>
      <c r="B15" s="74">
        <v>112.2</v>
      </c>
      <c r="C15" s="74">
        <v>137.9</v>
      </c>
      <c r="D15" s="74">
        <v>109.6</v>
      </c>
      <c r="E15" s="74">
        <v>147.6</v>
      </c>
      <c r="F15" s="74">
        <v>273.89999999999998</v>
      </c>
      <c r="G15" s="74">
        <v>246.9</v>
      </c>
      <c r="H15" s="54">
        <v>113</v>
      </c>
      <c r="I15" s="54">
        <v>111.8</v>
      </c>
    </row>
    <row r="16" spans="1:9" ht="12" customHeight="1" x14ac:dyDescent="0.2">
      <c r="A16" s="50" t="s">
        <v>60</v>
      </c>
      <c r="B16" s="74">
        <v>112.4</v>
      </c>
      <c r="C16" s="74">
        <v>138.19999999999999</v>
      </c>
      <c r="D16" s="74">
        <v>110.2</v>
      </c>
      <c r="E16" s="74">
        <v>146.19999999999999</v>
      </c>
      <c r="F16" s="74">
        <v>275.3</v>
      </c>
      <c r="G16" s="74">
        <v>246.8</v>
      </c>
      <c r="H16" s="54">
        <v>113.3</v>
      </c>
      <c r="I16" s="54">
        <v>112</v>
      </c>
    </row>
    <row r="17" spans="1:9" ht="12" customHeight="1" x14ac:dyDescent="0.2">
      <c r="A17" s="50" t="s">
        <v>61</v>
      </c>
      <c r="B17" s="74">
        <v>112.8</v>
      </c>
      <c r="C17" s="74">
        <v>140.30000000000001</v>
      </c>
      <c r="D17" s="74">
        <v>109.9</v>
      </c>
      <c r="E17" s="74">
        <v>146.30000000000001</v>
      </c>
      <c r="F17" s="74">
        <v>276.39999999999998</v>
      </c>
      <c r="G17" s="74">
        <v>244.1</v>
      </c>
      <c r="H17" s="54">
        <v>115.1</v>
      </c>
      <c r="I17" s="54">
        <v>111.7</v>
      </c>
    </row>
    <row r="18" spans="1:9" ht="12" customHeight="1" x14ac:dyDescent="0.2">
      <c r="A18" s="52" t="s">
        <v>62</v>
      </c>
      <c r="B18" s="74">
        <v>112.5</v>
      </c>
      <c r="C18" s="74">
        <v>138.80000000000001</v>
      </c>
      <c r="D18" s="74">
        <v>109.9</v>
      </c>
      <c r="E18" s="74">
        <v>146.69999999999999</v>
      </c>
      <c r="F18" s="74">
        <v>275.2</v>
      </c>
      <c r="G18" s="74">
        <v>246</v>
      </c>
      <c r="H18" s="74">
        <v>113.8</v>
      </c>
      <c r="I18" s="74">
        <v>111.8</v>
      </c>
    </row>
    <row r="19" spans="1:9" ht="12" customHeight="1" x14ac:dyDescent="0.2">
      <c r="A19" s="50" t="s">
        <v>63</v>
      </c>
      <c r="B19" s="74">
        <v>112.3</v>
      </c>
      <c r="C19" s="74">
        <v>138.9</v>
      </c>
      <c r="D19" s="74">
        <v>111</v>
      </c>
      <c r="E19" s="74">
        <v>144.80000000000001</v>
      </c>
      <c r="F19" s="74">
        <v>276.2</v>
      </c>
      <c r="G19" s="74">
        <v>242.7</v>
      </c>
      <c r="H19" s="54">
        <v>114.7</v>
      </c>
      <c r="I19" s="54">
        <v>111.1</v>
      </c>
    </row>
    <row r="20" spans="1:9" ht="12" customHeight="1" x14ac:dyDescent="0.2">
      <c r="A20" s="50" t="s">
        <v>64</v>
      </c>
      <c r="B20" s="74">
        <v>112.4</v>
      </c>
      <c r="C20" s="74">
        <v>139.69999999999999</v>
      </c>
      <c r="D20" s="74">
        <v>108.8</v>
      </c>
      <c r="E20" s="74">
        <v>145.5</v>
      </c>
      <c r="F20" s="74">
        <v>278</v>
      </c>
      <c r="G20" s="74">
        <v>240.9</v>
      </c>
      <c r="H20" s="54">
        <v>114.2</v>
      </c>
      <c r="I20" s="54">
        <v>111.6</v>
      </c>
    </row>
    <row r="21" spans="1:9" ht="12" customHeight="1" x14ac:dyDescent="0.2">
      <c r="A21" s="50" t="s">
        <v>65</v>
      </c>
      <c r="B21" s="74">
        <v>112.4</v>
      </c>
      <c r="C21" s="74">
        <v>139.80000000000001</v>
      </c>
      <c r="D21" s="74">
        <v>110.5</v>
      </c>
      <c r="E21" s="74">
        <v>146.19999999999999</v>
      </c>
      <c r="F21" s="74">
        <v>277.5</v>
      </c>
      <c r="G21" s="74">
        <v>239</v>
      </c>
      <c r="H21" s="54">
        <v>114.1</v>
      </c>
      <c r="I21" s="54">
        <v>111.6</v>
      </c>
    </row>
    <row r="22" spans="1:9" ht="12" customHeight="1" x14ac:dyDescent="0.2">
      <c r="A22" s="52" t="s">
        <v>66</v>
      </c>
      <c r="B22" s="74">
        <v>112.4</v>
      </c>
      <c r="C22" s="74">
        <v>139.5</v>
      </c>
      <c r="D22" s="74">
        <v>110.1</v>
      </c>
      <c r="E22" s="74">
        <v>145.5</v>
      </c>
      <c r="F22" s="74">
        <v>277.2</v>
      </c>
      <c r="G22" s="74">
        <v>240.9</v>
      </c>
      <c r="H22" s="54">
        <v>114.3</v>
      </c>
      <c r="I22" s="54">
        <v>111.4</v>
      </c>
    </row>
    <row r="23" spans="1:9" ht="12" customHeight="1" x14ac:dyDescent="0.2">
      <c r="A23" s="50" t="s">
        <v>67</v>
      </c>
      <c r="B23" s="74">
        <v>113.2</v>
      </c>
      <c r="C23" s="74">
        <v>141.6</v>
      </c>
      <c r="D23" s="74">
        <v>114.1</v>
      </c>
      <c r="E23" s="74">
        <v>148.30000000000001</v>
      </c>
      <c r="F23" s="74">
        <v>278.60000000000002</v>
      </c>
      <c r="G23" s="74">
        <v>236.3</v>
      </c>
      <c r="H23" s="54">
        <v>116</v>
      </c>
      <c r="I23" s="54">
        <v>112</v>
      </c>
    </row>
    <row r="24" spans="1:9" ht="12" customHeight="1" x14ac:dyDescent="0.2">
      <c r="A24" s="50" t="s">
        <v>68</v>
      </c>
      <c r="B24" s="74">
        <v>113.5</v>
      </c>
      <c r="C24" s="74">
        <v>143.6</v>
      </c>
      <c r="D24" s="74">
        <v>115</v>
      </c>
      <c r="E24" s="74">
        <v>145.5</v>
      </c>
      <c r="F24" s="74">
        <v>280.10000000000002</v>
      </c>
      <c r="G24" s="74">
        <v>233.2</v>
      </c>
      <c r="H24" s="54">
        <v>117.1</v>
      </c>
      <c r="I24" s="54">
        <v>111.8</v>
      </c>
    </row>
    <row r="25" spans="1:9" ht="12" customHeight="1" x14ac:dyDescent="0.2">
      <c r="A25" s="50" t="s">
        <v>69</v>
      </c>
      <c r="B25" s="74">
        <v>113.5</v>
      </c>
      <c r="C25" s="74">
        <v>145.4</v>
      </c>
      <c r="D25" s="74">
        <v>116.2</v>
      </c>
      <c r="E25" s="74">
        <v>145.30000000000001</v>
      </c>
      <c r="F25" s="74">
        <v>279.8</v>
      </c>
      <c r="G25" s="74">
        <v>228.5</v>
      </c>
      <c r="H25" s="54">
        <v>117.8</v>
      </c>
      <c r="I25" s="54">
        <v>111.6</v>
      </c>
    </row>
    <row r="26" spans="1:9" ht="12" customHeight="1" x14ac:dyDescent="0.2">
      <c r="A26" s="52" t="s">
        <v>70</v>
      </c>
      <c r="B26" s="74">
        <v>113.4</v>
      </c>
      <c r="C26" s="74">
        <v>143.5</v>
      </c>
      <c r="D26" s="74">
        <v>115.1</v>
      </c>
      <c r="E26" s="74">
        <v>146.4</v>
      </c>
      <c r="F26" s="74">
        <v>279.5</v>
      </c>
      <c r="G26" s="74">
        <v>232.7</v>
      </c>
      <c r="H26" s="54">
        <v>117</v>
      </c>
      <c r="I26" s="54">
        <v>111.8</v>
      </c>
    </row>
    <row r="27" spans="1:9" s="56" customFormat="1" ht="12" customHeight="1" x14ac:dyDescent="0.2">
      <c r="A27" s="75" t="s">
        <v>71</v>
      </c>
      <c r="B27" s="74"/>
      <c r="C27" s="74"/>
      <c r="D27" s="74"/>
      <c r="E27" s="74"/>
      <c r="F27" s="74"/>
      <c r="G27" s="74"/>
      <c r="H27" s="54"/>
      <c r="I27" s="54"/>
    </row>
    <row r="28" spans="1:9" s="56" customFormat="1" ht="12" customHeight="1" x14ac:dyDescent="0.2">
      <c r="A28" s="76" t="s">
        <v>85</v>
      </c>
      <c r="B28" s="74">
        <v>112.5</v>
      </c>
      <c r="C28" s="74">
        <v>138.6</v>
      </c>
      <c r="D28" s="74">
        <v>111</v>
      </c>
      <c r="E28" s="74">
        <v>146.69999999999999</v>
      </c>
      <c r="F28" s="74">
        <v>274.7</v>
      </c>
      <c r="G28" s="74">
        <v>246.9</v>
      </c>
      <c r="H28" s="74">
        <v>114</v>
      </c>
      <c r="I28" s="74">
        <v>111.8</v>
      </c>
    </row>
    <row r="29" spans="1:9" ht="12" customHeight="1" x14ac:dyDescent="0.2">
      <c r="A29" s="58" t="s">
        <v>72</v>
      </c>
      <c r="B29" s="74"/>
      <c r="C29" s="74"/>
      <c r="D29" s="74"/>
      <c r="E29" s="74"/>
      <c r="F29" s="74"/>
      <c r="G29" s="74"/>
      <c r="H29" s="54"/>
      <c r="I29" s="54"/>
    </row>
    <row r="30" spans="1:9" ht="12" customHeight="1" x14ac:dyDescent="0.2">
      <c r="A30" s="58" t="s">
        <v>76</v>
      </c>
      <c r="B30" s="77">
        <v>112.7</v>
      </c>
      <c r="C30" s="77">
        <v>140</v>
      </c>
      <c r="D30" s="77">
        <v>112</v>
      </c>
      <c r="E30" s="77">
        <v>146.5</v>
      </c>
      <c r="F30" s="77">
        <v>276.10000000000002</v>
      </c>
      <c r="G30" s="77">
        <v>242.7</v>
      </c>
      <c r="H30" s="60">
        <v>114.7</v>
      </c>
      <c r="I30" s="60">
        <v>111.8</v>
      </c>
    </row>
    <row r="31" spans="1:9" ht="12" customHeight="1" x14ac:dyDescent="0.2">
      <c r="A31" s="58"/>
      <c r="B31" s="54"/>
      <c r="C31" s="54"/>
      <c r="D31" s="54"/>
      <c r="E31" s="54"/>
      <c r="F31" s="54"/>
      <c r="G31" s="54"/>
      <c r="H31" s="42"/>
      <c r="I31" s="42"/>
    </row>
    <row r="32" spans="1:9" ht="12" customHeight="1" x14ac:dyDescent="0.2">
      <c r="A32" s="49">
        <v>2024</v>
      </c>
      <c r="B32" s="42"/>
      <c r="C32" s="42"/>
      <c r="D32" s="42"/>
      <c r="E32" s="42"/>
      <c r="F32" s="42"/>
      <c r="G32" s="42"/>
      <c r="H32" s="42"/>
      <c r="I32" s="42"/>
    </row>
    <row r="33" spans="1:9" ht="12" customHeight="1" x14ac:dyDescent="0.2">
      <c r="A33" s="50" t="s">
        <v>55</v>
      </c>
      <c r="B33" s="74">
        <v>111.3</v>
      </c>
      <c r="C33" s="74">
        <v>142.9</v>
      </c>
      <c r="D33" s="74">
        <v>111.7</v>
      </c>
      <c r="E33" s="74">
        <v>145.30000000000001</v>
      </c>
      <c r="F33" s="74">
        <v>274.10000000000002</v>
      </c>
      <c r="G33" s="74">
        <v>228.5</v>
      </c>
      <c r="H33" s="74">
        <v>115.1</v>
      </c>
      <c r="I33" s="74">
        <v>110.3</v>
      </c>
    </row>
    <row r="34" spans="1:9" s="56" customFormat="1" ht="12" customHeight="1" x14ac:dyDescent="0.2">
      <c r="A34" s="78" t="s">
        <v>56</v>
      </c>
      <c r="B34" s="74">
        <v>111.3</v>
      </c>
      <c r="C34" s="74">
        <v>142.80000000000001</v>
      </c>
      <c r="D34" s="74">
        <v>110.8</v>
      </c>
      <c r="E34" s="74">
        <v>144.9</v>
      </c>
      <c r="F34" s="74">
        <v>274.10000000000002</v>
      </c>
      <c r="G34" s="74">
        <v>229.7</v>
      </c>
      <c r="H34" s="74">
        <v>115.5</v>
      </c>
      <c r="I34" s="74">
        <v>110.1</v>
      </c>
    </row>
    <row r="35" spans="1:9" s="73" customFormat="1" ht="12" customHeight="1" x14ac:dyDescent="0.2">
      <c r="A35" s="78" t="s">
        <v>57</v>
      </c>
      <c r="B35" s="74">
        <v>111.5</v>
      </c>
      <c r="C35" s="74">
        <v>143.4</v>
      </c>
      <c r="D35" s="74">
        <v>111.1</v>
      </c>
      <c r="E35" s="74">
        <v>144.6</v>
      </c>
      <c r="F35" s="74">
        <v>275.5</v>
      </c>
      <c r="G35" s="74">
        <v>228.3</v>
      </c>
      <c r="H35" s="74">
        <v>115.7</v>
      </c>
      <c r="I35" s="74">
        <v>110.2</v>
      </c>
    </row>
    <row r="36" spans="1:9" s="73" customFormat="1" ht="12" customHeight="1" x14ac:dyDescent="0.2">
      <c r="A36" s="75" t="s">
        <v>58</v>
      </c>
      <c r="B36" s="74">
        <v>111.4</v>
      </c>
      <c r="C36" s="74">
        <v>143</v>
      </c>
      <c r="D36" s="74">
        <v>111.2</v>
      </c>
      <c r="E36" s="74">
        <v>144.9</v>
      </c>
      <c r="F36" s="74">
        <v>274.60000000000002</v>
      </c>
      <c r="G36" s="74">
        <v>228.8</v>
      </c>
      <c r="H36" s="74">
        <v>115.4</v>
      </c>
      <c r="I36" s="74">
        <v>110.2</v>
      </c>
    </row>
    <row r="37" spans="1:9" s="73" customFormat="1" ht="12" customHeight="1" x14ac:dyDescent="0.2">
      <c r="A37" s="78" t="s">
        <v>59</v>
      </c>
      <c r="B37" s="74">
        <v>111.4</v>
      </c>
      <c r="C37" s="74">
        <v>142.80000000000001</v>
      </c>
      <c r="D37" s="74">
        <v>108.7</v>
      </c>
      <c r="E37" s="74">
        <v>145.19999999999999</v>
      </c>
      <c r="F37" s="74">
        <v>276.8</v>
      </c>
      <c r="G37" s="74">
        <v>228.3</v>
      </c>
      <c r="H37" s="74">
        <v>115.5</v>
      </c>
      <c r="I37" s="74">
        <v>110.2</v>
      </c>
    </row>
    <row r="38" spans="1:9" s="56" customFormat="1" ht="12" customHeight="1" x14ac:dyDescent="0.2">
      <c r="A38" s="78" t="s">
        <v>60</v>
      </c>
      <c r="B38" s="74">
        <v>111.4</v>
      </c>
      <c r="C38" s="74">
        <v>141</v>
      </c>
      <c r="D38" s="74">
        <v>109.3</v>
      </c>
      <c r="E38" s="74">
        <v>146.6</v>
      </c>
      <c r="F38" s="74">
        <v>278.8</v>
      </c>
      <c r="G38" s="74">
        <v>228.6</v>
      </c>
      <c r="H38" s="74">
        <v>115.9</v>
      </c>
      <c r="I38" s="74">
        <v>110</v>
      </c>
    </row>
    <row r="39" spans="1:9" s="56" customFormat="1" ht="12" customHeight="1" x14ac:dyDescent="0.2">
      <c r="A39" s="78" t="s">
        <v>61</v>
      </c>
      <c r="B39" s="74">
        <v>111.5</v>
      </c>
      <c r="C39" s="74">
        <v>142.9</v>
      </c>
      <c r="D39" s="74">
        <v>104.5</v>
      </c>
      <c r="E39" s="74">
        <v>144.30000000000001</v>
      </c>
      <c r="F39" s="74">
        <v>278.5</v>
      </c>
      <c r="G39" s="74">
        <v>231</v>
      </c>
      <c r="H39" s="74">
        <v>116.2</v>
      </c>
      <c r="I39" s="74">
        <v>110</v>
      </c>
    </row>
    <row r="40" spans="1:9" ht="12" customHeight="1" x14ac:dyDescent="0.2">
      <c r="A40" s="75" t="s">
        <v>62</v>
      </c>
      <c r="B40" s="74">
        <v>111.4</v>
      </c>
      <c r="C40" s="74">
        <v>142.19999999999999</v>
      </c>
      <c r="D40" s="74">
        <v>107.5</v>
      </c>
      <c r="E40" s="74">
        <v>145.30000000000001</v>
      </c>
      <c r="F40" s="74">
        <v>278.10000000000002</v>
      </c>
      <c r="G40" s="74">
        <v>229.3</v>
      </c>
      <c r="H40" s="74">
        <v>115.9</v>
      </c>
      <c r="I40" s="74">
        <v>110.1</v>
      </c>
    </row>
    <row r="41" spans="1:9" ht="12" customHeight="1" x14ac:dyDescent="0.2">
      <c r="A41" s="78" t="s">
        <v>63</v>
      </c>
      <c r="B41" s="74">
        <v>111.3</v>
      </c>
      <c r="C41" s="74">
        <v>142.9</v>
      </c>
      <c r="D41" s="74">
        <v>105.5</v>
      </c>
      <c r="E41" s="74">
        <v>141.5</v>
      </c>
      <c r="F41" s="74">
        <v>278.7</v>
      </c>
      <c r="G41" s="74">
        <v>230.5</v>
      </c>
      <c r="H41" s="74">
        <v>116</v>
      </c>
      <c r="I41" s="74">
        <v>109.8</v>
      </c>
    </row>
    <row r="42" spans="1:9" ht="12" customHeight="1" x14ac:dyDescent="0.2">
      <c r="A42" s="78" t="s">
        <v>64</v>
      </c>
      <c r="B42" s="74">
        <v>109.5</v>
      </c>
      <c r="C42" s="74">
        <v>140.1</v>
      </c>
      <c r="D42" s="74">
        <v>103</v>
      </c>
      <c r="E42" s="74">
        <v>143.1</v>
      </c>
      <c r="F42" s="74">
        <v>272.5</v>
      </c>
      <c r="G42" s="74">
        <v>228.2</v>
      </c>
      <c r="H42" s="74">
        <v>114.3</v>
      </c>
      <c r="I42" s="74">
        <v>108</v>
      </c>
    </row>
    <row r="43" spans="1:9" s="56" customFormat="1" ht="12" customHeight="1" x14ac:dyDescent="0.2">
      <c r="A43" s="75" t="s">
        <v>71</v>
      </c>
      <c r="B43" s="73"/>
      <c r="C43" s="73"/>
      <c r="D43" s="73"/>
      <c r="E43" s="73"/>
      <c r="F43" s="73"/>
      <c r="G43" s="73"/>
      <c r="H43" s="79"/>
      <c r="I43" s="79"/>
    </row>
    <row r="44" spans="1:9" ht="12" customHeight="1" x14ac:dyDescent="0.2">
      <c r="A44" s="76" t="s">
        <v>86</v>
      </c>
      <c r="B44" s="74">
        <v>111.2</v>
      </c>
      <c r="C44" s="74">
        <v>142.4</v>
      </c>
      <c r="D44" s="74">
        <v>108.1</v>
      </c>
      <c r="E44" s="74">
        <v>144.4</v>
      </c>
      <c r="F44" s="74">
        <v>276.10000000000002</v>
      </c>
      <c r="G44" s="74">
        <v>229.1</v>
      </c>
      <c r="H44" s="74">
        <v>115.5</v>
      </c>
      <c r="I44" s="74">
        <v>109.8</v>
      </c>
    </row>
    <row r="45" spans="1:9" ht="12" customHeight="1" x14ac:dyDescent="0.2">
      <c r="A45" s="58"/>
    </row>
    <row r="46" spans="1:9" ht="12" customHeight="1" x14ac:dyDescent="0.2">
      <c r="A46" s="42"/>
      <c r="B46" s="112" t="s">
        <v>73</v>
      </c>
      <c r="C46" s="112"/>
      <c r="D46" s="112"/>
      <c r="E46" s="112"/>
      <c r="F46" s="112"/>
      <c r="G46" s="112"/>
      <c r="H46" s="112"/>
      <c r="I46" s="112"/>
    </row>
    <row r="47" spans="1:9" ht="12" customHeight="1" x14ac:dyDescent="0.2">
      <c r="A47" s="49">
        <f>A32</f>
        <v>2024</v>
      </c>
    </row>
    <row r="48" spans="1:9" ht="12" customHeight="1" x14ac:dyDescent="0.2">
      <c r="A48" s="50" t="s">
        <v>55</v>
      </c>
      <c r="B48" s="79">
        <v>-1.3</v>
      </c>
      <c r="C48" s="79">
        <v>3.9</v>
      </c>
      <c r="D48" s="79">
        <v>-1.7</v>
      </c>
      <c r="E48" s="79">
        <v>-2.1</v>
      </c>
      <c r="F48" s="79">
        <v>0.3</v>
      </c>
      <c r="G48" s="79">
        <v>-9.1999999999999993</v>
      </c>
      <c r="H48" s="79">
        <v>1.1000000000000001</v>
      </c>
      <c r="I48" s="79">
        <v>-1.9</v>
      </c>
    </row>
    <row r="49" spans="1:9" ht="12" customHeight="1" x14ac:dyDescent="0.2">
      <c r="A49" s="78" t="s">
        <v>56</v>
      </c>
      <c r="B49" s="79">
        <v>-1.4</v>
      </c>
      <c r="C49" s="79">
        <v>3.2</v>
      </c>
      <c r="D49" s="79">
        <v>-1.6</v>
      </c>
      <c r="E49" s="79">
        <v>-2.1</v>
      </c>
      <c r="F49" s="79">
        <v>0.7</v>
      </c>
      <c r="G49" s="79">
        <v>-9.1</v>
      </c>
      <c r="H49" s="79">
        <v>1.3</v>
      </c>
      <c r="I49" s="79">
        <v>-2</v>
      </c>
    </row>
    <row r="50" spans="1:9" ht="12" customHeight="1" x14ac:dyDescent="0.2">
      <c r="A50" s="78" t="s">
        <v>57</v>
      </c>
      <c r="B50" s="79">
        <v>-0.8</v>
      </c>
      <c r="C50" s="79">
        <v>3.7</v>
      </c>
      <c r="D50" s="79">
        <v>-1.1000000000000001</v>
      </c>
      <c r="E50" s="79">
        <v>-1.3</v>
      </c>
      <c r="F50" s="79">
        <v>1.1000000000000001</v>
      </c>
      <c r="G50" s="79">
        <v>-8.4</v>
      </c>
      <c r="H50" s="79">
        <v>1.8</v>
      </c>
      <c r="I50" s="79">
        <v>-1.4</v>
      </c>
    </row>
    <row r="51" spans="1:9" ht="12" customHeight="1" x14ac:dyDescent="0.2">
      <c r="A51" s="75" t="s">
        <v>58</v>
      </c>
      <c r="B51" s="79">
        <v>-1.2</v>
      </c>
      <c r="C51" s="79">
        <v>3.6</v>
      </c>
      <c r="D51" s="79">
        <v>-1.5</v>
      </c>
      <c r="E51" s="79">
        <v>-1.8</v>
      </c>
      <c r="F51" s="79">
        <v>0.7</v>
      </c>
      <c r="G51" s="79">
        <v>-8.9</v>
      </c>
      <c r="H51" s="79">
        <v>1.4</v>
      </c>
      <c r="I51" s="79">
        <v>-1.7</v>
      </c>
    </row>
    <row r="52" spans="1:9" ht="12" customHeight="1" x14ac:dyDescent="0.2">
      <c r="A52" s="78" t="s">
        <v>59</v>
      </c>
      <c r="B52" s="79">
        <v>-0.7</v>
      </c>
      <c r="C52" s="79">
        <v>3.6</v>
      </c>
      <c r="D52" s="79">
        <v>-0.8</v>
      </c>
      <c r="E52" s="79">
        <v>-1.7</v>
      </c>
      <c r="F52" s="79">
        <v>1.1000000000000001</v>
      </c>
      <c r="G52" s="79">
        <v>-7.5</v>
      </c>
      <c r="H52" s="79">
        <v>2.2999999999999998</v>
      </c>
      <c r="I52" s="79">
        <v>-1.5</v>
      </c>
    </row>
    <row r="53" spans="1:9" ht="12" customHeight="1" x14ac:dyDescent="0.2">
      <c r="A53" s="78" t="s">
        <v>60</v>
      </c>
      <c r="B53" s="79">
        <v>-0.9</v>
      </c>
      <c r="C53" s="79">
        <v>2</v>
      </c>
      <c r="D53" s="79">
        <v>-0.8</v>
      </c>
      <c r="E53" s="79">
        <v>0.2</v>
      </c>
      <c r="F53" s="79">
        <v>1.3</v>
      </c>
      <c r="G53" s="79">
        <v>-7.4</v>
      </c>
      <c r="H53" s="79">
        <v>2.2999999999999998</v>
      </c>
      <c r="I53" s="79">
        <v>-1.7</v>
      </c>
    </row>
    <row r="54" spans="1:9" ht="12" customHeight="1" x14ac:dyDescent="0.2">
      <c r="A54" s="78" t="s">
        <v>61</v>
      </c>
      <c r="B54" s="79">
        <v>-1.2</v>
      </c>
      <c r="C54" s="79">
        <v>1.8</v>
      </c>
      <c r="D54" s="79">
        <v>-4.9000000000000004</v>
      </c>
      <c r="E54" s="79">
        <v>-1.4</v>
      </c>
      <c r="F54" s="79">
        <v>0.8</v>
      </c>
      <c r="G54" s="79">
        <v>-5.4</v>
      </c>
      <c r="H54" s="79">
        <v>0.9</v>
      </c>
      <c r="I54" s="79">
        <v>-1.6</v>
      </c>
    </row>
    <row r="55" spans="1:9" ht="12" customHeight="1" x14ac:dyDescent="0.2">
      <c r="A55" s="75" t="s">
        <v>62</v>
      </c>
      <c r="B55" s="79">
        <v>-0.9</v>
      </c>
      <c r="C55" s="79">
        <v>2.5</v>
      </c>
      <c r="D55" s="79">
        <v>-2.2000000000000002</v>
      </c>
      <c r="E55" s="79">
        <v>-0.9</v>
      </c>
      <c r="F55" s="79">
        <v>1</v>
      </c>
      <c r="G55" s="79">
        <v>-6.8</v>
      </c>
      <c r="H55" s="79">
        <v>1.8</v>
      </c>
      <c r="I55" s="79">
        <v>-1.6</v>
      </c>
    </row>
    <row r="56" spans="1:9" ht="12" customHeight="1" x14ac:dyDescent="0.2">
      <c r="A56" s="78" t="s">
        <v>63</v>
      </c>
      <c r="B56" s="79">
        <v>-0.9</v>
      </c>
      <c r="C56" s="79">
        <v>2.9</v>
      </c>
      <c r="D56" s="79">
        <v>-4.9000000000000004</v>
      </c>
      <c r="E56" s="79">
        <v>-2.2999999999999998</v>
      </c>
      <c r="F56" s="79">
        <v>0.9</v>
      </c>
      <c r="G56" s="79">
        <v>-5</v>
      </c>
      <c r="H56" s="79">
        <v>1.2</v>
      </c>
      <c r="I56" s="79">
        <v>-1.2</v>
      </c>
    </row>
    <row r="57" spans="1:9" ht="12" customHeight="1" x14ac:dyDescent="0.2">
      <c r="A57" s="78" t="s">
        <v>64</v>
      </c>
      <c r="B57" s="79">
        <v>-2.6</v>
      </c>
      <c r="C57" s="79">
        <v>0.3</v>
      </c>
      <c r="D57" s="79">
        <v>-5.3</v>
      </c>
      <c r="E57" s="79">
        <v>-1.6</v>
      </c>
      <c r="F57" s="79">
        <v>-2</v>
      </c>
      <c r="G57" s="79">
        <v>-5.3</v>
      </c>
      <c r="H57" s="84">
        <v>0</v>
      </c>
      <c r="I57" s="79">
        <v>-3.2</v>
      </c>
    </row>
    <row r="58" spans="1:9" ht="12" customHeight="1" x14ac:dyDescent="0.2">
      <c r="A58" s="75" t="s">
        <v>71</v>
      </c>
      <c r="B58" s="73"/>
      <c r="C58" s="73"/>
      <c r="D58" s="73"/>
      <c r="E58" s="73"/>
      <c r="F58" s="73"/>
      <c r="G58" s="73"/>
      <c r="H58" s="42"/>
      <c r="I58" s="42"/>
    </row>
    <row r="59" spans="1:9" ht="12" customHeight="1" x14ac:dyDescent="0.2">
      <c r="A59" s="76" t="s">
        <v>86</v>
      </c>
      <c r="B59" s="79">
        <v>-1.2</v>
      </c>
      <c r="C59" s="79">
        <v>2.7</v>
      </c>
      <c r="D59" s="79">
        <v>-2.6</v>
      </c>
      <c r="E59" s="79">
        <v>-1.5</v>
      </c>
      <c r="F59" s="79">
        <v>0.5</v>
      </c>
      <c r="G59" s="79">
        <v>-7.2</v>
      </c>
      <c r="H59" s="79">
        <v>1.4</v>
      </c>
      <c r="I59" s="79">
        <v>-1.8</v>
      </c>
    </row>
    <row r="60" spans="1:9" ht="12" customHeight="1" x14ac:dyDescent="0.2"/>
    <row r="61" spans="1:9" x14ac:dyDescent="0.2">
      <c r="A61" s="85" t="s">
        <v>92</v>
      </c>
      <c r="B61" s="85"/>
      <c r="C61" s="85"/>
      <c r="D61" s="85"/>
      <c r="E61" s="85"/>
      <c r="F61" s="85"/>
    </row>
  </sheetData>
  <mergeCells count="14">
    <mergeCell ref="B9:I9"/>
    <mergeCell ref="B46:I46"/>
    <mergeCell ref="A1:I1"/>
    <mergeCell ref="A4:A7"/>
    <mergeCell ref="B4:B7"/>
    <mergeCell ref="C4:G4"/>
    <mergeCell ref="H4:H7"/>
    <mergeCell ref="I4:I7"/>
    <mergeCell ref="C5:F5"/>
    <mergeCell ref="G5:G7"/>
    <mergeCell ref="C6:C7"/>
    <mergeCell ref="D6:D7"/>
    <mergeCell ref="E6:E7"/>
    <mergeCell ref="F6:F7"/>
  </mergeCells>
  <hyperlinks>
    <hyperlink ref="A1:G1" location="Inhaltsverzeichnis!B14" display="3   Beschäftigte ausgewählter Bereiche des Handels im Land Berlin seit 2015 " xr:uid="{ADAEB620-4F46-4E7B-971F-B86DFDB747D0}"/>
    <hyperlink ref="A1:I1" location="Inhaltsverzeichnis!B12" display="3   Tätige Personen ausgewählter Bereiche des Einzelhandels im Land Berlin seit 2021" xr:uid="{149E6814-785C-4678-9275-432B0870F240}"/>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08/24 –  Berlin  &amp;G</oddFooter>
  </headerFooter>
  <rowBreaks count="1" manualBreakCount="1">
    <brk id="44" max="16383" man="1"/>
  </rowBreak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14"/>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3"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23553" r:id="rId4"/>
      </mc:Fallback>
    </mc:AlternateContent>
    <mc:AlternateContent xmlns:mc="http://schemas.openxmlformats.org/markup-compatibility/2006">
      <mc:Choice Requires="x14">
        <oleObject progId="Document" shapeId="23554" r:id="rId6">
          <objectPr defaultSize="0" autoPict="0" r:id="rId7">
            <anchor moveWithCells="1">
              <from>
                <xdr:col>0</xdr:col>
                <xdr:colOff>19050</xdr:colOff>
                <xdr:row>1</xdr:row>
                <xdr:rowOff>19050</xdr:rowOff>
              </from>
              <to>
                <xdr:col>6</xdr:col>
                <xdr:colOff>1924050</xdr:colOff>
                <xdr:row>41</xdr:row>
                <xdr:rowOff>95250</xdr:rowOff>
              </to>
            </anchor>
          </objectPr>
        </oleObject>
      </mc:Choice>
      <mc:Fallback>
        <oleObject progId="Document" shapeId="23554" r:id="rId6"/>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7</vt:i4>
      </vt:variant>
    </vt:vector>
  </HeadingPairs>
  <TitlesOfParts>
    <vt:vector size="14" baseType="lpstr">
      <vt:lpstr>Titel</vt:lpstr>
      <vt:lpstr>Impressum</vt:lpstr>
      <vt:lpstr>Inhaltsverzeichnis</vt:lpstr>
      <vt:lpstr>T1</vt:lpstr>
      <vt:lpstr>T2</vt:lpstr>
      <vt:lpstr>T3</vt:lpstr>
      <vt:lpstr>U4</vt:lpstr>
      <vt:lpstr>Impressum!Druckbereich</vt:lpstr>
      <vt:lpstr>Inhaltsverzeichnis!Druckbereich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Einzelhandel</dc:title>
  <dc:subject/>
  <dc:creator>Amt für Statistik Berlin-Brandenburg</dc:creator>
  <cp:keywords>Handel, Umsatz, Tätige Personen</cp:keywords>
  <cp:lastModifiedBy>Trinks, Robby</cp:lastModifiedBy>
  <cp:lastPrinted>2024-10-29T20:57:15Z</cp:lastPrinted>
  <dcterms:created xsi:type="dcterms:W3CDTF">2015-06-30T10:30:59Z</dcterms:created>
  <dcterms:modified xsi:type="dcterms:W3CDTF">2024-10-30T05:24:39Z</dcterms:modified>
  <cp:category>Statistischer Bericht G I 3 - m</cp:category>
</cp:coreProperties>
</file>