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ABA7A44F-F669-4252-AFCD-440B79A96033}" xr6:coauthVersionLast="36" xr6:coauthVersionMax="36" xr10:uidLastSave="{00000000-0000-0000-0000-000000000000}"/>
  <bookViews>
    <workbookView xWindow="150" yWindow="270" windowWidth="16605" windowHeight="9435" xr2:uid="{00000000-000D-0000-FFFF-FFFF00000000}"/>
  </bookViews>
  <sheets>
    <sheet name="Titel" sheetId="12" r:id="rId1"/>
    <sheet name="Impressum" sheetId="21" r:id="rId2"/>
    <sheet name="Inhaltsverzeichnis" sheetId="10" r:id="rId3"/>
    <sheet name="T1" sheetId="26" r:id="rId4"/>
    <sheet name="T2" sheetId="27" r:id="rId5"/>
    <sheet name="T3" sheetId="28" r:id="rId6"/>
    <sheet name="U4" sheetId="22" r:id="rId7"/>
  </sheets>
  <definedNames>
    <definedName name="Database" localSheetId="1">#REF!</definedName>
    <definedName name="Database" localSheetId="3">#REF!</definedName>
    <definedName name="Database" localSheetId="4">#REF!</definedName>
    <definedName name="Database" localSheetId="5">#REF!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0">#REF!</definedName>
    <definedName name="_xlnm.Database">#REF!</definedName>
    <definedName name="Datenbank2">#REF!</definedName>
    <definedName name="_xlnm.Print_Area" localSheetId="1">Impressum!$A$1:$F$57</definedName>
    <definedName name="_xlnm.Print_Area" localSheetId="2">Inhaltsverzeichnis!$A$1:$D$27</definedName>
    <definedName name="_xlnm.Print_Area" localSheetId="3">'T1'!$A$1:$AL$65</definedName>
    <definedName name="_xlnm.Print_Area" localSheetId="4">'T2'!$A$1:$AL$65</definedName>
    <definedName name="_xlnm.Print_Area" localSheetId="5">'T3'!$A$1:$AL$65</definedName>
    <definedName name="_xlnm.Print_Area" localSheetId="0">Titel!$A$1:$D$27</definedName>
    <definedName name="_xlnm.Print_Area" localSheetId="6">'U4'!$A$1:$G$52</definedName>
    <definedName name="Druckbereich1" localSheetId="1">#REF!</definedName>
    <definedName name="Druckbereich1">#REF!</definedName>
    <definedName name="Druckbereich1.1">#REF!</definedName>
    <definedName name="Druckbereich11">#REF!</definedName>
    <definedName name="Druckbereich4">#REF!</definedName>
    <definedName name="_xlnm.Print_Titles" localSheetId="3">'T1'!$1:$8</definedName>
    <definedName name="_xlnm.Print_Titles" localSheetId="4">'T2'!$1:$8</definedName>
    <definedName name="_xlnm.Print_Titles" localSheetId="5">'T3'!$1:$8</definedName>
    <definedName name="HTML_Cnontrol1" localSheetId="1"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0" hidden="1">{"'Prod 00j at (2)'!$A$5:$N$1224"}</definedName>
    <definedName name="HTML_Control" localSheetId="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concurrentCalc="0"/>
</workbook>
</file>

<file path=xl/calcChain.xml><?xml version="1.0" encoding="utf-8"?>
<calcChain xmlns="http://schemas.openxmlformats.org/spreadsheetml/2006/main">
  <c r="I44" i="12" l="1"/>
  <c r="I43" i="12"/>
  <c r="I42" i="12"/>
  <c r="I41" i="12"/>
  <c r="I40" i="12"/>
  <c r="I39" i="12"/>
  <c r="I38" i="12"/>
  <c r="I37" i="12"/>
  <c r="I36" i="12"/>
  <c r="I35" i="12"/>
  <c r="I34" i="12"/>
  <c r="I33" i="12"/>
  <c r="I32" i="12"/>
  <c r="I31" i="12"/>
  <c r="I30" i="12"/>
  <c r="I29" i="12"/>
  <c r="I28" i="12"/>
  <c r="I27" i="12"/>
  <c r="I26" i="12"/>
  <c r="I25" i="12"/>
  <c r="I24" i="12"/>
  <c r="I23" i="12"/>
  <c r="I22" i="12"/>
  <c r="I21" i="12"/>
  <c r="H44" i="12"/>
  <c r="H43" i="12"/>
  <c r="H42" i="12"/>
  <c r="H41" i="12"/>
  <c r="H40" i="12"/>
  <c r="H39" i="12"/>
  <c r="H38" i="12"/>
  <c r="H37" i="12"/>
  <c r="H36" i="12"/>
  <c r="H35" i="12"/>
  <c r="H34" i="12"/>
  <c r="H33" i="12"/>
  <c r="H32" i="12"/>
  <c r="H31" i="12"/>
  <c r="H30" i="12"/>
  <c r="H29" i="12"/>
  <c r="H28" i="12"/>
  <c r="H27" i="12"/>
  <c r="H26" i="12"/>
  <c r="H25" i="12"/>
  <c r="H24" i="12"/>
  <c r="H23" i="12"/>
  <c r="H22" i="12"/>
  <c r="H21" i="12"/>
  <c r="AK28" i="28"/>
  <c r="AK47" i="28"/>
  <c r="T28" i="28"/>
  <c r="T47" i="28"/>
  <c r="R28" i="28"/>
  <c r="R47" i="28"/>
  <c r="A28" i="28"/>
  <c r="A47" i="28"/>
  <c r="AK28" i="27"/>
  <c r="AK47" i="27"/>
  <c r="T28" i="27"/>
  <c r="T47" i="27"/>
  <c r="R28" i="27"/>
  <c r="R47" i="27"/>
  <c r="A28" i="27"/>
  <c r="A47" i="27"/>
  <c r="AK28" i="26"/>
  <c r="AK47" i="26"/>
  <c r="T28" i="26"/>
  <c r="T47" i="26"/>
  <c r="R28" i="26"/>
  <c r="R47" i="26"/>
  <c r="A28" i="26"/>
  <c r="A47" i="26"/>
</calcChain>
</file>

<file path=xl/sharedStrings.xml><?xml version="1.0" encoding="utf-8"?>
<sst xmlns="http://schemas.openxmlformats.org/spreadsheetml/2006/main" count="891" uniqueCount="145">
  <si>
    <t xml:space="preserve">Statistischer </t>
  </si>
  <si>
    <t xml:space="preserve">Bericht </t>
  </si>
  <si>
    <t>Impressum</t>
  </si>
  <si>
    <t>Statistischer Bericht</t>
  </si>
  <si>
    <t>Herausgeber</t>
  </si>
  <si>
    <t>Zeichenerklärung</t>
  </si>
  <si>
    <r>
      <t>Amt für Statistik</t>
    </r>
    <r>
      <rPr>
        <sz val="8"/>
        <rFont val="Arial"/>
        <family val="2"/>
      </rPr>
      <t xml:space="preserve"> Berlin-Brandenburg</t>
    </r>
  </si>
  <si>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</si>
  <si>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</si>
  <si>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</si>
  <si>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</si>
  <si>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</si>
  <si>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</si>
  <si>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</si>
  <si>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</si>
  <si>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</si>
  <si>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</si>
  <si>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</si>
  <si>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</si>
  <si>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</si>
  <si>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</si>
  <si>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</si>
  <si>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</si>
  <si>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</si>
  <si>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</si>
  <si>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</si>
  <si>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</si>
  <si>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</si>
  <si>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</si>
  <si>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</si>
  <si>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</si>
  <si>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</si>
  <si>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</si>
  <si>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</si>
  <si>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Inhaltsverzeichnis</t>
  </si>
  <si>
    <t>Seite</t>
  </si>
  <si>
    <t>Tabellen</t>
  </si>
  <si>
    <t>Steinstraße 104 - 106</t>
  </si>
  <si>
    <t>14480 Potsdam</t>
  </si>
  <si>
    <t>Insgesamt</t>
  </si>
  <si>
    <t>Tel. 0331 8173 - 1777</t>
  </si>
  <si>
    <t>Fax 0331 817330 - 4091</t>
  </si>
  <si>
    <t xml:space="preserve">Realer und nominaler Umsatz
Tätige Personen
</t>
  </si>
  <si>
    <t>Dienstleistungen in Brandenburg</t>
  </si>
  <si>
    <t xml:space="preserve">Titelgrafik </t>
  </si>
  <si>
    <t>Umsatz - real und tätige Personen</t>
  </si>
  <si>
    <t>Monat</t>
  </si>
  <si>
    <t xml:space="preserve">  Index (2015 = 100)</t>
  </si>
  <si>
    <t>Umsatz real</t>
  </si>
  <si>
    <t>Tätige Personen</t>
  </si>
  <si>
    <t>Erscheinungsfolge: monatlich</t>
  </si>
  <si>
    <t>Metadaten zu dieser Statistik
(externer Link)</t>
  </si>
  <si>
    <t>Wirtschaftszweig H Verkehr und Lagerei</t>
  </si>
  <si>
    <t>Wirtschaftszweig J Information und Kommunikation</t>
  </si>
  <si>
    <t>Wirtschaftszweig L Grundstücks- und Wohnungswesen</t>
  </si>
  <si>
    <t>Wirtschaftszweig M  Freiberufliche, wissenschaftliche und technische Dienstleistungen</t>
  </si>
  <si>
    <t>Wirtschaftszweig N Erbringung von sonstigen wirtschaftlichen Dienstleistungen.</t>
  </si>
  <si>
    <t>3</t>
  </si>
  <si>
    <t>Wirtschaftszweig N Erbringung von sonstigen wirtschaftlichen Dienstleistungen</t>
  </si>
  <si>
    <t>1. Realer Umsatzindex im Land Brandenburg nach Wirtschaftsbereichen (vorläufige Ergebnisse)</t>
  </si>
  <si>
    <t xml:space="preserve">     Wirtschaftszweig H</t>
  </si>
  <si>
    <t>Wirtschaftszweig J</t>
  </si>
  <si>
    <t xml:space="preserve">    Wirtschaftszweig L und M</t>
  </si>
  <si>
    <t>Wirtschaftszweig N</t>
  </si>
  <si>
    <t>Zeitraum</t>
  </si>
  <si>
    <t>H+J+L+M+N</t>
  </si>
  <si>
    <t>H</t>
  </si>
  <si>
    <t>J</t>
  </si>
  <si>
    <t>L</t>
  </si>
  <si>
    <t>M</t>
  </si>
  <si>
    <t>N</t>
  </si>
  <si>
    <t xml:space="preserve">Verkehr und Lagerei             </t>
  </si>
  <si>
    <t xml:space="preserve">49+50+51 </t>
  </si>
  <si>
    <t xml:space="preserve">Infor-
mation 
und 
Kommuni-
kation   </t>
  </si>
  <si>
    <t>68</t>
  </si>
  <si>
    <t>Freiberufl.,
wissensch. und technische Dienst-leistungen</t>
  </si>
  <si>
    <t>69+70.2</t>
  </si>
  <si>
    <t>Erbring.
sonst.
wirt-
schaftl. 
Dienst-
leistung.</t>
  </si>
  <si>
    <t>77</t>
  </si>
  <si>
    <t>79</t>
  </si>
  <si>
    <t>80</t>
  </si>
  <si>
    <t>81</t>
  </si>
  <si>
    <t>Landverkehr u.
Transport in 
Rohrfernleitun-
gen, Schifffahrt, 
Luftfahrt</t>
  </si>
  <si>
    <t xml:space="preserve">Verlags-
wesen                    </t>
  </si>
  <si>
    <t>Herstellung,  Verleih,
 Vertrieb v. Filmen u. 
Fernsehprogrammen;
Kinos; Tonstudios, 
Verlegen von Musik</t>
  </si>
  <si>
    <t xml:space="preserve">Rund-
funk-
veran-
stalter            </t>
  </si>
  <si>
    <t xml:space="preserve">Tele-
kommu-
nikation               </t>
  </si>
  <si>
    <t>Erbringung v. Dienstleis-
tungen der Informations-
technologie</t>
  </si>
  <si>
    <t xml:space="preserve">Informations-
dienst-
leistungen    </t>
  </si>
  <si>
    <t>Grund-
stücks- 
u. Woh-
nungs-
wesen</t>
  </si>
  <si>
    <t xml:space="preserve">Rechts-, Steuer-
berberatung, Wirt-
schaftsprüfung, 
Unternehmens-
beratung                 </t>
  </si>
  <si>
    <t>70.2</t>
  </si>
  <si>
    <t xml:space="preserve">Architektur-, 
Ing.-Büros; 
techn., phy-
sik. u. chem. 
Untersuchung            </t>
  </si>
  <si>
    <t xml:space="preserve">Wer-
bung, 
Markt-
for-
schung    </t>
  </si>
  <si>
    <t>Sonst. Tätig-
keiten</t>
  </si>
  <si>
    <t>Vermie-
tung v. 
beweg-
lichen 
Sachen</t>
  </si>
  <si>
    <t>Vermittlung 
u. Überlas-
sung v. Ar-
beitskräften</t>
  </si>
  <si>
    <t>Reisebüros, 
Reiseveran-
stalter, sonst. 
Reservierungs- 
dienstleist.</t>
  </si>
  <si>
    <t>Wach-, 
Sicherheits-
dienste sowie Detekteien</t>
  </si>
  <si>
    <t>Gebäudebe-
treuung, 
Garten- u.  Landschafts-
bau</t>
  </si>
  <si>
    <t>wirtschaftliche
Dienstleistungen
f. Unternehmen 
u. Privatperso-
nen a.n.g.</t>
  </si>
  <si>
    <t xml:space="preserve">Landverkehr 
und Transort 
in Rohrfern-
leitungen  </t>
  </si>
  <si>
    <t xml:space="preserve">Schifffahrt                     </t>
  </si>
  <si>
    <t xml:space="preserve">Luftfahrt                       </t>
  </si>
  <si>
    <t>Lagerei, Er-
bringung von 
sonst.Dienstl.
f. d. Verkehr</t>
  </si>
  <si>
    <t>Rechts-, 
Steuerbe-
ratung, Wirt-
schaftspr.</t>
  </si>
  <si>
    <t xml:space="preserve">Public-Re-
lations-,
Unterneh-
mensber.           </t>
  </si>
  <si>
    <t>2015≙100</t>
  </si>
  <si>
    <t xml:space="preserve">Jan               </t>
  </si>
  <si>
    <t>Feb</t>
  </si>
  <si>
    <t xml:space="preserve">Mrz                     </t>
  </si>
  <si>
    <t xml:space="preserve">Apr                     </t>
  </si>
  <si>
    <t xml:space="preserve">Mai                       </t>
  </si>
  <si>
    <t xml:space="preserve">Jun                      </t>
  </si>
  <si>
    <t xml:space="preserve">Jul                       </t>
  </si>
  <si>
    <t xml:space="preserve">Aug                 </t>
  </si>
  <si>
    <t xml:space="preserve">Sep           </t>
  </si>
  <si>
    <t xml:space="preserve">Okt                 </t>
  </si>
  <si>
    <t xml:space="preserve">Nov             </t>
  </si>
  <si>
    <t xml:space="preserve">Dez             </t>
  </si>
  <si>
    <t xml:space="preserve">Jan-Dez                 </t>
  </si>
  <si>
    <t xml:space="preserve">1. Vj.  </t>
  </si>
  <si>
    <t xml:space="preserve">2. Vj.  </t>
  </si>
  <si>
    <t xml:space="preserve">3. Vj.  </t>
  </si>
  <si>
    <t xml:space="preserve">4. Vj.  </t>
  </si>
  <si>
    <t>Veränderung gegenüber dem gleichen Vorjahreszeitraum in %</t>
  </si>
  <si>
    <t>2. Nominaler Umsatzindex im Land Brandenburg nach Wirtschaftsbereichen (vorläufige Ergebnisse)</t>
  </si>
  <si>
    <t xml:space="preserve">    Wirtschaftszweig H</t>
  </si>
  <si>
    <t>3. Index der tätigen Personen im Land Brandenburg nach Wirtschaftsbereichen (vorläufige Ergebnisse)</t>
  </si>
  <si>
    <t>Realer Umsatzindex im Land Brandenburg nach Wirtschaftsbereichen</t>
  </si>
  <si>
    <t>Nominaler Umsatzindex im Land Brandenburg nach Wirtschaftsbereichen</t>
  </si>
  <si>
    <t>Index der tätigen Personen im Land Brandenburg nach Wirtschaftsbereichen</t>
  </si>
  <si>
    <t>Post-, Kurier- und Express-
dienste</t>
  </si>
  <si>
    <t>Potsdam, 2024</t>
  </si>
  <si>
    <t>J I 3 – m 07/24</t>
  </si>
  <si>
    <r>
      <t xml:space="preserve">Dienstleistungen
im </t>
    </r>
    <r>
      <rPr>
        <b/>
        <sz val="16"/>
        <rFont val="Arial"/>
        <family val="2"/>
      </rPr>
      <t>Land Brandenburg
Juli 2024</t>
    </r>
  </si>
  <si>
    <r>
      <t>Erschienen im</t>
    </r>
    <r>
      <rPr>
        <b/>
        <sz val="8"/>
        <rFont val="Arial"/>
        <family val="2"/>
      </rPr>
      <t xml:space="preserve"> Oktober 2024</t>
    </r>
  </si>
  <si>
    <t xml:space="preserve">Aufgrund von neuen Anforderungen der Europäischen Union an die Konjunkturstatistiken im Handel und Dienstleistungsbereich wurde die Datenerhebung nun auf die Darstellungseinheit „Geschäftsfeld“ umgestellt. Das bedeutet, dass eine rechtliche Einheit in mehreren Geschäftsfeldern (Wirtschaftszweigen) tätig sein und Umsätze/tätige Personen melden kann. In den veröffentlichen Ergebnissen wird die Umstellung auf die neue Darstellungseinheit erst im Zuge der Umbasierung auf das neue Basisjahr 2021 und die Einführung von Indizes im Handel und Gastgewerbe ergebniswirksam werden. Bis zu diesem Zeitpunkt werden die Ergebnisse weiterhin auf Basis der rechtlichen Einheit abgebildet. Damit dies möglich ist, wurden Umrechnungsfaktoren berechnet. Mit diesen werden die erhobenen Daten nach der Darstellungseinheit Geschäftsfeld auf die Darstellungseinheit rechtliche Einheit umgerechnet. Dies kann in der erstmaligen Wiederaufnahme der Berichtserstattung im Zeitraum von Januar 2023 bis zum aktuellen Berichtsmonat zu höheren Revisionen führen. Weitere Informationen unter
</t>
  </si>
  <si>
    <t>https://www.destatis.de/DE/Presse/Pressemitteilungen/2024/08/PD24_332_474.html</t>
  </si>
  <si>
    <t xml:space="preserve">Jan-Jul                 </t>
  </si>
  <si>
    <t xml:space="preserve">Jan-Jul         </t>
  </si>
  <si>
    <t xml:space="preserve"> 1 durch Umstellung auf neue Darstellungseinheit höhere Revisionen möglich, siehe Impressum</t>
  </si>
  <si>
    <r>
      <t xml:space="preserve">3. Index der tätigen Personen im Land Brandenburg nach Wirtschaftsbereichen (vorläufige Ergebnisse) </t>
    </r>
    <r>
      <rPr>
        <b/>
        <vertAlign val="superscript"/>
        <sz val="9"/>
        <color rgb="FF0000FF"/>
        <rFont val="Arial"/>
        <family val="2"/>
      </rPr>
      <t>1</t>
    </r>
  </si>
  <si>
    <r>
      <t xml:space="preserve">2. Nominaler Umsatzindex im Land Brandenburg nach Wirtschaftsbereichen (vorläufige Ergebnisse) </t>
    </r>
    <r>
      <rPr>
        <b/>
        <vertAlign val="superscript"/>
        <sz val="9"/>
        <color rgb="FF0000FF"/>
        <rFont val="Arial"/>
        <family val="2"/>
      </rPr>
      <t>1</t>
    </r>
  </si>
  <si>
    <r>
      <t xml:space="preserve">1.  Realer Umsatzindex im Land Brandenburg nach Wirtschaftsbereichen (vorläufige Ergebnisse) </t>
    </r>
    <r>
      <rPr>
        <b/>
        <vertAlign val="superscript"/>
        <sz val="9"/>
        <color rgb="FF0000FF"/>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</si>
</sst>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numFmt numFmtId="165" formatCode="0.0"/>
    <numFmt numFmtId="166" formatCode="#\ ##0.0;\–\ #\ ##0.0;&quot;...&quot;"/>
  </numFmts>
  <fonts count="29" x14ac:knownFonts="1">
    <font>
      <sz val="10"/>
      <name val="Arial"/>
    </font>
    <font>
      <b/>
      <sz val="9"/>
      <name val="Arial"/>
      <family val="2"/>
    </font>
    <font>
      <sz val="9"/>
      <name val="Arial"/>
      <family val="2"/>
    </font>
    <font>
      <sz val="8"/>
      <name val="Arial"/>
      <family val="2"/>
    </font>
    <font>
      <b/>
      <sz val="8"/>
      <name val="Arial"/>
      <family val="2"/>
    </font>
    <font>
      <i/>
      <sz val="8"/>
      <name val="Arial"/>
      <family val="2"/>
    </font>
    <font>
      <sz val="10"/>
      <name val="Arial"/>
      <family val="2"/>
    </font>
    <font>
      <b/>
      <sz val="18"/>
      <name val="Arial"/>
      <family val="2"/>
    </font>
    <font>
      <b/>
      <sz val="16"/>
      <name val="Arial"/>
      <family val="2"/>
    </font>
    <font>
      <sz val="16"/>
      <color indexed="23"/>
      <name val="Arial"/>
      <family val="2"/>
    </font>
    <font>
      <sz val="16"/>
      <name val="Arial"/>
      <family val="2"/>
    </font>
    <font>
      <b/>
      <sz val="8"/>
      <color indexed="23"/>
      <name val="Arial"/>
      <family val="2"/>
    </font>
    <font>
      <sz val="9"/>
      <color indexed="12"/>
      <name val="Arial"/>
      <family val="2"/>
    </font>
    <font>
      <i/>
      <sz val="9"/>
      <color indexed="12"/>
      <name val="Arial"/>
      <family val="2"/>
    </font>
    <font>
      <b/>
      <sz val="9"/>
      <color indexed="12"/>
      <name val="Arial"/>
      <family val="2"/>
    </font>
    <font>
      <b/>
      <sz val="10"/>
      <color indexed="12"/>
      <name val="Arial"/>
      <family val="2"/>
    </font>
    <font>
      <b/>
      <sz val="14"/>
      <name val="Arial"/>
      <family val="2"/>
    </font>
    <font>
      <b/>
      <sz val="12"/>
      <name val="Arial"/>
      <family val="2"/>
    </font>
    <font>
      <sz val="10"/>
      <color indexed="12"/>
      <name val="Arial"/>
      <family val="2"/>
    </font>
    <font>
      <u/>
      <sz val="9"/>
      <color rgb="FF0000FF"/>
      <name val="Arial"/>
      <family val="2"/>
    </font>
    <font>
      <sz val="28"/>
      <name val="Arial"/>
      <family val="2"/>
    </font>
    <font>
      <sz val="8"/>
      <name val="Arial"/>
      <family val="2"/>
    </font>
    <font>
      <sz val="12"/>
      <name val="Arial"/>
      <family val="2"/>
    </font>
    <font>
      <sz val="9"/>
      <color rgb="FF0000FF"/>
      <name val="Arial"/>
      <family val="2"/>
    </font>
    <font>
      <b/>
      <sz val="9"/>
      <color rgb="FF0000FF"/>
      <name val="Arial"/>
      <family val="2"/>
    </font>
    <font>
      <b/>
      <sz val="10"/>
      <name val="Arial"/>
      <family val="2"/>
    </font>
    <font>
      <sz val="8"/>
      <color theme="1"/>
      <name val="Arial"/>
      <family val="2"/>
    </font>
    <font>
      <sz val="8"/>
      <color indexed="12"/>
      <name val="Arial"/>
      <family val="2"/>
    </font>
    <font>
      <b/>
      <vertAlign val="superscript"/>
      <sz val="9"/>
      <color rgb="FF0000FF"/>
      <name val="Arial"/>
      <family val="2"/>
    </font>
  </fonts>
  <fills count="4">
    <fill>
      <patternFill patternType="none"/>
    </fill>
    <fill>
      <patternFill patternType="gray125"/>
    </fill>
    <fill>
      <patternFill patternType="solid">
        <fgColor indexed="47"/>
        <bgColor indexed="64"/>
      </patternFill>
    </fill>
    <fill>
      <patternFill patternType="solid">
        <fgColor rgb="FFFFCC99"/>
        <bgColor indexed="64"/>
      </patternFill>
    </fill>
  </fills>
  <borders count="25">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top/>
      <bottom/>
      <diagonal/>
    </border>
    <border>
      <left style="hair">
        <color indexed="64"/>
      </left>
      <right style="hair">
        <color indexed="64"/>
      </right>
      <top style="thin">
        <color indexed="64"/>
      </top>
      <bottom style="thin">
        <color indexed="64"/>
      </bottom>
      <diagonal/>
    </border>
    <border>
      <left style="hair">
        <color indexed="64"/>
      </left>
      <right/>
      <top/>
      <bottom style="hair">
        <color indexed="64"/>
      </bottom>
      <diagonal/>
    </border>
    <border>
      <left style="hair">
        <color indexed="64"/>
      </left>
      <right style="hair">
        <color indexed="64"/>
      </right>
      <top/>
      <bottom style="thin">
        <color indexed="64"/>
      </bottom>
      <diagonal/>
    </border>
    <border>
      <left/>
      <right style="thin">
        <color indexed="64"/>
      </right>
      <top/>
      <bottom/>
      <diagonal/>
    </border>
    <border>
      <left style="thin">
        <color indexed="64"/>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s>
  <cellStyleXfs count="13">
    <xf numFmtId="0" fontId="0" fillId="0" borderId="0"/>
    <xf numFmtId="0" fontId="6" fillId="0" borderId="0"/>
    <xf numFmtId="0" fontId="12" fillId="0" borderId="0" applyNumberFormat="0" applyFill="0" applyBorder="0" applyAlignment="0" applyProtection="0"/>
    <xf numFmtId="0" fontId="12" fillId="0" borderId="0" applyNumberFormat="0" applyFill="0" applyBorder="0" applyAlignment="0" applyProtection="0"/>
    <xf numFmtId="0" fontId="15" fillId="0" borderId="0" applyNumberFormat="0" applyFill="0" applyBorder="0" applyAlignment="0" applyProtection="0"/>
    <xf numFmtId="0" fontId="18" fillId="0" borderId="0" applyNumberFormat="0" applyFill="0" applyBorder="0" applyAlignment="0" applyProtection="0">
      <alignment vertical="top"/>
      <protection locked="0"/>
    </xf>
    <xf numFmtId="0" fontId="6" fillId="0" borderId="0"/>
    <xf numFmtId="0" fontId="6" fillId="0" borderId="0"/>
    <xf numFmtId="1" fontId="6" fillId="0" borderId="0"/>
    <xf numFmtId="0" fontId="19" fillId="0" borderId="0" applyNumberFormat="0" applyFill="0" applyBorder="0" applyAlignment="0" applyProtection="0"/>
    <xf numFmtId="0" fontId="6" fillId="0" borderId="0"/>
    <xf numFmtId="1" fontId="6" fillId="0" borderId="0"/>
    <xf numFmtId="0" fontId="6" fillId="0" borderId="0" applyProtection="0"/>
  </cellStyleXfs>
  <cellXfs count="157">
    <xf numFmtId="0" fontId="0" fillId="0" borderId="0" xfId="0"/>
    <xf numFmtId="0" fontId="10" fillId="0" borderId="0" xfId="0" applyFont="1" applyAlignment="1"/>
    <xf numFmtId="0" fontId="2" fillId="0" borderId="0" xfId="0" applyFont="1"/>
    <xf numFmtId="0" fontId="1" fillId="0" borderId="0" xfId="0" applyFont="1" applyAlignment="1">
      <alignment horizontal="right"/>
    </xf>
    <xf numFmtId="0" fontId="1" fillId="0" borderId="0" xfId="1" applyFont="1" applyAlignment="1">
      <alignment horizontal="right"/>
    </xf>
    <xf numFmtId="0" fontId="2" fillId="0" borderId="0" xfId="1" applyFont="1"/>
    <xf numFmtId="0" fontId="3" fillId="0" borderId="0" xfId="1" applyFont="1" applyAlignment="1">
      <alignment horizontal="right"/>
    </xf>
    <xf numFmtId="0" fontId="1" fillId="0" borderId="0" xfId="1" applyFont="1"/>
    <xf numFmtId="0" fontId="1" fillId="0" borderId="0" xfId="1" applyFont="1" applyProtection="1">
      <protection locked="0"/>
    </xf>
    <xf numFmtId="0" fontId="1" fillId="0" borderId="0" xfId="5" applyFont="1" applyAlignment="1" applyProtection="1">
      <alignment horizontal="right"/>
      <protection locked="0"/>
    </xf>
    <xf numFmtId="0" fontId="12" fillId="0" borderId="0" xfId="2" applyAlignment="1" applyProtection="1">
      <alignment horizontal="right"/>
      <protection locked="0"/>
    </xf>
    <xf numFmtId="0" fontId="1" fillId="0" borderId="0" xfId="1" applyNumberFormat="1" applyFont="1" applyAlignment="1" applyProtection="1">
      <alignment horizontal="left"/>
      <protection locked="0"/>
    </xf>
    <xf numFmtId="0" fontId="1" fillId="0" borderId="0" xfId="0" applyFont="1"/>
    <xf numFmtId="0" fontId="0" fillId="0" borderId="0" xfId="0" applyProtection="1"/>
    <xf numFmtId="0" fontId="20" fillId="0" borderId="0" xfId="0" applyFont="1" applyProtection="1"/>
    <xf numFmtId="0" fontId="21" fillId="0" borderId="0" xfId="0" applyFont="1" applyProtection="1"/>
    <xf numFmtId="0" fontId="22" fillId="0" borderId="0" xfId="0" applyFont="1" applyAlignment="1" applyProtection="1">
      <alignment wrapText="1"/>
      <protection locked="0"/>
    </xf>
    <xf numFmtId="0" fontId="1" fillId="0" borderId="0" xfId="0" applyFont="1" applyAlignment="1" applyProtection="1">
      <alignment wrapText="1"/>
      <protection locked="0"/>
    </xf>
    <xf numFmtId="0" fontId="3" fillId="0" borderId="0" xfId="0" applyFont="1" applyFill="1" applyBorder="1"/>
    <xf numFmtId="49" fontId="3" fillId="0" borderId="2" xfId="0" applyNumberFormat="1" applyFont="1" applyFill="1" applyBorder="1" applyAlignment="1">
      <alignment horizontal="center" vertical="center"/>
    </xf>
    <xf numFmtId="0" fontId="6" fillId="0" borderId="0" xfId="10" applyAlignment="1" applyProtection="1">
      <alignment wrapText="1"/>
    </xf>
    <xf numFmtId="0" fontId="6" fillId="0" borderId="0" xfId="10" applyProtection="1"/>
    <xf numFmtId="0" fontId="2" fillId="0" borderId="0" xfId="10" applyFont="1" applyAlignment="1" applyProtection="1">
      <alignment wrapText="1"/>
    </xf>
    <xf numFmtId="0" fontId="11" fillId="0" borderId="0" xfId="10" applyFont="1" applyProtection="1"/>
    <xf numFmtId="0" fontId="3" fillId="0" borderId="0" xfId="10" applyFont="1" applyProtection="1">
      <protection locked="0"/>
    </xf>
    <xf numFmtId="0" fontId="3" fillId="0" borderId="0" xfId="10" applyFont="1" applyProtection="1"/>
    <xf numFmtId="0" fontId="11" fillId="0" borderId="0" xfId="10" applyFont="1" applyAlignment="1" applyProtection="1">
      <alignment vertical="center"/>
    </xf>
    <xf numFmtId="0" fontId="3" fillId="0" borderId="0" xfId="10" applyFont="1" applyAlignment="1" applyProtection="1">
      <alignment vertical="center"/>
    </xf>
    <xf numFmtId="0" fontId="11" fillId="0" borderId="0" xfId="10" applyFont="1" applyAlignment="1" applyProtection="1">
      <alignment horizontal="left" vertical="center"/>
    </xf>
    <xf numFmtId="0" fontId="3" fillId="0" borderId="0" xfId="10" applyFont="1" applyAlignment="1" applyProtection="1">
      <alignment horizontal="left" vertical="center"/>
    </xf>
    <xf numFmtId="0" fontId="4" fillId="0" borderId="0" xfId="10" applyFont="1" applyAlignment="1" applyProtection="1">
      <alignment vertical="center"/>
    </xf>
    <xf numFmtId="0" fontId="6" fillId="0" borderId="0" xfId="10" applyAlignment="1" applyProtection="1">
      <alignment vertical="center"/>
    </xf>
    <xf numFmtId="0" fontId="5" fillId="0" borderId="0" xfId="10" applyFont="1" applyAlignment="1" applyProtection="1">
      <alignment vertical="center"/>
    </xf>
    <xf numFmtId="0" fontId="3" fillId="0" borderId="0" xfId="10" applyFont="1" applyAlignment="1" applyProtection="1">
      <alignment vertical="center"/>
      <protection locked="0"/>
    </xf>
    <xf numFmtId="0" fontId="13" fillId="0" borderId="0" xfId="3" applyFont="1" applyProtection="1"/>
    <xf numFmtId="0" fontId="2" fillId="0" borderId="0" xfId="0" applyFont="1" applyAlignment="1">
      <alignment horizontal="left"/>
    </xf>
    <xf numFmtId="0" fontId="12" fillId="0" borderId="0" xfId="2" applyAlignment="1">
      <alignment horizontal="left"/>
    </xf>
    <xf numFmtId="0" fontId="14" fillId="0" borderId="0" xfId="2" applyFont="1"/>
    <xf numFmtId="0" fontId="3" fillId="2" borderId="0" xfId="1" applyFont="1" applyFill="1" applyAlignment="1">
      <alignment horizontal="right"/>
    </xf>
    <xf numFmtId="0" fontId="4" fillId="2" borderId="0" xfId="1" applyFont="1" applyFill="1" applyAlignment="1">
      <alignment horizontal="center"/>
    </xf>
    <xf numFmtId="0" fontId="4" fillId="2" borderId="0" xfId="1" applyFont="1" applyFill="1" applyBorder="1" applyAlignment="1">
      <alignment horizontal="center"/>
    </xf>
    <xf numFmtId="17" fontId="3" fillId="3" borderId="0" xfId="0" applyNumberFormat="1" applyFont="1" applyFill="1"/>
    <xf numFmtId="165" fontId="3" fillId="2" borderId="0" xfId="1" applyNumberFormat="1" applyFont="1" applyFill="1"/>
    <xf numFmtId="0" fontId="3" fillId="0" borderId="0" xfId="0" applyFont="1" applyProtection="1">
      <protection locked="0"/>
    </xf>
    <xf numFmtId="0" fontId="12" fillId="0" borderId="0" xfId="2" applyNumberFormat="1" applyAlignment="1" applyProtection="1">
      <alignment wrapText="1"/>
      <protection locked="0"/>
    </xf>
    <xf numFmtId="0" fontId="0" fillId="0" borderId="0" xfId="0" applyFill="1"/>
    <xf numFmtId="164" fontId="12" fillId="0" borderId="0" xfId="2" applyNumberFormat="1" applyFill="1" applyAlignment="1">
      <alignment horizontal="left" indent="1"/>
    </xf>
    <xf numFmtId="0" fontId="14" fillId="0" borderId="0" xfId="2" applyFont="1" applyFill="1"/>
    <xf numFmtId="0" fontId="12" fillId="0" borderId="0" xfId="2" applyFill="1"/>
    <xf numFmtId="49" fontId="23" fillId="0" borderId="0" xfId="0" applyNumberFormat="1" applyFont="1" applyAlignment="1" applyProtection="1">
      <alignment horizontal="right"/>
      <protection locked="0"/>
    </xf>
    <xf numFmtId="0" fontId="23" fillId="0" borderId="0" xfId="0" applyNumberFormat="1" applyFont="1" applyAlignment="1" applyProtection="1">
      <alignment horizontal="left"/>
      <protection locked="0"/>
    </xf>
    <xf numFmtId="0" fontId="24" fillId="0" borderId="0" xfId="0" applyFont="1" applyAlignment="1" applyProtection="1">
      <alignment horizontal="right"/>
      <protection locked="0"/>
    </xf>
    <xf numFmtId="0" fontId="12" fillId="0" borderId="0" xfId="2" applyFill="1" applyAlignment="1">
      <alignment horizontal="left"/>
    </xf>
    <xf numFmtId="0" fontId="25" fillId="0" borderId="0" xfId="0" applyFont="1" applyFill="1"/>
    <xf numFmtId="49" fontId="23" fillId="0" borderId="0" xfId="0" applyNumberFormat="1" applyFont="1" applyAlignment="1" applyProtection="1">
      <alignment horizontal="left"/>
      <protection locked="0"/>
    </xf>
    <xf numFmtId="164" fontId="23" fillId="0" borderId="0" xfId="0" applyNumberFormat="1" applyFont="1"/>
    <xf numFmtId="49" fontId="23" fillId="0" borderId="0" xfId="0" applyNumberFormat="1" applyFont="1" applyAlignment="1">
      <alignment horizontal="left"/>
    </xf>
    <xf numFmtId="0" fontId="3" fillId="0" borderId="0" xfId="0" applyFont="1" applyFill="1"/>
    <xf numFmtId="0" fontId="2" fillId="0" borderId="0" xfId="0" applyFont="1" applyFill="1" applyAlignment="1">
      <alignment horizontal="right"/>
    </xf>
    <xf numFmtId="0" fontId="3" fillId="0" borderId="0" xfId="0" applyFont="1" applyFill="1" applyAlignment="1">
      <alignment horizontal="left"/>
    </xf>
    <xf numFmtId="49" fontId="3" fillId="0" borderId="0" xfId="0" applyNumberFormat="1" applyFont="1" applyFill="1" applyBorder="1" applyAlignment="1">
      <alignment horizontal="left" vertical="top" wrapText="1"/>
    </xf>
    <xf numFmtId="0" fontId="3" fillId="0" borderId="0" xfId="0" applyFont="1" applyFill="1" applyAlignment="1">
      <alignment horizontal="right"/>
    </xf>
    <xf numFmtId="49" fontId="26" fillId="0" borderId="2" xfId="0" applyNumberFormat="1" applyFont="1" applyFill="1" applyBorder="1" applyAlignment="1">
      <alignment horizontal="center" vertical="top"/>
    </xf>
    <xf numFmtId="49" fontId="3" fillId="0" borderId="1" xfId="0" applyNumberFormat="1" applyFont="1" applyFill="1" applyBorder="1" applyAlignment="1">
      <alignment horizontal="center" vertical="center"/>
    </xf>
    <xf numFmtId="49" fontId="3" fillId="0" borderId="0" xfId="0" applyNumberFormat="1" applyFont="1" applyFill="1" applyBorder="1" applyAlignment="1">
      <alignment horizontal="center" vertical="center"/>
    </xf>
    <xf numFmtId="49" fontId="3" fillId="0" borderId="19"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top" wrapText="1"/>
    </xf>
    <xf numFmtId="166" fontId="3" fillId="0" borderId="0" xfId="12" applyNumberFormat="1" applyFont="1" applyFill="1" applyBorder="1" applyAlignment="1">
      <alignment horizontal="right"/>
    </xf>
    <xf numFmtId="166" fontId="5" fillId="0" borderId="0" xfId="0" applyNumberFormat="1" applyFont="1" applyFill="1" applyBorder="1" applyAlignment="1">
      <alignment horizontal="right"/>
    </xf>
    <xf numFmtId="0" fontId="6" fillId="0" borderId="0" xfId="0" applyFont="1" applyFill="1"/>
    <xf numFmtId="0" fontId="6" fillId="0" borderId="0" xfId="0" applyFont="1" applyFill="1" applyAlignment="1">
      <alignment horizontal="right"/>
    </xf>
    <xf numFmtId="0" fontId="12" fillId="0" borderId="0" xfId="2" applyFill="1" applyAlignment="1">
      <alignment vertical="top"/>
    </xf>
    <xf numFmtId="0" fontId="3" fillId="0" borderId="0" xfId="0" applyFont="1" applyFill="1" applyAlignment="1">
      <alignment vertical="top"/>
    </xf>
    <xf numFmtId="0" fontId="3" fillId="0" borderId="0" xfId="0" applyFont="1" applyFill="1" applyAlignment="1">
      <alignment horizontal="right" vertical="top"/>
    </xf>
    <xf numFmtId="49" fontId="3" fillId="0" borderId="2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49" fontId="3" fillId="0" borderId="10" xfId="0" applyNumberFormat="1" applyFont="1" applyFill="1" applyBorder="1" applyAlignment="1">
      <alignment horizontal="center" vertical="center"/>
    </xf>
    <xf numFmtId="0" fontId="9" fillId="0" borderId="0" xfId="0" applyFont="1" applyFill="1" applyProtection="1">
      <protection locked="0"/>
    </xf>
    <xf numFmtId="0" fontId="10" fillId="0" borderId="0" xfId="0" applyFont="1" applyFill="1" applyAlignment="1" applyProtection="1">
      <alignment vertical="top" wrapText="1"/>
      <protection locked="0"/>
    </xf>
    <xf numFmtId="0" fontId="0" fillId="0" borderId="0" xfId="0" applyFill="1" applyProtection="1"/>
    <xf numFmtId="0" fontId="3" fillId="0" borderId="0" xfId="10" applyFont="1" applyFill="1" applyAlignment="1" applyProtection="1">
      <alignment vertical="center"/>
      <protection locked="0"/>
    </xf>
    <xf numFmtId="0" fontId="3" fillId="0" borderId="0" xfId="0" applyFont="1" applyFill="1" applyProtection="1">
      <protection locked="0"/>
    </xf>
    <xf numFmtId="1" fontId="3" fillId="0" borderId="0" xfId="11" applyFont="1" applyFill="1" applyBorder="1" applyAlignment="1">
      <alignment vertical="top"/>
    </xf>
    <xf numFmtId="1" fontId="3" fillId="0" borderId="0" xfId="11" applyFont="1" applyFill="1" applyBorder="1" applyAlignment="1">
      <alignment vertical="center"/>
    </xf>
    <xf numFmtId="1" fontId="3" fillId="0" borderId="0" xfId="11" applyFont="1" applyFill="1" applyBorder="1" applyAlignment="1">
      <alignment horizontal="right" vertical="top"/>
    </xf>
    <xf numFmtId="0" fontId="3" fillId="0" borderId="0" xfId="0" applyFont="1" applyFill="1" applyBorder="1" applyAlignment="1">
      <alignment horizontal="center"/>
    </xf>
    <xf numFmtId="0" fontId="3" fillId="0" borderId="0" xfId="0" applyFont="1" applyFill="1" applyBorder="1" applyAlignment="1">
      <alignment horizontal="right"/>
    </xf>
    <xf numFmtId="1" fontId="4" fillId="0" borderId="0" xfId="11" applyFont="1" applyFill="1" applyBorder="1" applyAlignment="1">
      <alignment horizontal="left"/>
    </xf>
    <xf numFmtId="0" fontId="3" fillId="0" borderId="0" xfId="11" applyNumberFormat="1" applyFont="1" applyFill="1" applyBorder="1" applyAlignment="1"/>
    <xf numFmtId="1" fontId="4" fillId="0" borderId="0" xfId="11" applyFont="1" applyFill="1" applyBorder="1" applyAlignment="1">
      <alignment horizontal="right"/>
    </xf>
    <xf numFmtId="1" fontId="3" fillId="0" borderId="0" xfId="11" applyFont="1" applyFill="1" applyBorder="1"/>
    <xf numFmtId="1" fontId="3" fillId="0" borderId="0" xfId="11" applyFont="1" applyFill="1" applyBorder="1" applyAlignment="1">
      <alignment horizontal="right"/>
    </xf>
    <xf numFmtId="0" fontId="3" fillId="0" borderId="0" xfId="11" applyNumberFormat="1" applyFont="1" applyFill="1" applyBorder="1" applyAlignment="1">
      <alignment horizontal="left"/>
    </xf>
    <xf numFmtId="1" fontId="3" fillId="0" borderId="0" xfId="11" applyFont="1" applyFill="1" applyBorder="1" applyAlignment="1">
      <alignment horizontal="left"/>
    </xf>
    <xf numFmtId="0" fontId="3" fillId="0" borderId="0" xfId="0" applyFont="1" applyFill="1" applyAlignment="1" applyProtection="1">
      <alignment horizontal="right" vertical="center"/>
    </xf>
    <xf numFmtId="0" fontId="3" fillId="0" borderId="0" xfId="1" applyFont="1" applyFill="1" applyBorder="1"/>
    <xf numFmtId="0" fontId="3" fillId="0" borderId="0" xfId="1" applyFont="1" applyFill="1" applyBorder="1" applyAlignment="1">
      <alignment horizontal="right"/>
    </xf>
    <xf numFmtId="1" fontId="3" fillId="0" borderId="0" xfId="11" applyFont="1" applyFill="1" applyBorder="1" applyAlignment="1">
      <alignment horizontal="center"/>
    </xf>
    <xf numFmtId="166" fontId="5" fillId="0" borderId="0" xfId="12" applyNumberFormat="1" applyFont="1" applyFill="1" applyBorder="1" applyAlignment="1">
      <alignment horizontal="right"/>
    </xf>
    <xf numFmtId="0" fontId="7"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1" fillId="2" borderId="0" xfId="1" applyFont="1" applyFill="1" applyAlignment="1">
      <alignment horizontal="center"/>
    </xf>
    <xf numFmtId="0" fontId="3" fillId="2" borderId="0" xfId="1" applyFont="1" applyFill="1" applyAlignment="1">
      <alignment horizontal="center"/>
    </xf>
    <xf numFmtId="0" fontId="5" fillId="0" borderId="0" xfId="10" applyFont="1" applyAlignment="1" applyProtection="1">
      <alignment horizontal="left" wrapText="1"/>
    </xf>
    <xf numFmtId="0" fontId="3" fillId="0" borderId="0" xfId="10" applyFont="1" applyAlignment="1" applyProtection="1">
      <alignment horizontal="left" wrapText="1"/>
    </xf>
    <xf numFmtId="0" fontId="27" fillId="0" borderId="0" xfId="2" applyFont="1" applyAlignment="1" applyProtection="1">
      <alignment horizontal="left" vertical="center" wrapText="1"/>
    </xf>
    <xf numFmtId="0" fontId="1" fillId="0" borderId="0" xfId="0" applyFont="1" applyAlignment="1">
      <alignment horizontal="left"/>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2" fillId="0" borderId="0" xfId="2" applyAlignment="1">
      <alignment horizontal="left" wrapText="1"/>
    </xf>
    <xf numFmtId="0" fontId="12" fillId="0" borderId="0" xfId="2" applyAlignment="1">
      <alignment horizontal="left"/>
    </xf>
    <xf numFmtId="0" fontId="14" fillId="0" borderId="0" xfId="2" applyFont="1" applyFill="1" applyAlignment="1">
      <alignment horizontal="left"/>
    </xf>
    <xf numFmtId="0" fontId="0" fillId="0" borderId="0" xfId="0" applyFill="1" applyAlignment="1">
      <alignment horizontal="center"/>
    </xf>
    <xf numFmtId="0" fontId="2" fillId="0" borderId="0" xfId="0" applyFont="1" applyFill="1" applyAlignment="1">
      <alignment horizontal="left"/>
    </xf>
    <xf numFmtId="49" fontId="3" fillId="0" borderId="4"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49" fontId="3" fillId="0" borderId="12"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xf>
    <xf numFmtId="49" fontId="3" fillId="0" borderId="10" xfId="0" applyNumberFormat="1" applyFont="1" applyFill="1" applyBorder="1" applyAlignment="1">
      <alignment horizontal="center" vertical="center"/>
    </xf>
    <xf numFmtId="49" fontId="3" fillId="0" borderId="10" xfId="0" applyNumberFormat="1" applyFont="1" applyFill="1" applyBorder="1" applyAlignment="1">
      <alignment horizontal="center" vertical="top"/>
    </xf>
    <xf numFmtId="49" fontId="3" fillId="0" borderId="11"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49" fontId="3" fillId="0" borderId="17"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top"/>
    </xf>
    <xf numFmtId="49" fontId="3" fillId="0" borderId="14" xfId="0"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wrapText="1"/>
    </xf>
    <xf numFmtId="49" fontId="3" fillId="0" borderId="21"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13"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xf>
    <xf numFmtId="49" fontId="3" fillId="0" borderId="7" xfId="0" applyNumberFormat="1" applyFont="1" applyFill="1" applyBorder="1" applyAlignment="1">
      <alignment horizontal="center"/>
    </xf>
    <xf numFmtId="49" fontId="3" fillId="0" borderId="6" xfId="0" applyNumberFormat="1" applyFont="1" applyFill="1" applyBorder="1" applyAlignment="1">
      <alignment horizontal="center"/>
    </xf>
    <xf numFmtId="49" fontId="3" fillId="0" borderId="11" xfId="0" applyNumberFormat="1" applyFont="1" applyFill="1" applyBorder="1" applyAlignment="1">
      <alignment horizontal="center"/>
    </xf>
    <xf numFmtId="49" fontId="3" fillId="0" borderId="17" xfId="0" applyNumberFormat="1" applyFont="1" applyFill="1" applyBorder="1" applyAlignment="1">
      <alignment horizontal="center"/>
    </xf>
    <xf numFmtId="0" fontId="3" fillId="0" borderId="9" xfId="0" applyFont="1" applyFill="1" applyBorder="1" applyAlignment="1">
      <alignment horizontal="center" vertical="center" wrapText="1"/>
    </xf>
    <xf numFmtId="0" fontId="3" fillId="0" borderId="5" xfId="0" applyFont="1" applyFill="1" applyBorder="1" applyAlignment="1">
      <alignment horizontal="center" vertical="center" wrapText="1"/>
    </xf>
    <xf numFmtId="49" fontId="3" fillId="0" borderId="9"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wrapText="1"/>
    </xf>
    <xf numFmtId="0" fontId="3" fillId="0" borderId="12" xfId="0" applyFont="1" applyFill="1" applyBorder="1" applyAlignment="1">
      <alignment horizontal="center" vertical="center" wrapText="1"/>
    </xf>
    <xf numFmtId="0" fontId="3" fillId="0" borderId="6" xfId="0" applyFont="1" applyFill="1" applyBorder="1" applyAlignment="1">
      <alignment horizontal="center" vertical="center" wrapText="1"/>
    </xf>
    <xf numFmtId="1" fontId="3" fillId="0" borderId="0" xfId="11" applyFont="1" applyFill="1" applyBorder="1" applyAlignment="1">
      <alignment horizontal="center"/>
    </xf>
    <xf numFmtId="0" fontId="3" fillId="0" borderId="4"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0" xfId="0" applyFont="1" applyFill="1" applyBorder="1" applyAlignment="1">
      <alignment horizontal="center"/>
    </xf>
    <xf numFmtId="0" fontId="3" fillId="0" borderId="4" xfId="0" applyFont="1" applyFill="1" applyBorder="1" applyAlignment="1">
      <alignment horizontal="center"/>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24" fillId="0" borderId="0" xfId="2" applyFont="1" applyFill="1" applyAlignment="1">
      <alignment horizontal="left"/>
    </xf>
    <xf numFmtId="0" fontId="12" fillId="0" borderId="0" xfId="2" applyFill="1" applyAlignment="1">
      <alignment horizontal="left"/>
    </xf>
  </cellXfs>
  <cellStyles count="13">
    <cellStyle name="Besuchter Hyperlink" xfId="9" builtinId="9" customBuiltin="1"/>
    <cellStyle name="Hyperlink 2" xfId="3" xr:uid="{00000000-0005-0000-0000-000002000000}"/>
    <cellStyle name="Hyperlink 3" xfId="4" xr:uid="{00000000-0005-0000-0000-000003000000}"/>
    <cellStyle name="Hyperlink_AfS_SB_S1bis3" xfId="5" xr:uid="{00000000-0005-0000-0000-000004000000}"/>
    <cellStyle name="Link" xfId="2" builtinId="8"/>
    <cellStyle name="Standard" xfId="0" builtinId="0"/>
    <cellStyle name="Standard 10 2 2" xfId="10" xr:uid="{1079E14C-6419-434B-8526-96AD3D227550}"/>
    <cellStyle name="Standard 2" xfId="1" xr:uid="{00000000-0005-0000-0000-000007000000}"/>
    <cellStyle name="Standard 3" xfId="6" xr:uid="{00000000-0005-0000-0000-000008000000}"/>
    <cellStyle name="Standard 4" xfId="7" xr:uid="{00000000-0005-0000-0000-000009000000}"/>
    <cellStyle name="Standard 5" xfId="8" xr:uid="{00000000-0005-0000-0000-00000A000000}"/>
    <cellStyle name="Standard 5 2" xfId="11" xr:uid="{152AD7E3-2DFD-4549-A448-27DBCE1A60D4}"/>
    <cellStyle name="Standard_Tabelle2_1" xfId="12" xr:uid="{5ADE5647-1DF7-42B9-8947-3A30D68949E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3446565860683344E-2"/>
          <c:y val="0.31526890348897468"/>
          <c:w val="0.80245221006666212"/>
          <c:h val="0.53874885066118328"/>
        </c:manualLayout>
      </c:layout>
      <c:lineChart>
        <c:grouping val="standard"/>
        <c:varyColors val="0"/>
        <c:ser>
          <c:idx val="0"/>
          <c:order val="0"/>
          <c:tx>
            <c:strRef>
              <c:f>Titel!$H$20</c:f>
              <c:strCache>
                <c:ptCount val="1"/>
                <c:pt idx="0">
                  <c:v>Umsatz real</c:v>
                </c:pt>
              </c:strCache>
            </c:strRef>
          </c:tx>
          <c:spPr>
            <a:ln>
              <a:solidFill>
                <a:schemeClr val="accent2"/>
              </a:solidFill>
            </a:ln>
          </c:spPr>
          <c:marker>
            <c:symbol val="none"/>
          </c:marker>
          <c:cat>
            <c:numRef>
              <c:f>Titel!$G$21:$G$39</c:f>
              <c:numCache>
                <c:formatCode>mmm\-yy</c:formatCode>
                <c:ptCount val="19"/>
                <c:pt idx="0">
                  <c:v>44927</c:v>
                </c:pt>
                <c:pt idx="1">
                  <c:v>44958</c:v>
                </c:pt>
                <c:pt idx="2">
                  <c:v>44986</c:v>
                </c:pt>
                <c:pt idx="3">
                  <c:v>45017</c:v>
                </c:pt>
                <c:pt idx="4">
                  <c:v>45047</c:v>
                </c:pt>
                <c:pt idx="5">
                  <c:v>45078</c:v>
                </c:pt>
                <c:pt idx="6">
                  <c:v>45108</c:v>
                </c:pt>
                <c:pt idx="7">
                  <c:v>45139</c:v>
                </c:pt>
                <c:pt idx="8">
                  <c:v>45170</c:v>
                </c:pt>
                <c:pt idx="9">
                  <c:v>45200</c:v>
                </c:pt>
                <c:pt idx="10">
                  <c:v>45231</c:v>
                </c:pt>
                <c:pt idx="11">
                  <c:v>45261</c:v>
                </c:pt>
                <c:pt idx="12">
                  <c:v>45292</c:v>
                </c:pt>
                <c:pt idx="13">
                  <c:v>45323</c:v>
                </c:pt>
                <c:pt idx="14">
                  <c:v>45352</c:v>
                </c:pt>
                <c:pt idx="15">
                  <c:v>45383</c:v>
                </c:pt>
                <c:pt idx="16">
                  <c:v>45413</c:v>
                </c:pt>
                <c:pt idx="17">
                  <c:v>45444</c:v>
                </c:pt>
                <c:pt idx="18">
                  <c:v>45474</c:v>
                </c:pt>
              </c:numCache>
            </c:numRef>
          </c:cat>
          <c:val>
            <c:numRef>
              <c:f>Titel!$H$21:$H$39</c:f>
              <c:numCache>
                <c:formatCode>0.0</c:formatCode>
                <c:ptCount val="19"/>
                <c:pt idx="0">
                  <c:v>139.15</c:v>
                </c:pt>
                <c:pt idx="1">
                  <c:v>131.38</c:v>
                </c:pt>
                <c:pt idx="2">
                  <c:v>134.21</c:v>
                </c:pt>
                <c:pt idx="3">
                  <c:v>129.41999999999999</c:v>
                </c:pt>
                <c:pt idx="4">
                  <c:v>129.36000000000001</c:v>
                </c:pt>
                <c:pt idx="5">
                  <c:v>142.76</c:v>
                </c:pt>
                <c:pt idx="6">
                  <c:v>129.72</c:v>
                </c:pt>
                <c:pt idx="7">
                  <c:v>135.43</c:v>
                </c:pt>
                <c:pt idx="8">
                  <c:v>126.47</c:v>
                </c:pt>
                <c:pt idx="9">
                  <c:v>122.48</c:v>
                </c:pt>
                <c:pt idx="10">
                  <c:v>132.44999999999999</c:v>
                </c:pt>
                <c:pt idx="11">
                  <c:v>146.58000000000001</c:v>
                </c:pt>
                <c:pt idx="12">
                  <c:v>132.9</c:v>
                </c:pt>
                <c:pt idx="13">
                  <c:v>130.29</c:v>
                </c:pt>
                <c:pt idx="14">
                  <c:v>126.85</c:v>
                </c:pt>
                <c:pt idx="15">
                  <c:v>134.83000000000001</c:v>
                </c:pt>
                <c:pt idx="16">
                  <c:v>122.35</c:v>
                </c:pt>
                <c:pt idx="17">
                  <c:v>132.22999999999999</c:v>
                </c:pt>
                <c:pt idx="18">
                  <c:v>124.27</c:v>
                </c:pt>
              </c:numCache>
            </c:numRef>
          </c:val>
          <c:smooth val="0"/>
          <c:extLst>
            <c:ext xmlns:c16="http://schemas.microsoft.com/office/drawing/2014/chart" uri="{C3380CC4-5D6E-409C-BE32-E72D297353CC}">
              <c16:uniqueId val="{00000000-63D5-48F3-A82D-18DE8051385C}"/>
            </c:ext>
          </c:extLst>
        </c:ser>
        <c:ser>
          <c:idx val="1"/>
          <c:order val="1"/>
          <c:tx>
            <c:strRef>
              <c:f>Titel!$I$20</c:f>
              <c:strCache>
                <c:ptCount val="1"/>
                <c:pt idx="0">
                  <c:v>Tätige Personen</c:v>
                </c:pt>
              </c:strCache>
            </c:strRef>
          </c:tx>
          <c:spPr>
            <a:ln>
              <a:solidFill>
                <a:schemeClr val="accent4"/>
              </a:solidFill>
            </a:ln>
          </c:spPr>
          <c:marker>
            <c:symbol val="none"/>
          </c:marker>
          <c:cat>
            <c:numRef>
              <c:f>Titel!$G$21:$G$39</c:f>
              <c:numCache>
                <c:formatCode>mmm\-yy</c:formatCode>
                <c:ptCount val="19"/>
                <c:pt idx="0">
                  <c:v>44927</c:v>
                </c:pt>
                <c:pt idx="1">
                  <c:v>44958</c:v>
                </c:pt>
                <c:pt idx="2">
                  <c:v>44986</c:v>
                </c:pt>
                <c:pt idx="3">
                  <c:v>45017</c:v>
                </c:pt>
                <c:pt idx="4">
                  <c:v>45047</c:v>
                </c:pt>
                <c:pt idx="5">
                  <c:v>45078</c:v>
                </c:pt>
                <c:pt idx="6">
                  <c:v>45108</c:v>
                </c:pt>
                <c:pt idx="7">
                  <c:v>45139</c:v>
                </c:pt>
                <c:pt idx="8">
                  <c:v>45170</c:v>
                </c:pt>
                <c:pt idx="9">
                  <c:v>45200</c:v>
                </c:pt>
                <c:pt idx="10">
                  <c:v>45231</c:v>
                </c:pt>
                <c:pt idx="11">
                  <c:v>45261</c:v>
                </c:pt>
                <c:pt idx="12">
                  <c:v>45292</c:v>
                </c:pt>
                <c:pt idx="13">
                  <c:v>45323</c:v>
                </c:pt>
                <c:pt idx="14">
                  <c:v>45352</c:v>
                </c:pt>
                <c:pt idx="15">
                  <c:v>45383</c:v>
                </c:pt>
                <c:pt idx="16">
                  <c:v>45413</c:v>
                </c:pt>
                <c:pt idx="17">
                  <c:v>45444</c:v>
                </c:pt>
                <c:pt idx="18">
                  <c:v>45474</c:v>
                </c:pt>
              </c:numCache>
            </c:numRef>
          </c:cat>
          <c:val>
            <c:numRef>
              <c:f>Titel!$I$21:$I$39</c:f>
              <c:numCache>
                <c:formatCode>0.0</c:formatCode>
                <c:ptCount val="19"/>
                <c:pt idx="0">
                  <c:v>109.76</c:v>
                </c:pt>
                <c:pt idx="1">
                  <c:v>108.57</c:v>
                </c:pt>
                <c:pt idx="2">
                  <c:v>108.62</c:v>
                </c:pt>
                <c:pt idx="3">
                  <c:v>112.79</c:v>
                </c:pt>
                <c:pt idx="4">
                  <c:v>112.87</c:v>
                </c:pt>
                <c:pt idx="5">
                  <c:v>113.11</c:v>
                </c:pt>
                <c:pt idx="6">
                  <c:v>106.74</c:v>
                </c:pt>
                <c:pt idx="7">
                  <c:v>106.67</c:v>
                </c:pt>
                <c:pt idx="8">
                  <c:v>106.67</c:v>
                </c:pt>
                <c:pt idx="9">
                  <c:v>107.12</c:v>
                </c:pt>
                <c:pt idx="10">
                  <c:v>107.48</c:v>
                </c:pt>
                <c:pt idx="11">
                  <c:v>105.83</c:v>
                </c:pt>
                <c:pt idx="12">
                  <c:v>107.57</c:v>
                </c:pt>
                <c:pt idx="13">
                  <c:v>107.07</c:v>
                </c:pt>
                <c:pt idx="14">
                  <c:v>107.29</c:v>
                </c:pt>
                <c:pt idx="15">
                  <c:v>112.23</c:v>
                </c:pt>
                <c:pt idx="16">
                  <c:v>110.49</c:v>
                </c:pt>
                <c:pt idx="17">
                  <c:v>107.81</c:v>
                </c:pt>
                <c:pt idx="18">
                  <c:v>101.8</c:v>
                </c:pt>
              </c:numCache>
            </c:numRef>
          </c:val>
          <c:smooth val="0"/>
          <c:extLst>
            <c:ext xmlns:c16="http://schemas.microsoft.com/office/drawing/2014/chart" uri="{C3380CC4-5D6E-409C-BE32-E72D297353CC}">
              <c16:uniqueId val="{00000001-63D5-48F3-A82D-18DE8051385C}"/>
            </c:ext>
          </c:extLst>
        </c:ser>
        <c:dLbls>
          <c:showLegendKey val="0"/>
          <c:showVal val="0"/>
          <c:showCatName val="0"/>
          <c:showSerName val="0"/>
          <c:showPercent val="0"/>
          <c:showBubbleSize val="0"/>
        </c:dLbls>
        <c:smooth val="0"/>
        <c:axId val="122149888"/>
        <c:axId val="122364672"/>
      </c:lineChart>
      <c:dateAx>
        <c:axId val="122149888"/>
        <c:scaling>
          <c:orientation val="minMax"/>
        </c:scaling>
        <c:delete val="0"/>
        <c:axPos val="b"/>
        <c:numFmt formatCode="mmm\-yy" sourceLinked="1"/>
        <c:majorTickMark val="out"/>
        <c:minorTickMark val="none"/>
        <c:tickLblPos val="nextTo"/>
        <c:spPr>
          <a:ln w="25400">
            <a:solidFill>
              <a:srgbClr val="000000"/>
            </a:solidFill>
          </a:ln>
        </c:spPr>
        <c:txPr>
          <a:bodyPr rot="2700000" vert="horz" anchor="ctr" anchorCtr="1"/>
          <a:lstStyle/>
          <a:p>
            <a:pPr>
              <a:defRPr sz="600"/>
            </a:pPr>
            <a:endParaRPr lang="de-DE"/>
          </a:p>
        </c:txPr>
        <c:crossAx val="122364672"/>
        <c:crossesAt val="80"/>
        <c:auto val="1"/>
        <c:lblOffset val="100"/>
        <c:baseTimeUnit val="months"/>
      </c:dateAx>
      <c:valAx>
        <c:axId val="122364672"/>
        <c:scaling>
          <c:orientation val="minMax"/>
          <c:min val="80"/>
        </c:scaling>
        <c:delete val="0"/>
        <c:axPos val="l"/>
        <c:majorGridlines/>
        <c:numFmt formatCode="0.0" sourceLinked="1"/>
        <c:majorTickMark val="out"/>
        <c:minorTickMark val="none"/>
        <c:tickLblPos val="nextTo"/>
        <c:spPr>
          <a:ln w="25400">
            <a:solidFill>
              <a:srgbClr val="000000"/>
            </a:solidFill>
          </a:ln>
        </c:spPr>
        <c:crossAx val="122149888"/>
        <c:crosses val="autoZero"/>
        <c:crossBetween val="between"/>
      </c:valAx>
    </c:plotArea>
    <c:legend>
      <c:legendPos val="r"/>
      <c:layout>
        <c:manualLayout>
          <c:xMode val="edge"/>
          <c:yMode val="edge"/>
          <c:x val="0.60927648622755848"/>
          <c:y val="0.11881284070260449"/>
          <c:w val="0.29677896634410977"/>
          <c:h val="0.1624015748031496"/>
        </c:manualLayout>
      </c:layout>
      <c:overlay val="0"/>
    </c:legend>
    <c:plotVisOnly val="1"/>
    <c:dispBlanksAs val="gap"/>
    <c:showDLblsOverMax val="0"/>
  </c:chart>
  <c:spPr>
    <a:solidFill>
      <a:sysClr val="window" lastClr="FFFFFF"/>
    </a:solidFill>
    <a:ln>
      <a:noFill/>
    </a:ln>
  </c:spPr>
  <c:txPr>
    <a:bodyPr/>
    <a:lstStyle/>
    <a:p>
      <a:pPr>
        <a:defRPr sz="800"/>
      </a:pPr>
      <a:endParaRPr lang="de-DE"/>
    </a:p>
  </c:txPr>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twoCellAnchor>
    <xdr:from>
      <xdr:col>2</xdr:col>
      <xdr:colOff>0</xdr:colOff>
      <xdr:row>13</xdr:row>
      <xdr:rowOff>0</xdr:rowOff>
    </xdr:from>
    <xdr:to>
      <xdr:col>3</xdr:col>
      <xdr:colOff>7620</xdr:colOff>
      <xdr:row>24</xdr:row>
      <xdr:rowOff>137160</xdr:rowOff>
    </xdr:to>
    <xdr:graphicFrame macro="">
      <xdr:nvGraphicFramePr>
        <xdr:cNvPr id="10" name="Diagramm 9">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0.15782</cdr:x>
      <cdr:y>0.90139</cdr:y>
    </cdr:from>
    <cdr:to>
      <cdr:x>0.25516</cdr:x>
      <cdr:y>0.99861</cdr:y>
    </cdr:to>
    <cdr:sp macro="" textlink="">
      <cdr:nvSpPr>
        <cdr:cNvPr id="3"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0.15782</cdr:x>
      <cdr:y>0.90139</cdr:y>
    </cdr:from>
    <cdr:to>
      <cdr:x>0.25516</cdr:x>
      <cdr:y>0.99861</cdr:y>
    </cdr:to>
    <cdr:sp macro="" textlink="">
      <cdr:nvSpPr>
        <cdr:cNvPr id="4"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0.15782</cdr:x>
      <cdr:y>0.90139</cdr:y>
    </cdr:from>
    <cdr:to>
      <cdr:x>0.25516</cdr:x>
      <cdr:y>0.99861</cdr:y>
    </cdr:to>
    <cdr:sp macro="" textlink="">
      <cdr:nvSpPr>
        <cdr:cNvPr id="9"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0.15782</cdr:x>
      <cdr:y>0.90139</cdr:y>
    </cdr:from>
    <cdr:to>
      <cdr:x>0.25516</cdr:x>
      <cdr:y>0.99861</cdr:y>
    </cdr:to>
    <cdr:sp macro="" textlink="">
      <cdr:nvSpPr>
        <cdr:cNvPr id="10"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0.07375</cdr:x>
      <cdr:y>0.02803</cdr:y>
    </cdr:from>
    <cdr:to>
      <cdr:x>0.87906</cdr:x>
      <cdr:y>0.12739</cdr:y>
    </cdr:to>
    <cdr:sp macro="" textlink="">
      <cdr:nvSpPr>
        <cdr:cNvPr id="11" name="Textfeld 7"/>
        <cdr:cNvSpPr txBox="1"/>
      </cdr:nvSpPr>
      <cdr:spPr>
        <a:xfrm xmlns:a="http://schemas.openxmlformats.org/drawingml/2006/main">
          <a:off x="381000" y="83820"/>
          <a:ext cx="4160520" cy="29718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900" b="1"/>
        </a:p>
      </cdr:txBody>
    </cdr:sp>
  </cdr:relSizeAnchor>
  <cdr:relSizeAnchor xmlns:cdr="http://schemas.openxmlformats.org/drawingml/2006/chartDrawing">
    <cdr:from>
      <cdr:x>0.00295</cdr:x>
      <cdr:y>0.17692</cdr:y>
    </cdr:from>
    <cdr:to>
      <cdr:x>0.33693</cdr:x>
      <cdr:y>0.29652</cdr:y>
    </cdr:to>
    <cdr:sp macro="" textlink="">
      <cdr:nvSpPr>
        <cdr:cNvPr id="2" name="Textfeld 1"/>
        <cdr:cNvSpPr txBox="1"/>
      </cdr:nvSpPr>
      <cdr:spPr>
        <a:xfrm xmlns:a="http://schemas.openxmlformats.org/drawingml/2006/main">
          <a:off x="10408" y="350519"/>
          <a:ext cx="1178312" cy="23694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Index 2015≙100</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1</xdr:col>
      <xdr:colOff>1813560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1</xdr:col>
      <xdr:colOff>1813560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209550</xdr:rowOff>
    </xdr:from>
    <xdr:to>
      <xdr:col>1</xdr:col>
      <xdr:colOff>515330</xdr:colOff>
      <xdr:row>54</xdr:row>
      <xdr:rowOff>4638</xdr:rowOff>
    </xdr:to>
    <xdr:pic>
      <xdr:nvPicPr>
        <xdr:cNvPr id="6" name="Picture 2" descr="Icon CC BY">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8791575"/>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3133725"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133725"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2</xdr:col>
      <xdr:colOff>523875</xdr:colOff>
      <xdr:row>28</xdr:row>
      <xdr:rowOff>19050</xdr:rowOff>
    </xdr:from>
    <xdr:to>
      <xdr:col>4</xdr:col>
      <xdr:colOff>55245</xdr:colOff>
      <xdr:row>31</xdr:row>
      <xdr:rowOff>102870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495550" y="43815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noFill/>
        <a:ln>
          <a:noFill/>
        </a:ln>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de-DE" sz="12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J I 3 – m 07/24</a:t>
          </a: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1943100</xdr:colOff>
          <xdr:row>40</xdr:row>
          <xdr:rowOff>85725</xdr:rowOff>
        </xdr:to>
        <xdr:sp macro="" textlink="">
          <xdr:nvSpPr>
            <xdr:cNvPr id="23554" name="Object 2" hidden="1">
              <a:extLst>
                <a:ext uri="{63B3BB69-23CF-44E3-9099-C40C66FF867C}">
                  <a14:compatExt spid="_x0000_s23554"/>
                </a:ext>
                <a:ext uri="{FF2B5EF4-FFF2-40B4-BE49-F238E27FC236}">
                  <a16:creationId xmlns:a16="http://schemas.microsoft.com/office/drawing/2014/main" id="{00000000-0008-0000-0600-000002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_Farbschema grün">
    <a:dk1>
      <a:sysClr val="windowText" lastClr="000000"/>
    </a:dk1>
    <a:lt1>
      <a:sysClr val="window" lastClr="FFFFFF"/>
    </a:lt1>
    <a:dk2>
      <a:srgbClr val="1F497D"/>
    </a:dk2>
    <a:lt2>
      <a:srgbClr val="EEECE1"/>
    </a:lt2>
    <a:accent1>
      <a:srgbClr val="102C20"/>
    </a:accent1>
    <a:accent2>
      <a:srgbClr val="205840"/>
    </a:accent2>
    <a:accent3>
      <a:srgbClr val="6F7E00"/>
    </a:accent3>
    <a:accent4>
      <a:srgbClr val="3CA075"/>
    </a:accent4>
    <a:accent5>
      <a:srgbClr val="90D6B8"/>
    </a:accent5>
    <a:accent6>
      <a:srgbClr val="D3EFE2"/>
    </a:accent6>
    <a:hlink>
      <a:srgbClr val="0000FF"/>
    </a:hlink>
    <a:folHlink>
      <a:srgbClr val="0000FF"/>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Presse/Pressemitteilungen/2024/08/PD24_332_474.html" TargetMode="External"/><Relationship Id="rId1" Type="http://schemas.openxmlformats.org/officeDocument/2006/relationships/hyperlink" Target="http://creativecommons.org/licenses/by/3.0/de/" TargetMode="External"/><Relationship Id="rId4"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7414_2024.pdf" TargetMode="External"/><Relationship Id="rId1" Type="http://schemas.openxmlformats.org/officeDocument/2006/relationships/hyperlink" Target="https://www.statistik-berlin-brandenburg.de/publikationen/Metadaten/MD_47414_2015.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2AB13-482D-4BA0-840B-2B5FF41EC55E}">
  <dimension ref="A1:I44"/>
  <sheetViews>
    <sheetView tabSelected="1" zoomScaleNormal="100" workbookViewId="0"/>
  </sheetViews>
  <sheetFormatPr baseColWidth="10" defaultColWidth="11.5703125" defaultRowHeight="12.75" x14ac:dyDescent="0.2"/>
  <cols>
    <col min="1" max="1" width="38.85546875" style="13" customWidth="1"/>
    <col min="2" max="2" width="0.7109375" style="13" customWidth="1"/>
    <col min="3" max="3" width="52" style="13" customWidth="1"/>
    <col min="4" max="4" width="5.5703125" style="13" bestFit="1" customWidth="1"/>
    <col min="5" max="256" width="11.5703125" style="13"/>
    <col min="257" max="257" width="38.85546875" style="13" customWidth="1"/>
    <col min="258" max="258" width="0.7109375" style="13" customWidth="1"/>
    <col min="259" max="259" width="52" style="13" customWidth="1"/>
    <col min="260" max="260" width="5.5703125" style="13" bestFit="1" customWidth="1"/>
    <col min="261" max="512" width="11.5703125" style="13"/>
    <col min="513" max="513" width="38.85546875" style="13" customWidth="1"/>
    <col min="514" max="514" width="0.7109375" style="13" customWidth="1"/>
    <col min="515" max="515" width="52" style="13" customWidth="1"/>
    <col min="516" max="516" width="5.5703125" style="13" bestFit="1" customWidth="1"/>
    <col min="517" max="768" width="11.5703125" style="13"/>
    <col min="769" max="769" width="38.85546875" style="13" customWidth="1"/>
    <col min="770" max="770" width="0.7109375" style="13" customWidth="1"/>
    <col min="771" max="771" width="52" style="13" customWidth="1"/>
    <col min="772" max="772" width="5.5703125" style="13" bestFit="1" customWidth="1"/>
    <col min="773" max="1024" width="11.5703125" style="13"/>
    <col min="1025" max="1025" width="38.85546875" style="13" customWidth="1"/>
    <col min="1026" max="1026" width="0.7109375" style="13" customWidth="1"/>
    <col min="1027" max="1027" width="52" style="13" customWidth="1"/>
    <col min="1028" max="1028" width="5.5703125" style="13" bestFit="1" customWidth="1"/>
    <col min="1029" max="1280" width="11.5703125" style="13"/>
    <col min="1281" max="1281" width="38.85546875" style="13" customWidth="1"/>
    <col min="1282" max="1282" width="0.7109375" style="13" customWidth="1"/>
    <col min="1283" max="1283" width="52" style="13" customWidth="1"/>
    <col min="1284" max="1284" width="5.5703125" style="13" bestFit="1" customWidth="1"/>
    <col min="1285" max="1536" width="11.5703125" style="13"/>
    <col min="1537" max="1537" width="38.85546875" style="13" customWidth="1"/>
    <col min="1538" max="1538" width="0.7109375" style="13" customWidth="1"/>
    <col min="1539" max="1539" width="52" style="13" customWidth="1"/>
    <col min="1540" max="1540" width="5.5703125" style="13" bestFit="1" customWidth="1"/>
    <col min="1541" max="1792" width="11.5703125" style="13"/>
    <col min="1793" max="1793" width="38.85546875" style="13" customWidth="1"/>
    <col min="1794" max="1794" width="0.7109375" style="13" customWidth="1"/>
    <col min="1795" max="1795" width="52" style="13" customWidth="1"/>
    <col min="1796" max="1796" width="5.5703125" style="13" bestFit="1" customWidth="1"/>
    <col min="1797" max="2048" width="11.5703125" style="13"/>
    <col min="2049" max="2049" width="38.85546875" style="13" customWidth="1"/>
    <col min="2050" max="2050" width="0.7109375" style="13" customWidth="1"/>
    <col min="2051" max="2051" width="52" style="13" customWidth="1"/>
    <col min="2052" max="2052" width="5.5703125" style="13" bestFit="1" customWidth="1"/>
    <col min="2053" max="2304" width="11.5703125" style="13"/>
    <col min="2305" max="2305" width="38.85546875" style="13" customWidth="1"/>
    <col min="2306" max="2306" width="0.7109375" style="13" customWidth="1"/>
    <col min="2307" max="2307" width="52" style="13" customWidth="1"/>
    <col min="2308" max="2308" width="5.5703125" style="13" bestFit="1" customWidth="1"/>
    <col min="2309" max="2560" width="11.5703125" style="13"/>
    <col min="2561" max="2561" width="38.85546875" style="13" customWidth="1"/>
    <col min="2562" max="2562" width="0.7109375" style="13" customWidth="1"/>
    <col min="2563" max="2563" width="52" style="13" customWidth="1"/>
    <col min="2564" max="2564" width="5.5703125" style="13" bestFit="1" customWidth="1"/>
    <col min="2565" max="2816" width="11.5703125" style="13"/>
    <col min="2817" max="2817" width="38.85546875" style="13" customWidth="1"/>
    <col min="2818" max="2818" width="0.7109375" style="13" customWidth="1"/>
    <col min="2819" max="2819" width="52" style="13" customWidth="1"/>
    <col min="2820" max="2820" width="5.5703125" style="13" bestFit="1" customWidth="1"/>
    <col min="2821" max="3072" width="11.5703125" style="13"/>
    <col min="3073" max="3073" width="38.85546875" style="13" customWidth="1"/>
    <col min="3074" max="3074" width="0.7109375" style="13" customWidth="1"/>
    <col min="3075" max="3075" width="52" style="13" customWidth="1"/>
    <col min="3076" max="3076" width="5.5703125" style="13" bestFit="1" customWidth="1"/>
    <col min="3077" max="3328" width="11.5703125" style="13"/>
    <col min="3329" max="3329" width="38.85546875" style="13" customWidth="1"/>
    <col min="3330" max="3330" width="0.7109375" style="13" customWidth="1"/>
    <col min="3331" max="3331" width="52" style="13" customWidth="1"/>
    <col min="3332" max="3332" width="5.5703125" style="13" bestFit="1" customWidth="1"/>
    <col min="3333" max="3584" width="11.5703125" style="13"/>
    <col min="3585" max="3585" width="38.85546875" style="13" customWidth="1"/>
    <col min="3586" max="3586" width="0.7109375" style="13" customWidth="1"/>
    <col min="3587" max="3587" width="52" style="13" customWidth="1"/>
    <col min="3588" max="3588" width="5.5703125" style="13" bestFit="1" customWidth="1"/>
    <col min="3589" max="3840" width="11.5703125" style="13"/>
    <col min="3841" max="3841" width="38.85546875" style="13" customWidth="1"/>
    <col min="3842" max="3842" width="0.7109375" style="13" customWidth="1"/>
    <col min="3843" max="3843" width="52" style="13" customWidth="1"/>
    <col min="3844" max="3844" width="5.5703125" style="13" bestFit="1" customWidth="1"/>
    <col min="3845" max="4096" width="11.5703125" style="13"/>
    <col min="4097" max="4097" width="38.85546875" style="13" customWidth="1"/>
    <col min="4098" max="4098" width="0.7109375" style="13" customWidth="1"/>
    <col min="4099" max="4099" width="52" style="13" customWidth="1"/>
    <col min="4100" max="4100" width="5.5703125" style="13" bestFit="1" customWidth="1"/>
    <col min="4101" max="4352" width="11.5703125" style="13"/>
    <col min="4353" max="4353" width="38.85546875" style="13" customWidth="1"/>
    <col min="4354" max="4354" width="0.7109375" style="13" customWidth="1"/>
    <col min="4355" max="4355" width="52" style="13" customWidth="1"/>
    <col min="4356" max="4356" width="5.5703125" style="13" bestFit="1" customWidth="1"/>
    <col min="4357" max="4608" width="11.5703125" style="13"/>
    <col min="4609" max="4609" width="38.85546875" style="13" customWidth="1"/>
    <col min="4610" max="4610" width="0.7109375" style="13" customWidth="1"/>
    <col min="4611" max="4611" width="52" style="13" customWidth="1"/>
    <col min="4612" max="4612" width="5.5703125" style="13" bestFit="1" customWidth="1"/>
    <col min="4613" max="4864" width="11.5703125" style="13"/>
    <col min="4865" max="4865" width="38.85546875" style="13" customWidth="1"/>
    <col min="4866" max="4866" width="0.7109375" style="13" customWidth="1"/>
    <col min="4867" max="4867" width="52" style="13" customWidth="1"/>
    <col min="4868" max="4868" width="5.5703125" style="13" bestFit="1" customWidth="1"/>
    <col min="4869" max="5120" width="11.5703125" style="13"/>
    <col min="5121" max="5121" width="38.85546875" style="13" customWidth="1"/>
    <col min="5122" max="5122" width="0.7109375" style="13" customWidth="1"/>
    <col min="5123" max="5123" width="52" style="13" customWidth="1"/>
    <col min="5124" max="5124" width="5.5703125" style="13" bestFit="1" customWidth="1"/>
    <col min="5125" max="5376" width="11.5703125" style="13"/>
    <col min="5377" max="5377" width="38.85546875" style="13" customWidth="1"/>
    <col min="5378" max="5378" width="0.7109375" style="13" customWidth="1"/>
    <col min="5379" max="5379" width="52" style="13" customWidth="1"/>
    <col min="5380" max="5380" width="5.5703125" style="13" bestFit="1" customWidth="1"/>
    <col min="5381" max="5632" width="11.5703125" style="13"/>
    <col min="5633" max="5633" width="38.85546875" style="13" customWidth="1"/>
    <col min="5634" max="5634" width="0.7109375" style="13" customWidth="1"/>
    <col min="5635" max="5635" width="52" style="13" customWidth="1"/>
    <col min="5636" max="5636" width="5.5703125" style="13" bestFit="1" customWidth="1"/>
    <col min="5637" max="5888" width="11.5703125" style="13"/>
    <col min="5889" max="5889" width="38.85546875" style="13" customWidth="1"/>
    <col min="5890" max="5890" width="0.7109375" style="13" customWidth="1"/>
    <col min="5891" max="5891" width="52" style="13" customWidth="1"/>
    <col min="5892" max="5892" width="5.5703125" style="13" bestFit="1" customWidth="1"/>
    <col min="5893" max="6144" width="11.5703125" style="13"/>
    <col min="6145" max="6145" width="38.85546875" style="13" customWidth="1"/>
    <col min="6146" max="6146" width="0.7109375" style="13" customWidth="1"/>
    <col min="6147" max="6147" width="52" style="13" customWidth="1"/>
    <col min="6148" max="6148" width="5.5703125" style="13" bestFit="1" customWidth="1"/>
    <col min="6149" max="6400" width="11.5703125" style="13"/>
    <col min="6401" max="6401" width="38.85546875" style="13" customWidth="1"/>
    <col min="6402" max="6402" width="0.7109375" style="13" customWidth="1"/>
    <col min="6403" max="6403" width="52" style="13" customWidth="1"/>
    <col min="6404" max="6404" width="5.5703125" style="13" bestFit="1" customWidth="1"/>
    <col min="6405" max="6656" width="11.5703125" style="13"/>
    <col min="6657" max="6657" width="38.85546875" style="13" customWidth="1"/>
    <col min="6658" max="6658" width="0.7109375" style="13" customWidth="1"/>
    <col min="6659" max="6659" width="52" style="13" customWidth="1"/>
    <col min="6660" max="6660" width="5.5703125" style="13" bestFit="1" customWidth="1"/>
    <col min="6661" max="6912" width="11.5703125" style="13"/>
    <col min="6913" max="6913" width="38.85546875" style="13" customWidth="1"/>
    <col min="6914" max="6914" width="0.7109375" style="13" customWidth="1"/>
    <col min="6915" max="6915" width="52" style="13" customWidth="1"/>
    <col min="6916" max="6916" width="5.5703125" style="13" bestFit="1" customWidth="1"/>
    <col min="6917" max="7168" width="11.5703125" style="13"/>
    <col min="7169" max="7169" width="38.85546875" style="13" customWidth="1"/>
    <col min="7170" max="7170" width="0.7109375" style="13" customWidth="1"/>
    <col min="7171" max="7171" width="52" style="13" customWidth="1"/>
    <col min="7172" max="7172" width="5.5703125" style="13" bestFit="1" customWidth="1"/>
    <col min="7173" max="7424" width="11.5703125" style="13"/>
    <col min="7425" max="7425" width="38.85546875" style="13" customWidth="1"/>
    <col min="7426" max="7426" width="0.7109375" style="13" customWidth="1"/>
    <col min="7427" max="7427" width="52" style="13" customWidth="1"/>
    <col min="7428" max="7428" width="5.5703125" style="13" bestFit="1" customWidth="1"/>
    <col min="7429" max="7680" width="11.5703125" style="13"/>
    <col min="7681" max="7681" width="38.85546875" style="13" customWidth="1"/>
    <col min="7682" max="7682" width="0.7109375" style="13" customWidth="1"/>
    <col min="7683" max="7683" width="52" style="13" customWidth="1"/>
    <col min="7684" max="7684" width="5.5703125" style="13" bestFit="1" customWidth="1"/>
    <col min="7685" max="7936" width="11.5703125" style="13"/>
    <col min="7937" max="7937" width="38.85546875" style="13" customWidth="1"/>
    <col min="7938" max="7938" width="0.7109375" style="13" customWidth="1"/>
    <col min="7939" max="7939" width="52" style="13" customWidth="1"/>
    <col min="7940" max="7940" width="5.5703125" style="13" bestFit="1" customWidth="1"/>
    <col min="7941" max="8192" width="11.5703125" style="13"/>
    <col min="8193" max="8193" width="38.85546875" style="13" customWidth="1"/>
    <col min="8194" max="8194" width="0.7109375" style="13" customWidth="1"/>
    <col min="8195" max="8195" width="52" style="13" customWidth="1"/>
    <col min="8196" max="8196" width="5.5703125" style="13" bestFit="1" customWidth="1"/>
    <col min="8197" max="8448" width="11.5703125" style="13"/>
    <col min="8449" max="8449" width="38.85546875" style="13" customWidth="1"/>
    <col min="8450" max="8450" width="0.7109375" style="13" customWidth="1"/>
    <col min="8451" max="8451" width="52" style="13" customWidth="1"/>
    <col min="8452" max="8452" width="5.5703125" style="13" bestFit="1" customWidth="1"/>
    <col min="8453" max="8704" width="11.5703125" style="13"/>
    <col min="8705" max="8705" width="38.85546875" style="13" customWidth="1"/>
    <col min="8706" max="8706" width="0.7109375" style="13" customWidth="1"/>
    <col min="8707" max="8707" width="52" style="13" customWidth="1"/>
    <col min="8708" max="8708" width="5.5703125" style="13" bestFit="1" customWidth="1"/>
    <col min="8709" max="8960" width="11.5703125" style="13"/>
    <col min="8961" max="8961" width="38.85546875" style="13" customWidth="1"/>
    <col min="8962" max="8962" width="0.7109375" style="13" customWidth="1"/>
    <col min="8963" max="8963" width="52" style="13" customWidth="1"/>
    <col min="8964" max="8964" width="5.5703125" style="13" bestFit="1" customWidth="1"/>
    <col min="8965" max="9216" width="11.5703125" style="13"/>
    <col min="9217" max="9217" width="38.85546875" style="13" customWidth="1"/>
    <col min="9218" max="9218" width="0.7109375" style="13" customWidth="1"/>
    <col min="9219" max="9219" width="52" style="13" customWidth="1"/>
    <col min="9220" max="9220" width="5.5703125" style="13" bestFit="1" customWidth="1"/>
    <col min="9221" max="9472" width="11.5703125" style="13"/>
    <col min="9473" max="9473" width="38.85546875" style="13" customWidth="1"/>
    <col min="9474" max="9474" width="0.7109375" style="13" customWidth="1"/>
    <col min="9475" max="9475" width="52" style="13" customWidth="1"/>
    <col min="9476" max="9476" width="5.5703125" style="13" bestFit="1" customWidth="1"/>
    <col min="9477" max="9728" width="11.5703125" style="13"/>
    <col min="9729" max="9729" width="38.85546875" style="13" customWidth="1"/>
    <col min="9730" max="9730" width="0.7109375" style="13" customWidth="1"/>
    <col min="9731" max="9731" width="52" style="13" customWidth="1"/>
    <col min="9732" max="9732" width="5.5703125" style="13" bestFit="1" customWidth="1"/>
    <col min="9733" max="9984" width="11.5703125" style="13"/>
    <col min="9985" max="9985" width="38.85546875" style="13" customWidth="1"/>
    <col min="9986" max="9986" width="0.7109375" style="13" customWidth="1"/>
    <col min="9987" max="9987" width="52" style="13" customWidth="1"/>
    <col min="9988" max="9988" width="5.5703125" style="13" bestFit="1" customWidth="1"/>
    <col min="9989" max="10240" width="11.5703125" style="13"/>
    <col min="10241" max="10241" width="38.85546875" style="13" customWidth="1"/>
    <col min="10242" max="10242" width="0.7109375" style="13" customWidth="1"/>
    <col min="10243" max="10243" width="52" style="13" customWidth="1"/>
    <col min="10244" max="10244" width="5.5703125" style="13" bestFit="1" customWidth="1"/>
    <col min="10245" max="10496" width="11.5703125" style="13"/>
    <col min="10497" max="10497" width="38.85546875" style="13" customWidth="1"/>
    <col min="10498" max="10498" width="0.7109375" style="13" customWidth="1"/>
    <col min="10499" max="10499" width="52" style="13" customWidth="1"/>
    <col min="10500" max="10500" width="5.5703125" style="13" bestFit="1" customWidth="1"/>
    <col min="10501" max="10752" width="11.5703125" style="13"/>
    <col min="10753" max="10753" width="38.85546875" style="13" customWidth="1"/>
    <col min="10754" max="10754" width="0.7109375" style="13" customWidth="1"/>
    <col min="10755" max="10755" width="52" style="13" customWidth="1"/>
    <col min="10756" max="10756" width="5.5703125" style="13" bestFit="1" customWidth="1"/>
    <col min="10757" max="11008" width="11.5703125" style="13"/>
    <col min="11009" max="11009" width="38.85546875" style="13" customWidth="1"/>
    <col min="11010" max="11010" width="0.7109375" style="13" customWidth="1"/>
    <col min="11011" max="11011" width="52" style="13" customWidth="1"/>
    <col min="11012" max="11012" width="5.5703125" style="13" bestFit="1" customWidth="1"/>
    <col min="11013" max="11264" width="11.5703125" style="13"/>
    <col min="11265" max="11265" width="38.85546875" style="13" customWidth="1"/>
    <col min="11266" max="11266" width="0.7109375" style="13" customWidth="1"/>
    <col min="11267" max="11267" width="52" style="13" customWidth="1"/>
    <col min="11268" max="11268" width="5.5703125" style="13" bestFit="1" customWidth="1"/>
    <col min="11269" max="11520" width="11.5703125" style="13"/>
    <col min="11521" max="11521" width="38.85546875" style="13" customWidth="1"/>
    <col min="11522" max="11522" width="0.7109375" style="13" customWidth="1"/>
    <col min="11523" max="11523" width="52" style="13" customWidth="1"/>
    <col min="11524" max="11524" width="5.5703125" style="13" bestFit="1" customWidth="1"/>
    <col min="11525" max="11776" width="11.5703125" style="13"/>
    <col min="11777" max="11777" width="38.85546875" style="13" customWidth="1"/>
    <col min="11778" max="11778" width="0.7109375" style="13" customWidth="1"/>
    <col min="11779" max="11779" width="52" style="13" customWidth="1"/>
    <col min="11780" max="11780" width="5.5703125" style="13" bestFit="1" customWidth="1"/>
    <col min="11781" max="12032" width="11.5703125" style="13"/>
    <col min="12033" max="12033" width="38.85546875" style="13" customWidth="1"/>
    <col min="12034" max="12034" width="0.7109375" style="13" customWidth="1"/>
    <col min="12035" max="12035" width="52" style="13" customWidth="1"/>
    <col min="12036" max="12036" width="5.5703125" style="13" bestFit="1" customWidth="1"/>
    <col min="12037" max="12288" width="11.5703125" style="13"/>
    <col min="12289" max="12289" width="38.85546875" style="13" customWidth="1"/>
    <col min="12290" max="12290" width="0.7109375" style="13" customWidth="1"/>
    <col min="12291" max="12291" width="52" style="13" customWidth="1"/>
    <col min="12292" max="12292" width="5.5703125" style="13" bestFit="1" customWidth="1"/>
    <col min="12293" max="12544" width="11.5703125" style="13"/>
    <col min="12545" max="12545" width="38.85546875" style="13" customWidth="1"/>
    <col min="12546" max="12546" width="0.7109375" style="13" customWidth="1"/>
    <col min="12547" max="12547" width="52" style="13" customWidth="1"/>
    <col min="12548" max="12548" width="5.5703125" style="13" bestFit="1" customWidth="1"/>
    <col min="12549" max="12800" width="11.5703125" style="13"/>
    <col min="12801" max="12801" width="38.85546875" style="13" customWidth="1"/>
    <col min="12802" max="12802" width="0.7109375" style="13" customWidth="1"/>
    <col min="12803" max="12803" width="52" style="13" customWidth="1"/>
    <col min="12804" max="12804" width="5.5703125" style="13" bestFit="1" customWidth="1"/>
    <col min="12805" max="13056" width="11.5703125" style="13"/>
    <col min="13057" max="13057" width="38.85546875" style="13" customWidth="1"/>
    <col min="13058" max="13058" width="0.7109375" style="13" customWidth="1"/>
    <col min="13059" max="13059" width="52" style="13" customWidth="1"/>
    <col min="13060" max="13060" width="5.5703125" style="13" bestFit="1" customWidth="1"/>
    <col min="13061" max="13312" width="11.5703125" style="13"/>
    <col min="13313" max="13313" width="38.85546875" style="13" customWidth="1"/>
    <col min="13314" max="13314" width="0.7109375" style="13" customWidth="1"/>
    <col min="13315" max="13315" width="52" style="13" customWidth="1"/>
    <col min="13316" max="13316" width="5.5703125" style="13" bestFit="1" customWidth="1"/>
    <col min="13317" max="13568" width="11.5703125" style="13"/>
    <col min="13569" max="13569" width="38.85546875" style="13" customWidth="1"/>
    <col min="13570" max="13570" width="0.7109375" style="13" customWidth="1"/>
    <col min="13571" max="13571" width="52" style="13" customWidth="1"/>
    <col min="13572" max="13572" width="5.5703125" style="13" bestFit="1" customWidth="1"/>
    <col min="13573" max="13824" width="11.5703125" style="13"/>
    <col min="13825" max="13825" width="38.85546875" style="13" customWidth="1"/>
    <col min="13826" max="13826" width="0.7109375" style="13" customWidth="1"/>
    <col min="13827" max="13827" width="52" style="13" customWidth="1"/>
    <col min="13828" max="13828" width="5.5703125" style="13" bestFit="1" customWidth="1"/>
    <col min="13829" max="14080" width="11.5703125" style="13"/>
    <col min="14081" max="14081" width="38.85546875" style="13" customWidth="1"/>
    <col min="14082" max="14082" width="0.7109375" style="13" customWidth="1"/>
    <col min="14083" max="14083" width="52" style="13" customWidth="1"/>
    <col min="14084" max="14084" width="5.5703125" style="13" bestFit="1" customWidth="1"/>
    <col min="14085" max="14336" width="11.5703125" style="13"/>
    <col min="14337" max="14337" width="38.85546875" style="13" customWidth="1"/>
    <col min="14338" max="14338" width="0.7109375" style="13" customWidth="1"/>
    <col min="14339" max="14339" width="52" style="13" customWidth="1"/>
    <col min="14340" max="14340" width="5.5703125" style="13" bestFit="1" customWidth="1"/>
    <col min="14341" max="14592" width="11.5703125" style="13"/>
    <col min="14593" max="14593" width="38.85546875" style="13" customWidth="1"/>
    <col min="14594" max="14594" width="0.7109375" style="13" customWidth="1"/>
    <col min="14595" max="14595" width="52" style="13" customWidth="1"/>
    <col min="14596" max="14596" width="5.5703125" style="13" bestFit="1" customWidth="1"/>
    <col min="14597" max="14848" width="11.5703125" style="13"/>
    <col min="14849" max="14849" width="38.85546875" style="13" customWidth="1"/>
    <col min="14850" max="14850" width="0.7109375" style="13" customWidth="1"/>
    <col min="14851" max="14851" width="52" style="13" customWidth="1"/>
    <col min="14852" max="14852" width="5.5703125" style="13" bestFit="1" customWidth="1"/>
    <col min="14853" max="15104" width="11.5703125" style="13"/>
    <col min="15105" max="15105" width="38.85546875" style="13" customWidth="1"/>
    <col min="15106" max="15106" width="0.7109375" style="13" customWidth="1"/>
    <col min="15107" max="15107" width="52" style="13" customWidth="1"/>
    <col min="15108" max="15108" width="5.5703125" style="13" bestFit="1" customWidth="1"/>
    <col min="15109" max="15360" width="11.5703125" style="13"/>
    <col min="15361" max="15361" width="38.85546875" style="13" customWidth="1"/>
    <col min="15362" max="15362" width="0.7109375" style="13" customWidth="1"/>
    <col min="15363" max="15363" width="52" style="13" customWidth="1"/>
    <col min="15364" max="15364" width="5.5703125" style="13" bestFit="1" customWidth="1"/>
    <col min="15365" max="15616" width="11.5703125" style="13"/>
    <col min="15617" max="15617" width="38.85546875" style="13" customWidth="1"/>
    <col min="15618" max="15618" width="0.7109375" style="13" customWidth="1"/>
    <col min="15619" max="15619" width="52" style="13" customWidth="1"/>
    <col min="15620" max="15620" width="5.5703125" style="13" bestFit="1" customWidth="1"/>
    <col min="15621" max="15872" width="11.5703125" style="13"/>
    <col min="15873" max="15873" width="38.85546875" style="13" customWidth="1"/>
    <col min="15874" max="15874" width="0.7109375" style="13" customWidth="1"/>
    <col min="15875" max="15875" width="52" style="13" customWidth="1"/>
    <col min="15876" max="15876" width="5.5703125" style="13" bestFit="1" customWidth="1"/>
    <col min="15877" max="16128" width="11.5703125" style="13"/>
    <col min="16129" max="16129" width="38.85546875" style="13" customWidth="1"/>
    <col min="16130" max="16130" width="0.7109375" style="13" customWidth="1"/>
    <col min="16131" max="16131" width="52" style="13" customWidth="1"/>
    <col min="16132" max="16132" width="5.5703125" style="13" bestFit="1" customWidth="1"/>
    <col min="16133" max="16384" width="11.5703125" style="13"/>
  </cols>
  <sheetData>
    <row r="1" spans="1:4" ht="60" customHeight="1" x14ac:dyDescent="0.2">
      <c r="A1"/>
      <c r="D1" s="101"/>
    </row>
    <row r="2" spans="1:4" ht="40.15" customHeight="1" x14ac:dyDescent="0.45">
      <c r="B2" s="14" t="s">
        <v>0</v>
      </c>
      <c r="D2" s="102"/>
    </row>
    <row r="3" spans="1:4" ht="34.5" x14ac:dyDescent="0.45">
      <c r="B3" s="14" t="s">
        <v>1</v>
      </c>
      <c r="D3" s="102"/>
    </row>
    <row r="4" spans="1:4" ht="6.6" customHeight="1" x14ac:dyDescent="0.2">
      <c r="D4" s="102"/>
    </row>
    <row r="5" spans="1:4" ht="20.25" x14ac:dyDescent="0.3">
      <c r="C5" s="79" t="s">
        <v>134</v>
      </c>
      <c r="D5" s="102"/>
    </row>
    <row r="6" spans="1:4" s="15" customFormat="1" ht="34.9" customHeight="1" x14ac:dyDescent="0.2">
      <c r="D6" s="102"/>
    </row>
    <row r="7" spans="1:4" ht="84" customHeight="1" x14ac:dyDescent="0.2">
      <c r="C7" s="80" t="s">
        <v>135</v>
      </c>
      <c r="D7" s="102"/>
    </row>
    <row r="8" spans="1:4" x14ac:dyDescent="0.2">
      <c r="D8" s="102"/>
    </row>
    <row r="9" spans="1:4" ht="45" x14ac:dyDescent="0.2">
      <c r="C9" s="16" t="s">
        <v>42</v>
      </c>
      <c r="D9" s="102"/>
    </row>
    <row r="10" spans="1:4" ht="7.15" customHeight="1" x14ac:dyDescent="0.2">
      <c r="D10" s="102"/>
    </row>
    <row r="11" spans="1:4" ht="15" x14ac:dyDescent="0.2">
      <c r="C11" s="16"/>
      <c r="D11" s="102"/>
    </row>
    <row r="12" spans="1:4" ht="66" customHeight="1" x14ac:dyDescent="0.2"/>
    <row r="13" spans="1:4" ht="13.9" customHeight="1" x14ac:dyDescent="0.2">
      <c r="C13" s="17" t="s">
        <v>43</v>
      </c>
    </row>
    <row r="17" spans="6:9" x14ac:dyDescent="0.2">
      <c r="G17" s="103" t="s">
        <v>44</v>
      </c>
      <c r="H17" s="103"/>
      <c r="I17" s="103"/>
    </row>
    <row r="18" spans="6:9" x14ac:dyDescent="0.2">
      <c r="G18" s="103" t="s">
        <v>45</v>
      </c>
      <c r="H18" s="103"/>
      <c r="I18" s="103"/>
    </row>
    <row r="19" spans="6:9" x14ac:dyDescent="0.2">
      <c r="G19" s="38" t="s">
        <v>46</v>
      </c>
      <c r="H19" s="104" t="s">
        <v>47</v>
      </c>
      <c r="I19" s="104"/>
    </row>
    <row r="20" spans="6:9" x14ac:dyDescent="0.2">
      <c r="G20" s="39" t="s">
        <v>46</v>
      </c>
      <c r="H20" s="39" t="s">
        <v>48</v>
      </c>
      <c r="I20" s="40" t="s">
        <v>49</v>
      </c>
    </row>
    <row r="21" spans="6:9" x14ac:dyDescent="0.2">
      <c r="F21" s="81"/>
      <c r="G21" s="41">
        <v>44927</v>
      </c>
      <c r="H21" s="42">
        <f>'T1'!C9</f>
        <v>139.15</v>
      </c>
      <c r="I21" s="42">
        <f>'T3'!C9</f>
        <v>109.76</v>
      </c>
    </row>
    <row r="22" spans="6:9" x14ac:dyDescent="0.2">
      <c r="F22" s="81"/>
      <c r="G22" s="41">
        <v>44958</v>
      </c>
      <c r="H22" s="42">
        <f>'T1'!C10</f>
        <v>131.38</v>
      </c>
      <c r="I22" s="42">
        <f>'T3'!C10</f>
        <v>108.57</v>
      </c>
    </row>
    <row r="23" spans="6:9" x14ac:dyDescent="0.2">
      <c r="F23" s="81"/>
      <c r="G23" s="41">
        <v>44986</v>
      </c>
      <c r="H23" s="42">
        <f>'T1'!C11</f>
        <v>134.21</v>
      </c>
      <c r="I23" s="42">
        <f>'T3'!C11</f>
        <v>108.62</v>
      </c>
    </row>
    <row r="24" spans="6:9" x14ac:dyDescent="0.2">
      <c r="F24" s="81"/>
      <c r="G24" s="41">
        <v>45017</v>
      </c>
      <c r="H24" s="42">
        <f>'T1'!C12</f>
        <v>129.41999999999999</v>
      </c>
      <c r="I24" s="42">
        <f>'T3'!C12</f>
        <v>112.79</v>
      </c>
    </row>
    <row r="25" spans="6:9" x14ac:dyDescent="0.2">
      <c r="F25" s="81"/>
      <c r="G25" s="41">
        <v>45047</v>
      </c>
      <c r="H25" s="42">
        <f>'T1'!C13</f>
        <v>129.36000000000001</v>
      </c>
      <c r="I25" s="42">
        <f>'T3'!C13</f>
        <v>112.87</v>
      </c>
    </row>
    <row r="26" spans="6:9" x14ac:dyDescent="0.2">
      <c r="F26" s="81"/>
      <c r="G26" s="41">
        <v>45078</v>
      </c>
      <c r="H26" s="42">
        <f>'T1'!C14</f>
        <v>142.76</v>
      </c>
      <c r="I26" s="42">
        <f>'T3'!C14</f>
        <v>113.11</v>
      </c>
    </row>
    <row r="27" spans="6:9" x14ac:dyDescent="0.2">
      <c r="F27" s="81"/>
      <c r="G27" s="41">
        <v>45108</v>
      </c>
      <c r="H27" s="42">
        <f>'T1'!C15</f>
        <v>129.72</v>
      </c>
      <c r="I27" s="42">
        <f>'T3'!C15</f>
        <v>106.74</v>
      </c>
    </row>
    <row r="28" spans="6:9" x14ac:dyDescent="0.2">
      <c r="F28" s="81"/>
      <c r="G28" s="41">
        <v>45139</v>
      </c>
      <c r="H28" s="42">
        <f>'T1'!C16</f>
        <v>135.43</v>
      </c>
      <c r="I28" s="42">
        <f>'T3'!C16</f>
        <v>106.67</v>
      </c>
    </row>
    <row r="29" spans="6:9" x14ac:dyDescent="0.2">
      <c r="F29" s="81"/>
      <c r="G29" s="41">
        <v>45170</v>
      </c>
      <c r="H29" s="42">
        <f>'T1'!C17</f>
        <v>126.47</v>
      </c>
      <c r="I29" s="42">
        <f>'T3'!C17</f>
        <v>106.67</v>
      </c>
    </row>
    <row r="30" spans="6:9" x14ac:dyDescent="0.2">
      <c r="F30" s="81"/>
      <c r="G30" s="41">
        <v>45200</v>
      </c>
      <c r="H30" s="42">
        <f>'T1'!C18</f>
        <v>122.48</v>
      </c>
      <c r="I30" s="42">
        <f>'T3'!C18</f>
        <v>107.12</v>
      </c>
    </row>
    <row r="31" spans="6:9" x14ac:dyDescent="0.2">
      <c r="F31" s="81"/>
      <c r="G31" s="41">
        <v>45231</v>
      </c>
      <c r="H31" s="42">
        <f>'T1'!C19</f>
        <v>132.44999999999999</v>
      </c>
      <c r="I31" s="42">
        <f>'T3'!C19</f>
        <v>107.48</v>
      </c>
    </row>
    <row r="32" spans="6:9" ht="12" customHeight="1" x14ac:dyDescent="0.2">
      <c r="F32" s="81"/>
      <c r="G32" s="41">
        <v>45261</v>
      </c>
      <c r="H32" s="42">
        <f>'T1'!C20</f>
        <v>146.58000000000001</v>
      </c>
      <c r="I32" s="42">
        <f>'T3'!C20</f>
        <v>105.83</v>
      </c>
    </row>
    <row r="33" spans="6:9" ht="12" customHeight="1" x14ac:dyDescent="0.2">
      <c r="F33" s="81"/>
      <c r="G33" s="41">
        <v>45292</v>
      </c>
      <c r="H33" s="42">
        <f>'T1'!C28</f>
        <v>132.9</v>
      </c>
      <c r="I33" s="42">
        <f>'T3'!C28</f>
        <v>107.57</v>
      </c>
    </row>
    <row r="34" spans="6:9" x14ac:dyDescent="0.2">
      <c r="F34" s="81"/>
      <c r="G34" s="41">
        <v>45323</v>
      </c>
      <c r="H34" s="42">
        <f>'T1'!C29</f>
        <v>130.29</v>
      </c>
      <c r="I34" s="42">
        <f>'T3'!C29</f>
        <v>107.07</v>
      </c>
    </row>
    <row r="35" spans="6:9" x14ac:dyDescent="0.2">
      <c r="F35" s="81"/>
      <c r="G35" s="41">
        <v>45352</v>
      </c>
      <c r="H35" s="42">
        <f>'T1'!C30</f>
        <v>126.85</v>
      </c>
      <c r="I35" s="42">
        <f>'T3'!C30</f>
        <v>107.29</v>
      </c>
    </row>
    <row r="36" spans="6:9" x14ac:dyDescent="0.2">
      <c r="F36" s="81"/>
      <c r="G36" s="41">
        <v>45383</v>
      </c>
      <c r="H36" s="42">
        <f>'T1'!C31</f>
        <v>134.83000000000001</v>
      </c>
      <c r="I36" s="42">
        <f>'T3'!C31</f>
        <v>112.23</v>
      </c>
    </row>
    <row r="37" spans="6:9" x14ac:dyDescent="0.2">
      <c r="F37" s="81"/>
      <c r="G37" s="41">
        <v>45413</v>
      </c>
      <c r="H37" s="42">
        <f>'T1'!C32</f>
        <v>122.35</v>
      </c>
      <c r="I37" s="42">
        <f>'T3'!C32</f>
        <v>110.49</v>
      </c>
    </row>
    <row r="38" spans="6:9" x14ac:dyDescent="0.2">
      <c r="F38" s="81"/>
      <c r="G38" s="41">
        <v>45444</v>
      </c>
      <c r="H38" s="42">
        <f>'T1'!C33</f>
        <v>132.22999999999999</v>
      </c>
      <c r="I38" s="42">
        <f>'T3'!C33</f>
        <v>107.81</v>
      </c>
    </row>
    <row r="39" spans="6:9" x14ac:dyDescent="0.2">
      <c r="F39" s="81"/>
      <c r="G39" s="41">
        <v>45474</v>
      </c>
      <c r="H39" s="42">
        <f>'T1'!C34</f>
        <v>124.27</v>
      </c>
      <c r="I39" s="42">
        <f>'T3'!C34</f>
        <v>101.8</v>
      </c>
    </row>
    <row r="40" spans="6:9" x14ac:dyDescent="0.2">
      <c r="F40" s="81"/>
      <c r="G40" s="41">
        <v>45505</v>
      </c>
      <c r="H40" s="42">
        <f>'T1'!C35</f>
        <v>0</v>
      </c>
      <c r="I40" s="42">
        <f>'T3'!C35</f>
        <v>0</v>
      </c>
    </row>
    <row r="41" spans="6:9" x14ac:dyDescent="0.2">
      <c r="F41" s="81"/>
      <c r="G41" s="41">
        <v>45536</v>
      </c>
      <c r="H41" s="42">
        <f>'T1'!C36</f>
        <v>0</v>
      </c>
      <c r="I41" s="42">
        <f>'T3'!C36</f>
        <v>0</v>
      </c>
    </row>
    <row r="42" spans="6:9" x14ac:dyDescent="0.2">
      <c r="F42" s="81"/>
      <c r="G42" s="41">
        <v>45566</v>
      </c>
      <c r="H42" s="42">
        <f>'T1'!C37</f>
        <v>0</v>
      </c>
      <c r="I42" s="42">
        <f>'T3'!C37</f>
        <v>0</v>
      </c>
    </row>
    <row r="43" spans="6:9" x14ac:dyDescent="0.2">
      <c r="F43" s="81"/>
      <c r="G43" s="41">
        <v>45597</v>
      </c>
      <c r="H43" s="42">
        <f>'T1'!C38</f>
        <v>0</v>
      </c>
      <c r="I43" s="42">
        <f>'T3'!C38</f>
        <v>0</v>
      </c>
    </row>
    <row r="44" spans="6:9" x14ac:dyDescent="0.2">
      <c r="F44" s="81"/>
      <c r="G44" s="41">
        <v>45627</v>
      </c>
      <c r="H44" s="42">
        <f>'T1'!C39</f>
        <v>0</v>
      </c>
      <c r="I44" s="42">
        <f>'T3'!C39</f>
        <v>0</v>
      </c>
    </row>
  </sheetData>
  <sheetProtection selectLockedCells="1"/>
  <mergeCells count="4">
    <mergeCell ref="D1:D11"/>
    <mergeCell ref="G17:I17"/>
    <mergeCell ref="G18:I18"/>
    <mergeCell ref="H19:I19"/>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832DC-08AF-401A-9487-A724DDD855A8}">
  <dimension ref="A3:G58"/>
  <sheetViews>
    <sheetView zoomScaleNormal="100" workbookViewId="0"/>
  </sheetViews>
  <sheetFormatPr baseColWidth="10" defaultColWidth="11.42578125" defaultRowHeight="12.75" x14ac:dyDescent="0.2"/>
  <cols>
    <col min="1" max="1" width="1.7109375" style="20" customWidth="1"/>
    <col min="2" max="2" width="27.28515625" style="21" customWidth="1"/>
    <col min="3" max="3" width="15.7109375" style="21" customWidth="1"/>
    <col min="4" max="4" width="1.7109375" style="21" customWidth="1"/>
    <col min="5" max="5" width="25.7109375" style="21" customWidth="1"/>
    <col min="6" max="16384" width="11.42578125" style="21"/>
  </cols>
  <sheetData>
    <row r="3" spans="1:5" x14ac:dyDescent="0.2">
      <c r="B3" s="20"/>
    </row>
    <row r="4" spans="1:5" x14ac:dyDescent="0.2">
      <c r="B4" s="20"/>
    </row>
    <row r="5" spans="1:5" x14ac:dyDescent="0.2">
      <c r="B5" s="20"/>
    </row>
    <row r="6" spans="1:5" x14ac:dyDescent="0.2">
      <c r="B6" s="20"/>
    </row>
    <row r="7" spans="1:5" x14ac:dyDescent="0.2">
      <c r="B7" s="20"/>
    </row>
    <row r="8" spans="1:5" x14ac:dyDescent="0.2">
      <c r="B8" s="20"/>
    </row>
    <row r="9" spans="1:5" x14ac:dyDescent="0.2">
      <c r="B9" s="20"/>
    </row>
    <row r="10" spans="1:5" x14ac:dyDescent="0.2">
      <c r="B10" s="20"/>
    </row>
    <row r="11" spans="1:5" x14ac:dyDescent="0.2">
      <c r="B11" s="20"/>
    </row>
    <row r="12" spans="1:5" x14ac:dyDescent="0.2">
      <c r="B12" s="20"/>
    </row>
    <row r="13" spans="1:5" x14ac:dyDescent="0.2">
      <c r="B13" s="20"/>
      <c r="C13" s="106" t="s">
        <v>137</v>
      </c>
      <c r="D13" s="106"/>
      <c r="E13" s="106"/>
    </row>
    <row r="14" spans="1:5" x14ac:dyDescent="0.2">
      <c r="B14" s="20"/>
      <c r="C14" s="106"/>
      <c r="D14" s="106"/>
      <c r="E14" s="106"/>
    </row>
    <row r="15" spans="1:5" x14ac:dyDescent="0.2">
      <c r="B15" s="20"/>
      <c r="C15" s="106"/>
      <c r="D15" s="106"/>
      <c r="E15" s="106"/>
    </row>
    <row r="16" spans="1:5" x14ac:dyDescent="0.2">
      <c r="A16" s="21"/>
      <c r="B16" s="20"/>
      <c r="C16" s="106"/>
      <c r="D16" s="106"/>
      <c r="E16" s="106"/>
    </row>
    <row r="17" spans="1:7" x14ac:dyDescent="0.2">
      <c r="A17" s="21"/>
      <c r="B17" s="20"/>
      <c r="C17" s="106"/>
      <c r="D17" s="106"/>
      <c r="E17" s="106"/>
    </row>
    <row r="18" spans="1:7" x14ac:dyDescent="0.2">
      <c r="A18" s="21"/>
      <c r="B18" s="20"/>
      <c r="C18" s="106"/>
      <c r="D18" s="106"/>
      <c r="E18" s="106"/>
    </row>
    <row r="19" spans="1:7" x14ac:dyDescent="0.2">
      <c r="B19" s="22"/>
      <c r="C19" s="106"/>
      <c r="D19" s="106"/>
      <c r="E19" s="106"/>
    </row>
    <row r="20" spans="1:7" x14ac:dyDescent="0.2">
      <c r="B20" s="20"/>
      <c r="C20" s="106"/>
      <c r="D20" s="106"/>
      <c r="E20" s="106"/>
    </row>
    <row r="21" spans="1:7" x14ac:dyDescent="0.2">
      <c r="A21" s="23" t="s">
        <v>2</v>
      </c>
      <c r="B21" s="20"/>
      <c r="C21" s="106"/>
      <c r="D21" s="106"/>
      <c r="E21" s="106"/>
    </row>
    <row r="22" spans="1:7" x14ac:dyDescent="0.2">
      <c r="C22" s="106"/>
      <c r="D22" s="106"/>
      <c r="E22" s="106"/>
    </row>
    <row r="23" spans="1:7" ht="11.1" customHeight="1" x14ac:dyDescent="0.2">
      <c r="A23" s="21"/>
      <c r="B23" s="23" t="s">
        <v>3</v>
      </c>
      <c r="C23" s="106"/>
      <c r="D23" s="106"/>
      <c r="E23" s="106"/>
    </row>
    <row r="24" spans="1:7" ht="11.1" customHeight="1" x14ac:dyDescent="0.2">
      <c r="A24" s="21"/>
      <c r="B24" s="83" t="s">
        <v>134</v>
      </c>
      <c r="C24" s="106"/>
      <c r="D24" s="106"/>
      <c r="E24" s="106"/>
    </row>
    <row r="25" spans="1:7" ht="11.1" customHeight="1" x14ac:dyDescent="0.2">
      <c r="A25" s="21"/>
      <c r="C25" s="106"/>
      <c r="D25" s="106"/>
      <c r="E25" s="106"/>
    </row>
    <row r="26" spans="1:7" ht="11.1" customHeight="1" x14ac:dyDescent="0.2">
      <c r="A26" s="21"/>
      <c r="B26" s="43" t="s">
        <v>50</v>
      </c>
      <c r="C26" s="106"/>
      <c r="D26" s="106"/>
      <c r="E26" s="106"/>
    </row>
    <row r="27" spans="1:7" ht="11.1" customHeight="1" x14ac:dyDescent="0.2">
      <c r="A27" s="21"/>
      <c r="B27" s="83" t="s">
        <v>136</v>
      </c>
      <c r="C27" s="106"/>
      <c r="D27" s="106"/>
      <c r="E27" s="106"/>
    </row>
    <row r="28" spans="1:7" ht="11.1" customHeight="1" x14ac:dyDescent="0.2">
      <c r="A28" s="21"/>
      <c r="B28" s="25"/>
      <c r="C28" s="106"/>
      <c r="D28" s="106"/>
      <c r="E28" s="106"/>
    </row>
    <row r="29" spans="1:7" ht="11.1" customHeight="1" x14ac:dyDescent="0.2">
      <c r="A29" s="21"/>
      <c r="B29" s="23"/>
      <c r="C29" s="106"/>
      <c r="D29" s="106"/>
      <c r="E29" s="106"/>
    </row>
    <row r="30" spans="1:7" ht="11.1" customHeight="1" x14ac:dyDescent="0.2">
      <c r="A30" s="21"/>
      <c r="B30" s="25"/>
      <c r="C30" s="106"/>
      <c r="D30" s="106"/>
      <c r="E30" s="106"/>
    </row>
    <row r="31" spans="1:7" ht="11.1" customHeight="1" x14ac:dyDescent="0.2">
      <c r="A31" s="21"/>
      <c r="B31" s="25"/>
      <c r="C31" s="106"/>
      <c r="D31" s="106"/>
      <c r="E31" s="106"/>
    </row>
    <row r="32" spans="1:7" ht="11.1" customHeight="1" x14ac:dyDescent="0.2">
      <c r="A32" s="21"/>
      <c r="B32" s="24"/>
      <c r="C32" s="107" t="s">
        <v>138</v>
      </c>
      <c r="D32" s="107"/>
      <c r="E32" s="107"/>
      <c r="F32" s="107"/>
      <c r="G32" s="107"/>
    </row>
    <row r="33" spans="1:5" ht="80.45" customHeight="1" x14ac:dyDescent="0.2">
      <c r="A33" s="21"/>
    </row>
    <row r="34" spans="1:5" ht="10.9" customHeight="1" x14ac:dyDescent="0.2">
      <c r="A34" s="26" t="s">
        <v>4</v>
      </c>
      <c r="B34" s="27"/>
      <c r="C34" s="27"/>
      <c r="D34" s="28" t="s">
        <v>5</v>
      </c>
      <c r="E34" s="29"/>
    </row>
    <row r="35" spans="1:5" ht="10.9" customHeight="1" x14ac:dyDescent="0.2">
      <c r="A35" s="27"/>
      <c r="B35" s="27"/>
      <c r="C35" s="27"/>
      <c r="D35" s="29"/>
      <c r="E35" s="29"/>
    </row>
    <row r="36" spans="1:5" ht="10.9" customHeight="1" x14ac:dyDescent="0.2">
      <c r="A36" s="27"/>
      <c r="B36" s="30" t="s">
        <v>6</v>
      </c>
      <c r="C36" s="27"/>
      <c r="D36" s="29">
        <v>0</v>
      </c>
      <c r="E36" s="29" t="s">
        <v>7</v>
      </c>
    </row>
    <row r="37" spans="1:5" ht="10.9" customHeight="1" x14ac:dyDescent="0.2">
      <c r="A37" s="27"/>
      <c r="B37" s="27" t="s">
        <v>37</v>
      </c>
      <c r="C37" s="27"/>
      <c r="D37" s="27"/>
      <c r="E37" s="29" t="s">
        <v>8</v>
      </c>
    </row>
    <row r="38" spans="1:5" ht="10.9" customHeight="1" x14ac:dyDescent="0.2">
      <c r="A38" s="27"/>
      <c r="B38" s="27" t="s">
        <v>38</v>
      </c>
      <c r="C38" s="27"/>
      <c r="D38" s="27"/>
      <c r="E38" s="29" t="s">
        <v>9</v>
      </c>
    </row>
    <row r="39" spans="1:5" ht="10.9" customHeight="1" x14ac:dyDescent="0.2">
      <c r="A39" s="27"/>
      <c r="B39" s="27" t="s">
        <v>10</v>
      </c>
      <c r="C39" s="27"/>
      <c r="D39" s="29" t="s">
        <v>11</v>
      </c>
      <c r="E39" s="29" t="s">
        <v>12</v>
      </c>
    </row>
    <row r="40" spans="1:5" ht="10.9" customHeight="1" x14ac:dyDescent="0.2">
      <c r="A40" s="27"/>
      <c r="B40" s="27" t="s">
        <v>13</v>
      </c>
      <c r="C40" s="27"/>
      <c r="D40" s="29" t="s">
        <v>14</v>
      </c>
      <c r="E40" s="29" t="s">
        <v>15</v>
      </c>
    </row>
    <row r="41" spans="1:5" ht="10.9" customHeight="1" x14ac:dyDescent="0.2">
      <c r="A41" s="27"/>
      <c r="B41" s="30"/>
      <c r="C41" s="31"/>
      <c r="D41" s="29" t="s">
        <v>16</v>
      </c>
      <c r="E41" s="29" t="s">
        <v>17</v>
      </c>
    </row>
    <row r="42" spans="1:5" ht="10.9" customHeight="1" x14ac:dyDescent="0.2">
      <c r="A42" s="27"/>
      <c r="B42" s="27" t="s">
        <v>40</v>
      </c>
      <c r="C42" s="31"/>
      <c r="D42" s="29" t="s">
        <v>18</v>
      </c>
      <c r="E42" s="29" t="s">
        <v>19</v>
      </c>
    </row>
    <row r="43" spans="1:5" ht="10.9" customHeight="1" x14ac:dyDescent="0.2">
      <c r="A43" s="27"/>
      <c r="B43" s="27" t="s">
        <v>41</v>
      </c>
      <c r="C43" s="31"/>
      <c r="D43" s="29" t="s">
        <v>20</v>
      </c>
      <c r="E43" s="29" t="s">
        <v>21</v>
      </c>
    </row>
    <row r="44" spans="1:5" ht="10.9" customHeight="1" x14ac:dyDescent="0.2">
      <c r="A44" s="31"/>
      <c r="B44" s="32"/>
      <c r="C44" s="31"/>
      <c r="D44" s="27"/>
      <c r="E44" s="29" t="s">
        <v>22</v>
      </c>
    </row>
    <row r="45" spans="1:5" ht="10.9" customHeight="1" x14ac:dyDescent="0.2">
      <c r="A45" s="31"/>
      <c r="B45" s="32"/>
      <c r="C45" s="31"/>
      <c r="D45" s="29" t="s">
        <v>23</v>
      </c>
      <c r="E45" s="29" t="s">
        <v>24</v>
      </c>
    </row>
    <row r="46" spans="1:5" ht="10.9" customHeight="1" x14ac:dyDescent="0.2">
      <c r="A46" s="31"/>
      <c r="B46" s="32"/>
      <c r="C46" s="31"/>
      <c r="D46" s="29" t="s">
        <v>25</v>
      </c>
      <c r="E46" s="29" t="s">
        <v>26</v>
      </c>
    </row>
    <row r="47" spans="1:5" ht="10.9" customHeight="1" x14ac:dyDescent="0.2">
      <c r="A47" s="31"/>
      <c r="B47" s="32"/>
      <c r="C47" s="31"/>
      <c r="D47" s="29" t="s">
        <v>27</v>
      </c>
      <c r="E47" s="29" t="s">
        <v>28</v>
      </c>
    </row>
    <row r="48" spans="1:5" ht="10.9" customHeight="1" x14ac:dyDescent="0.2">
      <c r="A48" s="31"/>
      <c r="B48" s="32"/>
      <c r="C48" s="31"/>
      <c r="D48" s="29" t="s">
        <v>29</v>
      </c>
      <c r="E48" s="29" t="s">
        <v>30</v>
      </c>
    </row>
    <row r="49" spans="1:5" ht="10.9" customHeight="1" x14ac:dyDescent="0.2">
      <c r="A49" s="31"/>
      <c r="B49" s="32"/>
      <c r="C49" s="31"/>
      <c r="D49" s="27"/>
      <c r="E49" s="29"/>
    </row>
    <row r="50" spans="1:5" ht="10.9" customHeight="1" x14ac:dyDescent="0.2">
      <c r="A50" s="31"/>
      <c r="B50" s="32"/>
      <c r="C50" s="31"/>
      <c r="D50" s="27"/>
      <c r="E50" s="29"/>
    </row>
    <row r="51" spans="1:5" ht="10.9" customHeight="1" x14ac:dyDescent="0.2">
      <c r="A51" s="27"/>
      <c r="B51" s="30" t="s">
        <v>31</v>
      </c>
      <c r="C51" s="31"/>
    </row>
    <row r="52" spans="1:5" ht="10.9" customHeight="1" x14ac:dyDescent="0.2">
      <c r="A52" s="27"/>
      <c r="B52" s="82" t="s">
        <v>133</v>
      </c>
      <c r="C52" s="31"/>
    </row>
    <row r="53" spans="1:5" ht="10.9" customHeight="1" x14ac:dyDescent="0.2">
      <c r="A53" s="27"/>
      <c r="B53" s="33"/>
      <c r="C53" s="31"/>
    </row>
    <row r="54" spans="1:5" ht="30" customHeight="1" x14ac:dyDescent="0.2">
      <c r="A54" s="27"/>
      <c r="B54" s="33"/>
      <c r="C54" s="31"/>
    </row>
    <row r="55" spans="1:5" ht="18" customHeight="1" x14ac:dyDescent="0.2">
      <c r="A55" s="21"/>
      <c r="B55" s="105" t="s">
        <v>32</v>
      </c>
      <c r="C55" s="105"/>
      <c r="D55" s="105"/>
    </row>
    <row r="56" spans="1:5" ht="18" customHeight="1" x14ac:dyDescent="0.2">
      <c r="A56" s="31"/>
      <c r="B56" s="105"/>
      <c r="C56" s="105"/>
      <c r="D56" s="105"/>
    </row>
    <row r="57" spans="1:5" ht="10.9" customHeight="1" x14ac:dyDescent="0.2">
      <c r="A57" s="31"/>
      <c r="B57" s="34" t="s">
        <v>33</v>
      </c>
      <c r="C57" s="31"/>
    </row>
    <row r="58" spans="1:5" ht="10.9" customHeight="1" x14ac:dyDescent="0.2">
      <c r="A58" s="31"/>
      <c r="C58" s="31"/>
    </row>
  </sheetData>
  <sheetProtection selectLockedCells="1"/>
  <mergeCells count="3">
    <mergeCell ref="B55:D56"/>
    <mergeCell ref="C13:E31"/>
    <mergeCell ref="C32:G32"/>
  </mergeCells>
  <hyperlinks>
    <hyperlink ref="B57" r:id="rId1" xr:uid="{72895F11-B790-4E58-9376-07F113ECB2D9}"/>
    <hyperlink ref="C32" r:id="rId2" xr:uid="{FE57DB59-D6B1-49A1-928C-BB03E2B5B9FF}"/>
  </hyperlinks>
  <pageMargins left="0.59055118110236227" right="0.59055118110236227" top="0.78740157480314965" bottom="0.59055118110236227" header="0.31496062992125984" footer="0.23622047244094491"/>
  <pageSetup paperSize="9"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27"/>
  <sheetViews>
    <sheetView zoomScaleNormal="100" workbookViewId="0">
      <selection sqref="A1:B1"/>
    </sheetView>
  </sheetViews>
  <sheetFormatPr baseColWidth="10" defaultColWidth="11.5703125" defaultRowHeight="12" x14ac:dyDescent="0.2"/>
  <cols>
    <col min="1" max="1" width="2.7109375" style="3" customWidth="1"/>
    <col min="2" max="2" width="80.85546875" style="2" customWidth="1"/>
    <col min="3" max="3" width="2.7109375" style="12" customWidth="1"/>
    <col min="4" max="4" width="9.5703125" style="2" customWidth="1"/>
    <col min="5" max="16384" width="11.5703125" style="2"/>
  </cols>
  <sheetData>
    <row r="1" spans="1:4" ht="100.15" customHeight="1" x14ac:dyDescent="0.3">
      <c r="A1" s="108" t="s">
        <v>34</v>
      </c>
      <c r="B1" s="108"/>
      <c r="C1" s="1"/>
      <c r="D1" s="109"/>
    </row>
    <row r="2" spans="1:4" s="5" customFormat="1" ht="20.65" customHeight="1" x14ac:dyDescent="0.2">
      <c r="A2" s="4"/>
      <c r="C2" s="6" t="s">
        <v>35</v>
      </c>
      <c r="D2" s="110"/>
    </row>
    <row r="3" spans="1:4" s="5" customFormat="1" ht="12" customHeight="1" x14ac:dyDescent="0.2">
      <c r="A3" s="4"/>
      <c r="C3" s="7"/>
      <c r="D3" s="110"/>
    </row>
    <row r="4" spans="1:4" s="5" customFormat="1" ht="12" customHeight="1" x14ac:dyDescent="0.2">
      <c r="A4" s="4"/>
      <c r="B4" s="111" t="s">
        <v>51</v>
      </c>
      <c r="D4" s="110"/>
    </row>
    <row r="5" spans="1:4" s="5" customFormat="1" ht="12" customHeight="1" x14ac:dyDescent="0.2">
      <c r="A5" s="4"/>
      <c r="B5" s="112"/>
      <c r="C5" s="10"/>
      <c r="D5" s="110"/>
    </row>
    <row r="6" spans="1:4" s="5" customFormat="1" ht="24" customHeight="1" x14ac:dyDescent="0.2">
      <c r="A6" s="4"/>
      <c r="B6" s="11" t="s">
        <v>36</v>
      </c>
      <c r="C6" s="9"/>
      <c r="D6" s="110"/>
    </row>
    <row r="7" spans="1:4" s="5" customFormat="1" ht="12" customHeight="1" x14ac:dyDescent="0.2">
      <c r="A7" s="4"/>
      <c r="B7" s="8"/>
      <c r="C7" s="9"/>
      <c r="D7" s="110"/>
    </row>
    <row r="8" spans="1:4" x14ac:dyDescent="0.2">
      <c r="A8" s="36">
        <v>1</v>
      </c>
      <c r="B8" s="44" t="s">
        <v>129</v>
      </c>
      <c r="C8" s="44"/>
    </row>
    <row r="9" spans="1:4" ht="12.75" x14ac:dyDescent="0.2">
      <c r="A9" s="45"/>
      <c r="B9" s="46" t="s">
        <v>52</v>
      </c>
      <c r="C9" s="47">
        <v>4</v>
      </c>
    </row>
    <row r="10" spans="1:4" ht="12.75" x14ac:dyDescent="0.2">
      <c r="A10" s="45"/>
      <c r="B10" s="46" t="s">
        <v>53</v>
      </c>
      <c r="C10" s="47">
        <v>5</v>
      </c>
    </row>
    <row r="11" spans="1:4" ht="12.75" x14ac:dyDescent="0.2">
      <c r="A11" s="45"/>
      <c r="B11" s="46" t="s">
        <v>54</v>
      </c>
      <c r="C11" s="47">
        <v>6</v>
      </c>
    </row>
    <row r="12" spans="1:4" x14ac:dyDescent="0.2">
      <c r="A12" s="48"/>
      <c r="B12" s="46" t="s">
        <v>55</v>
      </c>
      <c r="C12" s="47">
        <v>6</v>
      </c>
    </row>
    <row r="13" spans="1:4" ht="12.75" x14ac:dyDescent="0.2">
      <c r="A13" s="45"/>
      <c r="B13" s="46" t="s">
        <v>56</v>
      </c>
      <c r="C13" s="47">
        <v>7</v>
      </c>
    </row>
    <row r="14" spans="1:4" x14ac:dyDescent="0.2">
      <c r="A14" s="49"/>
      <c r="B14" s="50"/>
      <c r="C14" s="51"/>
    </row>
    <row r="15" spans="1:4" ht="12.75" x14ac:dyDescent="0.2">
      <c r="A15" s="52">
        <v>2</v>
      </c>
      <c r="B15" s="48" t="s">
        <v>130</v>
      </c>
      <c r="C15" s="53"/>
    </row>
    <row r="16" spans="1:4" ht="12.75" x14ac:dyDescent="0.2">
      <c r="A16" s="45"/>
      <c r="B16" s="46" t="s">
        <v>52</v>
      </c>
      <c r="C16" s="47">
        <v>8</v>
      </c>
    </row>
    <row r="17" spans="1:6" ht="12.75" x14ac:dyDescent="0.2">
      <c r="A17" s="45"/>
      <c r="B17" s="46" t="s">
        <v>53</v>
      </c>
      <c r="C17" s="47">
        <v>9</v>
      </c>
    </row>
    <row r="18" spans="1:6" ht="12.75" x14ac:dyDescent="0.2">
      <c r="A18" s="45"/>
      <c r="B18" s="46" t="s">
        <v>54</v>
      </c>
      <c r="C18" s="47">
        <v>10</v>
      </c>
    </row>
    <row r="19" spans="1:6" x14ac:dyDescent="0.2">
      <c r="A19" s="54"/>
      <c r="B19" s="46" t="s">
        <v>55</v>
      </c>
      <c r="C19" s="47">
        <v>10</v>
      </c>
    </row>
    <row r="20" spans="1:6" ht="12.75" x14ac:dyDescent="0.2">
      <c r="A20" s="45"/>
      <c r="B20" s="46" t="s">
        <v>56</v>
      </c>
      <c r="C20" s="47">
        <v>11</v>
      </c>
    </row>
    <row r="21" spans="1:6" x14ac:dyDescent="0.2">
      <c r="A21" s="54"/>
      <c r="B21" s="55"/>
      <c r="C21" s="51"/>
    </row>
    <row r="22" spans="1:6" x14ac:dyDescent="0.2">
      <c r="A22" s="48" t="s">
        <v>57</v>
      </c>
      <c r="B22" s="48" t="s">
        <v>131</v>
      </c>
      <c r="C22" s="51"/>
      <c r="F22" s="35"/>
    </row>
    <row r="23" spans="1:6" ht="12.75" x14ac:dyDescent="0.2">
      <c r="A23" s="45"/>
      <c r="B23" s="46" t="s">
        <v>52</v>
      </c>
      <c r="C23" s="47">
        <v>12</v>
      </c>
    </row>
    <row r="24" spans="1:6" x14ac:dyDescent="0.2">
      <c r="A24" s="48"/>
      <c r="B24" s="46" t="s">
        <v>53</v>
      </c>
      <c r="C24" s="47">
        <v>13</v>
      </c>
    </row>
    <row r="25" spans="1:6" ht="12.75" x14ac:dyDescent="0.2">
      <c r="A25" s="45"/>
      <c r="B25" s="46" t="s">
        <v>54</v>
      </c>
      <c r="C25" s="47">
        <v>14</v>
      </c>
    </row>
    <row r="26" spans="1:6" x14ac:dyDescent="0.2">
      <c r="A26" s="56"/>
      <c r="B26" s="46" t="s">
        <v>55</v>
      </c>
      <c r="C26" s="37">
        <v>14</v>
      </c>
    </row>
    <row r="27" spans="1:6" x14ac:dyDescent="0.2">
      <c r="A27" s="48"/>
      <c r="B27" s="46" t="s">
        <v>58</v>
      </c>
      <c r="C27" s="47">
        <v>15</v>
      </c>
    </row>
  </sheetData>
  <mergeCells count="3">
    <mergeCell ref="A1:B1"/>
    <mergeCell ref="D1:D7"/>
    <mergeCell ref="B4:B5"/>
  </mergeCells>
  <hyperlinks>
    <hyperlink ref="B4" r:id="rId1" display="Metadaten zu dieser Statistik" xr:uid="{23115451-6F60-4A3F-B7AB-7F223750FB28}"/>
    <hyperlink ref="B4:B5" r:id="rId2" display="https://www.statistik-berlin-brandenburg.de/publikationen/Metadaten/MD_47414_2024.pdf" xr:uid="{555CD670-2B1B-45EA-AA33-12289C364FAA}"/>
    <hyperlink ref="C11" location="'T1'!T2" display="'T1'!T2" xr:uid="{68FCFA27-BDFB-44F5-A6B5-12B7A2536FD1}"/>
    <hyperlink ref="C13" location="'T1'!AD2" display="'T1'!AD2" xr:uid="{C0A599EA-1350-4A3A-B263-68A6B94C4D89}"/>
    <hyperlink ref="C20" location="'T2'!AD2" display="'T2'!AD2" xr:uid="{D160E3D6-13E0-4702-9C0A-E48A53B2F5B8}"/>
    <hyperlink ref="A22" location="'T3'!A1" display="3" xr:uid="{E65FBA9F-5F18-4827-9A75-089F05F67427}"/>
    <hyperlink ref="B22" location="'T3'!A1" display="Index der tätigen Personen im Land Berlin nach Wirtschaftsbereichen" xr:uid="{0E97E627-B922-457E-810C-A11645CB7443}"/>
    <hyperlink ref="B9" location="'T1'!A2" display="Wirtschaftszweig H Verkehr und Lagerei" xr:uid="{BE6EDD25-D177-47B7-A9AB-C2618578ABA3}"/>
    <hyperlink ref="B10" location="'T1'!K2" display="Wirtschaftszweig J Information und Kommunikation" xr:uid="{864870A1-7C3D-4169-BC24-ACA1C8EC7F73}"/>
    <hyperlink ref="B11" location="'T1'!T2" display="Wirtschaftszweig L Grundstücks- und Wohnungswesen" xr:uid="{CE15DA43-21FE-4282-B0F0-301C96B69300}"/>
    <hyperlink ref="B13" location="'T1'!AD2" display="Wirtschaftszweig N Erbringung von sonstigen wirtschaftlichen Dienstleistungen." xr:uid="{6E214A9B-2AE6-48A8-9BB8-9E77329E6CCE}"/>
    <hyperlink ref="B12" location="'T1'!T2" display="Wirtschaftszweig M  Freiberufliche, wissenschaftliche und technische Dienstleistungen" xr:uid="{960587DF-6784-4978-AC37-565455097C45}"/>
    <hyperlink ref="C9" location="'T1'!A2" display="'T1'!A2" xr:uid="{C9D12BCB-239D-48F0-8F51-1B76E9763B03}"/>
    <hyperlink ref="C10" location="'T1'!K2" display="'T1'!K2" xr:uid="{A98780FD-981F-4AAC-BE23-1AA26A2F8C68}"/>
    <hyperlink ref="A15" location="'T2'!A1" display="'T2'!A1" xr:uid="{22DFC911-8510-43E9-B7F2-2F12D8C98037}"/>
    <hyperlink ref="B15" location="'T2'!A1" display="Nominaler Umsatzindex im Land Berlin nach Wirtschaftsbereichen" xr:uid="{379A0260-5E01-4407-90F8-73D65A4B1AB4}"/>
    <hyperlink ref="B16" location="'T2'!A2" display="Wirtschaftszweig H Verkehr und Lagerei" xr:uid="{EDC8BC98-D011-4CDD-984C-0FFFFFF2E180}"/>
    <hyperlink ref="C16" location="'T2'!A2" display="'T2'!A2" xr:uid="{6904730F-DB92-45EF-847D-C964A2C545F9}"/>
    <hyperlink ref="C17" location="'T2'!K2" display="'T2'!K2" xr:uid="{56255A45-7F9C-4363-BF86-786AF0104BD3}"/>
    <hyperlink ref="B17" location="'T2'!K2" display="Wirtschaftszweig J Information und Kommunikation" xr:uid="{2F065B5B-77D9-4F53-8FB3-B38EC6639FEA}"/>
    <hyperlink ref="C18" location="'T2'!T2" display="'T2'!T2" xr:uid="{CFC57CE3-1630-47B3-956D-19E99A53BEAC}"/>
    <hyperlink ref="B18" location="'T2'!T2" display="Wirtschaftszweig L Grundstücks- und Wohnungswesen" xr:uid="{50802A5E-F7B5-4799-80F2-6F4718CF18E6}"/>
    <hyperlink ref="B19" location="'T2'!T2" display="Wirtschaftszweig M  Freiberufliche, wissenschaftliche und technische Dienstleistungen" xr:uid="{BCC09250-DCB7-4975-BC1E-C8F56EEE4954}"/>
    <hyperlink ref="B20" location="'T2'!AD2" display="Wirtschaftszweig N Erbringung von sonstigen wirtschaftlichen Dienstleistungen." xr:uid="{0787882F-8BCB-4CF1-BD13-4E5BCD750493}"/>
    <hyperlink ref="B23" location="'T3'!A2" display="Wirtschaftszweig H Verkehr und Lagerei" xr:uid="{6772A576-2B67-4F66-A9F2-7B00A5DCD21C}"/>
    <hyperlink ref="C23" location="'T3'!A2" display="'T3'!A2" xr:uid="{AB96D383-2E17-4F39-A680-579D8A53529E}"/>
    <hyperlink ref="B25:B26" location="'T3'!X2" display="Wirtschaftszweig L Grundstücks- und Wohnungswesen" xr:uid="{6DD7259E-BE25-4FA5-942F-A141D231F97C}"/>
    <hyperlink ref="C25" location="'T3'!T2" display="'T3'!T2" xr:uid="{F9D15A3D-6005-49F8-90D6-BD9399CBF5A6}"/>
    <hyperlink ref="C12" location="'T1'!T2" display="'T1'!T2" xr:uid="{25B083C5-595D-4D3A-B4E5-4B47EE1C5112}"/>
    <hyperlink ref="C19" location="'T2'!T2" display="'T2'!T2" xr:uid="{8951DE11-CF68-403C-837B-F72EA0AE3B62}"/>
    <hyperlink ref="C26" location="Inhaltsverzeichnis!T2" display="Inhaltsverzeichnis!T2" xr:uid="{CE853769-EEE7-4C94-B957-ABDE1CC45FA4}"/>
    <hyperlink ref="B8" location="'T1'!A1" display="Realer Umsatzindex im Land Berlin nach Wirtschaftsbereichen" xr:uid="{EF0F5F39-4ABE-4EC0-AD76-7B1233035964}"/>
    <hyperlink ref="A8" location="'T1'!A1" display="'T1'!A1" xr:uid="{34DA1C9F-16C4-4879-9BCC-EB307DF8B414}"/>
    <hyperlink ref="B24" location="'T3'!K2" display="Wirtschaftszweig J Information und Kommunikation" xr:uid="{1458FA39-11FA-448C-B59C-7B26FC015384}"/>
    <hyperlink ref="C24" location="'T3'!K2" display="'T3'!K2" xr:uid="{26A94D2B-AB97-4C72-8E80-D6C8B2D1C57D}"/>
    <hyperlink ref="B25" location="'T3'!T2" display="Wirtschaftszweig L Grundstücks- und Wohnungswesen" xr:uid="{F8E84ECF-1FDC-40F1-B6B7-B3FE22542CEF}"/>
    <hyperlink ref="B26" location="'T3'!T2" display="Wirtschaftszweig M  Freiberufliche, wissenschaftliche und technische Dienstleistungen" xr:uid="{A4408448-5915-404B-941B-0F2E5E7816A9}"/>
    <hyperlink ref="B27" location="'T3'!AD2" display="Wirtschaftszweig N Erbringung von sonstigen wirtschaftlichen Dienstleistungen" xr:uid="{08004029-6CDE-4A34-B4A4-BA645E3E8C08}"/>
    <hyperlink ref="C27" location="'T3'!AD2" display="'T3'!AD2" xr:uid="{A019B401-25EC-46F8-9AAD-239304116349}"/>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A3A0D-ED9A-4A53-97B3-76AEA286717B}">
  <dimension ref="A1:AM176"/>
  <sheetViews>
    <sheetView zoomScaleNormal="100" workbookViewId="0">
      <pane ySplit="7" topLeftCell="A47" activePane="bottomLeft" state="frozen"/>
      <selection pane="bottomLeft" activeCell="E70" sqref="E70"/>
    </sheetView>
  </sheetViews>
  <sheetFormatPr baseColWidth="10" defaultColWidth="9.28515625" defaultRowHeight="12.75" x14ac:dyDescent="0.2"/>
  <cols>
    <col min="1" max="1" width="4" style="71" customWidth="1"/>
    <col min="2" max="2" width="7.7109375" style="71" customWidth="1"/>
    <col min="3" max="3" width="10.7109375" style="71" customWidth="1"/>
    <col min="4" max="4" width="5.85546875" style="71" customWidth="1"/>
    <col min="5" max="5" width="11.7109375" style="71" customWidth="1"/>
    <col min="6" max="6" width="8.85546875" style="71" customWidth="1"/>
    <col min="7" max="7" width="7.28515625" style="71" customWidth="1"/>
    <col min="8" max="8" width="6.28515625" style="71" customWidth="1"/>
    <col min="9" max="9" width="9.7109375" style="71" customWidth="1"/>
    <col min="10" max="10" width="10" style="71" customWidth="1"/>
    <col min="11" max="11" width="7.7109375" style="71" customWidth="1"/>
    <col min="12" max="12" width="6.28515625" style="71" customWidth="1"/>
    <col min="13" max="13" width="14.85546875" style="71" customWidth="1"/>
    <col min="14" max="14" width="6.140625" style="71" customWidth="1"/>
    <col min="15" max="15" width="5.85546875" style="71" customWidth="1"/>
    <col min="16" max="16" width="9.140625" style="71" customWidth="1"/>
    <col min="17" max="17" width="8.7109375" style="71" customWidth="1"/>
    <col min="18" max="18" width="6.7109375" style="72" customWidth="1"/>
    <col min="19" max="19" width="7.7109375" style="71" customWidth="1"/>
    <col min="20" max="20" width="4" style="71" customWidth="1"/>
    <col min="21" max="21" width="7.7109375" style="71" customWidth="1"/>
    <col min="22" max="22" width="6" style="71" customWidth="1"/>
    <col min="23" max="23" width="8" style="71" customWidth="1"/>
    <col min="24" max="24" width="12.140625" style="71" customWidth="1"/>
    <col min="25" max="25" width="8.42578125" style="71" customWidth="1"/>
    <col min="26" max="26" width="7.42578125" style="71" customWidth="1"/>
    <col min="27" max="27" width="9.85546875" style="71" customWidth="1"/>
    <col min="28" max="28" width="6" style="71" customWidth="1"/>
    <col min="29" max="29" width="6.28515625" style="71" customWidth="1"/>
    <col min="30" max="30" width="6.5703125" style="71" customWidth="1"/>
    <col min="31" max="31" width="6" style="71" customWidth="1"/>
    <col min="32" max="32" width="8.5703125" style="71" customWidth="1"/>
    <col min="33" max="33" width="10.7109375" style="71" customWidth="1"/>
    <col min="34" max="34" width="8.7109375" style="71" customWidth="1"/>
    <col min="35" max="35" width="9.42578125" style="71" customWidth="1"/>
    <col min="36" max="36" width="11.28515625" style="71" customWidth="1"/>
    <col min="37" max="37" width="6.7109375" style="72" customWidth="1"/>
    <col min="38" max="38" width="7.7109375" style="71" customWidth="1"/>
    <col min="39" max="16384" width="9.28515625" style="71"/>
  </cols>
  <sheetData>
    <row r="1" spans="1:39" s="59" customFormat="1" ht="12" customHeight="1" x14ac:dyDescent="0.2">
      <c r="A1" s="113" t="s">
        <v>144</v>
      </c>
      <c r="B1" s="113"/>
      <c r="C1" s="113"/>
      <c r="D1" s="113"/>
      <c r="E1" s="113"/>
      <c r="F1" s="113"/>
      <c r="G1" s="113"/>
      <c r="H1" s="113"/>
      <c r="I1" s="113"/>
      <c r="J1" s="113"/>
      <c r="K1" s="114"/>
      <c r="L1" s="114"/>
      <c r="M1" s="114"/>
      <c r="N1" s="114"/>
      <c r="O1" s="114"/>
      <c r="P1" s="114"/>
      <c r="Q1" s="114"/>
      <c r="R1" s="114"/>
      <c r="S1" s="114"/>
      <c r="T1" s="115" t="s">
        <v>59</v>
      </c>
      <c r="U1" s="115"/>
      <c r="V1" s="115"/>
      <c r="W1" s="115"/>
      <c r="X1" s="115"/>
      <c r="Y1" s="115"/>
      <c r="Z1" s="115"/>
      <c r="AA1" s="115"/>
      <c r="AB1" s="115"/>
      <c r="AC1" s="115"/>
      <c r="AD1" s="45"/>
      <c r="AE1" s="48"/>
      <c r="AF1" s="48"/>
      <c r="AG1" s="57"/>
      <c r="AH1" s="57"/>
      <c r="AI1" s="57"/>
      <c r="AJ1" s="57"/>
      <c r="AK1" s="58"/>
    </row>
    <row r="2" spans="1:39" s="57" customFormat="1" ht="12" customHeight="1" x14ac:dyDescent="0.2">
      <c r="A2" s="113" t="s">
        <v>60</v>
      </c>
      <c r="B2" s="113"/>
      <c r="C2" s="113"/>
      <c r="D2" s="113"/>
      <c r="E2" s="113"/>
      <c r="F2" s="113"/>
      <c r="G2" s="113"/>
      <c r="H2" s="113"/>
      <c r="I2" s="113"/>
      <c r="J2" s="113"/>
      <c r="K2" s="113" t="s">
        <v>61</v>
      </c>
      <c r="L2" s="113"/>
      <c r="M2" s="113"/>
      <c r="N2" s="113"/>
      <c r="O2" s="113"/>
      <c r="P2" s="113"/>
      <c r="Q2" s="113"/>
      <c r="R2" s="113"/>
      <c r="S2" s="113"/>
      <c r="T2" s="113" t="s">
        <v>62</v>
      </c>
      <c r="U2" s="113"/>
      <c r="V2" s="113"/>
      <c r="W2" s="113"/>
      <c r="X2" s="113"/>
      <c r="Y2" s="113"/>
      <c r="Z2" s="113"/>
      <c r="AA2" s="113"/>
      <c r="AB2" s="113"/>
      <c r="AC2" s="113"/>
      <c r="AD2" s="113" t="s">
        <v>63</v>
      </c>
      <c r="AE2" s="113"/>
      <c r="AF2" s="113"/>
      <c r="AG2" s="113"/>
      <c r="AH2" s="113"/>
      <c r="AI2" s="113"/>
      <c r="AJ2" s="113"/>
      <c r="AK2" s="113"/>
      <c r="AL2" s="113"/>
    </row>
    <row r="3" spans="1:39" s="57" customFormat="1" ht="7.9" customHeight="1" x14ac:dyDescent="0.2">
      <c r="K3" s="60"/>
      <c r="R3" s="61"/>
      <c r="AK3" s="61"/>
    </row>
    <row r="4" spans="1:39" s="57" customFormat="1" ht="12" customHeight="1" x14ac:dyDescent="0.2">
      <c r="A4" s="116" t="s">
        <v>64</v>
      </c>
      <c r="B4" s="117"/>
      <c r="C4" s="62" t="s">
        <v>65</v>
      </c>
      <c r="D4" s="122" t="s">
        <v>66</v>
      </c>
      <c r="E4" s="123"/>
      <c r="F4" s="123"/>
      <c r="G4" s="123"/>
      <c r="H4" s="123"/>
      <c r="I4" s="123"/>
      <c r="J4" s="123"/>
      <c r="K4" s="124" t="s">
        <v>67</v>
      </c>
      <c r="L4" s="124"/>
      <c r="M4" s="124"/>
      <c r="N4" s="124"/>
      <c r="O4" s="124"/>
      <c r="P4" s="124"/>
      <c r="Q4" s="124"/>
      <c r="R4" s="125" t="s">
        <v>64</v>
      </c>
      <c r="S4" s="116"/>
      <c r="T4" s="116" t="s">
        <v>64</v>
      </c>
      <c r="U4" s="117"/>
      <c r="V4" s="63" t="s">
        <v>68</v>
      </c>
      <c r="W4" s="128" t="s">
        <v>69</v>
      </c>
      <c r="X4" s="124"/>
      <c r="Y4" s="124"/>
      <c r="Z4" s="124"/>
      <c r="AA4" s="124"/>
      <c r="AB4" s="124"/>
      <c r="AC4" s="124"/>
      <c r="AD4" s="124" t="s">
        <v>70</v>
      </c>
      <c r="AE4" s="124"/>
      <c r="AF4" s="124"/>
      <c r="AG4" s="124"/>
      <c r="AH4" s="124"/>
      <c r="AI4" s="124"/>
      <c r="AJ4" s="124"/>
      <c r="AK4" s="125" t="s">
        <v>64</v>
      </c>
      <c r="AL4" s="116"/>
      <c r="AM4" s="18"/>
    </row>
    <row r="5" spans="1:39" s="57" customFormat="1" ht="12" customHeight="1" x14ac:dyDescent="0.2">
      <c r="A5" s="118"/>
      <c r="B5" s="119"/>
      <c r="C5" s="129" t="s">
        <v>39</v>
      </c>
      <c r="D5" s="132" t="s">
        <v>71</v>
      </c>
      <c r="E5" s="128" t="s">
        <v>72</v>
      </c>
      <c r="F5" s="124"/>
      <c r="G5" s="124"/>
      <c r="H5" s="135"/>
      <c r="I5" s="136">
        <v>52</v>
      </c>
      <c r="J5" s="138">
        <v>53</v>
      </c>
      <c r="K5" s="117" t="s">
        <v>73</v>
      </c>
      <c r="L5" s="19">
        <v>58</v>
      </c>
      <c r="M5" s="19">
        <v>59</v>
      </c>
      <c r="N5" s="19">
        <v>60</v>
      </c>
      <c r="O5" s="19">
        <v>61</v>
      </c>
      <c r="P5" s="19">
        <v>62</v>
      </c>
      <c r="Q5" s="78">
        <v>63</v>
      </c>
      <c r="R5" s="126"/>
      <c r="S5" s="118"/>
      <c r="T5" s="118"/>
      <c r="U5" s="119"/>
      <c r="V5" s="63" t="s">
        <v>74</v>
      </c>
      <c r="W5" s="132" t="s">
        <v>75</v>
      </c>
      <c r="X5" s="128" t="s">
        <v>76</v>
      </c>
      <c r="Y5" s="124"/>
      <c r="Z5" s="135"/>
      <c r="AA5" s="19">
        <v>71</v>
      </c>
      <c r="AB5" s="19">
        <v>73</v>
      </c>
      <c r="AC5" s="77">
        <v>74</v>
      </c>
      <c r="AD5" s="117" t="s">
        <v>77</v>
      </c>
      <c r="AE5" s="63" t="s">
        <v>78</v>
      </c>
      <c r="AF5" s="19">
        <v>78</v>
      </c>
      <c r="AG5" s="19" t="s">
        <v>79</v>
      </c>
      <c r="AH5" s="19" t="s">
        <v>80</v>
      </c>
      <c r="AI5" s="19" t="s">
        <v>81</v>
      </c>
      <c r="AJ5" s="77">
        <v>82</v>
      </c>
      <c r="AK5" s="126"/>
      <c r="AL5" s="118"/>
      <c r="AM5" s="18"/>
    </row>
    <row r="6" spans="1:39" s="57" customFormat="1" ht="12" customHeight="1" x14ac:dyDescent="0.2">
      <c r="A6" s="118"/>
      <c r="B6" s="119"/>
      <c r="C6" s="130"/>
      <c r="D6" s="133"/>
      <c r="E6" s="132" t="s">
        <v>82</v>
      </c>
      <c r="F6" s="64">
        <v>49</v>
      </c>
      <c r="G6" s="19">
        <v>50</v>
      </c>
      <c r="H6" s="19">
        <v>51</v>
      </c>
      <c r="I6" s="137"/>
      <c r="J6" s="139"/>
      <c r="K6" s="119"/>
      <c r="L6" s="132" t="s">
        <v>83</v>
      </c>
      <c r="M6" s="142" t="s">
        <v>84</v>
      </c>
      <c r="N6" s="132" t="s">
        <v>85</v>
      </c>
      <c r="O6" s="132" t="s">
        <v>86</v>
      </c>
      <c r="P6" s="132" t="s">
        <v>87</v>
      </c>
      <c r="Q6" s="125" t="s">
        <v>88</v>
      </c>
      <c r="R6" s="126"/>
      <c r="S6" s="118"/>
      <c r="T6" s="118"/>
      <c r="U6" s="119"/>
      <c r="V6" s="144" t="s">
        <v>89</v>
      </c>
      <c r="W6" s="133"/>
      <c r="X6" s="151" t="s">
        <v>90</v>
      </c>
      <c r="Y6" s="19">
        <v>69</v>
      </c>
      <c r="Z6" s="65" t="s">
        <v>91</v>
      </c>
      <c r="AA6" s="152" t="s">
        <v>92</v>
      </c>
      <c r="AB6" s="132" t="s">
        <v>93</v>
      </c>
      <c r="AC6" s="125" t="s">
        <v>94</v>
      </c>
      <c r="AD6" s="119"/>
      <c r="AE6" s="140" t="s">
        <v>95</v>
      </c>
      <c r="AF6" s="140" t="s">
        <v>96</v>
      </c>
      <c r="AG6" s="140" t="s">
        <v>97</v>
      </c>
      <c r="AH6" s="140" t="s">
        <v>98</v>
      </c>
      <c r="AI6" s="140" t="s">
        <v>99</v>
      </c>
      <c r="AJ6" s="147" t="s">
        <v>100</v>
      </c>
      <c r="AK6" s="126"/>
      <c r="AL6" s="118"/>
      <c r="AM6" s="18"/>
    </row>
    <row r="7" spans="1:39" s="57" customFormat="1" ht="42.6" customHeight="1" x14ac:dyDescent="0.2">
      <c r="A7" s="120"/>
      <c r="B7" s="121"/>
      <c r="C7" s="131"/>
      <c r="D7" s="134"/>
      <c r="E7" s="134"/>
      <c r="F7" s="66" t="s">
        <v>101</v>
      </c>
      <c r="G7" s="66" t="s">
        <v>102</v>
      </c>
      <c r="H7" s="66" t="s">
        <v>103</v>
      </c>
      <c r="I7" s="66" t="s">
        <v>104</v>
      </c>
      <c r="J7" s="67" t="s">
        <v>132</v>
      </c>
      <c r="K7" s="121"/>
      <c r="L7" s="134"/>
      <c r="M7" s="143"/>
      <c r="N7" s="134"/>
      <c r="O7" s="134"/>
      <c r="P7" s="134"/>
      <c r="Q7" s="127"/>
      <c r="R7" s="127"/>
      <c r="S7" s="120"/>
      <c r="T7" s="120"/>
      <c r="U7" s="121"/>
      <c r="V7" s="145"/>
      <c r="W7" s="134"/>
      <c r="X7" s="131"/>
      <c r="Y7" s="68" t="s">
        <v>105</v>
      </c>
      <c r="Z7" s="66" t="s">
        <v>106</v>
      </c>
      <c r="AA7" s="121"/>
      <c r="AB7" s="134"/>
      <c r="AC7" s="127"/>
      <c r="AD7" s="121"/>
      <c r="AE7" s="141"/>
      <c r="AF7" s="141"/>
      <c r="AG7" s="141"/>
      <c r="AH7" s="141"/>
      <c r="AI7" s="141"/>
      <c r="AJ7" s="148"/>
      <c r="AK7" s="127"/>
      <c r="AL7" s="120"/>
      <c r="AM7" s="18"/>
    </row>
    <row r="8" spans="1:39" s="84" customFormat="1" ht="13.9" customHeight="1" x14ac:dyDescent="0.2">
      <c r="B8" s="85"/>
      <c r="C8" s="149" t="s">
        <v>107</v>
      </c>
      <c r="D8" s="149"/>
      <c r="E8" s="149"/>
      <c r="F8" s="149"/>
      <c r="G8" s="149"/>
      <c r="H8" s="149"/>
      <c r="I8" s="149"/>
      <c r="J8" s="149"/>
      <c r="K8" s="150" t="s">
        <v>107</v>
      </c>
      <c r="L8" s="150"/>
      <c r="M8" s="150"/>
      <c r="N8" s="150"/>
      <c r="O8" s="150"/>
      <c r="P8" s="150"/>
      <c r="Q8" s="150"/>
      <c r="R8" s="88"/>
      <c r="S8" s="85"/>
      <c r="T8" s="87"/>
      <c r="U8" s="85"/>
      <c r="V8" s="149" t="s">
        <v>107</v>
      </c>
      <c r="W8" s="149"/>
      <c r="X8" s="149"/>
      <c r="Y8" s="149"/>
      <c r="Z8" s="149"/>
      <c r="AA8" s="149"/>
      <c r="AB8" s="149"/>
      <c r="AC8" s="149"/>
      <c r="AD8" s="150" t="s">
        <v>107</v>
      </c>
      <c r="AE8" s="150"/>
      <c r="AF8" s="150"/>
      <c r="AG8" s="150"/>
      <c r="AH8" s="150"/>
      <c r="AI8" s="150"/>
      <c r="AJ8" s="150"/>
      <c r="AK8" s="88"/>
      <c r="AL8" s="85"/>
    </row>
    <row r="9" spans="1:39" s="92" customFormat="1" ht="12" customHeight="1" x14ac:dyDescent="0.2">
      <c r="A9" s="89">
        <v>2023</v>
      </c>
      <c r="B9" s="90" t="s">
        <v>108</v>
      </c>
      <c r="C9" s="69">
        <v>139.15</v>
      </c>
      <c r="D9" s="69">
        <v>174.2</v>
      </c>
      <c r="E9" s="69">
        <v>115.05</v>
      </c>
      <c r="F9" s="69">
        <v>117.29</v>
      </c>
      <c r="G9" s="69">
        <v>53.52</v>
      </c>
      <c r="H9" s="69">
        <v>47.38</v>
      </c>
      <c r="I9" s="69">
        <v>228.57</v>
      </c>
      <c r="J9" s="69">
        <v>146.85</v>
      </c>
      <c r="K9" s="69">
        <v>110.91</v>
      </c>
      <c r="L9" s="69">
        <v>88.68</v>
      </c>
      <c r="M9" s="69">
        <v>115.26</v>
      </c>
      <c r="N9" s="69">
        <v>37.880000000000003</v>
      </c>
      <c r="O9" s="69">
        <v>58.38</v>
      </c>
      <c r="P9" s="69">
        <v>146.30000000000001</v>
      </c>
      <c r="Q9" s="69">
        <v>217.45</v>
      </c>
      <c r="R9" s="91">
        <v>2023</v>
      </c>
      <c r="S9" s="90" t="s">
        <v>108</v>
      </c>
      <c r="T9" s="89">
        <v>2023</v>
      </c>
      <c r="U9" s="90" t="s">
        <v>108</v>
      </c>
      <c r="V9" s="69">
        <v>137.56</v>
      </c>
      <c r="W9" s="69">
        <v>84.62</v>
      </c>
      <c r="X9" s="69">
        <v>119.44</v>
      </c>
      <c r="Y9" s="69">
        <v>111.06</v>
      </c>
      <c r="Z9" s="69">
        <v>138.88</v>
      </c>
      <c r="AA9" s="69">
        <v>71.55</v>
      </c>
      <c r="AB9" s="69">
        <v>58.66</v>
      </c>
      <c r="AC9" s="69">
        <v>94.98</v>
      </c>
      <c r="AD9" s="69">
        <v>147.19</v>
      </c>
      <c r="AE9" s="69">
        <v>229.35</v>
      </c>
      <c r="AF9" s="69">
        <v>122.81</v>
      </c>
      <c r="AG9" s="69">
        <v>96.27</v>
      </c>
      <c r="AH9" s="69">
        <v>116.17</v>
      </c>
      <c r="AI9" s="69">
        <v>124.87</v>
      </c>
      <c r="AJ9" s="69">
        <v>105.34</v>
      </c>
      <c r="AK9" s="91">
        <v>2023</v>
      </c>
      <c r="AL9" s="90" t="s">
        <v>108</v>
      </c>
    </row>
    <row r="10" spans="1:39" s="92" customFormat="1" ht="12" customHeight="1" x14ac:dyDescent="0.2">
      <c r="B10" s="90" t="s">
        <v>109</v>
      </c>
      <c r="C10" s="69">
        <v>131.38</v>
      </c>
      <c r="D10" s="69">
        <v>183.68</v>
      </c>
      <c r="E10" s="69">
        <v>111.44</v>
      </c>
      <c r="F10" s="69">
        <v>113.76</v>
      </c>
      <c r="G10" s="69">
        <v>38.26</v>
      </c>
      <c r="H10" s="69">
        <v>48.84</v>
      </c>
      <c r="I10" s="69">
        <v>255.07</v>
      </c>
      <c r="J10" s="69">
        <v>129.61000000000001</v>
      </c>
      <c r="K10" s="69">
        <v>105.65</v>
      </c>
      <c r="L10" s="69">
        <v>87.43</v>
      </c>
      <c r="M10" s="69">
        <v>87.06</v>
      </c>
      <c r="N10" s="69">
        <v>54.38</v>
      </c>
      <c r="O10" s="69">
        <v>57.68</v>
      </c>
      <c r="P10" s="69">
        <v>126.7</v>
      </c>
      <c r="Q10" s="69">
        <v>245.75</v>
      </c>
      <c r="R10" s="69"/>
      <c r="S10" s="90" t="s">
        <v>109</v>
      </c>
      <c r="T10" s="69"/>
      <c r="U10" s="90" t="s">
        <v>109</v>
      </c>
      <c r="V10" s="69">
        <v>88.35</v>
      </c>
      <c r="W10" s="69">
        <v>90.84</v>
      </c>
      <c r="X10" s="69">
        <v>107.53</v>
      </c>
      <c r="Y10" s="69">
        <v>104.65</v>
      </c>
      <c r="Z10" s="69">
        <v>114.22</v>
      </c>
      <c r="AA10" s="69">
        <v>90.33</v>
      </c>
      <c r="AB10" s="69">
        <v>45.48</v>
      </c>
      <c r="AC10" s="69">
        <v>88.51</v>
      </c>
      <c r="AD10" s="69">
        <v>147.11000000000001</v>
      </c>
      <c r="AE10" s="69">
        <v>214.46</v>
      </c>
      <c r="AF10" s="69">
        <v>111.86</v>
      </c>
      <c r="AG10" s="69">
        <v>94.54</v>
      </c>
      <c r="AH10" s="69">
        <v>104.85</v>
      </c>
      <c r="AI10" s="69">
        <v>137.22</v>
      </c>
      <c r="AJ10" s="69">
        <v>115.41</v>
      </c>
      <c r="AK10" s="69"/>
      <c r="AL10" s="90" t="s">
        <v>109</v>
      </c>
    </row>
    <row r="11" spans="1:39" s="92" customFormat="1" ht="12" customHeight="1" x14ac:dyDescent="0.2">
      <c r="B11" s="90" t="s">
        <v>110</v>
      </c>
      <c r="C11" s="69">
        <v>134.21</v>
      </c>
      <c r="D11" s="69">
        <v>179.49</v>
      </c>
      <c r="E11" s="69">
        <v>135.13</v>
      </c>
      <c r="F11" s="69">
        <v>137.88</v>
      </c>
      <c r="G11" s="69">
        <v>56.93</v>
      </c>
      <c r="H11" s="69">
        <v>53.95</v>
      </c>
      <c r="I11" s="69">
        <v>221.71</v>
      </c>
      <c r="J11" s="69">
        <v>152.97999999999999</v>
      </c>
      <c r="K11" s="69">
        <v>114.72</v>
      </c>
      <c r="L11" s="69">
        <v>97.15</v>
      </c>
      <c r="M11" s="69">
        <v>120.67</v>
      </c>
      <c r="N11" s="69">
        <v>80.319999999999993</v>
      </c>
      <c r="O11" s="69">
        <v>63.11</v>
      </c>
      <c r="P11" s="69">
        <v>145.41</v>
      </c>
      <c r="Q11" s="69">
        <v>206.33</v>
      </c>
      <c r="R11" s="69"/>
      <c r="S11" s="90" t="s">
        <v>110</v>
      </c>
      <c r="T11" s="69"/>
      <c r="U11" s="90" t="s">
        <v>110</v>
      </c>
      <c r="V11" s="69">
        <v>105.89</v>
      </c>
      <c r="W11" s="69">
        <v>101.97</v>
      </c>
      <c r="X11" s="69">
        <v>114.15</v>
      </c>
      <c r="Y11" s="69">
        <v>117.09</v>
      </c>
      <c r="Z11" s="69">
        <v>107.33</v>
      </c>
      <c r="AA11" s="69">
        <v>99.66</v>
      </c>
      <c r="AB11" s="69">
        <v>65.64</v>
      </c>
      <c r="AC11" s="69">
        <v>118.8</v>
      </c>
      <c r="AD11" s="69">
        <v>134.47999999999999</v>
      </c>
      <c r="AE11" s="69">
        <v>132.93</v>
      </c>
      <c r="AF11" s="69">
        <v>123.84</v>
      </c>
      <c r="AG11" s="69">
        <v>90.49</v>
      </c>
      <c r="AH11" s="69">
        <v>118.38</v>
      </c>
      <c r="AI11" s="69">
        <v>165.37</v>
      </c>
      <c r="AJ11" s="69">
        <v>118.3</v>
      </c>
      <c r="AK11" s="69"/>
      <c r="AL11" s="90" t="s">
        <v>110</v>
      </c>
    </row>
    <row r="12" spans="1:39" s="92" customFormat="1" ht="12" customHeight="1" x14ac:dyDescent="0.2">
      <c r="B12" s="90" t="s">
        <v>111</v>
      </c>
      <c r="C12" s="69">
        <v>129.41999999999999</v>
      </c>
      <c r="D12" s="69">
        <v>176.88</v>
      </c>
      <c r="E12" s="69">
        <v>120.25</v>
      </c>
      <c r="F12" s="69">
        <v>121.31</v>
      </c>
      <c r="G12" s="69">
        <v>71.91</v>
      </c>
      <c r="H12" s="69">
        <v>103.9</v>
      </c>
      <c r="I12" s="69">
        <v>209.03</v>
      </c>
      <c r="J12" s="69">
        <v>233.14</v>
      </c>
      <c r="K12" s="69">
        <v>102.86</v>
      </c>
      <c r="L12" s="69">
        <v>104.2</v>
      </c>
      <c r="M12" s="69">
        <v>101.21</v>
      </c>
      <c r="N12" s="69">
        <v>117.85</v>
      </c>
      <c r="O12" s="69">
        <v>57.12</v>
      </c>
      <c r="P12" s="69">
        <v>125.28</v>
      </c>
      <c r="Q12" s="69">
        <v>161.26</v>
      </c>
      <c r="R12" s="69"/>
      <c r="S12" s="90" t="s">
        <v>111</v>
      </c>
      <c r="T12" s="69"/>
      <c r="U12" s="90" t="s">
        <v>111</v>
      </c>
      <c r="V12" s="69">
        <v>108.94</v>
      </c>
      <c r="W12" s="69">
        <v>81.02</v>
      </c>
      <c r="X12" s="69">
        <v>86.5</v>
      </c>
      <c r="Y12" s="69">
        <v>95.47</v>
      </c>
      <c r="Z12" s="69">
        <v>65.67</v>
      </c>
      <c r="AA12" s="69">
        <v>79.89</v>
      </c>
      <c r="AB12" s="69">
        <v>47.89</v>
      </c>
      <c r="AC12" s="69">
        <v>108.2</v>
      </c>
      <c r="AD12" s="69">
        <v>134.22999999999999</v>
      </c>
      <c r="AE12" s="69">
        <v>164.78</v>
      </c>
      <c r="AF12" s="69">
        <v>92.62</v>
      </c>
      <c r="AG12" s="69">
        <v>97.52</v>
      </c>
      <c r="AH12" s="69">
        <v>123.11</v>
      </c>
      <c r="AI12" s="69">
        <v>151.62</v>
      </c>
      <c r="AJ12" s="69">
        <v>108.45</v>
      </c>
      <c r="AK12" s="69"/>
      <c r="AL12" s="90" t="s">
        <v>111</v>
      </c>
    </row>
    <row r="13" spans="1:39" s="92" customFormat="1" ht="12" customHeight="1" x14ac:dyDescent="0.2">
      <c r="B13" s="90" t="s">
        <v>112</v>
      </c>
      <c r="C13" s="69">
        <v>129.36000000000001</v>
      </c>
      <c r="D13" s="69">
        <v>167.11</v>
      </c>
      <c r="E13" s="69">
        <v>119.7</v>
      </c>
      <c r="F13" s="69">
        <v>120.16</v>
      </c>
      <c r="G13" s="69">
        <v>106.44</v>
      </c>
      <c r="H13" s="69">
        <v>105.85</v>
      </c>
      <c r="I13" s="69">
        <v>188.22</v>
      </c>
      <c r="J13" s="69">
        <v>238.22</v>
      </c>
      <c r="K13" s="69">
        <v>109.32</v>
      </c>
      <c r="L13" s="69">
        <v>95.17</v>
      </c>
      <c r="M13" s="69">
        <v>91.88</v>
      </c>
      <c r="N13" s="69">
        <v>88.4</v>
      </c>
      <c r="O13" s="69">
        <v>58.82</v>
      </c>
      <c r="P13" s="69">
        <v>121.8</v>
      </c>
      <c r="Q13" s="69">
        <v>265.52999999999997</v>
      </c>
      <c r="R13" s="69"/>
      <c r="S13" s="90" t="s">
        <v>112</v>
      </c>
      <c r="T13" s="69"/>
      <c r="U13" s="90" t="s">
        <v>112</v>
      </c>
      <c r="V13" s="69">
        <v>120.46</v>
      </c>
      <c r="W13" s="69">
        <v>92.73</v>
      </c>
      <c r="X13" s="69">
        <v>91.85</v>
      </c>
      <c r="Y13" s="69">
        <v>102.33</v>
      </c>
      <c r="Z13" s="69">
        <v>67.53</v>
      </c>
      <c r="AA13" s="69">
        <v>95.7</v>
      </c>
      <c r="AB13" s="69">
        <v>50.22</v>
      </c>
      <c r="AC13" s="69">
        <v>120.65</v>
      </c>
      <c r="AD13" s="69">
        <v>123.28</v>
      </c>
      <c r="AE13" s="69">
        <v>110.11</v>
      </c>
      <c r="AF13" s="69">
        <v>103.2</v>
      </c>
      <c r="AG13" s="69">
        <v>97.16</v>
      </c>
      <c r="AH13" s="69">
        <v>141.6</v>
      </c>
      <c r="AI13" s="69">
        <v>160.94</v>
      </c>
      <c r="AJ13" s="69">
        <v>107.11</v>
      </c>
      <c r="AK13" s="69"/>
      <c r="AL13" s="90" t="s">
        <v>112</v>
      </c>
    </row>
    <row r="14" spans="1:39" s="92" customFormat="1" ht="12" customHeight="1" x14ac:dyDescent="0.2">
      <c r="B14" s="90" t="s">
        <v>113</v>
      </c>
      <c r="C14" s="69">
        <v>142.76</v>
      </c>
      <c r="D14" s="69">
        <v>189.94</v>
      </c>
      <c r="E14" s="69">
        <v>131.1</v>
      </c>
      <c r="F14" s="69">
        <v>131.68</v>
      </c>
      <c r="G14" s="69">
        <v>115.37</v>
      </c>
      <c r="H14" s="69">
        <v>113.02</v>
      </c>
      <c r="I14" s="69">
        <v>214.68</v>
      </c>
      <c r="J14" s="69">
        <v>284.26</v>
      </c>
      <c r="K14" s="69">
        <v>147.19999999999999</v>
      </c>
      <c r="L14" s="69">
        <v>111.79</v>
      </c>
      <c r="M14" s="69">
        <v>121.23</v>
      </c>
      <c r="N14" s="69">
        <v>237.98</v>
      </c>
      <c r="O14" s="69">
        <v>82.29</v>
      </c>
      <c r="P14" s="69">
        <v>155.37</v>
      </c>
      <c r="Q14" s="69">
        <v>324.48</v>
      </c>
      <c r="R14" s="69"/>
      <c r="S14" s="90" t="s">
        <v>113</v>
      </c>
      <c r="T14" s="69"/>
      <c r="U14" s="90" t="s">
        <v>113</v>
      </c>
      <c r="V14" s="69">
        <v>105.26</v>
      </c>
      <c r="W14" s="69">
        <v>95.55</v>
      </c>
      <c r="X14" s="69">
        <v>95.12</v>
      </c>
      <c r="Y14" s="69">
        <v>105.63</v>
      </c>
      <c r="Z14" s="69">
        <v>70.72</v>
      </c>
      <c r="AA14" s="69">
        <v>96.73</v>
      </c>
      <c r="AB14" s="69">
        <v>49.08</v>
      </c>
      <c r="AC14" s="69">
        <v>140.19999999999999</v>
      </c>
      <c r="AD14" s="69">
        <v>145.72999999999999</v>
      </c>
      <c r="AE14" s="69">
        <v>149.84</v>
      </c>
      <c r="AF14" s="69">
        <v>115.59</v>
      </c>
      <c r="AG14" s="69">
        <v>114.44</v>
      </c>
      <c r="AH14" s="69">
        <v>152.63999999999999</v>
      </c>
      <c r="AI14" s="69">
        <v>168.75</v>
      </c>
      <c r="AJ14" s="69">
        <v>132.76</v>
      </c>
      <c r="AK14" s="69"/>
      <c r="AL14" s="90" t="s">
        <v>113</v>
      </c>
    </row>
    <row r="15" spans="1:39" s="92" customFormat="1" ht="12" customHeight="1" x14ac:dyDescent="0.2">
      <c r="B15" s="90" t="s">
        <v>114</v>
      </c>
      <c r="C15" s="69">
        <v>129.72</v>
      </c>
      <c r="D15" s="69">
        <v>166.6</v>
      </c>
      <c r="E15" s="69">
        <v>123.02</v>
      </c>
      <c r="F15" s="69">
        <v>123.6</v>
      </c>
      <c r="G15" s="69">
        <v>116.68</v>
      </c>
      <c r="H15" s="69">
        <v>97.19</v>
      </c>
      <c r="I15" s="69">
        <v>215.14</v>
      </c>
      <c r="J15" s="69">
        <v>111.27</v>
      </c>
      <c r="K15" s="69">
        <v>118.53</v>
      </c>
      <c r="L15" s="69">
        <v>103.61</v>
      </c>
      <c r="M15" s="69">
        <v>127.67</v>
      </c>
      <c r="N15" s="69">
        <v>52.54</v>
      </c>
      <c r="O15" s="69">
        <v>79.23</v>
      </c>
      <c r="P15" s="69">
        <v>133.27000000000001</v>
      </c>
      <c r="Q15" s="69">
        <v>242.4</v>
      </c>
      <c r="R15" s="69"/>
      <c r="S15" s="90" t="s">
        <v>114</v>
      </c>
      <c r="T15" s="69"/>
      <c r="U15" s="90" t="s">
        <v>114</v>
      </c>
      <c r="V15" s="69">
        <v>105.56</v>
      </c>
      <c r="W15" s="69">
        <v>94.37</v>
      </c>
      <c r="X15" s="69">
        <v>115.92</v>
      </c>
      <c r="Y15" s="69">
        <v>107.98</v>
      </c>
      <c r="Z15" s="69">
        <v>134.34</v>
      </c>
      <c r="AA15" s="69">
        <v>86.17</v>
      </c>
      <c r="AB15" s="69">
        <v>48.48</v>
      </c>
      <c r="AC15" s="69">
        <v>135.32</v>
      </c>
      <c r="AD15" s="69">
        <v>134.66999999999999</v>
      </c>
      <c r="AE15" s="69">
        <v>141.66</v>
      </c>
      <c r="AF15" s="69">
        <v>107.71</v>
      </c>
      <c r="AG15" s="69">
        <v>107.84</v>
      </c>
      <c r="AH15" s="69">
        <v>152.30000000000001</v>
      </c>
      <c r="AI15" s="69">
        <v>163.62</v>
      </c>
      <c r="AJ15" s="69">
        <v>109.07</v>
      </c>
      <c r="AK15" s="69"/>
      <c r="AL15" s="90" t="s">
        <v>114</v>
      </c>
    </row>
    <row r="16" spans="1:39" s="92" customFormat="1" ht="12" customHeight="1" x14ac:dyDescent="0.2">
      <c r="B16" s="90" t="s">
        <v>115</v>
      </c>
      <c r="C16" s="69">
        <v>135.43</v>
      </c>
      <c r="D16" s="69">
        <v>151.57</v>
      </c>
      <c r="E16" s="69">
        <v>129.77000000000001</v>
      </c>
      <c r="F16" s="69">
        <v>129.88</v>
      </c>
      <c r="G16" s="69">
        <v>120.19</v>
      </c>
      <c r="H16" s="69">
        <v>132.04</v>
      </c>
      <c r="I16" s="69">
        <v>178.43</v>
      </c>
      <c r="J16" s="69">
        <v>113.2</v>
      </c>
      <c r="K16" s="69">
        <v>126.92</v>
      </c>
      <c r="L16" s="69">
        <v>98.73</v>
      </c>
      <c r="M16" s="69">
        <v>131.78</v>
      </c>
      <c r="N16" s="69">
        <v>137.24</v>
      </c>
      <c r="O16" s="69">
        <v>92.55</v>
      </c>
      <c r="P16" s="69">
        <v>132.33000000000001</v>
      </c>
      <c r="Q16" s="69">
        <v>237.95</v>
      </c>
      <c r="R16" s="69"/>
      <c r="S16" s="90" t="s">
        <v>115</v>
      </c>
      <c r="T16" s="69"/>
      <c r="U16" s="90" t="s">
        <v>115</v>
      </c>
      <c r="V16" s="69">
        <v>139.76</v>
      </c>
      <c r="W16" s="69">
        <v>104.69</v>
      </c>
      <c r="X16" s="69">
        <v>108.7</v>
      </c>
      <c r="Y16" s="69">
        <v>102.45</v>
      </c>
      <c r="Z16" s="69">
        <v>123.2</v>
      </c>
      <c r="AA16" s="69">
        <v>110.74</v>
      </c>
      <c r="AB16" s="69">
        <v>47.67</v>
      </c>
      <c r="AC16" s="69">
        <v>108.44</v>
      </c>
      <c r="AD16" s="69">
        <v>134.91999999999999</v>
      </c>
      <c r="AE16" s="69">
        <v>137.22</v>
      </c>
      <c r="AF16" s="69">
        <v>118.3</v>
      </c>
      <c r="AG16" s="69">
        <v>89.14</v>
      </c>
      <c r="AH16" s="69">
        <v>134.56</v>
      </c>
      <c r="AI16" s="69">
        <v>156.31</v>
      </c>
      <c r="AJ16" s="69">
        <v>122.99</v>
      </c>
      <c r="AK16" s="69"/>
      <c r="AL16" s="90" t="s">
        <v>115</v>
      </c>
    </row>
    <row r="17" spans="1:38" s="92" customFormat="1" ht="12" customHeight="1" x14ac:dyDescent="0.2">
      <c r="B17" s="90" t="s">
        <v>116</v>
      </c>
      <c r="C17" s="69">
        <v>126.47</v>
      </c>
      <c r="D17" s="69">
        <v>155.65</v>
      </c>
      <c r="E17" s="69">
        <v>132.82</v>
      </c>
      <c r="F17" s="69">
        <v>132.96</v>
      </c>
      <c r="G17" s="69">
        <v>123.84</v>
      </c>
      <c r="H17" s="69">
        <v>132.27000000000001</v>
      </c>
      <c r="I17" s="69">
        <v>183.62</v>
      </c>
      <c r="J17" s="69">
        <v>116.15</v>
      </c>
      <c r="K17" s="69">
        <v>125.97</v>
      </c>
      <c r="L17" s="69">
        <v>101.87</v>
      </c>
      <c r="M17" s="69">
        <v>114.06</v>
      </c>
      <c r="N17" s="69">
        <v>127.95</v>
      </c>
      <c r="O17" s="69">
        <v>97.84</v>
      </c>
      <c r="P17" s="69">
        <v>129.29</v>
      </c>
      <c r="Q17" s="69">
        <v>235.22</v>
      </c>
      <c r="R17" s="69"/>
      <c r="S17" s="90" t="s">
        <v>116</v>
      </c>
      <c r="T17" s="69"/>
      <c r="U17" s="90" t="s">
        <v>116</v>
      </c>
      <c r="V17" s="69">
        <v>94.97</v>
      </c>
      <c r="W17" s="69">
        <v>96.52</v>
      </c>
      <c r="X17" s="69">
        <v>117.25</v>
      </c>
      <c r="Y17" s="69">
        <v>109.33</v>
      </c>
      <c r="Z17" s="69">
        <v>135.61000000000001</v>
      </c>
      <c r="AA17" s="69">
        <v>92.16</v>
      </c>
      <c r="AB17" s="69">
        <v>52.89</v>
      </c>
      <c r="AC17" s="69">
        <v>108.07</v>
      </c>
      <c r="AD17" s="69">
        <v>139.82</v>
      </c>
      <c r="AE17" s="69">
        <v>151.37</v>
      </c>
      <c r="AF17" s="69">
        <v>117.44</v>
      </c>
      <c r="AG17" s="69">
        <v>75</v>
      </c>
      <c r="AH17" s="69">
        <v>140.11000000000001</v>
      </c>
      <c r="AI17" s="69">
        <v>160.13999999999999</v>
      </c>
      <c r="AJ17" s="69">
        <v>123.33</v>
      </c>
      <c r="AK17" s="69"/>
      <c r="AL17" s="90" t="s">
        <v>116</v>
      </c>
    </row>
    <row r="18" spans="1:38" s="92" customFormat="1" ht="12" customHeight="1" x14ac:dyDescent="0.2">
      <c r="B18" s="90" t="s">
        <v>117</v>
      </c>
      <c r="C18" s="69">
        <v>122.48</v>
      </c>
      <c r="D18" s="69">
        <v>140.47999999999999</v>
      </c>
      <c r="E18" s="69">
        <v>131.93</v>
      </c>
      <c r="F18" s="69">
        <v>133.34</v>
      </c>
      <c r="G18" s="69">
        <v>86.65</v>
      </c>
      <c r="H18" s="69">
        <v>94.5</v>
      </c>
      <c r="I18" s="69">
        <v>153.07</v>
      </c>
      <c r="J18" s="69">
        <v>116.91</v>
      </c>
      <c r="K18" s="69">
        <v>122.03</v>
      </c>
      <c r="L18" s="69">
        <v>97.51</v>
      </c>
      <c r="M18" s="69">
        <v>123.31</v>
      </c>
      <c r="N18" s="69">
        <v>121.16</v>
      </c>
      <c r="O18" s="69">
        <v>87.4</v>
      </c>
      <c r="P18" s="69">
        <v>125.43</v>
      </c>
      <c r="Q18" s="69">
        <v>246.42</v>
      </c>
      <c r="R18" s="69"/>
      <c r="S18" s="90" t="s">
        <v>117</v>
      </c>
      <c r="T18" s="69"/>
      <c r="U18" s="90" t="s">
        <v>117</v>
      </c>
      <c r="V18" s="69">
        <v>103.85</v>
      </c>
      <c r="W18" s="69">
        <v>97.93</v>
      </c>
      <c r="X18" s="69">
        <v>108.35</v>
      </c>
      <c r="Y18" s="69">
        <v>101.67</v>
      </c>
      <c r="Z18" s="69">
        <v>123.83</v>
      </c>
      <c r="AA18" s="69">
        <v>95.28</v>
      </c>
      <c r="AB18" s="69">
        <v>50.07</v>
      </c>
      <c r="AC18" s="69">
        <v>136.52000000000001</v>
      </c>
      <c r="AD18" s="69">
        <v>134.31</v>
      </c>
      <c r="AE18" s="69">
        <v>131.97</v>
      </c>
      <c r="AF18" s="69">
        <v>115.12</v>
      </c>
      <c r="AG18" s="69">
        <v>103.07</v>
      </c>
      <c r="AH18" s="69">
        <v>115.58</v>
      </c>
      <c r="AI18" s="69">
        <v>168.04</v>
      </c>
      <c r="AJ18" s="69">
        <v>118.95</v>
      </c>
      <c r="AK18" s="69"/>
      <c r="AL18" s="90" t="s">
        <v>117</v>
      </c>
    </row>
    <row r="19" spans="1:38" s="92" customFormat="1" ht="12" customHeight="1" x14ac:dyDescent="0.2">
      <c r="B19" s="90" t="s">
        <v>118</v>
      </c>
      <c r="C19" s="69">
        <v>132.44999999999999</v>
      </c>
      <c r="D19" s="69">
        <v>138.36000000000001</v>
      </c>
      <c r="E19" s="69">
        <v>130.52000000000001</v>
      </c>
      <c r="F19" s="69">
        <v>132.57</v>
      </c>
      <c r="G19" s="69">
        <v>58.21</v>
      </c>
      <c r="H19" s="69">
        <v>81.680000000000007</v>
      </c>
      <c r="I19" s="69">
        <v>144.34</v>
      </c>
      <c r="J19" s="69">
        <v>139.78</v>
      </c>
      <c r="K19" s="69">
        <v>123.33</v>
      </c>
      <c r="L19" s="69">
        <v>92.68</v>
      </c>
      <c r="M19" s="69">
        <v>131.56</v>
      </c>
      <c r="N19" s="69">
        <v>100.2</v>
      </c>
      <c r="O19" s="69">
        <v>90.88</v>
      </c>
      <c r="P19" s="69">
        <v>132.04</v>
      </c>
      <c r="Q19" s="69">
        <v>236.79</v>
      </c>
      <c r="R19" s="69"/>
      <c r="S19" s="90" t="s">
        <v>118</v>
      </c>
      <c r="T19" s="69"/>
      <c r="U19" s="90" t="s">
        <v>118</v>
      </c>
      <c r="V19" s="69">
        <v>120.15</v>
      </c>
      <c r="W19" s="69">
        <v>124.46</v>
      </c>
      <c r="X19" s="69">
        <v>98.4</v>
      </c>
      <c r="Y19" s="69">
        <v>107.99</v>
      </c>
      <c r="Z19" s="69">
        <v>76.13</v>
      </c>
      <c r="AA19" s="69">
        <v>143.13999999999999</v>
      </c>
      <c r="AB19" s="69">
        <v>63.66</v>
      </c>
      <c r="AC19" s="69">
        <v>138.32</v>
      </c>
      <c r="AD19" s="69">
        <v>148.54</v>
      </c>
      <c r="AE19" s="69">
        <v>150.38</v>
      </c>
      <c r="AF19" s="69">
        <v>131.81</v>
      </c>
      <c r="AG19" s="69">
        <v>88.44</v>
      </c>
      <c r="AH19" s="69">
        <v>116.78</v>
      </c>
      <c r="AI19" s="69">
        <v>175.12</v>
      </c>
      <c r="AJ19" s="69">
        <v>140.35</v>
      </c>
      <c r="AK19" s="69"/>
      <c r="AL19" s="90" t="s">
        <v>118</v>
      </c>
    </row>
    <row r="20" spans="1:38" s="92" customFormat="1" ht="12" customHeight="1" x14ac:dyDescent="0.2">
      <c r="B20" s="90" t="s">
        <v>119</v>
      </c>
      <c r="C20" s="69">
        <v>146.58000000000001</v>
      </c>
      <c r="D20" s="69">
        <v>132.78</v>
      </c>
      <c r="E20" s="69">
        <v>127.5</v>
      </c>
      <c r="F20" s="69">
        <v>129.47999999999999</v>
      </c>
      <c r="G20" s="69">
        <v>57.59</v>
      </c>
      <c r="H20" s="69">
        <v>80.12</v>
      </c>
      <c r="I20" s="69">
        <v>137.44999999999999</v>
      </c>
      <c r="J20" s="69">
        <v>131.13</v>
      </c>
      <c r="K20" s="69">
        <v>158.30000000000001</v>
      </c>
      <c r="L20" s="69">
        <v>103.91</v>
      </c>
      <c r="M20" s="69">
        <v>217.62</v>
      </c>
      <c r="N20" s="69">
        <v>49.59</v>
      </c>
      <c r="O20" s="69">
        <v>106.82</v>
      </c>
      <c r="P20" s="69">
        <v>203.51</v>
      </c>
      <c r="Q20" s="69">
        <v>246.47</v>
      </c>
      <c r="R20" s="69"/>
      <c r="S20" s="90" t="s">
        <v>119</v>
      </c>
      <c r="T20" s="69"/>
      <c r="U20" s="90" t="s">
        <v>119</v>
      </c>
      <c r="V20" s="69">
        <v>173.04</v>
      </c>
      <c r="W20" s="69">
        <v>128.26</v>
      </c>
      <c r="X20" s="69">
        <v>102.19</v>
      </c>
      <c r="Y20" s="69">
        <v>114.12</v>
      </c>
      <c r="Z20" s="69">
        <v>74.5</v>
      </c>
      <c r="AA20" s="69">
        <v>141.22999999999999</v>
      </c>
      <c r="AB20" s="69">
        <v>64.81</v>
      </c>
      <c r="AC20" s="69">
        <v>189.3</v>
      </c>
      <c r="AD20" s="69">
        <v>144.03</v>
      </c>
      <c r="AE20" s="69">
        <v>153.83000000000001</v>
      </c>
      <c r="AF20" s="69">
        <v>132.37</v>
      </c>
      <c r="AG20" s="69">
        <v>84.37</v>
      </c>
      <c r="AH20" s="69">
        <v>115.35</v>
      </c>
      <c r="AI20" s="69">
        <v>184.81</v>
      </c>
      <c r="AJ20" s="69">
        <v>111.36</v>
      </c>
      <c r="AK20" s="69"/>
      <c r="AL20" s="90" t="s">
        <v>119</v>
      </c>
    </row>
    <row r="21" spans="1:38" s="92" customFormat="1" ht="13.9" customHeight="1" x14ac:dyDescent="0.2">
      <c r="B21" s="94" t="s">
        <v>139</v>
      </c>
      <c r="C21" s="69">
        <v>133.71428571428572</v>
      </c>
      <c r="D21" s="69">
        <v>176.84285714285713</v>
      </c>
      <c r="E21" s="69">
        <v>122.24142857142859</v>
      </c>
      <c r="F21" s="69">
        <v>123.66857142857143</v>
      </c>
      <c r="G21" s="69">
        <v>79.872857142857143</v>
      </c>
      <c r="H21" s="69">
        <v>81.44714285714285</v>
      </c>
      <c r="I21" s="69">
        <v>218.91714285714286</v>
      </c>
      <c r="J21" s="69">
        <v>185.19</v>
      </c>
      <c r="K21" s="69">
        <v>115.59857142857143</v>
      </c>
      <c r="L21" s="69">
        <v>98.289999999999992</v>
      </c>
      <c r="M21" s="69">
        <v>109.28285714285713</v>
      </c>
      <c r="N21" s="69">
        <v>95.621428571428552</v>
      </c>
      <c r="O21" s="69">
        <v>65.232857142857156</v>
      </c>
      <c r="P21" s="69">
        <v>136.3042857142857</v>
      </c>
      <c r="Q21" s="69">
        <v>237.6</v>
      </c>
      <c r="R21" s="69"/>
      <c r="S21" s="94" t="s">
        <v>139</v>
      </c>
      <c r="T21" s="69"/>
      <c r="U21" s="94" t="s">
        <v>139</v>
      </c>
      <c r="V21" s="69">
        <v>110.28857142857143</v>
      </c>
      <c r="W21" s="69">
        <v>91.585714285714289</v>
      </c>
      <c r="X21" s="69">
        <v>104.35857142857142</v>
      </c>
      <c r="Y21" s="69">
        <v>106.31571428571429</v>
      </c>
      <c r="Z21" s="69">
        <v>99.812857142857155</v>
      </c>
      <c r="AA21" s="69">
        <v>88.57571428571427</v>
      </c>
      <c r="AB21" s="69">
        <v>52.207142857142856</v>
      </c>
      <c r="AC21" s="69">
        <v>115.23714285714284</v>
      </c>
      <c r="AD21" s="69">
        <v>138.09857142857143</v>
      </c>
      <c r="AE21" s="69">
        <v>163.30428571428573</v>
      </c>
      <c r="AF21" s="69">
        <v>111.09000000000002</v>
      </c>
      <c r="AG21" s="69">
        <v>99.75142857142859</v>
      </c>
      <c r="AH21" s="69">
        <v>129.8642857142857</v>
      </c>
      <c r="AI21" s="69">
        <v>153.1985714285714</v>
      </c>
      <c r="AJ21" s="69">
        <v>113.77714285714286</v>
      </c>
      <c r="AK21" s="69"/>
      <c r="AL21" s="94" t="s">
        <v>139</v>
      </c>
    </row>
    <row r="22" spans="1:38" s="92" customFormat="1" ht="12" customHeight="1" x14ac:dyDescent="0.2">
      <c r="B22" s="94" t="s">
        <v>120</v>
      </c>
      <c r="C22" s="69">
        <v>133.28416666666666</v>
      </c>
      <c r="D22" s="69">
        <v>163.06166666666667</v>
      </c>
      <c r="E22" s="69">
        <v>125.68583333333333</v>
      </c>
      <c r="F22" s="69">
        <v>126.99249999999999</v>
      </c>
      <c r="G22" s="69">
        <v>83.799166666666665</v>
      </c>
      <c r="H22" s="69">
        <v>90.894999999999982</v>
      </c>
      <c r="I22" s="69">
        <v>194.11083333333332</v>
      </c>
      <c r="J22" s="69">
        <v>159.45833333333334</v>
      </c>
      <c r="K22" s="69">
        <v>122.14499999999998</v>
      </c>
      <c r="L22" s="69">
        <v>98.560833333333335</v>
      </c>
      <c r="M22" s="69">
        <v>123.60916666666667</v>
      </c>
      <c r="N22" s="69">
        <v>100.4575</v>
      </c>
      <c r="O22" s="69">
        <v>77.676666666666677</v>
      </c>
      <c r="P22" s="69">
        <v>139.72749999999999</v>
      </c>
      <c r="Q22" s="69">
        <v>238.83749999999998</v>
      </c>
      <c r="R22" s="69"/>
      <c r="S22" s="94" t="s">
        <v>120</v>
      </c>
      <c r="T22" s="69"/>
      <c r="U22" s="94" t="s">
        <v>120</v>
      </c>
      <c r="V22" s="69">
        <v>116.9825</v>
      </c>
      <c r="W22" s="69">
        <v>99.413333333333341</v>
      </c>
      <c r="X22" s="69">
        <v>105.45</v>
      </c>
      <c r="Y22" s="69">
        <v>106.64749999999999</v>
      </c>
      <c r="Z22" s="69">
        <v>102.66333333333334</v>
      </c>
      <c r="AA22" s="69">
        <v>100.21499999999999</v>
      </c>
      <c r="AB22" s="69">
        <v>53.712499999999999</v>
      </c>
      <c r="AC22" s="69">
        <v>123.94249999999998</v>
      </c>
      <c r="AD22" s="69">
        <v>139.02583333333331</v>
      </c>
      <c r="AE22" s="69">
        <v>155.65833333333333</v>
      </c>
      <c r="AF22" s="69">
        <v>116.05583333333334</v>
      </c>
      <c r="AG22" s="69">
        <v>94.856666666666683</v>
      </c>
      <c r="AH22" s="69">
        <v>127.61916666666663</v>
      </c>
      <c r="AI22" s="69">
        <v>159.73416666666662</v>
      </c>
      <c r="AJ22" s="69">
        <v>117.78499999999998</v>
      </c>
      <c r="AK22" s="69"/>
      <c r="AL22" s="94" t="s">
        <v>120</v>
      </c>
    </row>
    <row r="23" spans="1:38" s="92" customFormat="1" ht="12" customHeight="1" x14ac:dyDescent="0.2">
      <c r="B23" s="95" t="s">
        <v>121</v>
      </c>
      <c r="C23" s="69">
        <v>134.91333333333333</v>
      </c>
      <c r="D23" s="69">
        <v>179.12333333333333</v>
      </c>
      <c r="E23" s="69">
        <v>120.54</v>
      </c>
      <c r="F23" s="69">
        <v>122.97666666666667</v>
      </c>
      <c r="G23" s="69">
        <v>49.57</v>
      </c>
      <c r="H23" s="69">
        <v>50.056666666666672</v>
      </c>
      <c r="I23" s="69">
        <v>235.11666666666667</v>
      </c>
      <c r="J23" s="69">
        <v>143.14666666666668</v>
      </c>
      <c r="K23" s="69">
        <v>110.42666666666666</v>
      </c>
      <c r="L23" s="69">
        <v>91.086666666666659</v>
      </c>
      <c r="M23" s="69">
        <v>107.66333333333334</v>
      </c>
      <c r="N23" s="69">
        <v>57.526666666666664</v>
      </c>
      <c r="O23" s="69">
        <v>59.723333333333336</v>
      </c>
      <c r="P23" s="69">
        <v>139.47</v>
      </c>
      <c r="Q23" s="69">
        <v>223.17666666666665</v>
      </c>
      <c r="R23" s="69"/>
      <c r="S23" s="95" t="s">
        <v>121</v>
      </c>
      <c r="T23" s="69"/>
      <c r="U23" s="95" t="s">
        <v>121</v>
      </c>
      <c r="V23" s="69">
        <v>110.60000000000001</v>
      </c>
      <c r="W23" s="69">
        <v>92.476666666666674</v>
      </c>
      <c r="X23" s="69">
        <v>113.70666666666666</v>
      </c>
      <c r="Y23" s="69">
        <v>110.93333333333334</v>
      </c>
      <c r="Z23" s="69">
        <v>120.14333333333333</v>
      </c>
      <c r="AA23" s="69">
        <v>87.179999999999993</v>
      </c>
      <c r="AB23" s="69">
        <v>56.593333333333327</v>
      </c>
      <c r="AC23" s="69">
        <v>100.76333333333334</v>
      </c>
      <c r="AD23" s="69">
        <v>142.92666666666665</v>
      </c>
      <c r="AE23" s="69">
        <v>192.24666666666667</v>
      </c>
      <c r="AF23" s="69">
        <v>119.50333333333333</v>
      </c>
      <c r="AG23" s="69">
        <v>93.766666666666666</v>
      </c>
      <c r="AH23" s="69">
        <v>113.13333333333333</v>
      </c>
      <c r="AI23" s="69">
        <v>142.48666666666668</v>
      </c>
      <c r="AJ23" s="69">
        <v>113.01666666666667</v>
      </c>
      <c r="AK23" s="69"/>
      <c r="AL23" s="95" t="s">
        <v>121</v>
      </c>
    </row>
    <row r="24" spans="1:38" s="92" customFormat="1" ht="12" customHeight="1" x14ac:dyDescent="0.2">
      <c r="B24" s="95" t="s">
        <v>122</v>
      </c>
      <c r="C24" s="69">
        <v>133.84666666666666</v>
      </c>
      <c r="D24" s="69">
        <v>177.97666666666669</v>
      </c>
      <c r="E24" s="69">
        <v>123.68333333333332</v>
      </c>
      <c r="F24" s="69">
        <v>124.38333333333333</v>
      </c>
      <c r="G24" s="69">
        <v>97.90666666666668</v>
      </c>
      <c r="H24" s="69">
        <v>107.58999999999999</v>
      </c>
      <c r="I24" s="69">
        <v>203.97666666666669</v>
      </c>
      <c r="J24" s="69">
        <v>251.87333333333333</v>
      </c>
      <c r="K24" s="69">
        <v>119.79333333333334</v>
      </c>
      <c r="L24" s="69">
        <v>103.72000000000001</v>
      </c>
      <c r="M24" s="69">
        <v>104.77333333333333</v>
      </c>
      <c r="N24" s="69">
        <v>148.07666666666668</v>
      </c>
      <c r="O24" s="69">
        <v>66.076666666666668</v>
      </c>
      <c r="P24" s="69">
        <v>134.15</v>
      </c>
      <c r="Q24" s="69">
        <v>250.42333333333332</v>
      </c>
      <c r="R24" s="69"/>
      <c r="S24" s="95" t="s">
        <v>122</v>
      </c>
      <c r="T24" s="69"/>
      <c r="U24" s="95" t="s">
        <v>122</v>
      </c>
      <c r="V24" s="69">
        <v>111.55333333333333</v>
      </c>
      <c r="W24" s="69">
        <v>89.766666666666666</v>
      </c>
      <c r="X24" s="69">
        <v>91.15666666666668</v>
      </c>
      <c r="Y24" s="69">
        <v>101.14333333333333</v>
      </c>
      <c r="Z24" s="69">
        <v>67.973333333333329</v>
      </c>
      <c r="AA24" s="69">
        <v>90.773333333333326</v>
      </c>
      <c r="AB24" s="69">
        <v>49.063333333333333</v>
      </c>
      <c r="AC24" s="69">
        <v>123.01666666666667</v>
      </c>
      <c r="AD24" s="69">
        <v>134.41333333333333</v>
      </c>
      <c r="AE24" s="69">
        <v>141.57666666666668</v>
      </c>
      <c r="AF24" s="69">
        <v>103.80333333333333</v>
      </c>
      <c r="AG24" s="69">
        <v>103.04</v>
      </c>
      <c r="AH24" s="69">
        <v>139.11666666666665</v>
      </c>
      <c r="AI24" s="69">
        <v>160.43666666666667</v>
      </c>
      <c r="AJ24" s="69">
        <v>116.10666666666667</v>
      </c>
      <c r="AK24" s="69"/>
      <c r="AL24" s="95" t="s">
        <v>122</v>
      </c>
    </row>
    <row r="25" spans="1:38" s="92" customFormat="1" ht="12" customHeight="1" x14ac:dyDescent="0.2">
      <c r="B25" s="95" t="s">
        <v>123</v>
      </c>
      <c r="C25" s="69">
        <v>130.54</v>
      </c>
      <c r="D25" s="69">
        <v>157.93999999999997</v>
      </c>
      <c r="E25" s="69">
        <v>128.53666666666666</v>
      </c>
      <c r="F25" s="69">
        <v>128.81333333333333</v>
      </c>
      <c r="G25" s="69">
        <v>120.23666666666668</v>
      </c>
      <c r="H25" s="69">
        <v>120.5</v>
      </c>
      <c r="I25" s="69">
        <v>192.39666666666668</v>
      </c>
      <c r="J25" s="69">
        <v>113.54</v>
      </c>
      <c r="K25" s="69">
        <v>123.80666666666666</v>
      </c>
      <c r="L25" s="69">
        <v>101.40333333333335</v>
      </c>
      <c r="M25" s="69">
        <v>124.50333333333333</v>
      </c>
      <c r="N25" s="69">
        <v>105.91000000000001</v>
      </c>
      <c r="O25" s="69">
        <v>89.873333333333335</v>
      </c>
      <c r="P25" s="69">
        <v>131.63</v>
      </c>
      <c r="Q25" s="69">
        <v>238.52333333333334</v>
      </c>
      <c r="R25" s="69"/>
      <c r="S25" s="95" t="s">
        <v>123</v>
      </c>
      <c r="T25" s="69"/>
      <c r="U25" s="95" t="s">
        <v>123</v>
      </c>
      <c r="V25" s="69">
        <v>113.42999999999999</v>
      </c>
      <c r="W25" s="69">
        <v>98.526666666666657</v>
      </c>
      <c r="X25" s="69">
        <v>113.95666666666666</v>
      </c>
      <c r="Y25" s="69">
        <v>106.58666666666666</v>
      </c>
      <c r="Z25" s="69">
        <v>131.05000000000001</v>
      </c>
      <c r="AA25" s="69">
        <v>96.356666666666669</v>
      </c>
      <c r="AB25" s="69">
        <v>49.680000000000007</v>
      </c>
      <c r="AC25" s="69">
        <v>117.27666666666666</v>
      </c>
      <c r="AD25" s="69">
        <v>136.47</v>
      </c>
      <c r="AE25" s="69">
        <v>143.41666666666666</v>
      </c>
      <c r="AF25" s="69">
        <v>114.48333333333333</v>
      </c>
      <c r="AG25" s="69">
        <v>90.660000000000011</v>
      </c>
      <c r="AH25" s="69">
        <v>142.32333333333335</v>
      </c>
      <c r="AI25" s="69">
        <v>160.02333333333334</v>
      </c>
      <c r="AJ25" s="69">
        <v>118.46333333333332</v>
      </c>
      <c r="AK25" s="69"/>
      <c r="AL25" s="95" t="s">
        <v>123</v>
      </c>
    </row>
    <row r="26" spans="1:38" s="92" customFormat="1" ht="12" customHeight="1" x14ac:dyDescent="0.2">
      <c r="B26" s="95" t="s">
        <v>124</v>
      </c>
      <c r="C26" s="69">
        <v>133.83666666666667</v>
      </c>
      <c r="D26" s="69">
        <v>137.20666666666668</v>
      </c>
      <c r="E26" s="69">
        <v>129.98333333333335</v>
      </c>
      <c r="F26" s="69">
        <v>131.79666666666665</v>
      </c>
      <c r="G26" s="69">
        <v>67.483333333333334</v>
      </c>
      <c r="H26" s="69">
        <v>85.433333333333337</v>
      </c>
      <c r="I26" s="69">
        <v>144.95333333333332</v>
      </c>
      <c r="J26" s="69">
        <v>129.27333333333334</v>
      </c>
      <c r="K26" s="69">
        <v>134.55333333333334</v>
      </c>
      <c r="L26" s="69">
        <v>98.033333333333346</v>
      </c>
      <c r="M26" s="69">
        <v>157.49666666666667</v>
      </c>
      <c r="N26" s="69">
        <v>90.316666666666677</v>
      </c>
      <c r="O26" s="69">
        <v>95.033333333333346</v>
      </c>
      <c r="P26" s="69">
        <v>153.66</v>
      </c>
      <c r="Q26" s="69">
        <v>243.22666666666666</v>
      </c>
      <c r="R26" s="69"/>
      <c r="S26" s="95" t="s">
        <v>124</v>
      </c>
      <c r="T26" s="69"/>
      <c r="U26" s="95" t="s">
        <v>124</v>
      </c>
      <c r="V26" s="69">
        <v>132.34666666666666</v>
      </c>
      <c r="W26" s="69">
        <v>116.88333333333333</v>
      </c>
      <c r="X26" s="69">
        <v>102.98</v>
      </c>
      <c r="Y26" s="69">
        <v>107.92666666666666</v>
      </c>
      <c r="Z26" s="69">
        <v>91.486666666666665</v>
      </c>
      <c r="AA26" s="69">
        <v>126.55</v>
      </c>
      <c r="AB26" s="69">
        <v>59.513333333333328</v>
      </c>
      <c r="AC26" s="69">
        <v>154.71333333333334</v>
      </c>
      <c r="AD26" s="69">
        <v>142.29333333333332</v>
      </c>
      <c r="AE26" s="69">
        <v>145.39333333333335</v>
      </c>
      <c r="AF26" s="69">
        <v>126.43333333333334</v>
      </c>
      <c r="AG26" s="69">
        <v>91.96</v>
      </c>
      <c r="AH26" s="69">
        <v>115.90333333333335</v>
      </c>
      <c r="AI26" s="69">
        <v>175.99</v>
      </c>
      <c r="AJ26" s="69">
        <v>123.55333333333334</v>
      </c>
      <c r="AK26" s="69"/>
      <c r="AL26" s="95" t="s">
        <v>124</v>
      </c>
    </row>
    <row r="27" spans="1:38" s="92" customFormat="1" ht="6" customHeight="1" x14ac:dyDescent="0.2">
      <c r="C27" s="69"/>
      <c r="D27" s="69"/>
      <c r="E27" s="69"/>
      <c r="F27" s="69"/>
      <c r="G27" s="69"/>
      <c r="H27" s="69"/>
      <c r="I27" s="69"/>
      <c r="J27" s="69"/>
      <c r="K27" s="69"/>
      <c r="L27" s="69"/>
      <c r="M27" s="69"/>
      <c r="N27" s="69"/>
      <c r="O27" s="69"/>
      <c r="P27" s="69"/>
      <c r="Q27" s="69"/>
      <c r="R27" s="69"/>
      <c r="T27" s="69"/>
      <c r="V27" s="69"/>
      <c r="W27" s="69"/>
      <c r="X27" s="69"/>
      <c r="Y27" s="69"/>
      <c r="Z27" s="69"/>
      <c r="AA27" s="69"/>
      <c r="AB27" s="69"/>
      <c r="AC27" s="69"/>
      <c r="AD27" s="69"/>
      <c r="AE27" s="69"/>
      <c r="AF27" s="69"/>
      <c r="AG27" s="69"/>
      <c r="AH27" s="69"/>
      <c r="AI27" s="69"/>
      <c r="AJ27" s="69"/>
      <c r="AK27" s="69"/>
    </row>
    <row r="28" spans="1:38" s="92" customFormat="1" ht="12" customHeight="1" x14ac:dyDescent="0.2">
      <c r="A28" s="89">
        <f>A9 +1</f>
        <v>2024</v>
      </c>
      <c r="B28" s="90" t="s">
        <v>108</v>
      </c>
      <c r="C28" s="69">
        <v>132.9</v>
      </c>
      <c r="D28" s="69">
        <v>170.39</v>
      </c>
      <c r="E28" s="69">
        <v>119.36</v>
      </c>
      <c r="F28" s="69">
        <v>120.33</v>
      </c>
      <c r="G28" s="69">
        <v>45.58</v>
      </c>
      <c r="H28" s="69">
        <v>128.47</v>
      </c>
      <c r="I28" s="69">
        <v>218.78</v>
      </c>
      <c r="J28" s="69">
        <v>140.65</v>
      </c>
      <c r="K28" s="69">
        <v>110.51</v>
      </c>
      <c r="L28" s="69">
        <v>92.75</v>
      </c>
      <c r="M28" s="69">
        <v>83.01</v>
      </c>
      <c r="N28" s="69">
        <v>29.91</v>
      </c>
      <c r="O28" s="69">
        <v>63.65</v>
      </c>
      <c r="P28" s="69">
        <v>140.35</v>
      </c>
      <c r="Q28" s="69">
        <v>237.83</v>
      </c>
      <c r="R28" s="91">
        <f>R9 +1</f>
        <v>2024</v>
      </c>
      <c r="S28" s="90" t="s">
        <v>108</v>
      </c>
      <c r="T28" s="89">
        <f>T9 +1</f>
        <v>2024</v>
      </c>
      <c r="U28" s="90" t="s">
        <v>108</v>
      </c>
      <c r="V28" s="69">
        <v>122.53</v>
      </c>
      <c r="W28" s="69">
        <v>83.38</v>
      </c>
      <c r="X28" s="69">
        <v>117</v>
      </c>
      <c r="Y28" s="69">
        <v>113.84</v>
      </c>
      <c r="Z28" s="69">
        <v>124.33</v>
      </c>
      <c r="AA28" s="69">
        <v>72.39</v>
      </c>
      <c r="AB28" s="69">
        <v>58.1</v>
      </c>
      <c r="AC28" s="69">
        <v>81.150000000000006</v>
      </c>
      <c r="AD28" s="69">
        <v>139.47</v>
      </c>
      <c r="AE28" s="69">
        <v>202.63</v>
      </c>
      <c r="AF28" s="69">
        <v>114.61</v>
      </c>
      <c r="AG28" s="69">
        <v>95.44</v>
      </c>
      <c r="AH28" s="69">
        <v>116.9</v>
      </c>
      <c r="AI28" s="69">
        <v>116.17</v>
      </c>
      <c r="AJ28" s="69">
        <v>115.77</v>
      </c>
      <c r="AK28" s="91">
        <f>AK9 +1</f>
        <v>2024</v>
      </c>
      <c r="AL28" s="90" t="s">
        <v>108</v>
      </c>
    </row>
    <row r="29" spans="1:38" s="92" customFormat="1" ht="12" customHeight="1" x14ac:dyDescent="0.2">
      <c r="B29" s="90" t="s">
        <v>109</v>
      </c>
      <c r="C29" s="69">
        <v>130.29</v>
      </c>
      <c r="D29" s="69">
        <v>183.94</v>
      </c>
      <c r="E29" s="69">
        <v>128.19</v>
      </c>
      <c r="F29" s="69">
        <v>130.4</v>
      </c>
      <c r="G29" s="69">
        <v>53.55</v>
      </c>
      <c r="H29" s="69">
        <v>72.52</v>
      </c>
      <c r="I29" s="69">
        <v>242.26</v>
      </c>
      <c r="J29" s="69">
        <v>128.81</v>
      </c>
      <c r="K29" s="69">
        <v>110.15</v>
      </c>
      <c r="L29" s="69">
        <v>79.25</v>
      </c>
      <c r="M29" s="69">
        <v>93.61</v>
      </c>
      <c r="N29" s="69">
        <v>42.28</v>
      </c>
      <c r="O29" s="69">
        <v>65.599999999999994</v>
      </c>
      <c r="P29" s="69">
        <v>128.03</v>
      </c>
      <c r="Q29" s="69">
        <v>271.95</v>
      </c>
      <c r="R29" s="69"/>
      <c r="S29" s="90" t="s">
        <v>109</v>
      </c>
      <c r="T29" s="69"/>
      <c r="U29" s="90" t="s">
        <v>109</v>
      </c>
      <c r="V29" s="69">
        <v>84.24</v>
      </c>
      <c r="W29" s="69">
        <v>92.54</v>
      </c>
      <c r="X29" s="69">
        <v>112.23</v>
      </c>
      <c r="Y29" s="69">
        <v>115.55</v>
      </c>
      <c r="Z29" s="69">
        <v>104.54</v>
      </c>
      <c r="AA29" s="69">
        <v>91.5</v>
      </c>
      <c r="AB29" s="69">
        <v>43.83</v>
      </c>
      <c r="AC29" s="69">
        <v>87.7</v>
      </c>
      <c r="AD29" s="69">
        <v>141.77000000000001</v>
      </c>
      <c r="AE29" s="69">
        <v>195.7</v>
      </c>
      <c r="AF29" s="69">
        <v>105.23</v>
      </c>
      <c r="AG29" s="69">
        <v>94.36</v>
      </c>
      <c r="AH29" s="69">
        <v>110.4</v>
      </c>
      <c r="AI29" s="69">
        <v>139.02000000000001</v>
      </c>
      <c r="AJ29" s="69">
        <v>114.67</v>
      </c>
      <c r="AK29" s="69"/>
      <c r="AL29" s="90" t="s">
        <v>109</v>
      </c>
    </row>
    <row r="30" spans="1:38" s="92" customFormat="1" ht="12" customHeight="1" x14ac:dyDescent="0.2">
      <c r="B30" s="90" t="s">
        <v>110</v>
      </c>
      <c r="C30" s="69">
        <v>126.85</v>
      </c>
      <c r="D30" s="69">
        <v>162.87</v>
      </c>
      <c r="E30" s="69">
        <v>130.87</v>
      </c>
      <c r="F30" s="69">
        <v>132.93</v>
      </c>
      <c r="G30" s="69">
        <v>61.77</v>
      </c>
      <c r="H30" s="69">
        <v>79.209999999999994</v>
      </c>
      <c r="I30" s="69">
        <v>194.94</v>
      </c>
      <c r="J30" s="69">
        <v>137.02000000000001</v>
      </c>
      <c r="K30" s="69">
        <v>116.78</v>
      </c>
      <c r="L30" s="69">
        <v>95.42</v>
      </c>
      <c r="M30" s="69">
        <v>133.28</v>
      </c>
      <c r="N30" s="69">
        <v>74.16</v>
      </c>
      <c r="O30" s="69">
        <v>70.010000000000005</v>
      </c>
      <c r="P30" s="69">
        <v>140.41</v>
      </c>
      <c r="Q30" s="69">
        <v>220.58</v>
      </c>
      <c r="R30" s="69"/>
      <c r="S30" s="90" t="s">
        <v>110</v>
      </c>
      <c r="T30" s="69"/>
      <c r="U30" s="90" t="s">
        <v>110</v>
      </c>
      <c r="V30" s="69">
        <v>101.27</v>
      </c>
      <c r="W30" s="69">
        <v>92.9</v>
      </c>
      <c r="X30" s="69">
        <v>102.7</v>
      </c>
      <c r="Y30" s="69">
        <v>108.76</v>
      </c>
      <c r="Z30" s="69">
        <v>88.65</v>
      </c>
      <c r="AA30" s="69">
        <v>93.22</v>
      </c>
      <c r="AB30" s="69">
        <v>60.05</v>
      </c>
      <c r="AC30" s="69">
        <v>93.73</v>
      </c>
      <c r="AD30" s="69">
        <v>132.85</v>
      </c>
      <c r="AE30" s="69">
        <v>151.97</v>
      </c>
      <c r="AF30" s="69">
        <v>109.65</v>
      </c>
      <c r="AG30" s="69">
        <v>88.38</v>
      </c>
      <c r="AH30" s="69">
        <v>117.41</v>
      </c>
      <c r="AI30" s="69">
        <v>147.81</v>
      </c>
      <c r="AJ30" s="69">
        <v>115.53</v>
      </c>
      <c r="AK30" s="69"/>
      <c r="AL30" s="90" t="s">
        <v>110</v>
      </c>
    </row>
    <row r="31" spans="1:38" s="92" customFormat="1" ht="12" customHeight="1" x14ac:dyDescent="0.2">
      <c r="B31" s="90" t="s">
        <v>111</v>
      </c>
      <c r="C31" s="69">
        <v>134.83000000000001</v>
      </c>
      <c r="D31" s="69">
        <v>190.97</v>
      </c>
      <c r="E31" s="69">
        <v>141.01</v>
      </c>
      <c r="F31" s="69">
        <v>142.63999999999999</v>
      </c>
      <c r="G31" s="69">
        <v>83.21</v>
      </c>
      <c r="H31" s="69">
        <v>102.13</v>
      </c>
      <c r="I31" s="69">
        <v>216.92</v>
      </c>
      <c r="J31" s="69">
        <v>250.53</v>
      </c>
      <c r="K31" s="69">
        <v>109.36</v>
      </c>
      <c r="L31" s="69">
        <v>105.08</v>
      </c>
      <c r="M31" s="69">
        <v>121.28</v>
      </c>
      <c r="N31" s="69">
        <v>101.59</v>
      </c>
      <c r="O31" s="69">
        <v>64.48</v>
      </c>
      <c r="P31" s="69">
        <v>130.83000000000001</v>
      </c>
      <c r="Q31" s="69">
        <v>179.68</v>
      </c>
      <c r="R31" s="69"/>
      <c r="S31" s="90" t="s">
        <v>111</v>
      </c>
      <c r="T31" s="69"/>
      <c r="U31" s="90" t="s">
        <v>111</v>
      </c>
      <c r="V31" s="69">
        <v>104.74</v>
      </c>
      <c r="W31" s="69">
        <v>88.49</v>
      </c>
      <c r="X31" s="69">
        <v>95.27</v>
      </c>
      <c r="Y31" s="69">
        <v>108.64</v>
      </c>
      <c r="Z31" s="69">
        <v>64.23</v>
      </c>
      <c r="AA31" s="69">
        <v>88.97</v>
      </c>
      <c r="AB31" s="69">
        <v>48.85</v>
      </c>
      <c r="AC31" s="69">
        <v>106.17</v>
      </c>
      <c r="AD31" s="69">
        <v>135.16999999999999</v>
      </c>
      <c r="AE31" s="69">
        <v>154.72</v>
      </c>
      <c r="AF31" s="69">
        <v>88.52</v>
      </c>
      <c r="AG31" s="69">
        <v>97.33</v>
      </c>
      <c r="AH31" s="69">
        <v>126.98</v>
      </c>
      <c r="AI31" s="69">
        <v>162.96</v>
      </c>
      <c r="AJ31" s="69">
        <v>112.14</v>
      </c>
      <c r="AK31" s="96"/>
      <c r="AL31" s="90" t="s">
        <v>111</v>
      </c>
    </row>
    <row r="32" spans="1:38" s="92" customFormat="1" ht="12" customHeight="1" x14ac:dyDescent="0.2">
      <c r="B32" s="90" t="s">
        <v>112</v>
      </c>
      <c r="C32" s="69">
        <v>122.35</v>
      </c>
      <c r="D32" s="69">
        <v>160.52000000000001</v>
      </c>
      <c r="E32" s="69">
        <v>120.89</v>
      </c>
      <c r="F32" s="69">
        <v>121.12</v>
      </c>
      <c r="G32" s="69">
        <v>119.87</v>
      </c>
      <c r="H32" s="69">
        <v>109.28</v>
      </c>
      <c r="I32" s="69">
        <v>174.47</v>
      </c>
      <c r="J32" s="69">
        <v>235.29</v>
      </c>
      <c r="K32" s="69">
        <v>113.53</v>
      </c>
      <c r="L32" s="69">
        <v>93.86</v>
      </c>
      <c r="M32" s="69">
        <v>144.93</v>
      </c>
      <c r="N32" s="69">
        <v>48.3</v>
      </c>
      <c r="O32" s="69">
        <v>69.27</v>
      </c>
      <c r="P32" s="69">
        <v>115.96</v>
      </c>
      <c r="Q32" s="69">
        <v>289</v>
      </c>
      <c r="R32" s="69"/>
      <c r="S32" s="90" t="s">
        <v>112</v>
      </c>
      <c r="T32" s="69"/>
      <c r="U32" s="90" t="s">
        <v>112</v>
      </c>
      <c r="V32" s="69">
        <v>107.93</v>
      </c>
      <c r="W32" s="69">
        <v>85.14</v>
      </c>
      <c r="X32" s="69">
        <v>90.18</v>
      </c>
      <c r="Y32" s="69">
        <v>103.75</v>
      </c>
      <c r="Z32" s="69">
        <v>58.67</v>
      </c>
      <c r="AA32" s="69">
        <v>85.29</v>
      </c>
      <c r="AB32" s="69">
        <v>46.16</v>
      </c>
      <c r="AC32" s="69">
        <v>110.63</v>
      </c>
      <c r="AD32" s="69">
        <v>114.87</v>
      </c>
      <c r="AE32" s="69">
        <v>100.36</v>
      </c>
      <c r="AF32" s="69">
        <v>92.93</v>
      </c>
      <c r="AG32" s="69">
        <v>92.94</v>
      </c>
      <c r="AH32" s="69">
        <v>139.93</v>
      </c>
      <c r="AI32" s="69">
        <v>149.5</v>
      </c>
      <c r="AJ32" s="69">
        <v>101.85</v>
      </c>
      <c r="AK32" s="96"/>
      <c r="AL32" s="90" t="s">
        <v>112</v>
      </c>
    </row>
    <row r="33" spans="1:38" s="97" customFormat="1" ht="12" customHeight="1" x14ac:dyDescent="0.2">
      <c r="B33" s="90" t="s">
        <v>113</v>
      </c>
      <c r="C33" s="69">
        <v>132.22999999999999</v>
      </c>
      <c r="D33" s="69">
        <v>165.94</v>
      </c>
      <c r="E33" s="69">
        <v>123.14</v>
      </c>
      <c r="F33" s="69">
        <v>122.98</v>
      </c>
      <c r="G33" s="69">
        <v>117.2</v>
      </c>
      <c r="H33" s="69">
        <v>136.41</v>
      </c>
      <c r="I33" s="69">
        <v>177.81</v>
      </c>
      <c r="J33" s="69">
        <v>259.89999999999998</v>
      </c>
      <c r="K33" s="69">
        <v>148.29</v>
      </c>
      <c r="L33" s="69">
        <v>117.8</v>
      </c>
      <c r="M33" s="69">
        <v>123.15</v>
      </c>
      <c r="N33" s="69">
        <v>158.82</v>
      </c>
      <c r="O33" s="69">
        <v>101.39</v>
      </c>
      <c r="P33" s="69">
        <v>140.38999999999999</v>
      </c>
      <c r="Q33" s="69">
        <v>368.23</v>
      </c>
      <c r="R33" s="69"/>
      <c r="S33" s="90" t="s">
        <v>113</v>
      </c>
      <c r="T33" s="69"/>
      <c r="U33" s="90" t="s">
        <v>113</v>
      </c>
      <c r="V33" s="69">
        <v>98.16</v>
      </c>
      <c r="W33" s="69">
        <v>90.62</v>
      </c>
      <c r="X33" s="69">
        <v>92.54</v>
      </c>
      <c r="Y33" s="69">
        <v>105.77</v>
      </c>
      <c r="Z33" s="69">
        <v>61.85</v>
      </c>
      <c r="AA33" s="69">
        <v>91.98</v>
      </c>
      <c r="AB33" s="69">
        <v>45.69</v>
      </c>
      <c r="AC33" s="69">
        <v>124.08</v>
      </c>
      <c r="AD33" s="69">
        <v>139.69999999999999</v>
      </c>
      <c r="AE33" s="69">
        <v>154.19</v>
      </c>
      <c r="AF33" s="69">
        <v>100.77</v>
      </c>
      <c r="AG33" s="69">
        <v>99.22</v>
      </c>
      <c r="AH33" s="69">
        <v>147.65</v>
      </c>
      <c r="AI33" s="69">
        <v>154.6</v>
      </c>
      <c r="AJ33" s="69">
        <v>127.93</v>
      </c>
      <c r="AK33" s="96"/>
      <c r="AL33" s="90" t="s">
        <v>113</v>
      </c>
    </row>
    <row r="34" spans="1:38" s="18" customFormat="1" ht="12" customHeight="1" x14ac:dyDescent="0.2">
      <c r="B34" s="90" t="s">
        <v>114</v>
      </c>
      <c r="C34" s="69">
        <v>124.27</v>
      </c>
      <c r="D34" s="69">
        <v>155.12</v>
      </c>
      <c r="E34" s="69">
        <v>125.93</v>
      </c>
      <c r="F34" s="69">
        <v>126.2</v>
      </c>
      <c r="G34" s="69">
        <v>116.51</v>
      </c>
      <c r="H34" s="69">
        <v>119.41</v>
      </c>
      <c r="I34" s="69">
        <v>189.67</v>
      </c>
      <c r="J34" s="69">
        <v>109.65</v>
      </c>
      <c r="K34" s="69">
        <v>129.82</v>
      </c>
      <c r="L34" s="69">
        <v>98.09</v>
      </c>
      <c r="M34" s="69">
        <v>139.37</v>
      </c>
      <c r="N34" s="69">
        <v>39.85</v>
      </c>
      <c r="O34" s="69">
        <v>96.82</v>
      </c>
      <c r="P34" s="69">
        <v>142.66999999999999</v>
      </c>
      <c r="Q34" s="69">
        <v>270.89</v>
      </c>
      <c r="R34" s="96"/>
      <c r="S34" s="90" t="s">
        <v>114</v>
      </c>
      <c r="T34" s="96"/>
      <c r="U34" s="90" t="s">
        <v>114</v>
      </c>
      <c r="V34" s="69">
        <v>102.03</v>
      </c>
      <c r="W34" s="69">
        <v>98.46</v>
      </c>
      <c r="X34" s="69">
        <v>130.4</v>
      </c>
      <c r="Y34" s="69">
        <v>122.46</v>
      </c>
      <c r="Z34" s="69">
        <v>148.83000000000001</v>
      </c>
      <c r="AA34" s="69">
        <v>88.92</v>
      </c>
      <c r="AB34" s="69">
        <v>48.68</v>
      </c>
      <c r="AC34" s="69">
        <v>118.32</v>
      </c>
      <c r="AD34" s="69">
        <v>118.46</v>
      </c>
      <c r="AE34" s="69">
        <v>77.08</v>
      </c>
      <c r="AF34" s="69">
        <v>106.81</v>
      </c>
      <c r="AG34" s="69">
        <v>117.54</v>
      </c>
      <c r="AH34" s="69">
        <v>154.72999999999999</v>
      </c>
      <c r="AI34" s="69">
        <v>168.02</v>
      </c>
      <c r="AJ34" s="69">
        <v>110.27</v>
      </c>
      <c r="AK34" s="96"/>
      <c r="AL34" s="90" t="s">
        <v>114</v>
      </c>
    </row>
    <row r="35" spans="1:38" s="18" customFormat="1" ht="12" customHeight="1" x14ac:dyDescent="0.2">
      <c r="B35" s="90" t="s">
        <v>115</v>
      </c>
      <c r="C35" s="69">
        <v>0</v>
      </c>
      <c r="D35" s="69">
        <v>0</v>
      </c>
      <c r="E35" s="69">
        <v>0</v>
      </c>
      <c r="F35" s="69">
        <v>0</v>
      </c>
      <c r="G35" s="69">
        <v>0</v>
      </c>
      <c r="H35" s="69">
        <v>0</v>
      </c>
      <c r="I35" s="69">
        <v>0</v>
      </c>
      <c r="J35" s="69">
        <v>0</v>
      </c>
      <c r="K35" s="69">
        <v>0</v>
      </c>
      <c r="L35" s="69">
        <v>0</v>
      </c>
      <c r="M35" s="69">
        <v>0</v>
      </c>
      <c r="N35" s="69">
        <v>0</v>
      </c>
      <c r="O35" s="69">
        <v>0</v>
      </c>
      <c r="P35" s="69">
        <v>0</v>
      </c>
      <c r="Q35" s="69">
        <v>0</v>
      </c>
      <c r="R35" s="96"/>
      <c r="S35" s="90" t="s">
        <v>115</v>
      </c>
      <c r="T35" s="96"/>
      <c r="U35" s="90" t="s">
        <v>115</v>
      </c>
      <c r="V35" s="69">
        <v>0</v>
      </c>
      <c r="W35" s="69">
        <v>0</v>
      </c>
      <c r="X35" s="69">
        <v>0</v>
      </c>
      <c r="Y35" s="69">
        <v>0</v>
      </c>
      <c r="Z35" s="69">
        <v>0</v>
      </c>
      <c r="AA35" s="69">
        <v>0</v>
      </c>
      <c r="AB35" s="69">
        <v>0</v>
      </c>
      <c r="AC35" s="69">
        <v>0</v>
      </c>
      <c r="AD35" s="69">
        <v>0</v>
      </c>
      <c r="AE35" s="69">
        <v>0</v>
      </c>
      <c r="AF35" s="69">
        <v>0</v>
      </c>
      <c r="AG35" s="69">
        <v>0</v>
      </c>
      <c r="AH35" s="69">
        <v>0</v>
      </c>
      <c r="AI35" s="69">
        <v>0</v>
      </c>
      <c r="AJ35" s="69">
        <v>0</v>
      </c>
      <c r="AK35" s="96"/>
      <c r="AL35" s="90" t="s">
        <v>115</v>
      </c>
    </row>
    <row r="36" spans="1:38" s="18" customFormat="1" ht="12" customHeight="1" x14ac:dyDescent="0.2">
      <c r="B36" s="90" t="s">
        <v>116</v>
      </c>
      <c r="C36" s="69">
        <v>0</v>
      </c>
      <c r="D36" s="69">
        <v>0</v>
      </c>
      <c r="E36" s="69">
        <v>0</v>
      </c>
      <c r="F36" s="69">
        <v>0</v>
      </c>
      <c r="G36" s="69">
        <v>0</v>
      </c>
      <c r="H36" s="69">
        <v>0</v>
      </c>
      <c r="I36" s="69">
        <v>0</v>
      </c>
      <c r="J36" s="69">
        <v>0</v>
      </c>
      <c r="K36" s="69">
        <v>0</v>
      </c>
      <c r="L36" s="69">
        <v>0</v>
      </c>
      <c r="M36" s="69">
        <v>0</v>
      </c>
      <c r="N36" s="69">
        <v>0</v>
      </c>
      <c r="O36" s="69">
        <v>0</v>
      </c>
      <c r="P36" s="69">
        <v>0</v>
      </c>
      <c r="Q36" s="69">
        <v>0</v>
      </c>
      <c r="R36" s="96"/>
      <c r="S36" s="90" t="s">
        <v>116</v>
      </c>
      <c r="T36" s="96"/>
      <c r="U36" s="90" t="s">
        <v>116</v>
      </c>
      <c r="V36" s="69">
        <v>0</v>
      </c>
      <c r="W36" s="69">
        <v>0</v>
      </c>
      <c r="X36" s="69">
        <v>0</v>
      </c>
      <c r="Y36" s="69">
        <v>0</v>
      </c>
      <c r="Z36" s="69">
        <v>0</v>
      </c>
      <c r="AA36" s="69">
        <v>0</v>
      </c>
      <c r="AB36" s="69">
        <v>0</v>
      </c>
      <c r="AC36" s="69">
        <v>0</v>
      </c>
      <c r="AD36" s="69">
        <v>0</v>
      </c>
      <c r="AE36" s="69">
        <v>0</v>
      </c>
      <c r="AF36" s="69">
        <v>0</v>
      </c>
      <c r="AG36" s="69">
        <v>0</v>
      </c>
      <c r="AH36" s="69">
        <v>0</v>
      </c>
      <c r="AI36" s="69">
        <v>0</v>
      </c>
      <c r="AJ36" s="69">
        <v>0</v>
      </c>
      <c r="AK36" s="96"/>
      <c r="AL36" s="90" t="s">
        <v>116</v>
      </c>
    </row>
    <row r="37" spans="1:38" s="18" customFormat="1" ht="12" customHeight="1" x14ac:dyDescent="0.2">
      <c r="B37" s="90" t="s">
        <v>117</v>
      </c>
      <c r="C37" s="69">
        <v>0</v>
      </c>
      <c r="D37" s="69">
        <v>0</v>
      </c>
      <c r="E37" s="69">
        <v>0</v>
      </c>
      <c r="F37" s="69">
        <v>0</v>
      </c>
      <c r="G37" s="69">
        <v>0</v>
      </c>
      <c r="H37" s="69">
        <v>0</v>
      </c>
      <c r="I37" s="69">
        <v>0</v>
      </c>
      <c r="J37" s="69">
        <v>0</v>
      </c>
      <c r="K37" s="69">
        <v>0</v>
      </c>
      <c r="L37" s="69">
        <v>0</v>
      </c>
      <c r="M37" s="69">
        <v>0</v>
      </c>
      <c r="N37" s="69">
        <v>0</v>
      </c>
      <c r="O37" s="69">
        <v>0</v>
      </c>
      <c r="P37" s="69">
        <v>0</v>
      </c>
      <c r="Q37" s="69">
        <v>0</v>
      </c>
      <c r="R37" s="96"/>
      <c r="S37" s="90" t="s">
        <v>117</v>
      </c>
      <c r="T37" s="96"/>
      <c r="U37" s="90" t="s">
        <v>117</v>
      </c>
      <c r="V37" s="69">
        <v>0</v>
      </c>
      <c r="W37" s="69">
        <v>0</v>
      </c>
      <c r="X37" s="69">
        <v>0</v>
      </c>
      <c r="Y37" s="69">
        <v>0</v>
      </c>
      <c r="Z37" s="69">
        <v>0</v>
      </c>
      <c r="AA37" s="69">
        <v>0</v>
      </c>
      <c r="AB37" s="69">
        <v>0</v>
      </c>
      <c r="AC37" s="69">
        <v>0</v>
      </c>
      <c r="AD37" s="69">
        <v>0</v>
      </c>
      <c r="AE37" s="69">
        <v>0</v>
      </c>
      <c r="AF37" s="69">
        <v>0</v>
      </c>
      <c r="AG37" s="69">
        <v>0</v>
      </c>
      <c r="AH37" s="69">
        <v>0</v>
      </c>
      <c r="AI37" s="69">
        <v>0</v>
      </c>
      <c r="AJ37" s="69">
        <v>0</v>
      </c>
      <c r="AK37" s="96"/>
      <c r="AL37" s="90" t="s">
        <v>117</v>
      </c>
    </row>
    <row r="38" spans="1:38" s="18" customFormat="1" ht="12" customHeight="1" x14ac:dyDescent="0.2">
      <c r="B38" s="90" t="s">
        <v>118</v>
      </c>
      <c r="C38" s="69">
        <v>0</v>
      </c>
      <c r="D38" s="69">
        <v>0</v>
      </c>
      <c r="E38" s="69">
        <v>0</v>
      </c>
      <c r="F38" s="69">
        <v>0</v>
      </c>
      <c r="G38" s="69">
        <v>0</v>
      </c>
      <c r="H38" s="69">
        <v>0</v>
      </c>
      <c r="I38" s="69">
        <v>0</v>
      </c>
      <c r="J38" s="69">
        <v>0</v>
      </c>
      <c r="K38" s="69">
        <v>0</v>
      </c>
      <c r="L38" s="69">
        <v>0</v>
      </c>
      <c r="M38" s="69">
        <v>0</v>
      </c>
      <c r="N38" s="69">
        <v>0</v>
      </c>
      <c r="O38" s="69">
        <v>0</v>
      </c>
      <c r="P38" s="69">
        <v>0</v>
      </c>
      <c r="Q38" s="69">
        <v>0</v>
      </c>
      <c r="R38" s="96"/>
      <c r="S38" s="90" t="s">
        <v>118</v>
      </c>
      <c r="T38" s="96"/>
      <c r="U38" s="90" t="s">
        <v>118</v>
      </c>
      <c r="V38" s="69">
        <v>0</v>
      </c>
      <c r="W38" s="69">
        <v>0</v>
      </c>
      <c r="X38" s="69">
        <v>0</v>
      </c>
      <c r="Y38" s="69">
        <v>0</v>
      </c>
      <c r="Z38" s="69">
        <v>0</v>
      </c>
      <c r="AA38" s="69">
        <v>0</v>
      </c>
      <c r="AB38" s="69">
        <v>0</v>
      </c>
      <c r="AC38" s="69">
        <v>0</v>
      </c>
      <c r="AD38" s="69">
        <v>0</v>
      </c>
      <c r="AE38" s="69">
        <v>0</v>
      </c>
      <c r="AF38" s="69">
        <v>0</v>
      </c>
      <c r="AG38" s="69">
        <v>0</v>
      </c>
      <c r="AH38" s="69">
        <v>0</v>
      </c>
      <c r="AI38" s="69">
        <v>0</v>
      </c>
      <c r="AJ38" s="69">
        <v>0</v>
      </c>
      <c r="AK38" s="96"/>
      <c r="AL38" s="90" t="s">
        <v>118</v>
      </c>
    </row>
    <row r="39" spans="1:38" s="18" customFormat="1" ht="12" customHeight="1" x14ac:dyDescent="0.2">
      <c r="B39" s="90" t="s">
        <v>119</v>
      </c>
      <c r="C39" s="69">
        <v>0</v>
      </c>
      <c r="D39" s="69">
        <v>0</v>
      </c>
      <c r="E39" s="69">
        <v>0</v>
      </c>
      <c r="F39" s="69">
        <v>0</v>
      </c>
      <c r="G39" s="69">
        <v>0</v>
      </c>
      <c r="H39" s="69">
        <v>0</v>
      </c>
      <c r="I39" s="69">
        <v>0</v>
      </c>
      <c r="J39" s="69">
        <v>0</v>
      </c>
      <c r="K39" s="69">
        <v>0</v>
      </c>
      <c r="L39" s="69">
        <v>0</v>
      </c>
      <c r="M39" s="69">
        <v>0</v>
      </c>
      <c r="N39" s="69">
        <v>0</v>
      </c>
      <c r="O39" s="69">
        <v>0</v>
      </c>
      <c r="P39" s="69">
        <v>0</v>
      </c>
      <c r="Q39" s="69">
        <v>0</v>
      </c>
      <c r="R39" s="96"/>
      <c r="S39" s="90" t="s">
        <v>119</v>
      </c>
      <c r="T39" s="96"/>
      <c r="U39" s="90" t="s">
        <v>119</v>
      </c>
      <c r="V39" s="69">
        <v>0</v>
      </c>
      <c r="W39" s="69">
        <v>0</v>
      </c>
      <c r="X39" s="69">
        <v>0</v>
      </c>
      <c r="Y39" s="69">
        <v>0</v>
      </c>
      <c r="Z39" s="69">
        <v>0</v>
      </c>
      <c r="AA39" s="69">
        <v>0</v>
      </c>
      <c r="AB39" s="69">
        <v>0</v>
      </c>
      <c r="AC39" s="69">
        <v>0</v>
      </c>
      <c r="AD39" s="69">
        <v>0</v>
      </c>
      <c r="AE39" s="69">
        <v>0</v>
      </c>
      <c r="AF39" s="69">
        <v>0</v>
      </c>
      <c r="AG39" s="69">
        <v>0</v>
      </c>
      <c r="AH39" s="69">
        <v>0</v>
      </c>
      <c r="AI39" s="69">
        <v>0</v>
      </c>
      <c r="AJ39" s="69">
        <v>0</v>
      </c>
      <c r="AK39" s="96"/>
      <c r="AL39" s="90" t="s">
        <v>119</v>
      </c>
    </row>
    <row r="40" spans="1:38" s="92" customFormat="1" ht="13.9" customHeight="1" x14ac:dyDescent="0.2">
      <c r="B40" s="94" t="s">
        <v>139</v>
      </c>
      <c r="C40" s="69">
        <v>129.10285714285715</v>
      </c>
      <c r="D40" s="69">
        <v>169.96428571428572</v>
      </c>
      <c r="E40" s="69">
        <v>127.0557142857143</v>
      </c>
      <c r="F40" s="69">
        <v>128.08571428571429</v>
      </c>
      <c r="G40" s="69">
        <v>85.384285714285724</v>
      </c>
      <c r="H40" s="69">
        <v>106.77571428571427</v>
      </c>
      <c r="I40" s="69">
        <v>202.12142857142857</v>
      </c>
      <c r="J40" s="69">
        <v>180.26428571428571</v>
      </c>
      <c r="K40" s="69">
        <v>119.77714285714286</v>
      </c>
      <c r="L40" s="69">
        <v>97.464285714285708</v>
      </c>
      <c r="M40" s="69">
        <v>119.8042857142857</v>
      </c>
      <c r="N40" s="69">
        <v>70.701428571428579</v>
      </c>
      <c r="O40" s="69">
        <v>75.888571428571439</v>
      </c>
      <c r="P40" s="69">
        <v>134.09142857142857</v>
      </c>
      <c r="Q40" s="69">
        <v>262.59428571428572</v>
      </c>
      <c r="R40" s="69"/>
      <c r="S40" s="94" t="s">
        <v>139</v>
      </c>
      <c r="T40" s="69"/>
      <c r="U40" s="94" t="s">
        <v>139</v>
      </c>
      <c r="V40" s="69">
        <v>102.98571428571428</v>
      </c>
      <c r="W40" s="69">
        <v>90.218571428571437</v>
      </c>
      <c r="X40" s="69">
        <v>105.75999999999999</v>
      </c>
      <c r="Y40" s="69">
        <v>111.25285714285714</v>
      </c>
      <c r="Z40" s="69">
        <v>93.01428571428572</v>
      </c>
      <c r="AA40" s="69">
        <v>87.467142857142861</v>
      </c>
      <c r="AB40" s="69">
        <v>50.194285714285719</v>
      </c>
      <c r="AC40" s="69">
        <v>103.11142857142856</v>
      </c>
      <c r="AD40" s="69">
        <v>131.75571428571428</v>
      </c>
      <c r="AE40" s="69">
        <v>148.09285714285713</v>
      </c>
      <c r="AF40" s="69">
        <v>102.64571428571428</v>
      </c>
      <c r="AG40" s="69">
        <v>97.887142857142848</v>
      </c>
      <c r="AH40" s="69">
        <v>130.57142857142858</v>
      </c>
      <c r="AI40" s="69">
        <v>148.29714285714289</v>
      </c>
      <c r="AJ40" s="69">
        <v>114.02285714285715</v>
      </c>
      <c r="AK40" s="69"/>
      <c r="AL40" s="94" t="s">
        <v>139</v>
      </c>
    </row>
    <row r="41" spans="1:38" s="18" customFormat="1" ht="12" customHeight="1" x14ac:dyDescent="0.2">
      <c r="B41" s="95" t="s">
        <v>121</v>
      </c>
      <c r="C41" s="69">
        <v>130.01333333333332</v>
      </c>
      <c r="D41" s="69">
        <v>172.4</v>
      </c>
      <c r="E41" s="69">
        <v>126.14</v>
      </c>
      <c r="F41" s="69">
        <v>127.88666666666667</v>
      </c>
      <c r="G41" s="69">
        <v>53.633333333333333</v>
      </c>
      <c r="H41" s="69">
        <v>93.399999999999991</v>
      </c>
      <c r="I41" s="69">
        <v>218.66</v>
      </c>
      <c r="J41" s="69">
        <v>135.49333333333334</v>
      </c>
      <c r="K41" s="69">
        <v>112.48000000000002</v>
      </c>
      <c r="L41" s="69">
        <v>89.14</v>
      </c>
      <c r="M41" s="69">
        <v>103.3</v>
      </c>
      <c r="N41" s="69">
        <v>48.783333333333331</v>
      </c>
      <c r="O41" s="69">
        <v>66.42</v>
      </c>
      <c r="P41" s="69">
        <v>136.26333333333332</v>
      </c>
      <c r="Q41" s="69">
        <v>243.45333333333335</v>
      </c>
      <c r="R41" s="69"/>
      <c r="S41" s="95" t="s">
        <v>121</v>
      </c>
      <c r="T41" s="69"/>
      <c r="U41" s="95" t="s">
        <v>121</v>
      </c>
      <c r="V41" s="69">
        <v>102.67999999999999</v>
      </c>
      <c r="W41" s="69">
        <v>89.606666666666683</v>
      </c>
      <c r="X41" s="69">
        <v>110.64333333333333</v>
      </c>
      <c r="Y41" s="69">
        <v>112.71666666666665</v>
      </c>
      <c r="Z41" s="69">
        <v>105.83999999999999</v>
      </c>
      <c r="AA41" s="69">
        <v>85.703333333333333</v>
      </c>
      <c r="AB41" s="69">
        <v>53.993333333333339</v>
      </c>
      <c r="AC41" s="69">
        <v>87.526666666666685</v>
      </c>
      <c r="AD41" s="69">
        <v>138.03</v>
      </c>
      <c r="AE41" s="69">
        <v>183.43333333333331</v>
      </c>
      <c r="AF41" s="69">
        <v>109.83</v>
      </c>
      <c r="AG41" s="69">
        <v>92.726666666666674</v>
      </c>
      <c r="AH41" s="69">
        <v>114.90333333333335</v>
      </c>
      <c r="AI41" s="69">
        <v>134.33333333333334</v>
      </c>
      <c r="AJ41" s="69">
        <v>115.32333333333334</v>
      </c>
      <c r="AK41" s="69"/>
      <c r="AL41" s="95" t="s">
        <v>121</v>
      </c>
    </row>
    <row r="42" spans="1:38" s="92" customFormat="1" ht="12" customHeight="1" x14ac:dyDescent="0.2">
      <c r="B42" s="95" t="s">
        <v>122</v>
      </c>
      <c r="C42" s="69">
        <v>129.80333333333331</v>
      </c>
      <c r="D42" s="69">
        <v>172.47666666666669</v>
      </c>
      <c r="E42" s="69">
        <v>128.34666666666666</v>
      </c>
      <c r="F42" s="69">
        <v>128.91333333333333</v>
      </c>
      <c r="G42" s="69">
        <v>106.75999999999999</v>
      </c>
      <c r="H42" s="69">
        <v>115.94</v>
      </c>
      <c r="I42" s="69">
        <v>189.73333333333335</v>
      </c>
      <c r="J42" s="69">
        <v>248.57333333333335</v>
      </c>
      <c r="K42" s="69">
        <v>123.72666666666665</v>
      </c>
      <c r="L42" s="69">
        <v>105.58</v>
      </c>
      <c r="M42" s="69">
        <v>129.78666666666666</v>
      </c>
      <c r="N42" s="69">
        <v>102.90333333333332</v>
      </c>
      <c r="O42" s="69">
        <v>78.38</v>
      </c>
      <c r="P42" s="69">
        <v>129.06</v>
      </c>
      <c r="Q42" s="69">
        <v>278.97000000000003</v>
      </c>
      <c r="R42" s="69"/>
      <c r="S42" s="95" t="s">
        <v>122</v>
      </c>
      <c r="T42" s="69"/>
      <c r="U42" s="95" t="s">
        <v>122</v>
      </c>
      <c r="V42" s="69">
        <v>103.61000000000001</v>
      </c>
      <c r="W42" s="69">
        <v>88.083333333333329</v>
      </c>
      <c r="X42" s="69">
        <v>92.663333333333341</v>
      </c>
      <c r="Y42" s="69">
        <v>106.05333333333333</v>
      </c>
      <c r="Z42" s="69">
        <v>61.583333333333336</v>
      </c>
      <c r="AA42" s="69">
        <v>88.74666666666667</v>
      </c>
      <c r="AB42" s="69">
        <v>46.9</v>
      </c>
      <c r="AC42" s="69">
        <v>113.62666666666667</v>
      </c>
      <c r="AD42" s="69">
        <v>129.91333333333333</v>
      </c>
      <c r="AE42" s="69">
        <v>136.42333333333332</v>
      </c>
      <c r="AF42" s="69">
        <v>94.073333333333323</v>
      </c>
      <c r="AG42" s="69">
        <v>96.49666666666667</v>
      </c>
      <c r="AH42" s="69">
        <v>138.1866666666667</v>
      </c>
      <c r="AI42" s="69">
        <v>155.6866666666667</v>
      </c>
      <c r="AJ42" s="69">
        <v>113.97333333333334</v>
      </c>
      <c r="AK42" s="69"/>
      <c r="AL42" s="95" t="s">
        <v>122</v>
      </c>
    </row>
    <row r="43" spans="1:38" s="92" customFormat="1" ht="12" customHeight="1" x14ac:dyDescent="0.2">
      <c r="B43" s="95" t="s">
        <v>123</v>
      </c>
      <c r="C43" s="69">
        <v>0</v>
      </c>
      <c r="D43" s="69">
        <v>0</v>
      </c>
      <c r="E43" s="69">
        <v>0</v>
      </c>
      <c r="F43" s="69">
        <v>0</v>
      </c>
      <c r="G43" s="69">
        <v>0</v>
      </c>
      <c r="H43" s="69">
        <v>0</v>
      </c>
      <c r="I43" s="69">
        <v>0</v>
      </c>
      <c r="J43" s="69">
        <v>0</v>
      </c>
      <c r="K43" s="69">
        <v>0</v>
      </c>
      <c r="L43" s="69">
        <v>0</v>
      </c>
      <c r="M43" s="69">
        <v>0</v>
      </c>
      <c r="N43" s="69">
        <v>0</v>
      </c>
      <c r="O43" s="69">
        <v>0</v>
      </c>
      <c r="P43" s="69">
        <v>0</v>
      </c>
      <c r="Q43" s="69">
        <v>0</v>
      </c>
      <c r="R43" s="69"/>
      <c r="S43" s="95" t="s">
        <v>123</v>
      </c>
      <c r="T43" s="69"/>
      <c r="U43" s="95" t="s">
        <v>123</v>
      </c>
      <c r="V43" s="69">
        <v>0</v>
      </c>
      <c r="W43" s="69">
        <v>0</v>
      </c>
      <c r="X43" s="69">
        <v>0</v>
      </c>
      <c r="Y43" s="69">
        <v>0</v>
      </c>
      <c r="Z43" s="69">
        <v>0</v>
      </c>
      <c r="AA43" s="69">
        <v>0</v>
      </c>
      <c r="AB43" s="69">
        <v>0</v>
      </c>
      <c r="AC43" s="69">
        <v>0</v>
      </c>
      <c r="AD43" s="69">
        <v>0</v>
      </c>
      <c r="AE43" s="69">
        <v>0</v>
      </c>
      <c r="AF43" s="69">
        <v>0</v>
      </c>
      <c r="AG43" s="69">
        <v>0</v>
      </c>
      <c r="AH43" s="69">
        <v>0</v>
      </c>
      <c r="AI43" s="69">
        <v>0</v>
      </c>
      <c r="AJ43" s="69">
        <v>0</v>
      </c>
      <c r="AK43" s="69"/>
      <c r="AL43" s="95" t="s">
        <v>123</v>
      </c>
    </row>
    <row r="44" spans="1:38" s="92" customFormat="1" ht="12" customHeight="1" x14ac:dyDescent="0.2">
      <c r="B44" s="95" t="s">
        <v>124</v>
      </c>
      <c r="C44" s="69">
        <v>0</v>
      </c>
      <c r="D44" s="69">
        <v>0</v>
      </c>
      <c r="E44" s="69">
        <v>0</v>
      </c>
      <c r="F44" s="69">
        <v>0</v>
      </c>
      <c r="G44" s="69">
        <v>0</v>
      </c>
      <c r="H44" s="69">
        <v>0</v>
      </c>
      <c r="I44" s="69">
        <v>0</v>
      </c>
      <c r="J44" s="69">
        <v>0</v>
      </c>
      <c r="K44" s="69">
        <v>0</v>
      </c>
      <c r="L44" s="69">
        <v>0</v>
      </c>
      <c r="M44" s="69">
        <v>0</v>
      </c>
      <c r="N44" s="69">
        <v>0</v>
      </c>
      <c r="O44" s="69">
        <v>0</v>
      </c>
      <c r="P44" s="69">
        <v>0</v>
      </c>
      <c r="Q44" s="69">
        <v>0</v>
      </c>
      <c r="R44" s="69"/>
      <c r="S44" s="95" t="s">
        <v>124</v>
      </c>
      <c r="T44" s="69"/>
      <c r="U44" s="95" t="s">
        <v>124</v>
      </c>
      <c r="V44" s="69">
        <v>0</v>
      </c>
      <c r="W44" s="69">
        <v>0</v>
      </c>
      <c r="X44" s="69">
        <v>0</v>
      </c>
      <c r="Y44" s="69">
        <v>0</v>
      </c>
      <c r="Z44" s="69">
        <v>0</v>
      </c>
      <c r="AA44" s="69">
        <v>0</v>
      </c>
      <c r="AB44" s="69">
        <v>0</v>
      </c>
      <c r="AC44" s="69">
        <v>0</v>
      </c>
      <c r="AD44" s="69">
        <v>0</v>
      </c>
      <c r="AE44" s="69">
        <v>0</v>
      </c>
      <c r="AF44" s="69">
        <v>0</v>
      </c>
      <c r="AG44" s="69">
        <v>0</v>
      </c>
      <c r="AH44" s="69">
        <v>0</v>
      </c>
      <c r="AI44" s="69">
        <v>0</v>
      </c>
      <c r="AJ44" s="69">
        <v>0</v>
      </c>
      <c r="AK44" s="69"/>
      <c r="AL44" s="95" t="s">
        <v>124</v>
      </c>
    </row>
    <row r="45" spans="1:38" s="92" customFormat="1" ht="6" customHeight="1" x14ac:dyDescent="0.2">
      <c r="B45" s="95"/>
      <c r="C45" s="69"/>
      <c r="D45" s="69"/>
      <c r="E45" s="69"/>
      <c r="F45" s="69"/>
      <c r="G45" s="69"/>
      <c r="H45" s="69"/>
      <c r="I45" s="69"/>
      <c r="J45" s="69"/>
      <c r="K45" s="69"/>
      <c r="L45" s="69"/>
      <c r="M45" s="69"/>
      <c r="N45" s="69"/>
      <c r="O45" s="69"/>
      <c r="P45" s="69"/>
      <c r="Q45" s="69"/>
      <c r="R45" s="69"/>
      <c r="S45" s="95"/>
      <c r="T45" s="69"/>
      <c r="U45" s="95"/>
      <c r="V45" s="69"/>
      <c r="W45" s="69"/>
      <c r="X45" s="69"/>
      <c r="Y45" s="69"/>
      <c r="Z45" s="69"/>
      <c r="AA45" s="69"/>
      <c r="AB45" s="69"/>
      <c r="AC45" s="69"/>
      <c r="AD45" s="69"/>
      <c r="AE45" s="69"/>
      <c r="AF45" s="69"/>
      <c r="AG45" s="69"/>
      <c r="AH45" s="69"/>
      <c r="AI45" s="69"/>
      <c r="AJ45" s="69"/>
      <c r="AK45" s="69"/>
      <c r="AL45" s="95"/>
    </row>
    <row r="46" spans="1:38" s="92" customFormat="1" ht="12" customHeight="1" x14ac:dyDescent="0.2">
      <c r="C46" s="146" t="s">
        <v>125</v>
      </c>
      <c r="D46" s="146"/>
      <c r="E46" s="146"/>
      <c r="F46" s="146"/>
      <c r="G46" s="146"/>
      <c r="H46" s="146"/>
      <c r="I46" s="146"/>
      <c r="J46" s="146"/>
      <c r="K46" s="146" t="s">
        <v>125</v>
      </c>
      <c r="L46" s="146"/>
      <c r="M46" s="146"/>
      <c r="N46" s="146"/>
      <c r="O46" s="146"/>
      <c r="P46" s="146"/>
      <c r="Q46" s="146"/>
      <c r="R46" s="93"/>
      <c r="T46" s="99"/>
      <c r="V46" s="146" t="s">
        <v>125</v>
      </c>
      <c r="W46" s="146"/>
      <c r="X46" s="146"/>
      <c r="Y46" s="146"/>
      <c r="Z46" s="146"/>
      <c r="AA46" s="146"/>
      <c r="AB46" s="146"/>
      <c r="AC46" s="146"/>
      <c r="AD46" s="146" t="s">
        <v>125</v>
      </c>
      <c r="AE46" s="146"/>
      <c r="AF46" s="146"/>
      <c r="AG46" s="146"/>
      <c r="AH46" s="146"/>
      <c r="AI46" s="146"/>
      <c r="AJ46" s="146"/>
      <c r="AK46" s="93"/>
    </row>
    <row r="47" spans="1:38" s="92" customFormat="1" ht="12" customHeight="1" x14ac:dyDescent="0.2">
      <c r="A47" s="89">
        <f>A28</f>
        <v>2024</v>
      </c>
      <c r="B47" s="90" t="s">
        <v>108</v>
      </c>
      <c r="C47" s="70">
        <v>-4.49</v>
      </c>
      <c r="D47" s="70">
        <v>-2.19</v>
      </c>
      <c r="E47" s="70">
        <v>3.75</v>
      </c>
      <c r="F47" s="70">
        <v>2.59</v>
      </c>
      <c r="G47" s="70">
        <v>-14.84</v>
      </c>
      <c r="H47" s="70">
        <v>171.15</v>
      </c>
      <c r="I47" s="70">
        <v>-4.28</v>
      </c>
      <c r="J47" s="70">
        <v>-4.22</v>
      </c>
      <c r="K47" s="70">
        <v>-0.36</v>
      </c>
      <c r="L47" s="70">
        <v>4.59</v>
      </c>
      <c r="M47" s="70">
        <v>-27.98</v>
      </c>
      <c r="N47" s="70">
        <v>-21.04</v>
      </c>
      <c r="O47" s="70">
        <v>9.0299999999999994</v>
      </c>
      <c r="P47" s="70">
        <v>-4.07</v>
      </c>
      <c r="Q47" s="70">
        <v>9.3699999999999992</v>
      </c>
      <c r="R47" s="91">
        <f>R28</f>
        <v>2024</v>
      </c>
      <c r="S47" s="90" t="s">
        <v>108</v>
      </c>
      <c r="T47" s="89">
        <f>T28</f>
        <v>2024</v>
      </c>
      <c r="U47" s="90" t="s">
        <v>108</v>
      </c>
      <c r="V47" s="70">
        <v>-10.93</v>
      </c>
      <c r="W47" s="70">
        <v>-1.47</v>
      </c>
      <c r="X47" s="70">
        <v>-2.04</v>
      </c>
      <c r="Y47" s="70">
        <v>2.5</v>
      </c>
      <c r="Z47" s="70">
        <v>-10.48</v>
      </c>
      <c r="AA47" s="70">
        <v>1.17</v>
      </c>
      <c r="AB47" s="70">
        <v>-0.95</v>
      </c>
      <c r="AC47" s="70">
        <v>-14.56</v>
      </c>
      <c r="AD47" s="70">
        <v>-5.24</v>
      </c>
      <c r="AE47" s="70">
        <v>-11.65</v>
      </c>
      <c r="AF47" s="70">
        <v>-6.68</v>
      </c>
      <c r="AG47" s="70">
        <v>-0.86</v>
      </c>
      <c r="AH47" s="70">
        <v>0.63</v>
      </c>
      <c r="AI47" s="70">
        <v>-6.97</v>
      </c>
      <c r="AJ47" s="70">
        <v>9.9</v>
      </c>
      <c r="AK47" s="91">
        <f>AK28</f>
        <v>2024</v>
      </c>
      <c r="AL47" s="90" t="s">
        <v>108</v>
      </c>
    </row>
    <row r="48" spans="1:38" s="92" customFormat="1" ht="12" customHeight="1" x14ac:dyDescent="0.2">
      <c r="B48" s="90" t="s">
        <v>109</v>
      </c>
      <c r="C48" s="70">
        <v>-0.83</v>
      </c>
      <c r="D48" s="70">
        <v>0.14000000000000001</v>
      </c>
      <c r="E48" s="70">
        <v>15.03</v>
      </c>
      <c r="F48" s="70">
        <v>14.63</v>
      </c>
      <c r="G48" s="70">
        <v>39.96</v>
      </c>
      <c r="H48" s="70">
        <v>48.48</v>
      </c>
      <c r="I48" s="70">
        <v>-5.0199999999999996</v>
      </c>
      <c r="J48" s="70">
        <v>-0.62</v>
      </c>
      <c r="K48" s="70">
        <v>4.26</v>
      </c>
      <c r="L48" s="70">
        <v>-9.36</v>
      </c>
      <c r="M48" s="70">
        <v>7.52</v>
      </c>
      <c r="N48" s="70">
        <v>-22.25</v>
      </c>
      <c r="O48" s="70">
        <v>13.73</v>
      </c>
      <c r="P48" s="70">
        <v>1.05</v>
      </c>
      <c r="Q48" s="70">
        <v>10.66</v>
      </c>
      <c r="R48" s="93"/>
      <c r="S48" s="90" t="s">
        <v>109</v>
      </c>
      <c r="U48" s="90" t="s">
        <v>109</v>
      </c>
      <c r="V48" s="70">
        <v>-4.6500000000000004</v>
      </c>
      <c r="W48" s="70">
        <v>1.87</v>
      </c>
      <c r="X48" s="70">
        <v>4.37</v>
      </c>
      <c r="Y48" s="70">
        <v>10.42</v>
      </c>
      <c r="Z48" s="70">
        <v>-8.4700000000000006</v>
      </c>
      <c r="AA48" s="70">
        <v>1.3</v>
      </c>
      <c r="AB48" s="70">
        <v>-3.63</v>
      </c>
      <c r="AC48" s="70">
        <v>-0.92</v>
      </c>
      <c r="AD48" s="70">
        <v>-3.63</v>
      </c>
      <c r="AE48" s="70">
        <v>-8.75</v>
      </c>
      <c r="AF48" s="70">
        <v>-5.93</v>
      </c>
      <c r="AG48" s="70">
        <v>-0.19</v>
      </c>
      <c r="AH48" s="70">
        <v>5.29</v>
      </c>
      <c r="AI48" s="70">
        <v>1.31</v>
      </c>
      <c r="AJ48" s="70">
        <v>-0.64</v>
      </c>
      <c r="AK48" s="70"/>
      <c r="AL48" s="90" t="s">
        <v>109</v>
      </c>
    </row>
    <row r="49" spans="2:38" s="92" customFormat="1" ht="12" customHeight="1" x14ac:dyDescent="0.2">
      <c r="B49" s="90" t="s">
        <v>110</v>
      </c>
      <c r="C49" s="70">
        <v>-5.48</v>
      </c>
      <c r="D49" s="70">
        <v>-9.26</v>
      </c>
      <c r="E49" s="70">
        <v>-3.15</v>
      </c>
      <c r="F49" s="70">
        <v>-3.59</v>
      </c>
      <c r="G49" s="70">
        <v>8.5</v>
      </c>
      <c r="H49" s="70">
        <v>46.82</v>
      </c>
      <c r="I49" s="70">
        <v>-12.07</v>
      </c>
      <c r="J49" s="70">
        <v>-10.43</v>
      </c>
      <c r="K49" s="70">
        <v>1.8</v>
      </c>
      <c r="L49" s="70">
        <v>-1.78</v>
      </c>
      <c r="M49" s="70">
        <v>10.45</v>
      </c>
      <c r="N49" s="70">
        <v>-7.67</v>
      </c>
      <c r="O49" s="70">
        <v>10.93</v>
      </c>
      <c r="P49" s="70">
        <v>-3.44</v>
      </c>
      <c r="Q49" s="70">
        <v>6.91</v>
      </c>
      <c r="R49" s="70"/>
      <c r="S49" s="90" t="s">
        <v>110</v>
      </c>
      <c r="T49" s="70"/>
      <c r="U49" s="90" t="s">
        <v>110</v>
      </c>
      <c r="V49" s="70">
        <v>-4.3600000000000003</v>
      </c>
      <c r="W49" s="70">
        <v>-8.89</v>
      </c>
      <c r="X49" s="70">
        <v>-10.029999999999999</v>
      </c>
      <c r="Y49" s="70">
        <v>-7.11</v>
      </c>
      <c r="Z49" s="70">
        <v>-17.399999999999999</v>
      </c>
      <c r="AA49" s="70">
        <v>-6.46</v>
      </c>
      <c r="AB49" s="70">
        <v>-8.52</v>
      </c>
      <c r="AC49" s="70">
        <v>-21.1</v>
      </c>
      <c r="AD49" s="70">
        <v>-1.21</v>
      </c>
      <c r="AE49" s="70">
        <v>14.32</v>
      </c>
      <c r="AF49" s="70">
        <v>-11.46</v>
      </c>
      <c r="AG49" s="70">
        <v>-2.33</v>
      </c>
      <c r="AH49" s="70">
        <v>-0.82</v>
      </c>
      <c r="AI49" s="70">
        <v>-10.62</v>
      </c>
      <c r="AJ49" s="70">
        <v>-2.34</v>
      </c>
      <c r="AK49" s="70"/>
      <c r="AL49" s="90" t="s">
        <v>110</v>
      </c>
    </row>
    <row r="50" spans="2:38" s="92" customFormat="1" ht="12" customHeight="1" x14ac:dyDescent="0.2">
      <c r="B50" s="90" t="s">
        <v>111</v>
      </c>
      <c r="C50" s="70">
        <v>4.18</v>
      </c>
      <c r="D50" s="70">
        <v>7.97</v>
      </c>
      <c r="E50" s="70">
        <v>17.260000000000002</v>
      </c>
      <c r="F50" s="70">
        <v>17.579999999999998</v>
      </c>
      <c r="G50" s="70">
        <v>15.71</v>
      </c>
      <c r="H50" s="70">
        <v>-1.7</v>
      </c>
      <c r="I50" s="70">
        <v>3.77</v>
      </c>
      <c r="J50" s="70">
        <v>7.46</v>
      </c>
      <c r="K50" s="70">
        <v>6.32</v>
      </c>
      <c r="L50" s="70">
        <v>0.84</v>
      </c>
      <c r="M50" s="70">
        <v>19.829999999999998</v>
      </c>
      <c r="N50" s="70">
        <v>-13.8</v>
      </c>
      <c r="O50" s="70">
        <v>12.89</v>
      </c>
      <c r="P50" s="70">
        <v>4.43</v>
      </c>
      <c r="Q50" s="70">
        <v>11.42</v>
      </c>
      <c r="R50" s="70"/>
      <c r="S50" s="90" t="s">
        <v>111</v>
      </c>
      <c r="T50" s="70"/>
      <c r="U50" s="90" t="s">
        <v>111</v>
      </c>
      <c r="V50" s="70">
        <v>-3.86</v>
      </c>
      <c r="W50" s="70">
        <v>9.2200000000000006</v>
      </c>
      <c r="X50" s="70">
        <v>10.14</v>
      </c>
      <c r="Y50" s="70">
        <v>13.79</v>
      </c>
      <c r="Z50" s="70">
        <v>-2.19</v>
      </c>
      <c r="AA50" s="70">
        <v>11.37</v>
      </c>
      <c r="AB50" s="70">
        <v>2</v>
      </c>
      <c r="AC50" s="70">
        <v>-1.88</v>
      </c>
      <c r="AD50" s="70">
        <v>0.7</v>
      </c>
      <c r="AE50" s="70">
        <v>-6.11</v>
      </c>
      <c r="AF50" s="70">
        <v>-4.43</v>
      </c>
      <c r="AG50" s="70">
        <v>-0.19</v>
      </c>
      <c r="AH50" s="70">
        <v>3.14</v>
      </c>
      <c r="AI50" s="70">
        <v>7.48</v>
      </c>
      <c r="AJ50" s="70">
        <v>3.4</v>
      </c>
      <c r="AK50" s="96"/>
      <c r="AL50" s="90" t="s">
        <v>111</v>
      </c>
    </row>
    <row r="51" spans="2:38" s="92" customFormat="1" ht="12" customHeight="1" x14ac:dyDescent="0.2">
      <c r="B51" s="90" t="s">
        <v>112</v>
      </c>
      <c r="C51" s="70">
        <v>-5.42</v>
      </c>
      <c r="D51" s="70">
        <v>-3.94</v>
      </c>
      <c r="E51" s="70">
        <v>0.99</v>
      </c>
      <c r="F51" s="70">
        <v>0.8</v>
      </c>
      <c r="G51" s="70">
        <v>12.62</v>
      </c>
      <c r="H51" s="70">
        <v>3.24</v>
      </c>
      <c r="I51" s="70">
        <v>-7.31</v>
      </c>
      <c r="J51" s="70">
        <v>-1.23</v>
      </c>
      <c r="K51" s="70">
        <v>3.85</v>
      </c>
      <c r="L51" s="70">
        <v>-1.38</v>
      </c>
      <c r="M51" s="70">
        <v>57.74</v>
      </c>
      <c r="N51" s="70">
        <v>-45.36</v>
      </c>
      <c r="O51" s="70">
        <v>17.77</v>
      </c>
      <c r="P51" s="70">
        <v>-4.79</v>
      </c>
      <c r="Q51" s="70">
        <v>8.84</v>
      </c>
      <c r="R51" s="70"/>
      <c r="S51" s="90" t="s">
        <v>112</v>
      </c>
      <c r="T51" s="70"/>
      <c r="U51" s="90" t="s">
        <v>112</v>
      </c>
      <c r="V51" s="70">
        <v>-10.4</v>
      </c>
      <c r="W51" s="70">
        <v>-8.19</v>
      </c>
      <c r="X51" s="70">
        <v>-1.82</v>
      </c>
      <c r="Y51" s="70">
        <v>1.39</v>
      </c>
      <c r="Z51" s="70">
        <v>-13.12</v>
      </c>
      <c r="AA51" s="70">
        <v>-10.88</v>
      </c>
      <c r="AB51" s="70">
        <v>-8.08</v>
      </c>
      <c r="AC51" s="70">
        <v>-8.31</v>
      </c>
      <c r="AD51" s="70">
        <v>-6.82</v>
      </c>
      <c r="AE51" s="70">
        <v>-8.85</v>
      </c>
      <c r="AF51" s="70">
        <v>-9.9499999999999993</v>
      </c>
      <c r="AG51" s="70">
        <v>-4.34</v>
      </c>
      <c r="AH51" s="70">
        <v>-1.18</v>
      </c>
      <c r="AI51" s="70">
        <v>-7.11</v>
      </c>
      <c r="AJ51" s="70">
        <v>-4.91</v>
      </c>
      <c r="AK51" s="96"/>
      <c r="AL51" s="90" t="s">
        <v>112</v>
      </c>
    </row>
    <row r="52" spans="2:38" s="92" customFormat="1" ht="12" customHeight="1" x14ac:dyDescent="0.2">
      <c r="B52" s="90" t="s">
        <v>113</v>
      </c>
      <c r="C52" s="70">
        <v>-7.38</v>
      </c>
      <c r="D52" s="70">
        <v>-12.64</v>
      </c>
      <c r="E52" s="70">
        <v>-6.07</v>
      </c>
      <c r="F52" s="70">
        <v>-6.61</v>
      </c>
      <c r="G52" s="70">
        <v>1.59</v>
      </c>
      <c r="H52" s="70">
        <v>20.7</v>
      </c>
      <c r="I52" s="70">
        <v>-17.170000000000002</v>
      </c>
      <c r="J52" s="70">
        <v>-8.57</v>
      </c>
      <c r="K52" s="70">
        <v>0.74</v>
      </c>
      <c r="L52" s="70">
        <v>5.38</v>
      </c>
      <c r="M52" s="70">
        <v>1.58</v>
      </c>
      <c r="N52" s="70">
        <v>-33.26</v>
      </c>
      <c r="O52" s="70">
        <v>23.21</v>
      </c>
      <c r="P52" s="70">
        <v>-9.64</v>
      </c>
      <c r="Q52" s="70">
        <v>13.48</v>
      </c>
      <c r="R52" s="70"/>
      <c r="S52" s="90" t="s">
        <v>113</v>
      </c>
      <c r="T52" s="70"/>
      <c r="U52" s="90" t="s">
        <v>113</v>
      </c>
      <c r="V52" s="70">
        <v>-6.75</v>
      </c>
      <c r="W52" s="70">
        <v>-5.16</v>
      </c>
      <c r="X52" s="70">
        <v>-2.71</v>
      </c>
      <c r="Y52" s="70">
        <v>0.13</v>
      </c>
      <c r="Z52" s="70">
        <v>-12.54</v>
      </c>
      <c r="AA52" s="70">
        <v>-4.91</v>
      </c>
      <c r="AB52" s="70">
        <v>-6.91</v>
      </c>
      <c r="AC52" s="70">
        <v>-11.5</v>
      </c>
      <c r="AD52" s="70">
        <v>-4.1399999999999997</v>
      </c>
      <c r="AE52" s="70">
        <v>2.9</v>
      </c>
      <c r="AF52" s="70">
        <v>-12.82</v>
      </c>
      <c r="AG52" s="70">
        <v>-13.3</v>
      </c>
      <c r="AH52" s="70">
        <v>-3.27</v>
      </c>
      <c r="AI52" s="70">
        <v>-8.39</v>
      </c>
      <c r="AJ52" s="70">
        <v>-3.64</v>
      </c>
      <c r="AK52" s="96"/>
      <c r="AL52" s="90" t="s">
        <v>113</v>
      </c>
    </row>
    <row r="53" spans="2:38" s="92" customFormat="1" ht="12" customHeight="1" x14ac:dyDescent="0.2">
      <c r="B53" s="90" t="s">
        <v>114</v>
      </c>
      <c r="C53" s="70">
        <v>-4.2</v>
      </c>
      <c r="D53" s="70">
        <v>-6.89</v>
      </c>
      <c r="E53" s="70">
        <v>2.37</v>
      </c>
      <c r="F53" s="70">
        <v>2.1</v>
      </c>
      <c r="G53" s="70">
        <v>-0.15</v>
      </c>
      <c r="H53" s="70">
        <v>22.86</v>
      </c>
      <c r="I53" s="70">
        <v>-11.84</v>
      </c>
      <c r="J53" s="70">
        <v>-1.46</v>
      </c>
      <c r="K53" s="70">
        <v>9.5299999999999994</v>
      </c>
      <c r="L53" s="70">
        <v>-5.33</v>
      </c>
      <c r="M53" s="70">
        <v>9.16</v>
      </c>
      <c r="N53" s="70">
        <v>-24.15</v>
      </c>
      <c r="O53" s="70">
        <v>22.2</v>
      </c>
      <c r="P53" s="70">
        <v>7.05</v>
      </c>
      <c r="Q53" s="70">
        <v>11.75</v>
      </c>
      <c r="R53" s="96"/>
      <c r="S53" s="90" t="s">
        <v>114</v>
      </c>
      <c r="T53" s="96"/>
      <c r="U53" s="90" t="s">
        <v>114</v>
      </c>
      <c r="V53" s="70">
        <v>-3.34</v>
      </c>
      <c r="W53" s="70">
        <v>4.33</v>
      </c>
      <c r="X53" s="70">
        <v>12.49</v>
      </c>
      <c r="Y53" s="70">
        <v>13.41</v>
      </c>
      <c r="Z53" s="70">
        <v>10.79</v>
      </c>
      <c r="AA53" s="70">
        <v>3.19</v>
      </c>
      <c r="AB53" s="70">
        <v>0.41</v>
      </c>
      <c r="AC53" s="70">
        <v>-12.56</v>
      </c>
      <c r="AD53" s="70">
        <v>-12.04</v>
      </c>
      <c r="AE53" s="70">
        <v>-45.59</v>
      </c>
      <c r="AF53" s="70">
        <v>-0.84</v>
      </c>
      <c r="AG53" s="70">
        <v>8.99</v>
      </c>
      <c r="AH53" s="70">
        <v>1.6</v>
      </c>
      <c r="AI53" s="70">
        <v>2.69</v>
      </c>
      <c r="AJ53" s="70">
        <v>1.1000000000000001</v>
      </c>
      <c r="AK53" s="96"/>
      <c r="AL53" s="90" t="s">
        <v>114</v>
      </c>
    </row>
    <row r="54" spans="2:38" s="92" customFormat="1" ht="12" customHeight="1" x14ac:dyDescent="0.2">
      <c r="B54" s="90" t="s">
        <v>115</v>
      </c>
      <c r="C54" s="70">
        <v>0</v>
      </c>
      <c r="D54" s="70">
        <v>0</v>
      </c>
      <c r="E54" s="70">
        <v>0</v>
      </c>
      <c r="F54" s="70">
        <v>0</v>
      </c>
      <c r="G54" s="70">
        <v>0</v>
      </c>
      <c r="H54" s="70">
        <v>0</v>
      </c>
      <c r="I54" s="70">
        <v>0</v>
      </c>
      <c r="J54" s="70">
        <v>0</v>
      </c>
      <c r="K54" s="70">
        <v>0</v>
      </c>
      <c r="L54" s="70">
        <v>0</v>
      </c>
      <c r="M54" s="70">
        <v>0</v>
      </c>
      <c r="N54" s="70">
        <v>0</v>
      </c>
      <c r="O54" s="70">
        <v>0</v>
      </c>
      <c r="P54" s="70">
        <v>0</v>
      </c>
      <c r="Q54" s="70">
        <v>0</v>
      </c>
      <c r="R54" s="96"/>
      <c r="S54" s="90" t="s">
        <v>115</v>
      </c>
      <c r="T54" s="96"/>
      <c r="U54" s="90" t="s">
        <v>115</v>
      </c>
      <c r="V54" s="70">
        <v>0</v>
      </c>
      <c r="W54" s="70">
        <v>0</v>
      </c>
      <c r="X54" s="70">
        <v>0</v>
      </c>
      <c r="Y54" s="70">
        <v>0</v>
      </c>
      <c r="Z54" s="70">
        <v>0</v>
      </c>
      <c r="AA54" s="70">
        <v>0</v>
      </c>
      <c r="AB54" s="70">
        <v>0</v>
      </c>
      <c r="AC54" s="70">
        <v>0</v>
      </c>
      <c r="AD54" s="70">
        <v>0</v>
      </c>
      <c r="AE54" s="70">
        <v>0</v>
      </c>
      <c r="AF54" s="70">
        <v>0</v>
      </c>
      <c r="AG54" s="70">
        <v>0</v>
      </c>
      <c r="AH54" s="70">
        <v>0</v>
      </c>
      <c r="AI54" s="70">
        <v>0</v>
      </c>
      <c r="AJ54" s="70">
        <v>0</v>
      </c>
      <c r="AK54" s="96"/>
      <c r="AL54" s="90" t="s">
        <v>115</v>
      </c>
    </row>
    <row r="55" spans="2:38" s="92" customFormat="1" ht="12" customHeight="1" x14ac:dyDescent="0.2">
      <c r="B55" s="90" t="s">
        <v>116</v>
      </c>
      <c r="C55" s="70">
        <v>0</v>
      </c>
      <c r="D55" s="70">
        <v>0</v>
      </c>
      <c r="E55" s="70">
        <v>0</v>
      </c>
      <c r="F55" s="70">
        <v>0</v>
      </c>
      <c r="G55" s="70">
        <v>0</v>
      </c>
      <c r="H55" s="70">
        <v>0</v>
      </c>
      <c r="I55" s="70">
        <v>0</v>
      </c>
      <c r="J55" s="70">
        <v>0</v>
      </c>
      <c r="K55" s="70">
        <v>0</v>
      </c>
      <c r="L55" s="70">
        <v>0</v>
      </c>
      <c r="M55" s="70">
        <v>0</v>
      </c>
      <c r="N55" s="70">
        <v>0</v>
      </c>
      <c r="O55" s="70">
        <v>0</v>
      </c>
      <c r="P55" s="70">
        <v>0</v>
      </c>
      <c r="Q55" s="70">
        <v>0</v>
      </c>
      <c r="R55" s="96"/>
      <c r="S55" s="90" t="s">
        <v>116</v>
      </c>
      <c r="T55" s="96"/>
      <c r="U55" s="90" t="s">
        <v>116</v>
      </c>
      <c r="V55" s="70">
        <v>0</v>
      </c>
      <c r="W55" s="70">
        <v>0</v>
      </c>
      <c r="X55" s="70">
        <v>0</v>
      </c>
      <c r="Y55" s="70">
        <v>0</v>
      </c>
      <c r="Z55" s="70">
        <v>0</v>
      </c>
      <c r="AA55" s="70">
        <v>0</v>
      </c>
      <c r="AB55" s="70">
        <v>0</v>
      </c>
      <c r="AC55" s="70">
        <v>0</v>
      </c>
      <c r="AD55" s="70">
        <v>0</v>
      </c>
      <c r="AE55" s="70">
        <v>0</v>
      </c>
      <c r="AF55" s="70">
        <v>0</v>
      </c>
      <c r="AG55" s="70">
        <v>0</v>
      </c>
      <c r="AH55" s="70">
        <v>0</v>
      </c>
      <c r="AI55" s="70">
        <v>0</v>
      </c>
      <c r="AJ55" s="70">
        <v>0</v>
      </c>
      <c r="AK55" s="96"/>
      <c r="AL55" s="90" t="s">
        <v>116</v>
      </c>
    </row>
    <row r="56" spans="2:38" s="92" customFormat="1" ht="12" customHeight="1" x14ac:dyDescent="0.2">
      <c r="B56" s="90" t="s">
        <v>117</v>
      </c>
      <c r="C56" s="70">
        <v>0</v>
      </c>
      <c r="D56" s="70">
        <v>0</v>
      </c>
      <c r="E56" s="70">
        <v>0</v>
      </c>
      <c r="F56" s="70">
        <v>0</v>
      </c>
      <c r="G56" s="70">
        <v>0</v>
      </c>
      <c r="H56" s="70">
        <v>0</v>
      </c>
      <c r="I56" s="70">
        <v>0</v>
      </c>
      <c r="J56" s="70">
        <v>0</v>
      </c>
      <c r="K56" s="70">
        <v>0</v>
      </c>
      <c r="L56" s="70">
        <v>0</v>
      </c>
      <c r="M56" s="70">
        <v>0</v>
      </c>
      <c r="N56" s="70">
        <v>0</v>
      </c>
      <c r="O56" s="70">
        <v>0</v>
      </c>
      <c r="P56" s="70">
        <v>0</v>
      </c>
      <c r="Q56" s="70">
        <v>0</v>
      </c>
      <c r="R56" s="96"/>
      <c r="S56" s="90" t="s">
        <v>117</v>
      </c>
      <c r="T56" s="96"/>
      <c r="U56" s="90" t="s">
        <v>117</v>
      </c>
      <c r="V56" s="70">
        <v>0</v>
      </c>
      <c r="W56" s="70">
        <v>0</v>
      </c>
      <c r="X56" s="70">
        <v>0</v>
      </c>
      <c r="Y56" s="70">
        <v>0</v>
      </c>
      <c r="Z56" s="70">
        <v>0</v>
      </c>
      <c r="AA56" s="70">
        <v>0</v>
      </c>
      <c r="AB56" s="70">
        <v>0</v>
      </c>
      <c r="AC56" s="70">
        <v>0</v>
      </c>
      <c r="AD56" s="70">
        <v>0</v>
      </c>
      <c r="AE56" s="70">
        <v>0</v>
      </c>
      <c r="AF56" s="70">
        <v>0</v>
      </c>
      <c r="AG56" s="70">
        <v>0</v>
      </c>
      <c r="AH56" s="70">
        <v>0</v>
      </c>
      <c r="AI56" s="70">
        <v>0</v>
      </c>
      <c r="AJ56" s="70">
        <v>0</v>
      </c>
      <c r="AK56" s="96"/>
      <c r="AL56" s="90" t="s">
        <v>117</v>
      </c>
    </row>
    <row r="57" spans="2:38" s="92" customFormat="1" ht="12" customHeight="1" x14ac:dyDescent="0.2">
      <c r="B57" s="90" t="s">
        <v>118</v>
      </c>
      <c r="C57" s="70">
        <v>0</v>
      </c>
      <c r="D57" s="70">
        <v>0</v>
      </c>
      <c r="E57" s="70">
        <v>0</v>
      </c>
      <c r="F57" s="70">
        <v>0</v>
      </c>
      <c r="G57" s="70">
        <v>0</v>
      </c>
      <c r="H57" s="70">
        <v>0</v>
      </c>
      <c r="I57" s="70">
        <v>0</v>
      </c>
      <c r="J57" s="70">
        <v>0</v>
      </c>
      <c r="K57" s="70">
        <v>0</v>
      </c>
      <c r="L57" s="70">
        <v>0</v>
      </c>
      <c r="M57" s="70">
        <v>0</v>
      </c>
      <c r="N57" s="70">
        <v>0</v>
      </c>
      <c r="O57" s="70">
        <v>0</v>
      </c>
      <c r="P57" s="70">
        <v>0</v>
      </c>
      <c r="Q57" s="70">
        <v>0</v>
      </c>
      <c r="R57" s="96"/>
      <c r="S57" s="90" t="s">
        <v>118</v>
      </c>
      <c r="T57" s="96"/>
      <c r="U57" s="90" t="s">
        <v>118</v>
      </c>
      <c r="V57" s="70">
        <v>0</v>
      </c>
      <c r="W57" s="70">
        <v>0</v>
      </c>
      <c r="X57" s="70">
        <v>0</v>
      </c>
      <c r="Y57" s="70">
        <v>0</v>
      </c>
      <c r="Z57" s="70">
        <v>0</v>
      </c>
      <c r="AA57" s="70">
        <v>0</v>
      </c>
      <c r="AB57" s="70">
        <v>0</v>
      </c>
      <c r="AC57" s="70">
        <v>0</v>
      </c>
      <c r="AD57" s="70">
        <v>0</v>
      </c>
      <c r="AE57" s="70">
        <v>0</v>
      </c>
      <c r="AF57" s="70">
        <v>0</v>
      </c>
      <c r="AG57" s="70">
        <v>0</v>
      </c>
      <c r="AH57" s="70">
        <v>0</v>
      </c>
      <c r="AI57" s="70">
        <v>0</v>
      </c>
      <c r="AJ57" s="70">
        <v>0</v>
      </c>
      <c r="AK57" s="96"/>
      <c r="AL57" s="90" t="s">
        <v>118</v>
      </c>
    </row>
    <row r="58" spans="2:38" s="57" customFormat="1" ht="12" customHeight="1" x14ac:dyDescent="0.2">
      <c r="B58" s="90" t="s">
        <v>119</v>
      </c>
      <c r="C58" s="70">
        <v>0</v>
      </c>
      <c r="D58" s="70">
        <v>0</v>
      </c>
      <c r="E58" s="70">
        <v>0</v>
      </c>
      <c r="F58" s="70">
        <v>0</v>
      </c>
      <c r="G58" s="70">
        <v>0</v>
      </c>
      <c r="H58" s="70">
        <v>0</v>
      </c>
      <c r="I58" s="70">
        <v>0</v>
      </c>
      <c r="J58" s="70">
        <v>0</v>
      </c>
      <c r="K58" s="70">
        <v>0</v>
      </c>
      <c r="L58" s="70">
        <v>0</v>
      </c>
      <c r="M58" s="70">
        <v>0</v>
      </c>
      <c r="N58" s="70">
        <v>0</v>
      </c>
      <c r="O58" s="70">
        <v>0</v>
      </c>
      <c r="P58" s="70">
        <v>0</v>
      </c>
      <c r="Q58" s="70">
        <v>0</v>
      </c>
      <c r="R58" s="96"/>
      <c r="S58" s="90" t="s">
        <v>119</v>
      </c>
      <c r="T58" s="96"/>
      <c r="U58" s="90" t="s">
        <v>119</v>
      </c>
      <c r="V58" s="70">
        <v>0</v>
      </c>
      <c r="W58" s="70">
        <v>0</v>
      </c>
      <c r="X58" s="70">
        <v>0</v>
      </c>
      <c r="Y58" s="70">
        <v>0</v>
      </c>
      <c r="Z58" s="70">
        <v>0</v>
      </c>
      <c r="AA58" s="70">
        <v>0</v>
      </c>
      <c r="AB58" s="70">
        <v>0</v>
      </c>
      <c r="AC58" s="70">
        <v>0</v>
      </c>
      <c r="AD58" s="70">
        <v>0</v>
      </c>
      <c r="AE58" s="70">
        <v>0</v>
      </c>
      <c r="AF58" s="70">
        <v>0</v>
      </c>
      <c r="AG58" s="70">
        <v>0</v>
      </c>
      <c r="AH58" s="70">
        <v>0</v>
      </c>
      <c r="AI58" s="70">
        <v>0</v>
      </c>
      <c r="AJ58" s="70">
        <v>0</v>
      </c>
      <c r="AK58" s="96"/>
      <c r="AL58" s="90" t="s">
        <v>119</v>
      </c>
    </row>
    <row r="59" spans="2:38" s="57" customFormat="1" ht="13.9" customHeight="1" x14ac:dyDescent="0.2">
      <c r="B59" s="94" t="s">
        <v>140</v>
      </c>
      <c r="C59" s="70">
        <v>-3.448717948717956</v>
      </c>
      <c r="D59" s="70">
        <v>-3.8896518297115961</v>
      </c>
      <c r="E59" s="70">
        <v>3.9383421566221415</v>
      </c>
      <c r="F59" s="70">
        <v>3.5717586175030078</v>
      </c>
      <c r="G59" s="70">
        <v>6.9002521865107127</v>
      </c>
      <c r="H59" s="70">
        <v>31.098170592671835</v>
      </c>
      <c r="I59" s="70">
        <v>-7.6721786455410381</v>
      </c>
      <c r="J59" s="70">
        <v>-2.6598165590551872</v>
      </c>
      <c r="K59" s="70">
        <v>3.6147258369480681</v>
      </c>
      <c r="L59" s="70">
        <v>-0.84007964768979093</v>
      </c>
      <c r="M59" s="70">
        <v>9.6277026850375194</v>
      </c>
      <c r="N59" s="70">
        <v>-26.061104056173875</v>
      </c>
      <c r="O59" s="70">
        <v>16.334888202702388</v>
      </c>
      <c r="P59" s="70">
        <v>-1.6234685000995626</v>
      </c>
      <c r="Q59" s="70">
        <v>10.519480519480524</v>
      </c>
      <c r="R59" s="70"/>
      <c r="S59" s="94" t="s">
        <v>139</v>
      </c>
      <c r="T59" s="70"/>
      <c r="U59" s="94" t="s">
        <v>139</v>
      </c>
      <c r="V59" s="70">
        <v>-6.6215901142457483</v>
      </c>
      <c r="W59" s="70">
        <v>-1.4927468413663973</v>
      </c>
      <c r="X59" s="70">
        <v>1.3428974278243828</v>
      </c>
      <c r="Y59" s="70">
        <v>4.643850526061172</v>
      </c>
      <c r="Z59" s="70">
        <v>-6.8113183242926141</v>
      </c>
      <c r="AA59" s="70">
        <v>-1.2515523442413894</v>
      </c>
      <c r="AB59" s="70">
        <v>-3.8555205910521124</v>
      </c>
      <c r="AC59" s="70">
        <v>-10.522401011578609</v>
      </c>
      <c r="AD59" s="70">
        <v>-4.5929925829376543</v>
      </c>
      <c r="AE59" s="70">
        <v>-9.314776097206817</v>
      </c>
      <c r="AF59" s="70">
        <v>-7.6013013901212787</v>
      </c>
      <c r="AG59" s="70">
        <v>-1.8689313436256185</v>
      </c>
      <c r="AH59" s="70">
        <v>0.54452450360267335</v>
      </c>
      <c r="AI59" s="70">
        <v>-3.1993957422206165</v>
      </c>
      <c r="AJ59" s="70">
        <v>0.21596102656822325</v>
      </c>
      <c r="AK59" s="100"/>
      <c r="AL59" s="94" t="s">
        <v>139</v>
      </c>
    </row>
    <row r="60" spans="2:38" s="92" customFormat="1" ht="12" customHeight="1" x14ac:dyDescent="0.2">
      <c r="B60" s="95" t="s">
        <v>121</v>
      </c>
      <c r="C60" s="70">
        <v>-3.6319612590799011</v>
      </c>
      <c r="D60" s="70">
        <v>-3.7534659545564466</v>
      </c>
      <c r="E60" s="70">
        <v>4.6457607433217021</v>
      </c>
      <c r="F60" s="70">
        <v>3.9926273276773401</v>
      </c>
      <c r="G60" s="70">
        <v>8.1971622621209121</v>
      </c>
      <c r="H60" s="70">
        <v>86.588532995937896</v>
      </c>
      <c r="I60" s="70">
        <v>-6.9993620188558907</v>
      </c>
      <c r="J60" s="70">
        <v>-5.3464977645305538</v>
      </c>
      <c r="K60" s="70">
        <v>1.859454238106764</v>
      </c>
      <c r="L60" s="70">
        <v>-2.1371587499085081</v>
      </c>
      <c r="M60" s="70">
        <v>-4.05275705130191</v>
      </c>
      <c r="N60" s="70">
        <v>-15.198748406536097</v>
      </c>
      <c r="O60" s="70">
        <v>11.212814645308924</v>
      </c>
      <c r="P60" s="70">
        <v>-2.2991802299180364</v>
      </c>
      <c r="Q60" s="70">
        <v>9.0854778725374672</v>
      </c>
      <c r="R60" s="70"/>
      <c r="S60" s="95" t="s">
        <v>121</v>
      </c>
      <c r="T60" s="70"/>
      <c r="U60" s="95" t="s">
        <v>121</v>
      </c>
      <c r="V60" s="70">
        <v>-7.1609403254973074</v>
      </c>
      <c r="W60" s="70">
        <v>-3.1034855639260286</v>
      </c>
      <c r="X60" s="70">
        <v>-2.6940666041275705</v>
      </c>
      <c r="Y60" s="70">
        <v>1.607572115384599</v>
      </c>
      <c r="Z60" s="70">
        <v>-11.905224315401057</v>
      </c>
      <c r="AA60" s="70">
        <v>-1.6938135658025431</v>
      </c>
      <c r="AB60" s="70">
        <v>-4.5941807044410155</v>
      </c>
      <c r="AC60" s="70">
        <v>-13.136392206159627</v>
      </c>
      <c r="AD60" s="70">
        <v>-3.4259993469844545</v>
      </c>
      <c r="AE60" s="70">
        <v>-4.5843881124943806</v>
      </c>
      <c r="AF60" s="70">
        <v>-8.0946138183035288</v>
      </c>
      <c r="AG60" s="70">
        <v>-1.1091361535726918</v>
      </c>
      <c r="AH60" s="70">
        <v>1.5645256334708506</v>
      </c>
      <c r="AI60" s="70">
        <v>-5.7221728348851428</v>
      </c>
      <c r="AJ60" s="70">
        <v>2.0409969031116333</v>
      </c>
      <c r="AK60" s="70"/>
      <c r="AL60" s="95" t="s">
        <v>121</v>
      </c>
    </row>
    <row r="61" spans="2:38" s="92" customFormat="1" ht="12" customHeight="1" x14ac:dyDescent="0.2">
      <c r="B61" s="95" t="s">
        <v>122</v>
      </c>
      <c r="C61" s="70">
        <v>-3.0208696518404281</v>
      </c>
      <c r="D61" s="70">
        <v>-3.0902927350027198</v>
      </c>
      <c r="E61" s="70">
        <v>3.7703813502223369</v>
      </c>
      <c r="F61" s="70">
        <v>3.6419670373844468</v>
      </c>
      <c r="G61" s="70">
        <v>9.0426256298515426</v>
      </c>
      <c r="H61" s="70">
        <v>7.760944325680839</v>
      </c>
      <c r="I61" s="70">
        <v>-6.9828248329057345</v>
      </c>
      <c r="J61" s="70">
        <v>-1.3101823667981165</v>
      </c>
      <c r="K61" s="70">
        <v>3.2834325783293252</v>
      </c>
      <c r="L61" s="70">
        <v>1.7932896259159179</v>
      </c>
      <c r="M61" s="70">
        <v>23.873759226266216</v>
      </c>
      <c r="N61" s="70">
        <v>-30.506719492154971</v>
      </c>
      <c r="O61" s="70">
        <v>18.619785098118342</v>
      </c>
      <c r="P61" s="70">
        <v>-3.7942601565411849</v>
      </c>
      <c r="Q61" s="70">
        <v>11.399363744060082</v>
      </c>
      <c r="R61" s="70"/>
      <c r="S61" s="95" t="s">
        <v>122</v>
      </c>
      <c r="T61" s="70"/>
      <c r="U61" s="95" t="s">
        <v>122</v>
      </c>
      <c r="V61" s="70">
        <v>-7.1206597740990674</v>
      </c>
      <c r="W61" s="70">
        <v>-1.8752320831786164</v>
      </c>
      <c r="X61" s="70">
        <v>1.6528321205250904</v>
      </c>
      <c r="Y61" s="70">
        <v>4.8544969185644078</v>
      </c>
      <c r="Z61" s="70">
        <v>-9.400745390349158</v>
      </c>
      <c r="AA61" s="70">
        <v>-2.2326674500587416</v>
      </c>
      <c r="AB61" s="70">
        <v>-4.409266933894969</v>
      </c>
      <c r="AC61" s="70">
        <v>-7.6331120444384339</v>
      </c>
      <c r="AD61" s="70">
        <v>-3.3478821545481594</v>
      </c>
      <c r="AE61" s="70">
        <v>-3.6399595036847217</v>
      </c>
      <c r="AF61" s="70">
        <v>-9.3734947496869125</v>
      </c>
      <c r="AG61" s="70">
        <v>-6.3502846790890288</v>
      </c>
      <c r="AH61" s="70">
        <v>-0.6685036540073952</v>
      </c>
      <c r="AI61" s="70">
        <v>-2.9606698385655648</v>
      </c>
      <c r="AJ61" s="70">
        <v>-1.8373909049150114</v>
      </c>
      <c r="AK61" s="70"/>
      <c r="AL61" s="95" t="s">
        <v>122</v>
      </c>
    </row>
    <row r="62" spans="2:38" s="92" customFormat="1" ht="12" customHeight="1" x14ac:dyDescent="0.2">
      <c r="B62" s="95" t="s">
        <v>123</v>
      </c>
      <c r="C62" s="70">
        <v>0</v>
      </c>
      <c r="D62" s="70">
        <v>0</v>
      </c>
      <c r="E62" s="70">
        <v>0</v>
      </c>
      <c r="F62" s="70">
        <v>0</v>
      </c>
      <c r="G62" s="70">
        <v>0</v>
      </c>
      <c r="H62" s="70">
        <v>0</v>
      </c>
      <c r="I62" s="70">
        <v>0</v>
      </c>
      <c r="J62" s="70">
        <v>0</v>
      </c>
      <c r="K62" s="70">
        <v>0</v>
      </c>
      <c r="L62" s="70">
        <v>0</v>
      </c>
      <c r="M62" s="70">
        <v>0</v>
      </c>
      <c r="N62" s="70">
        <v>0</v>
      </c>
      <c r="O62" s="70">
        <v>0</v>
      </c>
      <c r="P62" s="70">
        <v>0</v>
      </c>
      <c r="Q62" s="70">
        <v>0</v>
      </c>
      <c r="R62" s="96"/>
      <c r="S62" s="95" t="s">
        <v>123</v>
      </c>
      <c r="T62" s="96"/>
      <c r="U62" s="95" t="s">
        <v>123</v>
      </c>
      <c r="V62" s="70">
        <v>0</v>
      </c>
      <c r="W62" s="70">
        <v>0</v>
      </c>
      <c r="X62" s="70">
        <v>0</v>
      </c>
      <c r="Y62" s="70">
        <v>0</v>
      </c>
      <c r="Z62" s="70">
        <v>0</v>
      </c>
      <c r="AA62" s="70">
        <v>0</v>
      </c>
      <c r="AB62" s="70">
        <v>0</v>
      </c>
      <c r="AC62" s="70">
        <v>0</v>
      </c>
      <c r="AD62" s="70">
        <v>0</v>
      </c>
      <c r="AE62" s="70">
        <v>0</v>
      </c>
      <c r="AF62" s="70">
        <v>0</v>
      </c>
      <c r="AG62" s="70">
        <v>0</v>
      </c>
      <c r="AH62" s="70">
        <v>0</v>
      </c>
      <c r="AI62" s="70">
        <v>0</v>
      </c>
      <c r="AJ62" s="70">
        <v>0</v>
      </c>
      <c r="AK62" s="70"/>
      <c r="AL62" s="95" t="s">
        <v>123</v>
      </c>
    </row>
    <row r="63" spans="2:38" s="92" customFormat="1" ht="12" customHeight="1" x14ac:dyDescent="0.2">
      <c r="B63" s="95" t="s">
        <v>124</v>
      </c>
      <c r="C63" s="70">
        <v>0</v>
      </c>
      <c r="D63" s="70">
        <v>0</v>
      </c>
      <c r="E63" s="70">
        <v>0</v>
      </c>
      <c r="F63" s="70">
        <v>0</v>
      </c>
      <c r="G63" s="70">
        <v>0</v>
      </c>
      <c r="H63" s="70">
        <v>0</v>
      </c>
      <c r="I63" s="70">
        <v>0</v>
      </c>
      <c r="J63" s="70">
        <v>0</v>
      </c>
      <c r="K63" s="70">
        <v>0</v>
      </c>
      <c r="L63" s="70">
        <v>0</v>
      </c>
      <c r="M63" s="70">
        <v>0</v>
      </c>
      <c r="N63" s="70">
        <v>0</v>
      </c>
      <c r="O63" s="70">
        <v>0</v>
      </c>
      <c r="P63" s="70">
        <v>0</v>
      </c>
      <c r="Q63" s="70">
        <v>0</v>
      </c>
      <c r="R63" s="96"/>
      <c r="S63" s="95" t="s">
        <v>124</v>
      </c>
      <c r="T63" s="96"/>
      <c r="U63" s="95" t="s">
        <v>124</v>
      </c>
      <c r="V63" s="70">
        <v>0</v>
      </c>
      <c r="W63" s="70">
        <v>0</v>
      </c>
      <c r="X63" s="70">
        <v>0</v>
      </c>
      <c r="Y63" s="70">
        <v>0</v>
      </c>
      <c r="Z63" s="70">
        <v>0</v>
      </c>
      <c r="AA63" s="70">
        <v>0</v>
      </c>
      <c r="AB63" s="70">
        <v>0</v>
      </c>
      <c r="AC63" s="70">
        <v>0</v>
      </c>
      <c r="AD63" s="70">
        <v>0</v>
      </c>
      <c r="AE63" s="70">
        <v>0</v>
      </c>
      <c r="AF63" s="70">
        <v>0</v>
      </c>
      <c r="AG63" s="70">
        <v>0</v>
      </c>
      <c r="AH63" s="70">
        <v>0</v>
      </c>
      <c r="AI63" s="70">
        <v>0</v>
      </c>
      <c r="AJ63" s="70">
        <v>0</v>
      </c>
      <c r="AK63" s="70"/>
      <c r="AL63" s="95" t="s">
        <v>124</v>
      </c>
    </row>
    <row r="64" spans="2:38" s="57" customFormat="1" x14ac:dyDescent="0.2">
      <c r="B64" s="18"/>
      <c r="K64" s="18"/>
      <c r="R64" s="61"/>
      <c r="S64" s="18"/>
      <c r="U64" s="18"/>
      <c r="X64" s="71"/>
      <c r="Y64" s="71"/>
      <c r="Z64" s="71"/>
      <c r="AA64" s="71"/>
      <c r="AB64" s="71"/>
      <c r="AC64" s="71"/>
      <c r="AD64" s="71"/>
      <c r="AK64" s="72"/>
      <c r="AL64" s="18"/>
    </row>
    <row r="65" spans="1:38" s="57" customFormat="1" x14ac:dyDescent="0.2">
      <c r="A65" s="57" t="s">
        <v>141</v>
      </c>
      <c r="B65" s="18"/>
      <c r="K65" s="18"/>
      <c r="R65" s="61"/>
      <c r="S65" s="18"/>
      <c r="U65" s="18"/>
      <c r="X65" s="71"/>
      <c r="Y65" s="71"/>
      <c r="Z65" s="71"/>
      <c r="AA65" s="71"/>
      <c r="AB65" s="71"/>
      <c r="AC65" s="71"/>
      <c r="AD65" s="71"/>
      <c r="AK65" s="72"/>
      <c r="AL65" s="18"/>
    </row>
    <row r="66" spans="1:38" s="57" customFormat="1" x14ac:dyDescent="0.2">
      <c r="B66" s="18"/>
      <c r="K66" s="18"/>
      <c r="R66" s="61"/>
      <c r="S66" s="18"/>
      <c r="U66" s="18"/>
      <c r="X66" s="71"/>
      <c r="Y66" s="71"/>
      <c r="Z66" s="71"/>
      <c r="AA66" s="71"/>
      <c r="AB66" s="71"/>
      <c r="AC66" s="71"/>
      <c r="AD66" s="71"/>
      <c r="AK66" s="72"/>
      <c r="AL66" s="18"/>
    </row>
    <row r="67" spans="1:38" s="57" customFormat="1" x14ac:dyDescent="0.2">
      <c r="B67" s="18"/>
      <c r="K67" s="18"/>
      <c r="R67" s="61"/>
      <c r="S67" s="18"/>
      <c r="U67" s="18"/>
      <c r="X67" s="71"/>
      <c r="Y67" s="71"/>
      <c r="Z67" s="71"/>
      <c r="AA67" s="71"/>
      <c r="AB67" s="71"/>
      <c r="AC67" s="71"/>
      <c r="AD67" s="71"/>
      <c r="AK67" s="72"/>
      <c r="AL67" s="18"/>
    </row>
    <row r="68" spans="1:38" s="57" customFormat="1" x14ac:dyDescent="0.2">
      <c r="B68" s="18"/>
      <c r="K68" s="18"/>
      <c r="R68" s="61"/>
      <c r="S68" s="18"/>
      <c r="U68" s="18"/>
      <c r="X68" s="71"/>
      <c r="Y68" s="71"/>
      <c r="Z68" s="71"/>
      <c r="AA68" s="71"/>
      <c r="AB68" s="71"/>
      <c r="AC68" s="71"/>
      <c r="AD68" s="71"/>
      <c r="AK68" s="72"/>
      <c r="AL68" s="18"/>
    </row>
    <row r="69" spans="1:38" s="57" customFormat="1" x14ac:dyDescent="0.2">
      <c r="B69" s="18"/>
      <c r="K69" s="18"/>
      <c r="R69" s="61"/>
      <c r="S69" s="18"/>
      <c r="U69" s="18"/>
      <c r="X69" s="71"/>
      <c r="Y69" s="71"/>
      <c r="Z69" s="71"/>
      <c r="AA69" s="71"/>
      <c r="AB69" s="71"/>
      <c r="AC69" s="71"/>
      <c r="AD69" s="71"/>
      <c r="AK69" s="72"/>
      <c r="AL69" s="18"/>
    </row>
    <row r="70" spans="1:38" s="57" customFormat="1" x14ac:dyDescent="0.2">
      <c r="B70" s="18"/>
      <c r="K70" s="18"/>
      <c r="R70" s="61"/>
      <c r="S70" s="18"/>
      <c r="U70" s="18"/>
      <c r="X70" s="71"/>
      <c r="Y70" s="71"/>
      <c r="Z70" s="71"/>
      <c r="AA70" s="71"/>
      <c r="AB70" s="71"/>
      <c r="AC70" s="71"/>
      <c r="AD70" s="71"/>
      <c r="AK70" s="72"/>
      <c r="AL70" s="18"/>
    </row>
    <row r="71" spans="1:38" s="57" customFormat="1" x14ac:dyDescent="0.2">
      <c r="B71" s="18"/>
      <c r="K71" s="18"/>
      <c r="R71" s="61"/>
      <c r="S71" s="18"/>
      <c r="U71" s="18"/>
      <c r="X71" s="71"/>
      <c r="Y71" s="71"/>
      <c r="Z71" s="71"/>
      <c r="AA71" s="71"/>
      <c r="AB71" s="71"/>
      <c r="AC71" s="71"/>
      <c r="AD71" s="71"/>
      <c r="AK71" s="72"/>
      <c r="AL71" s="18"/>
    </row>
    <row r="72" spans="1:38" s="57" customFormat="1" x14ac:dyDescent="0.2">
      <c r="B72" s="18"/>
      <c r="K72" s="18"/>
      <c r="R72" s="61"/>
      <c r="S72" s="18"/>
      <c r="U72" s="18"/>
      <c r="X72" s="71"/>
      <c r="Y72" s="71"/>
      <c r="Z72" s="71"/>
      <c r="AA72" s="71"/>
      <c r="AB72" s="71"/>
      <c r="AC72" s="71"/>
      <c r="AD72" s="71"/>
      <c r="AK72" s="72"/>
      <c r="AL72" s="18"/>
    </row>
    <row r="73" spans="1:38" s="57" customFormat="1" x14ac:dyDescent="0.2">
      <c r="B73" s="18"/>
      <c r="K73" s="18"/>
      <c r="R73" s="61"/>
      <c r="S73" s="18"/>
      <c r="U73" s="18"/>
      <c r="X73" s="71"/>
      <c r="Y73" s="71"/>
      <c r="Z73" s="71"/>
      <c r="AA73" s="71"/>
      <c r="AB73" s="71"/>
      <c r="AC73" s="71"/>
      <c r="AD73" s="71"/>
      <c r="AK73" s="72"/>
      <c r="AL73" s="18"/>
    </row>
    <row r="74" spans="1:38" s="57" customFormat="1" x14ac:dyDescent="0.2">
      <c r="B74" s="18"/>
      <c r="L74" s="71"/>
      <c r="M74" s="71"/>
      <c r="N74" s="71"/>
      <c r="O74" s="71"/>
      <c r="P74" s="71"/>
      <c r="Q74" s="71"/>
      <c r="R74" s="72"/>
      <c r="S74" s="18"/>
      <c r="T74" s="71"/>
      <c r="U74" s="18"/>
      <c r="V74" s="71"/>
      <c r="W74" s="71"/>
      <c r="X74" s="71"/>
      <c r="Y74" s="71"/>
      <c r="Z74" s="71"/>
      <c r="AA74" s="71"/>
      <c r="AB74" s="71"/>
      <c r="AC74" s="71"/>
      <c r="AD74" s="71"/>
      <c r="AK74" s="72"/>
      <c r="AL74" s="18"/>
    </row>
    <row r="75" spans="1:38" s="57" customFormat="1" x14ac:dyDescent="0.2">
      <c r="B75" s="18"/>
      <c r="L75" s="71"/>
      <c r="M75" s="71"/>
      <c r="N75" s="71"/>
      <c r="O75" s="71"/>
      <c r="P75" s="71"/>
      <c r="Q75" s="71"/>
      <c r="R75" s="72"/>
      <c r="S75" s="18"/>
      <c r="T75" s="71"/>
      <c r="U75" s="18"/>
      <c r="V75" s="71"/>
      <c r="W75" s="71"/>
      <c r="X75" s="71"/>
      <c r="Y75" s="71"/>
      <c r="Z75" s="71"/>
      <c r="AA75" s="71"/>
      <c r="AB75" s="71"/>
      <c r="AC75" s="71"/>
      <c r="AD75" s="71"/>
      <c r="AE75" s="71"/>
      <c r="AF75" s="71"/>
      <c r="AG75" s="71"/>
      <c r="AH75" s="71"/>
      <c r="AI75" s="71"/>
      <c r="AJ75" s="71"/>
      <c r="AK75" s="72"/>
      <c r="AL75" s="18"/>
    </row>
    <row r="76" spans="1:38" s="57" customFormat="1" x14ac:dyDescent="0.2">
      <c r="B76" s="18"/>
      <c r="L76" s="71"/>
      <c r="M76" s="71"/>
      <c r="N76" s="71"/>
      <c r="O76" s="71"/>
      <c r="P76" s="71"/>
      <c r="Q76" s="71"/>
      <c r="R76" s="72"/>
      <c r="S76" s="18"/>
      <c r="T76" s="71"/>
      <c r="U76" s="18"/>
      <c r="V76" s="71"/>
      <c r="W76" s="71"/>
      <c r="X76" s="71"/>
      <c r="Y76" s="71"/>
      <c r="Z76" s="71"/>
      <c r="AA76" s="71"/>
      <c r="AB76" s="71"/>
      <c r="AC76" s="71"/>
      <c r="AD76" s="71"/>
      <c r="AE76" s="71"/>
      <c r="AF76" s="71"/>
      <c r="AG76" s="71"/>
      <c r="AH76" s="71"/>
      <c r="AI76" s="71"/>
      <c r="AJ76" s="71"/>
      <c r="AK76" s="72"/>
      <c r="AL76" s="18"/>
    </row>
    <row r="77" spans="1:38" s="57" customFormat="1" x14ac:dyDescent="0.2">
      <c r="B77" s="18"/>
      <c r="L77" s="71"/>
      <c r="M77" s="71"/>
      <c r="N77" s="71"/>
      <c r="O77" s="71"/>
      <c r="P77" s="71"/>
      <c r="Q77" s="71"/>
      <c r="R77" s="72"/>
      <c r="S77" s="18"/>
      <c r="T77" s="71"/>
      <c r="U77" s="18"/>
      <c r="V77" s="71"/>
      <c r="W77" s="71"/>
      <c r="X77" s="71"/>
      <c r="Y77" s="71"/>
      <c r="Z77" s="71"/>
      <c r="AA77" s="71"/>
      <c r="AB77" s="71"/>
      <c r="AC77" s="71"/>
      <c r="AD77" s="71"/>
      <c r="AE77" s="71"/>
      <c r="AF77" s="71"/>
      <c r="AG77" s="71"/>
      <c r="AH77" s="71"/>
      <c r="AI77" s="71"/>
      <c r="AJ77" s="71"/>
      <c r="AK77" s="72"/>
      <c r="AL77" s="18"/>
    </row>
    <row r="78" spans="1:38" s="57" customFormat="1" x14ac:dyDescent="0.2">
      <c r="B78" s="18"/>
      <c r="L78" s="71"/>
      <c r="M78" s="71"/>
      <c r="N78" s="71"/>
      <c r="O78" s="71"/>
      <c r="P78" s="71"/>
      <c r="Q78" s="71"/>
      <c r="R78" s="72"/>
      <c r="S78" s="18"/>
      <c r="T78" s="71"/>
      <c r="U78" s="18"/>
      <c r="V78" s="71"/>
      <c r="W78" s="71"/>
      <c r="X78" s="71"/>
      <c r="Y78" s="71"/>
      <c r="Z78" s="71"/>
      <c r="AA78" s="71"/>
      <c r="AB78" s="71"/>
      <c r="AC78" s="71"/>
      <c r="AD78" s="71"/>
      <c r="AE78" s="71"/>
      <c r="AF78" s="71"/>
      <c r="AG78" s="71"/>
      <c r="AH78" s="71"/>
      <c r="AI78" s="71"/>
      <c r="AJ78" s="71"/>
      <c r="AK78" s="72"/>
      <c r="AL78" s="18"/>
    </row>
    <row r="79" spans="1:38" s="57" customFormat="1" x14ac:dyDescent="0.2">
      <c r="B79" s="18"/>
      <c r="L79" s="71"/>
      <c r="M79" s="71"/>
      <c r="N79" s="71"/>
      <c r="O79" s="71"/>
      <c r="P79" s="71"/>
      <c r="Q79" s="71"/>
      <c r="R79" s="72"/>
      <c r="S79" s="18"/>
      <c r="T79" s="71"/>
      <c r="U79" s="18"/>
      <c r="V79" s="71"/>
      <c r="W79" s="71"/>
      <c r="X79" s="71"/>
      <c r="Y79" s="71"/>
      <c r="Z79" s="71"/>
      <c r="AA79" s="71"/>
      <c r="AB79" s="71"/>
      <c r="AC79" s="71"/>
      <c r="AD79" s="71"/>
      <c r="AE79" s="71"/>
      <c r="AF79" s="71"/>
      <c r="AG79" s="71"/>
      <c r="AH79" s="71"/>
      <c r="AI79" s="71"/>
      <c r="AJ79" s="71"/>
      <c r="AK79" s="72"/>
      <c r="AL79" s="18"/>
    </row>
    <row r="80" spans="1:38" s="57" customFormat="1" x14ac:dyDescent="0.2">
      <c r="B80" s="18"/>
      <c r="L80" s="71"/>
      <c r="M80" s="71"/>
      <c r="N80" s="71"/>
      <c r="O80" s="71"/>
      <c r="P80" s="71"/>
      <c r="Q80" s="71"/>
      <c r="R80" s="72"/>
      <c r="S80" s="18"/>
      <c r="T80" s="71"/>
      <c r="U80" s="18"/>
      <c r="V80" s="71"/>
      <c r="W80" s="71"/>
      <c r="X80" s="71"/>
      <c r="Y80" s="71"/>
      <c r="Z80" s="71"/>
      <c r="AA80" s="71"/>
      <c r="AB80" s="71"/>
      <c r="AC80" s="71"/>
      <c r="AD80" s="71"/>
      <c r="AE80" s="71"/>
      <c r="AF80" s="71"/>
      <c r="AG80" s="71"/>
      <c r="AH80" s="71"/>
      <c r="AI80" s="71"/>
      <c r="AJ80" s="71"/>
      <c r="AK80" s="72"/>
      <c r="AL80" s="18"/>
    </row>
    <row r="81" spans="2:38" s="57" customFormat="1" x14ac:dyDescent="0.2">
      <c r="B81" s="18"/>
      <c r="L81" s="71"/>
      <c r="M81" s="71"/>
      <c r="N81" s="71"/>
      <c r="O81" s="71"/>
      <c r="P81" s="71"/>
      <c r="Q81" s="71"/>
      <c r="R81" s="72"/>
      <c r="S81" s="18"/>
      <c r="T81" s="71"/>
      <c r="U81" s="18"/>
      <c r="V81" s="71"/>
      <c r="W81" s="71"/>
      <c r="X81" s="71"/>
      <c r="Y81" s="71"/>
      <c r="Z81" s="71"/>
      <c r="AA81" s="71"/>
      <c r="AB81" s="71"/>
      <c r="AC81" s="71"/>
      <c r="AD81" s="71"/>
      <c r="AE81" s="71"/>
      <c r="AF81" s="71"/>
      <c r="AG81" s="71"/>
      <c r="AH81" s="71"/>
      <c r="AI81" s="71"/>
      <c r="AJ81" s="71"/>
      <c r="AK81" s="72"/>
      <c r="AL81" s="18"/>
    </row>
    <row r="82" spans="2:38" s="57" customFormat="1" x14ac:dyDescent="0.2">
      <c r="B82" s="18"/>
      <c r="L82" s="71"/>
      <c r="M82" s="71"/>
      <c r="N82" s="71"/>
      <c r="O82" s="71"/>
      <c r="P82" s="71"/>
      <c r="Q82" s="71"/>
      <c r="R82" s="72"/>
      <c r="S82" s="18"/>
      <c r="T82" s="71"/>
      <c r="U82" s="18"/>
      <c r="V82" s="71"/>
      <c r="W82" s="71"/>
      <c r="X82" s="71"/>
      <c r="Y82" s="71"/>
      <c r="Z82" s="71"/>
      <c r="AA82" s="71"/>
      <c r="AB82" s="71"/>
      <c r="AC82" s="71"/>
      <c r="AD82" s="71"/>
      <c r="AE82" s="71"/>
      <c r="AF82" s="71"/>
      <c r="AG82" s="71"/>
      <c r="AH82" s="71"/>
      <c r="AI82" s="71"/>
      <c r="AJ82" s="71"/>
      <c r="AK82" s="72"/>
      <c r="AL82" s="18"/>
    </row>
    <row r="83" spans="2:38" s="57" customFormat="1" x14ac:dyDescent="0.2">
      <c r="B83" s="18"/>
      <c r="L83" s="71"/>
      <c r="M83" s="71"/>
      <c r="N83" s="71"/>
      <c r="O83" s="71"/>
      <c r="P83" s="71"/>
      <c r="Q83" s="71"/>
      <c r="R83" s="72"/>
      <c r="S83" s="18"/>
      <c r="T83" s="71"/>
      <c r="U83" s="18"/>
      <c r="V83" s="71"/>
      <c r="W83" s="71"/>
      <c r="X83" s="71"/>
      <c r="Y83" s="71"/>
      <c r="Z83" s="71"/>
      <c r="AA83" s="71"/>
      <c r="AB83" s="71"/>
      <c r="AC83" s="71"/>
      <c r="AD83" s="71"/>
      <c r="AE83" s="71"/>
      <c r="AF83" s="71"/>
      <c r="AG83" s="71"/>
      <c r="AH83" s="71"/>
      <c r="AI83" s="71"/>
      <c r="AJ83" s="71"/>
      <c r="AK83" s="72"/>
      <c r="AL83" s="18"/>
    </row>
    <row r="84" spans="2:38" s="57" customFormat="1" x14ac:dyDescent="0.2">
      <c r="B84" s="18"/>
      <c r="L84" s="71"/>
      <c r="M84" s="71"/>
      <c r="N84" s="71"/>
      <c r="O84" s="71"/>
      <c r="P84" s="71"/>
      <c r="Q84" s="71"/>
      <c r="R84" s="72"/>
      <c r="S84" s="18"/>
      <c r="T84" s="71"/>
      <c r="U84" s="18"/>
      <c r="V84" s="71"/>
      <c r="W84" s="71"/>
      <c r="X84" s="71"/>
      <c r="Y84" s="71"/>
      <c r="Z84" s="71"/>
      <c r="AA84" s="71"/>
      <c r="AB84" s="71"/>
      <c r="AC84" s="71"/>
      <c r="AD84" s="71"/>
      <c r="AE84" s="71"/>
      <c r="AF84" s="71"/>
      <c r="AG84" s="71"/>
      <c r="AH84" s="71"/>
      <c r="AI84" s="71"/>
      <c r="AJ84" s="71"/>
      <c r="AK84" s="72"/>
      <c r="AL84" s="18"/>
    </row>
    <row r="85" spans="2:38" s="57" customFormat="1" x14ac:dyDescent="0.2">
      <c r="B85" s="18"/>
      <c r="L85" s="71"/>
      <c r="M85" s="71"/>
      <c r="N85" s="71"/>
      <c r="O85" s="71"/>
      <c r="P85" s="71"/>
      <c r="Q85" s="71"/>
      <c r="R85" s="72"/>
      <c r="S85" s="18"/>
      <c r="T85" s="71"/>
      <c r="U85" s="18"/>
      <c r="V85" s="71"/>
      <c r="W85" s="71"/>
      <c r="X85" s="71"/>
      <c r="Y85" s="71"/>
      <c r="Z85" s="71"/>
      <c r="AA85" s="71"/>
      <c r="AB85" s="71"/>
      <c r="AC85" s="71"/>
      <c r="AD85" s="71"/>
      <c r="AE85" s="71"/>
      <c r="AF85" s="71"/>
      <c r="AG85" s="71"/>
      <c r="AH85" s="71"/>
      <c r="AI85" s="71"/>
      <c r="AJ85" s="71"/>
      <c r="AK85" s="72"/>
      <c r="AL85" s="18"/>
    </row>
    <row r="86" spans="2:38" s="57" customFormat="1" x14ac:dyDescent="0.2">
      <c r="B86" s="18"/>
      <c r="L86" s="71"/>
      <c r="M86" s="71"/>
      <c r="N86" s="71"/>
      <c r="O86" s="71"/>
      <c r="P86" s="71"/>
      <c r="Q86" s="71"/>
      <c r="R86" s="72"/>
      <c r="S86" s="18"/>
      <c r="T86" s="71"/>
      <c r="U86" s="18"/>
      <c r="V86" s="71"/>
      <c r="W86" s="71"/>
      <c r="X86" s="71"/>
      <c r="Y86" s="71"/>
      <c r="Z86" s="71"/>
      <c r="AA86" s="71"/>
      <c r="AB86" s="71"/>
      <c r="AC86" s="71"/>
      <c r="AD86" s="71"/>
      <c r="AE86" s="71"/>
      <c r="AF86" s="71"/>
      <c r="AG86" s="71"/>
      <c r="AH86" s="71"/>
      <c r="AI86" s="71"/>
      <c r="AJ86" s="71"/>
      <c r="AK86" s="72"/>
      <c r="AL86" s="18"/>
    </row>
    <row r="87" spans="2:38" s="57" customFormat="1" x14ac:dyDescent="0.2">
      <c r="B87" s="18"/>
      <c r="L87" s="71"/>
      <c r="M87" s="71"/>
      <c r="N87" s="71"/>
      <c r="O87" s="71"/>
      <c r="P87" s="71"/>
      <c r="Q87" s="71"/>
      <c r="R87" s="72"/>
      <c r="S87" s="18"/>
      <c r="T87" s="71"/>
      <c r="U87" s="18"/>
      <c r="V87" s="71"/>
      <c r="W87" s="71"/>
      <c r="X87" s="71"/>
      <c r="Y87" s="71"/>
      <c r="Z87" s="71"/>
      <c r="AA87" s="71"/>
      <c r="AB87" s="71"/>
      <c r="AC87" s="71"/>
      <c r="AD87" s="71"/>
      <c r="AE87" s="71"/>
      <c r="AF87" s="71"/>
      <c r="AG87" s="71"/>
      <c r="AH87" s="71"/>
      <c r="AI87" s="71"/>
      <c r="AJ87" s="71"/>
      <c r="AK87" s="72"/>
      <c r="AL87" s="18"/>
    </row>
    <row r="88" spans="2:38" s="57" customFormat="1" x14ac:dyDescent="0.2">
      <c r="B88" s="18"/>
      <c r="K88" s="71"/>
      <c r="L88" s="71"/>
      <c r="M88" s="71"/>
      <c r="N88" s="71"/>
      <c r="O88" s="71"/>
      <c r="P88" s="71"/>
      <c r="Q88" s="71"/>
      <c r="R88" s="72"/>
      <c r="S88" s="18"/>
      <c r="T88" s="71"/>
      <c r="U88" s="18"/>
      <c r="V88" s="71"/>
      <c r="W88" s="71"/>
      <c r="X88" s="71"/>
      <c r="Y88" s="71"/>
      <c r="Z88" s="71"/>
      <c r="AA88" s="71"/>
      <c r="AB88" s="71"/>
      <c r="AC88" s="71"/>
      <c r="AD88" s="71"/>
      <c r="AE88" s="71"/>
      <c r="AF88" s="71"/>
      <c r="AG88" s="71"/>
      <c r="AH88" s="71"/>
      <c r="AI88" s="71"/>
      <c r="AJ88" s="71"/>
      <c r="AK88" s="72"/>
      <c r="AL88" s="18"/>
    </row>
    <row r="89" spans="2:38" s="57" customFormat="1" x14ac:dyDescent="0.2">
      <c r="B89" s="18"/>
      <c r="K89" s="71"/>
      <c r="L89" s="71"/>
      <c r="M89" s="71"/>
      <c r="N89" s="71"/>
      <c r="O89" s="71"/>
      <c r="P89" s="71"/>
      <c r="Q89" s="71"/>
      <c r="R89" s="72"/>
      <c r="S89" s="18"/>
      <c r="T89" s="71"/>
      <c r="U89" s="18"/>
      <c r="V89" s="71"/>
      <c r="W89" s="71"/>
      <c r="X89" s="71"/>
      <c r="Y89" s="71"/>
      <c r="Z89" s="71"/>
      <c r="AA89" s="71"/>
      <c r="AB89" s="71"/>
      <c r="AC89" s="71"/>
      <c r="AD89" s="71"/>
      <c r="AE89" s="71"/>
      <c r="AF89" s="71"/>
      <c r="AG89" s="71"/>
      <c r="AH89" s="71"/>
      <c r="AI89" s="71"/>
      <c r="AJ89" s="71"/>
      <c r="AK89" s="72"/>
      <c r="AL89" s="18"/>
    </row>
    <row r="90" spans="2:38" s="57" customFormat="1" x14ac:dyDescent="0.2">
      <c r="B90" s="18"/>
      <c r="K90" s="71"/>
      <c r="L90" s="71"/>
      <c r="M90" s="71"/>
      <c r="N90" s="71"/>
      <c r="O90" s="71"/>
      <c r="P90" s="71"/>
      <c r="Q90" s="71"/>
      <c r="R90" s="72"/>
      <c r="S90" s="18"/>
      <c r="T90" s="71"/>
      <c r="U90" s="18"/>
      <c r="V90" s="71"/>
      <c r="W90" s="71"/>
      <c r="X90" s="71"/>
      <c r="Y90" s="71"/>
      <c r="Z90" s="71"/>
      <c r="AA90" s="71"/>
      <c r="AB90" s="71"/>
      <c r="AC90" s="71"/>
      <c r="AD90" s="71"/>
      <c r="AE90" s="71"/>
      <c r="AF90" s="71"/>
      <c r="AG90" s="71"/>
      <c r="AH90" s="71"/>
      <c r="AI90" s="71"/>
      <c r="AJ90" s="71"/>
      <c r="AK90" s="72"/>
      <c r="AL90" s="18"/>
    </row>
    <row r="91" spans="2:38" s="57" customFormat="1" x14ac:dyDescent="0.2">
      <c r="B91" s="18"/>
      <c r="K91" s="71"/>
      <c r="L91" s="71"/>
      <c r="M91" s="71"/>
      <c r="N91" s="71"/>
      <c r="O91" s="71"/>
      <c r="P91" s="71"/>
      <c r="Q91" s="71"/>
      <c r="R91" s="72"/>
      <c r="S91" s="18"/>
      <c r="T91" s="71"/>
      <c r="U91" s="18"/>
      <c r="V91" s="71"/>
      <c r="W91" s="71"/>
      <c r="X91" s="71"/>
      <c r="Y91" s="71"/>
      <c r="Z91" s="71"/>
      <c r="AA91" s="71"/>
      <c r="AB91" s="71"/>
      <c r="AC91" s="71"/>
      <c r="AD91" s="71"/>
      <c r="AE91" s="71"/>
      <c r="AF91" s="71"/>
      <c r="AG91" s="71"/>
      <c r="AH91" s="71"/>
      <c r="AI91" s="71"/>
      <c r="AJ91" s="71"/>
      <c r="AK91" s="72"/>
      <c r="AL91" s="18"/>
    </row>
    <row r="92" spans="2:38" s="57" customFormat="1" x14ac:dyDescent="0.2">
      <c r="B92" s="18"/>
      <c r="K92" s="71"/>
      <c r="L92" s="71"/>
      <c r="M92" s="71"/>
      <c r="N92" s="71"/>
      <c r="O92" s="71"/>
      <c r="P92" s="71"/>
      <c r="Q92" s="71"/>
      <c r="R92" s="72"/>
      <c r="S92" s="18"/>
      <c r="T92" s="71"/>
      <c r="U92" s="18"/>
      <c r="V92" s="71"/>
      <c r="W92" s="71"/>
      <c r="X92" s="71"/>
      <c r="Y92" s="71"/>
      <c r="Z92" s="71"/>
      <c r="AA92" s="71"/>
      <c r="AB92" s="71"/>
      <c r="AC92" s="71"/>
      <c r="AD92" s="71"/>
      <c r="AE92" s="71"/>
      <c r="AF92" s="71"/>
      <c r="AG92" s="71"/>
      <c r="AH92" s="71"/>
      <c r="AI92" s="71"/>
      <c r="AJ92" s="71"/>
      <c r="AK92" s="72"/>
      <c r="AL92" s="18"/>
    </row>
    <row r="93" spans="2:38" s="57" customFormat="1" x14ac:dyDescent="0.2">
      <c r="B93" s="18"/>
      <c r="K93" s="71"/>
      <c r="L93" s="71"/>
      <c r="M93" s="71"/>
      <c r="N93" s="71"/>
      <c r="O93" s="71"/>
      <c r="P93" s="71"/>
      <c r="Q93" s="71"/>
      <c r="R93" s="72"/>
      <c r="S93" s="18"/>
      <c r="T93" s="71"/>
      <c r="U93" s="18"/>
      <c r="V93" s="71"/>
      <c r="W93" s="71"/>
      <c r="X93" s="71"/>
      <c r="Y93" s="71"/>
      <c r="Z93" s="71"/>
      <c r="AA93" s="71"/>
      <c r="AB93" s="71"/>
      <c r="AC93" s="71"/>
      <c r="AD93" s="71"/>
      <c r="AE93" s="71"/>
      <c r="AF93" s="71"/>
      <c r="AG93" s="71"/>
      <c r="AH93" s="71"/>
      <c r="AI93" s="71"/>
      <c r="AJ93" s="71"/>
      <c r="AK93" s="72"/>
      <c r="AL93" s="18"/>
    </row>
    <row r="94" spans="2:38" s="57" customFormat="1" x14ac:dyDescent="0.2">
      <c r="B94" s="18"/>
      <c r="K94" s="71"/>
      <c r="L94" s="71"/>
      <c r="M94" s="71"/>
      <c r="N94" s="71"/>
      <c r="O94" s="71"/>
      <c r="P94" s="71"/>
      <c r="Q94" s="71"/>
      <c r="R94" s="72"/>
      <c r="S94" s="18"/>
      <c r="T94" s="71"/>
      <c r="U94" s="18"/>
      <c r="V94" s="71"/>
      <c r="W94" s="71"/>
      <c r="X94" s="71"/>
      <c r="Y94" s="71"/>
      <c r="Z94" s="71"/>
      <c r="AA94" s="71"/>
      <c r="AB94" s="71"/>
      <c r="AC94" s="71"/>
      <c r="AD94" s="71"/>
      <c r="AE94" s="71"/>
      <c r="AF94" s="71"/>
      <c r="AG94" s="71"/>
      <c r="AH94" s="71"/>
      <c r="AI94" s="71"/>
      <c r="AJ94" s="71"/>
      <c r="AK94" s="72"/>
      <c r="AL94" s="18"/>
    </row>
    <row r="95" spans="2:38" s="57" customFormat="1" x14ac:dyDescent="0.2">
      <c r="B95" s="18"/>
      <c r="K95" s="71"/>
      <c r="L95" s="71"/>
      <c r="M95" s="71"/>
      <c r="N95" s="71"/>
      <c r="O95" s="71"/>
      <c r="P95" s="71"/>
      <c r="Q95" s="71"/>
      <c r="R95" s="72"/>
      <c r="S95" s="18"/>
      <c r="T95" s="71"/>
      <c r="U95" s="18"/>
      <c r="V95" s="71"/>
      <c r="W95" s="71"/>
      <c r="X95" s="71"/>
      <c r="Y95" s="71"/>
      <c r="Z95" s="71"/>
      <c r="AA95" s="71"/>
      <c r="AB95" s="71"/>
      <c r="AC95" s="71"/>
      <c r="AD95" s="71"/>
      <c r="AE95" s="71"/>
      <c r="AF95" s="71"/>
      <c r="AG95" s="71"/>
      <c r="AH95" s="71"/>
      <c r="AI95" s="71"/>
      <c r="AJ95" s="71"/>
      <c r="AK95" s="72"/>
      <c r="AL95" s="18"/>
    </row>
    <row r="96" spans="2:38" s="57" customFormat="1" x14ac:dyDescent="0.2">
      <c r="B96" s="18"/>
      <c r="K96" s="71"/>
      <c r="L96" s="71"/>
      <c r="M96" s="71"/>
      <c r="N96" s="71"/>
      <c r="O96" s="71"/>
      <c r="P96" s="71"/>
      <c r="Q96" s="71"/>
      <c r="R96" s="72"/>
      <c r="S96" s="18"/>
      <c r="T96" s="71"/>
      <c r="U96" s="18"/>
      <c r="V96" s="71"/>
      <c r="W96" s="71"/>
      <c r="X96" s="71"/>
      <c r="Y96" s="71"/>
      <c r="Z96" s="71"/>
      <c r="AA96" s="71"/>
      <c r="AB96" s="71"/>
      <c r="AC96" s="71"/>
      <c r="AD96" s="71"/>
      <c r="AE96" s="71"/>
      <c r="AF96" s="71"/>
      <c r="AG96" s="71"/>
      <c r="AH96" s="71"/>
      <c r="AI96" s="71"/>
      <c r="AJ96" s="71"/>
      <c r="AK96" s="72"/>
      <c r="AL96" s="18"/>
    </row>
    <row r="97" spans="2:38" s="57" customFormat="1" x14ac:dyDescent="0.2">
      <c r="B97" s="18"/>
      <c r="K97" s="71"/>
      <c r="L97" s="71"/>
      <c r="M97" s="71"/>
      <c r="N97" s="71"/>
      <c r="O97" s="71"/>
      <c r="P97" s="71"/>
      <c r="Q97" s="71"/>
      <c r="R97" s="72"/>
      <c r="S97" s="18"/>
      <c r="T97" s="71"/>
      <c r="U97" s="18"/>
      <c r="V97" s="71"/>
      <c r="W97" s="71"/>
      <c r="X97" s="71"/>
      <c r="Y97" s="71"/>
      <c r="Z97" s="71"/>
      <c r="AA97" s="71"/>
      <c r="AB97" s="71"/>
      <c r="AC97" s="71"/>
      <c r="AD97" s="71"/>
      <c r="AE97" s="71"/>
      <c r="AF97" s="71"/>
      <c r="AG97" s="71"/>
      <c r="AH97" s="71"/>
      <c r="AI97" s="71"/>
      <c r="AJ97" s="71"/>
      <c r="AK97" s="72"/>
      <c r="AL97" s="18"/>
    </row>
    <row r="98" spans="2:38" s="57" customFormat="1" x14ac:dyDescent="0.2">
      <c r="B98" s="18"/>
      <c r="K98" s="71"/>
      <c r="L98" s="71"/>
      <c r="M98" s="71"/>
      <c r="N98" s="71"/>
      <c r="O98" s="71"/>
      <c r="P98" s="71"/>
      <c r="Q98" s="71"/>
      <c r="R98" s="72"/>
      <c r="S98" s="18"/>
      <c r="T98" s="71"/>
      <c r="U98" s="18"/>
      <c r="V98" s="71"/>
      <c r="W98" s="71"/>
      <c r="X98" s="71"/>
      <c r="Y98" s="71"/>
      <c r="Z98" s="71"/>
      <c r="AA98" s="71"/>
      <c r="AB98" s="71"/>
      <c r="AC98" s="71"/>
      <c r="AD98" s="71"/>
      <c r="AE98" s="71"/>
      <c r="AF98" s="71"/>
      <c r="AG98" s="71"/>
      <c r="AH98" s="71"/>
      <c r="AI98" s="71"/>
      <c r="AJ98" s="71"/>
      <c r="AK98" s="72"/>
      <c r="AL98" s="18"/>
    </row>
    <row r="99" spans="2:38" s="57" customFormat="1" x14ac:dyDescent="0.2">
      <c r="B99" s="18"/>
      <c r="K99" s="71"/>
      <c r="L99" s="71"/>
      <c r="M99" s="71"/>
      <c r="N99" s="71"/>
      <c r="O99" s="71"/>
      <c r="P99" s="71"/>
      <c r="Q99" s="71"/>
      <c r="R99" s="72"/>
      <c r="S99" s="18"/>
      <c r="T99" s="71"/>
      <c r="U99" s="18"/>
      <c r="V99" s="71"/>
      <c r="W99" s="71"/>
      <c r="X99" s="71"/>
      <c r="Y99" s="71"/>
      <c r="Z99" s="71"/>
      <c r="AA99" s="71"/>
      <c r="AB99" s="71"/>
      <c r="AC99" s="71"/>
      <c r="AD99" s="71"/>
      <c r="AE99" s="71"/>
      <c r="AF99" s="71"/>
      <c r="AG99" s="71"/>
      <c r="AH99" s="71"/>
      <c r="AI99" s="71"/>
      <c r="AJ99" s="71"/>
      <c r="AK99" s="72"/>
      <c r="AL99" s="18"/>
    </row>
    <row r="100" spans="2:38" s="57" customFormat="1" x14ac:dyDescent="0.2">
      <c r="B100" s="18"/>
      <c r="K100" s="71"/>
      <c r="L100" s="71"/>
      <c r="M100" s="71"/>
      <c r="N100" s="71"/>
      <c r="O100" s="71"/>
      <c r="P100" s="71"/>
      <c r="Q100" s="71"/>
      <c r="R100" s="72"/>
      <c r="S100" s="18"/>
      <c r="T100" s="71"/>
      <c r="U100" s="18"/>
      <c r="V100" s="71"/>
      <c r="W100" s="71"/>
      <c r="X100" s="71"/>
      <c r="Y100" s="71"/>
      <c r="Z100" s="71"/>
      <c r="AA100" s="71"/>
      <c r="AB100" s="71"/>
      <c r="AC100" s="71"/>
      <c r="AD100" s="71"/>
      <c r="AE100" s="71"/>
      <c r="AF100" s="71"/>
      <c r="AG100" s="71"/>
      <c r="AH100" s="71"/>
      <c r="AI100" s="71"/>
      <c r="AJ100" s="71"/>
      <c r="AK100" s="72"/>
      <c r="AL100" s="18"/>
    </row>
    <row r="101" spans="2:38" s="57" customFormat="1" x14ac:dyDescent="0.2">
      <c r="B101" s="18"/>
      <c r="K101" s="71"/>
      <c r="L101" s="71"/>
      <c r="M101" s="71"/>
      <c r="N101" s="71"/>
      <c r="O101" s="71"/>
      <c r="P101" s="71"/>
      <c r="Q101" s="71"/>
      <c r="R101" s="72"/>
      <c r="S101" s="18"/>
      <c r="T101" s="71"/>
      <c r="U101" s="18"/>
      <c r="V101" s="71"/>
      <c r="W101" s="71"/>
      <c r="X101" s="71"/>
      <c r="Y101" s="71"/>
      <c r="Z101" s="71"/>
      <c r="AA101" s="71"/>
      <c r="AB101" s="71"/>
      <c r="AC101" s="71"/>
      <c r="AD101" s="71"/>
      <c r="AE101" s="71"/>
      <c r="AF101" s="71"/>
      <c r="AG101" s="71"/>
      <c r="AH101" s="71"/>
      <c r="AI101" s="71"/>
      <c r="AJ101" s="71"/>
      <c r="AK101" s="72"/>
      <c r="AL101" s="18"/>
    </row>
    <row r="102" spans="2:38" s="57" customFormat="1" x14ac:dyDescent="0.2">
      <c r="B102" s="18"/>
      <c r="K102" s="71"/>
      <c r="L102" s="71"/>
      <c r="M102" s="71"/>
      <c r="N102" s="71"/>
      <c r="O102" s="71"/>
      <c r="P102" s="71"/>
      <c r="Q102" s="71"/>
      <c r="R102" s="72"/>
      <c r="S102" s="18"/>
      <c r="T102" s="71"/>
      <c r="U102" s="18"/>
      <c r="V102" s="71"/>
      <c r="W102" s="71"/>
      <c r="X102" s="71"/>
      <c r="Y102" s="71"/>
      <c r="Z102" s="71"/>
      <c r="AA102" s="71"/>
      <c r="AB102" s="71"/>
      <c r="AC102" s="71"/>
      <c r="AD102" s="71"/>
      <c r="AE102" s="71"/>
      <c r="AF102" s="71"/>
      <c r="AG102" s="71"/>
      <c r="AH102" s="71"/>
      <c r="AI102" s="71"/>
      <c r="AJ102" s="71"/>
      <c r="AK102" s="72"/>
      <c r="AL102" s="18"/>
    </row>
    <row r="103" spans="2:38" s="57" customFormat="1" x14ac:dyDescent="0.2">
      <c r="B103" s="18"/>
      <c r="K103" s="71"/>
      <c r="L103" s="71"/>
      <c r="M103" s="71"/>
      <c r="N103" s="71"/>
      <c r="O103" s="71"/>
      <c r="P103" s="71"/>
      <c r="Q103" s="71"/>
      <c r="R103" s="72"/>
      <c r="S103" s="18"/>
      <c r="T103" s="71"/>
      <c r="U103" s="18"/>
      <c r="V103" s="71"/>
      <c r="W103" s="71"/>
      <c r="X103" s="71"/>
      <c r="Y103" s="71"/>
      <c r="Z103" s="71"/>
      <c r="AA103" s="71"/>
      <c r="AB103" s="71"/>
      <c r="AC103" s="71"/>
      <c r="AD103" s="71"/>
      <c r="AE103" s="71"/>
      <c r="AF103" s="71"/>
      <c r="AG103" s="71"/>
      <c r="AH103" s="71"/>
      <c r="AI103" s="71"/>
      <c r="AJ103" s="71"/>
      <c r="AK103" s="72"/>
      <c r="AL103" s="18"/>
    </row>
    <row r="104" spans="2:38" s="57" customFormat="1" x14ac:dyDescent="0.2">
      <c r="B104" s="18"/>
      <c r="K104" s="71"/>
      <c r="L104" s="71"/>
      <c r="M104" s="71"/>
      <c r="N104" s="71"/>
      <c r="O104" s="71"/>
      <c r="P104" s="71"/>
      <c r="Q104" s="71"/>
      <c r="R104" s="72"/>
      <c r="S104" s="18"/>
      <c r="T104" s="71"/>
      <c r="U104" s="18"/>
      <c r="V104" s="71"/>
      <c r="W104" s="71"/>
      <c r="X104" s="71"/>
      <c r="Y104" s="71"/>
      <c r="Z104" s="71"/>
      <c r="AA104" s="71"/>
      <c r="AB104" s="71"/>
      <c r="AC104" s="71"/>
      <c r="AD104" s="71"/>
      <c r="AE104" s="71"/>
      <c r="AF104" s="71"/>
      <c r="AG104" s="71"/>
      <c r="AH104" s="71"/>
      <c r="AI104" s="71"/>
      <c r="AJ104" s="71"/>
      <c r="AK104" s="72"/>
      <c r="AL104" s="18"/>
    </row>
    <row r="105" spans="2:38" s="57" customFormat="1" x14ac:dyDescent="0.2">
      <c r="B105" s="18"/>
      <c r="K105" s="71"/>
      <c r="L105" s="71"/>
      <c r="M105" s="71"/>
      <c r="N105" s="71"/>
      <c r="O105" s="71"/>
      <c r="P105" s="71"/>
      <c r="Q105" s="71"/>
      <c r="R105" s="72"/>
      <c r="S105" s="18"/>
      <c r="T105" s="71"/>
      <c r="U105" s="18"/>
      <c r="V105" s="71"/>
      <c r="W105" s="71"/>
      <c r="X105" s="71"/>
      <c r="Y105" s="71"/>
      <c r="Z105" s="71"/>
      <c r="AA105" s="71"/>
      <c r="AB105" s="71"/>
      <c r="AC105" s="71"/>
      <c r="AD105" s="71"/>
      <c r="AE105" s="71"/>
      <c r="AF105" s="71"/>
      <c r="AG105" s="71"/>
      <c r="AH105" s="71"/>
      <c r="AI105" s="71"/>
      <c r="AJ105" s="71"/>
      <c r="AK105" s="72"/>
      <c r="AL105" s="18"/>
    </row>
    <row r="106" spans="2:38" s="57" customFormat="1" x14ac:dyDescent="0.2">
      <c r="B106" s="18"/>
      <c r="K106" s="71"/>
      <c r="L106" s="71"/>
      <c r="M106" s="71"/>
      <c r="N106" s="71"/>
      <c r="O106" s="71"/>
      <c r="P106" s="71"/>
      <c r="Q106" s="71"/>
      <c r="R106" s="72"/>
      <c r="S106" s="18"/>
      <c r="T106" s="71"/>
      <c r="U106" s="18"/>
      <c r="V106" s="71"/>
      <c r="W106" s="71"/>
      <c r="X106" s="71"/>
      <c r="Y106" s="71"/>
      <c r="Z106" s="71"/>
      <c r="AA106" s="71"/>
      <c r="AB106" s="71"/>
      <c r="AC106" s="71"/>
      <c r="AD106" s="71"/>
      <c r="AE106" s="71"/>
      <c r="AF106" s="71"/>
      <c r="AG106" s="71"/>
      <c r="AH106" s="71"/>
      <c r="AI106" s="71"/>
      <c r="AJ106" s="71"/>
      <c r="AK106" s="72"/>
      <c r="AL106" s="18"/>
    </row>
    <row r="107" spans="2:38" s="57" customFormat="1" x14ac:dyDescent="0.2">
      <c r="B107" s="18"/>
      <c r="K107" s="71"/>
      <c r="L107" s="71"/>
      <c r="M107" s="71"/>
      <c r="N107" s="71"/>
      <c r="O107" s="71"/>
      <c r="P107" s="71"/>
      <c r="Q107" s="71"/>
      <c r="R107" s="72"/>
      <c r="S107" s="18"/>
      <c r="T107" s="71"/>
      <c r="U107" s="18"/>
      <c r="V107" s="71"/>
      <c r="W107" s="71"/>
      <c r="X107" s="71"/>
      <c r="Y107" s="71"/>
      <c r="Z107" s="71"/>
      <c r="AA107" s="71"/>
      <c r="AB107" s="71"/>
      <c r="AC107" s="71"/>
      <c r="AD107" s="71"/>
      <c r="AE107" s="71"/>
      <c r="AF107" s="71"/>
      <c r="AG107" s="71"/>
      <c r="AH107" s="71"/>
      <c r="AI107" s="71"/>
      <c r="AJ107" s="71"/>
      <c r="AK107" s="72"/>
      <c r="AL107" s="18"/>
    </row>
    <row r="108" spans="2:38" s="57" customFormat="1" x14ac:dyDescent="0.2">
      <c r="B108" s="18"/>
      <c r="K108" s="71"/>
      <c r="L108" s="71"/>
      <c r="M108" s="71"/>
      <c r="N108" s="71"/>
      <c r="O108" s="71"/>
      <c r="P108" s="71"/>
      <c r="Q108" s="71"/>
      <c r="R108" s="72"/>
      <c r="S108" s="18"/>
      <c r="T108" s="71"/>
      <c r="U108" s="18"/>
      <c r="V108" s="71"/>
      <c r="W108" s="71"/>
      <c r="X108" s="71"/>
      <c r="Y108" s="71"/>
      <c r="Z108" s="71"/>
      <c r="AA108" s="71"/>
      <c r="AB108" s="71"/>
      <c r="AC108" s="71"/>
      <c r="AD108" s="71"/>
      <c r="AE108" s="71"/>
      <c r="AF108" s="71"/>
      <c r="AG108" s="71"/>
      <c r="AH108" s="71"/>
      <c r="AI108" s="71"/>
      <c r="AJ108" s="71"/>
      <c r="AK108" s="72"/>
      <c r="AL108" s="18"/>
    </row>
    <row r="109" spans="2:38" s="57" customFormat="1" x14ac:dyDescent="0.2">
      <c r="B109" s="18"/>
      <c r="K109" s="71"/>
      <c r="L109" s="71"/>
      <c r="M109" s="71"/>
      <c r="N109" s="71"/>
      <c r="O109" s="71"/>
      <c r="P109" s="71"/>
      <c r="Q109" s="71"/>
      <c r="R109" s="72"/>
      <c r="S109" s="18"/>
      <c r="T109" s="71"/>
      <c r="U109" s="18"/>
      <c r="V109" s="71"/>
      <c r="W109" s="71"/>
      <c r="X109" s="71"/>
      <c r="Y109" s="71"/>
      <c r="Z109" s="71"/>
      <c r="AA109" s="71"/>
      <c r="AB109" s="71"/>
      <c r="AC109" s="71"/>
      <c r="AD109" s="71"/>
      <c r="AE109" s="71"/>
      <c r="AF109" s="71"/>
      <c r="AG109" s="71"/>
      <c r="AH109" s="71"/>
      <c r="AI109" s="71"/>
      <c r="AJ109" s="71"/>
      <c r="AK109" s="72"/>
      <c r="AL109" s="18"/>
    </row>
    <row r="110" spans="2:38" s="57" customFormat="1" x14ac:dyDescent="0.2">
      <c r="B110" s="18"/>
      <c r="K110" s="71"/>
      <c r="L110" s="71"/>
      <c r="M110" s="71"/>
      <c r="N110" s="71"/>
      <c r="O110" s="71"/>
      <c r="P110" s="71"/>
      <c r="Q110" s="71"/>
      <c r="R110" s="72"/>
      <c r="S110" s="18"/>
      <c r="T110" s="71"/>
      <c r="U110" s="18"/>
      <c r="V110" s="71"/>
      <c r="W110" s="71"/>
      <c r="X110" s="71"/>
      <c r="Y110" s="71"/>
      <c r="Z110" s="71"/>
      <c r="AA110" s="71"/>
      <c r="AB110" s="71"/>
      <c r="AC110" s="71"/>
      <c r="AD110" s="71"/>
      <c r="AE110" s="71"/>
      <c r="AF110" s="71"/>
      <c r="AG110" s="71"/>
      <c r="AH110" s="71"/>
      <c r="AI110" s="71"/>
      <c r="AJ110" s="71"/>
      <c r="AK110" s="72"/>
      <c r="AL110" s="18"/>
    </row>
    <row r="111" spans="2:38" s="57" customFormat="1" x14ac:dyDescent="0.2">
      <c r="B111" s="18"/>
      <c r="K111" s="71"/>
      <c r="L111" s="71"/>
      <c r="M111" s="71"/>
      <c r="N111" s="71"/>
      <c r="O111" s="71"/>
      <c r="P111" s="71"/>
      <c r="Q111" s="71"/>
      <c r="R111" s="72"/>
      <c r="S111" s="18"/>
      <c r="T111" s="71"/>
      <c r="U111" s="18"/>
      <c r="V111" s="71"/>
      <c r="W111" s="71"/>
      <c r="X111" s="71"/>
      <c r="Y111" s="71"/>
      <c r="Z111" s="71"/>
      <c r="AA111" s="71"/>
      <c r="AB111" s="71"/>
      <c r="AC111" s="71"/>
      <c r="AD111" s="71"/>
      <c r="AE111" s="71"/>
      <c r="AF111" s="71"/>
      <c r="AG111" s="71"/>
      <c r="AH111" s="71"/>
      <c r="AI111" s="71"/>
      <c r="AJ111" s="71"/>
      <c r="AK111" s="72"/>
      <c r="AL111" s="18"/>
    </row>
    <row r="112" spans="2:38" s="57" customFormat="1" x14ac:dyDescent="0.2">
      <c r="B112" s="18"/>
      <c r="K112" s="71"/>
      <c r="L112" s="71"/>
      <c r="M112" s="71"/>
      <c r="N112" s="71"/>
      <c r="O112" s="71"/>
      <c r="P112" s="71"/>
      <c r="Q112" s="71"/>
      <c r="R112" s="72"/>
      <c r="S112" s="18"/>
      <c r="T112" s="71"/>
      <c r="U112" s="18"/>
      <c r="V112" s="71"/>
      <c r="W112" s="71"/>
      <c r="X112" s="71"/>
      <c r="Y112" s="71"/>
      <c r="Z112" s="71"/>
      <c r="AA112" s="71"/>
      <c r="AB112" s="71"/>
      <c r="AC112" s="71"/>
      <c r="AD112" s="71"/>
      <c r="AE112" s="71"/>
      <c r="AF112" s="71"/>
      <c r="AG112" s="71"/>
      <c r="AH112" s="71"/>
      <c r="AI112" s="71"/>
      <c r="AJ112" s="71"/>
      <c r="AK112" s="72"/>
      <c r="AL112" s="18"/>
    </row>
    <row r="113" spans="2:38" s="57" customFormat="1" x14ac:dyDescent="0.2">
      <c r="B113" s="18"/>
      <c r="K113" s="71"/>
      <c r="L113" s="71"/>
      <c r="M113" s="71"/>
      <c r="N113" s="71"/>
      <c r="O113" s="71"/>
      <c r="P113" s="71"/>
      <c r="Q113" s="71"/>
      <c r="R113" s="72"/>
      <c r="S113" s="18"/>
      <c r="T113" s="71"/>
      <c r="U113" s="18"/>
      <c r="V113" s="71"/>
      <c r="W113" s="71"/>
      <c r="X113" s="71"/>
      <c r="Y113" s="71"/>
      <c r="Z113" s="71"/>
      <c r="AA113" s="71"/>
      <c r="AB113" s="71"/>
      <c r="AC113" s="71"/>
      <c r="AD113" s="71"/>
      <c r="AE113" s="71"/>
      <c r="AF113" s="71"/>
      <c r="AG113" s="71"/>
      <c r="AH113" s="71"/>
      <c r="AI113" s="71"/>
      <c r="AJ113" s="71"/>
      <c r="AK113" s="72"/>
      <c r="AL113" s="18"/>
    </row>
    <row r="114" spans="2:38" s="57" customFormat="1" x14ac:dyDescent="0.2">
      <c r="B114" s="18"/>
      <c r="K114" s="71"/>
      <c r="L114" s="71"/>
      <c r="M114" s="71"/>
      <c r="N114" s="71"/>
      <c r="O114" s="71"/>
      <c r="P114" s="71"/>
      <c r="Q114" s="71"/>
      <c r="R114" s="72"/>
      <c r="S114" s="18"/>
      <c r="T114" s="71"/>
      <c r="U114" s="18"/>
      <c r="V114" s="71"/>
      <c r="W114" s="71"/>
      <c r="X114" s="71"/>
      <c r="Y114" s="71"/>
      <c r="Z114" s="71"/>
      <c r="AA114" s="71"/>
      <c r="AB114" s="71"/>
      <c r="AC114" s="71"/>
      <c r="AD114" s="71"/>
      <c r="AE114" s="71"/>
      <c r="AF114" s="71"/>
      <c r="AG114" s="71"/>
      <c r="AH114" s="71"/>
      <c r="AI114" s="71"/>
      <c r="AJ114" s="71"/>
      <c r="AK114" s="72"/>
      <c r="AL114" s="18"/>
    </row>
    <row r="115" spans="2:38" s="57" customFormat="1" x14ac:dyDescent="0.2">
      <c r="B115" s="18"/>
      <c r="K115" s="71"/>
      <c r="L115" s="71"/>
      <c r="M115" s="71"/>
      <c r="N115" s="71"/>
      <c r="O115" s="71"/>
      <c r="P115" s="71"/>
      <c r="Q115" s="71"/>
      <c r="R115" s="72"/>
      <c r="S115" s="18"/>
      <c r="T115" s="71"/>
      <c r="U115" s="18"/>
      <c r="V115" s="71"/>
      <c r="W115" s="71"/>
      <c r="X115" s="71"/>
      <c r="Y115" s="71"/>
      <c r="Z115" s="71"/>
      <c r="AA115" s="71"/>
      <c r="AB115" s="71"/>
      <c r="AC115" s="71"/>
      <c r="AD115" s="71"/>
      <c r="AE115" s="71"/>
      <c r="AF115" s="71"/>
      <c r="AG115" s="71"/>
      <c r="AH115" s="71"/>
      <c r="AI115" s="71"/>
      <c r="AJ115" s="71"/>
      <c r="AK115" s="72"/>
      <c r="AL115" s="18"/>
    </row>
    <row r="116" spans="2:38" s="57" customFormat="1" x14ac:dyDescent="0.2">
      <c r="B116" s="18"/>
      <c r="K116" s="71"/>
      <c r="L116" s="71"/>
      <c r="M116" s="71"/>
      <c r="N116" s="71"/>
      <c r="O116" s="71"/>
      <c r="P116" s="71"/>
      <c r="Q116" s="71"/>
      <c r="R116" s="72"/>
      <c r="S116" s="18"/>
      <c r="T116" s="71"/>
      <c r="U116" s="18"/>
      <c r="V116" s="71"/>
      <c r="W116" s="71"/>
      <c r="X116" s="71"/>
      <c r="Y116" s="71"/>
      <c r="Z116" s="71"/>
      <c r="AA116" s="71"/>
      <c r="AB116" s="71"/>
      <c r="AC116" s="71"/>
      <c r="AD116" s="71"/>
      <c r="AE116" s="71"/>
      <c r="AF116" s="71"/>
      <c r="AG116" s="71"/>
      <c r="AH116" s="71"/>
      <c r="AI116" s="71"/>
      <c r="AJ116" s="71"/>
      <c r="AK116" s="72"/>
      <c r="AL116" s="18"/>
    </row>
    <row r="117" spans="2:38" s="57" customFormat="1" x14ac:dyDescent="0.2">
      <c r="B117" s="18"/>
      <c r="K117" s="71"/>
      <c r="L117" s="71"/>
      <c r="M117" s="71"/>
      <c r="N117" s="71"/>
      <c r="O117" s="71"/>
      <c r="P117" s="71"/>
      <c r="Q117" s="71"/>
      <c r="R117" s="72"/>
      <c r="S117" s="18"/>
      <c r="T117" s="71"/>
      <c r="U117" s="18"/>
      <c r="V117" s="71"/>
      <c r="W117" s="71"/>
      <c r="X117" s="71"/>
      <c r="Y117" s="71"/>
      <c r="Z117" s="71"/>
      <c r="AA117" s="71"/>
      <c r="AB117" s="71"/>
      <c r="AC117" s="71"/>
      <c r="AD117" s="71"/>
      <c r="AE117" s="71"/>
      <c r="AF117" s="71"/>
      <c r="AG117" s="71"/>
      <c r="AH117" s="71"/>
      <c r="AI117" s="71"/>
      <c r="AJ117" s="71"/>
      <c r="AK117" s="72"/>
      <c r="AL117" s="18"/>
    </row>
    <row r="118" spans="2:38" s="57" customFormat="1" x14ac:dyDescent="0.2">
      <c r="B118" s="18"/>
      <c r="K118" s="71"/>
      <c r="L118" s="71"/>
      <c r="M118" s="71"/>
      <c r="N118" s="71"/>
      <c r="O118" s="71"/>
      <c r="P118" s="71"/>
      <c r="Q118" s="71"/>
      <c r="R118" s="72"/>
      <c r="S118" s="18"/>
      <c r="T118" s="71"/>
      <c r="U118" s="18"/>
      <c r="V118" s="71"/>
      <c r="W118" s="71"/>
      <c r="X118" s="71"/>
      <c r="Y118" s="71"/>
      <c r="Z118" s="71"/>
      <c r="AA118" s="71"/>
      <c r="AB118" s="71"/>
      <c r="AC118" s="71"/>
      <c r="AD118" s="71"/>
      <c r="AE118" s="71"/>
      <c r="AF118" s="71"/>
      <c r="AG118" s="71"/>
      <c r="AH118" s="71"/>
      <c r="AI118" s="71"/>
      <c r="AJ118" s="71"/>
      <c r="AK118" s="72"/>
      <c r="AL118" s="18"/>
    </row>
    <row r="119" spans="2:38" s="57" customFormat="1" x14ac:dyDescent="0.2">
      <c r="B119" s="18"/>
      <c r="K119" s="71"/>
      <c r="L119" s="71"/>
      <c r="M119" s="71"/>
      <c r="N119" s="71"/>
      <c r="O119" s="71"/>
      <c r="P119" s="71"/>
      <c r="Q119" s="71"/>
      <c r="R119" s="72"/>
      <c r="S119" s="18"/>
      <c r="T119" s="71"/>
      <c r="U119" s="18"/>
      <c r="V119" s="71"/>
      <c r="W119" s="71"/>
      <c r="X119" s="71"/>
      <c r="Y119" s="71"/>
      <c r="Z119" s="71"/>
      <c r="AA119" s="71"/>
      <c r="AB119" s="71"/>
      <c r="AC119" s="71"/>
      <c r="AD119" s="71"/>
      <c r="AE119" s="71"/>
      <c r="AF119" s="71"/>
      <c r="AG119" s="71"/>
      <c r="AH119" s="71"/>
      <c r="AI119" s="71"/>
      <c r="AJ119" s="71"/>
      <c r="AK119" s="72"/>
      <c r="AL119" s="18"/>
    </row>
    <row r="120" spans="2:38" s="57" customFormat="1" x14ac:dyDescent="0.2">
      <c r="B120" s="18"/>
      <c r="K120" s="71"/>
      <c r="L120" s="71"/>
      <c r="M120" s="71"/>
      <c r="N120" s="71"/>
      <c r="O120" s="71"/>
      <c r="P120" s="71"/>
      <c r="Q120" s="71"/>
      <c r="R120" s="72"/>
      <c r="S120" s="18"/>
      <c r="T120" s="71"/>
      <c r="U120" s="18"/>
      <c r="V120" s="71"/>
      <c r="W120" s="71"/>
      <c r="X120" s="71"/>
      <c r="Y120" s="71"/>
      <c r="Z120" s="71"/>
      <c r="AA120" s="71"/>
      <c r="AB120" s="71"/>
      <c r="AC120" s="71"/>
      <c r="AD120" s="71"/>
      <c r="AE120" s="71"/>
      <c r="AF120" s="71"/>
      <c r="AG120" s="71"/>
      <c r="AH120" s="71"/>
      <c r="AI120" s="71"/>
      <c r="AJ120" s="71"/>
      <c r="AK120" s="72"/>
      <c r="AL120" s="18"/>
    </row>
    <row r="121" spans="2:38" s="57" customFormat="1" x14ac:dyDescent="0.2">
      <c r="B121" s="18"/>
      <c r="K121" s="71"/>
      <c r="L121" s="71"/>
      <c r="M121" s="71"/>
      <c r="N121" s="71"/>
      <c r="O121" s="71"/>
      <c r="P121" s="71"/>
      <c r="Q121" s="71"/>
      <c r="R121" s="72"/>
      <c r="S121" s="18"/>
      <c r="T121" s="71"/>
      <c r="U121" s="18"/>
      <c r="V121" s="71"/>
      <c r="W121" s="71"/>
      <c r="X121" s="71"/>
      <c r="Y121" s="71"/>
      <c r="Z121" s="71"/>
      <c r="AA121" s="71"/>
      <c r="AB121" s="71"/>
      <c r="AC121" s="71"/>
      <c r="AD121" s="71"/>
      <c r="AE121" s="71"/>
      <c r="AF121" s="71"/>
      <c r="AG121" s="71"/>
      <c r="AH121" s="71"/>
      <c r="AI121" s="71"/>
      <c r="AJ121" s="71"/>
      <c r="AK121" s="72"/>
      <c r="AL121" s="18"/>
    </row>
    <row r="122" spans="2:38" s="57" customFormat="1" x14ac:dyDescent="0.2">
      <c r="B122" s="18"/>
      <c r="K122" s="71"/>
      <c r="L122" s="71"/>
      <c r="M122" s="71"/>
      <c r="N122" s="71"/>
      <c r="O122" s="71"/>
      <c r="P122" s="71"/>
      <c r="Q122" s="71"/>
      <c r="R122" s="72"/>
      <c r="S122" s="18"/>
      <c r="T122" s="71"/>
      <c r="U122" s="18"/>
      <c r="V122" s="71"/>
      <c r="W122" s="71"/>
      <c r="X122" s="71"/>
      <c r="Y122" s="71"/>
      <c r="Z122" s="71"/>
      <c r="AA122" s="71"/>
      <c r="AB122" s="71"/>
      <c r="AC122" s="71"/>
      <c r="AD122" s="71"/>
      <c r="AE122" s="71"/>
      <c r="AF122" s="71"/>
      <c r="AG122" s="71"/>
      <c r="AH122" s="71"/>
      <c r="AI122" s="71"/>
      <c r="AJ122" s="71"/>
      <c r="AK122" s="72"/>
      <c r="AL122" s="18"/>
    </row>
    <row r="123" spans="2:38" s="57" customFormat="1" x14ac:dyDescent="0.2">
      <c r="B123" s="18"/>
      <c r="K123" s="71"/>
      <c r="L123" s="71"/>
      <c r="M123" s="71"/>
      <c r="N123" s="71"/>
      <c r="O123" s="71"/>
      <c r="P123" s="71"/>
      <c r="Q123" s="71"/>
      <c r="R123" s="72"/>
      <c r="S123" s="18"/>
      <c r="T123" s="71"/>
      <c r="U123" s="18"/>
      <c r="V123" s="71"/>
      <c r="W123" s="71"/>
      <c r="X123" s="71"/>
      <c r="Y123" s="71"/>
      <c r="Z123" s="71"/>
      <c r="AA123" s="71"/>
      <c r="AB123" s="71"/>
      <c r="AC123" s="71"/>
      <c r="AD123" s="71"/>
      <c r="AE123" s="71"/>
      <c r="AF123" s="71"/>
      <c r="AG123" s="71"/>
      <c r="AH123" s="71"/>
      <c r="AI123" s="71"/>
      <c r="AJ123" s="71"/>
      <c r="AK123" s="72"/>
      <c r="AL123" s="18"/>
    </row>
    <row r="124" spans="2:38" s="57" customFormat="1" x14ac:dyDescent="0.2">
      <c r="B124" s="18"/>
      <c r="K124" s="71"/>
      <c r="L124" s="71"/>
      <c r="M124" s="71"/>
      <c r="N124" s="71"/>
      <c r="O124" s="71"/>
      <c r="P124" s="71"/>
      <c r="Q124" s="71"/>
      <c r="R124" s="72"/>
      <c r="S124" s="18"/>
      <c r="T124" s="71"/>
      <c r="U124" s="18"/>
      <c r="V124" s="71"/>
      <c r="W124" s="71"/>
      <c r="X124" s="71"/>
      <c r="Y124" s="71"/>
      <c r="Z124" s="71"/>
      <c r="AA124" s="71"/>
      <c r="AB124" s="71"/>
      <c r="AC124" s="71"/>
      <c r="AD124" s="71"/>
      <c r="AE124" s="71"/>
      <c r="AF124" s="71"/>
      <c r="AG124" s="71"/>
      <c r="AH124" s="71"/>
      <c r="AI124" s="71"/>
      <c r="AJ124" s="71"/>
      <c r="AK124" s="72"/>
      <c r="AL124" s="18"/>
    </row>
    <row r="125" spans="2:38" s="57" customFormat="1" x14ac:dyDescent="0.2">
      <c r="B125" s="18"/>
      <c r="K125" s="71"/>
      <c r="L125" s="71"/>
      <c r="M125" s="71"/>
      <c r="N125" s="71"/>
      <c r="O125" s="71"/>
      <c r="P125" s="71"/>
      <c r="Q125" s="71"/>
      <c r="R125" s="72"/>
      <c r="S125" s="18"/>
      <c r="T125" s="71"/>
      <c r="U125" s="18"/>
      <c r="V125" s="71"/>
      <c r="W125" s="71"/>
      <c r="X125" s="71"/>
      <c r="Y125" s="71"/>
      <c r="Z125" s="71"/>
      <c r="AA125" s="71"/>
      <c r="AB125" s="71"/>
      <c r="AC125" s="71"/>
      <c r="AD125" s="71"/>
      <c r="AE125" s="71"/>
      <c r="AF125" s="71"/>
      <c r="AG125" s="71"/>
      <c r="AH125" s="71"/>
      <c r="AI125" s="71"/>
      <c r="AJ125" s="71"/>
      <c r="AK125" s="72"/>
      <c r="AL125" s="18"/>
    </row>
    <row r="126" spans="2:38" s="57" customFormat="1" x14ac:dyDescent="0.2">
      <c r="B126" s="18"/>
      <c r="K126" s="71"/>
      <c r="L126" s="71"/>
      <c r="M126" s="71"/>
      <c r="N126" s="71"/>
      <c r="O126" s="71"/>
      <c r="P126" s="71"/>
      <c r="Q126" s="71"/>
      <c r="R126" s="72"/>
      <c r="S126" s="18"/>
      <c r="T126" s="71"/>
      <c r="U126" s="18"/>
      <c r="V126" s="71"/>
      <c r="W126" s="71"/>
      <c r="X126" s="71"/>
      <c r="Y126" s="71"/>
      <c r="Z126" s="71"/>
      <c r="AA126" s="71"/>
      <c r="AB126" s="71"/>
      <c r="AC126" s="71"/>
      <c r="AD126" s="71"/>
      <c r="AE126" s="71"/>
      <c r="AF126" s="71"/>
      <c r="AG126" s="71"/>
      <c r="AH126" s="71"/>
      <c r="AI126" s="71"/>
      <c r="AJ126" s="71"/>
      <c r="AK126" s="72"/>
      <c r="AL126" s="18"/>
    </row>
    <row r="127" spans="2:38" s="57" customFormat="1" x14ac:dyDescent="0.2">
      <c r="B127" s="18"/>
      <c r="K127" s="71"/>
      <c r="L127" s="71"/>
      <c r="M127" s="71"/>
      <c r="N127" s="71"/>
      <c r="O127" s="71"/>
      <c r="P127" s="71"/>
      <c r="Q127" s="71"/>
      <c r="R127" s="72"/>
      <c r="S127" s="18"/>
      <c r="T127" s="71"/>
      <c r="U127" s="18"/>
      <c r="V127" s="71"/>
      <c r="W127" s="71"/>
      <c r="X127" s="71"/>
      <c r="Y127" s="71"/>
      <c r="Z127" s="71"/>
      <c r="AA127" s="71"/>
      <c r="AB127" s="71"/>
      <c r="AC127" s="71"/>
      <c r="AD127" s="71"/>
      <c r="AE127" s="71"/>
      <c r="AF127" s="71"/>
      <c r="AG127" s="71"/>
      <c r="AH127" s="71"/>
      <c r="AI127" s="71"/>
      <c r="AJ127" s="71"/>
      <c r="AK127" s="72"/>
      <c r="AL127" s="18"/>
    </row>
    <row r="128" spans="2:38" s="57" customFormat="1" x14ac:dyDescent="0.2">
      <c r="B128" s="18"/>
      <c r="K128" s="71"/>
      <c r="L128" s="71"/>
      <c r="M128" s="71"/>
      <c r="N128" s="71"/>
      <c r="O128" s="71"/>
      <c r="P128" s="71"/>
      <c r="Q128" s="71"/>
      <c r="R128" s="72"/>
      <c r="S128" s="18"/>
      <c r="T128" s="71"/>
      <c r="U128" s="18"/>
      <c r="V128" s="71"/>
      <c r="W128" s="71"/>
      <c r="X128" s="71"/>
      <c r="Y128" s="71"/>
      <c r="Z128" s="71"/>
      <c r="AA128" s="71"/>
      <c r="AB128" s="71"/>
      <c r="AC128" s="71"/>
      <c r="AD128" s="71"/>
      <c r="AE128" s="71"/>
      <c r="AF128" s="71"/>
      <c r="AG128" s="71"/>
      <c r="AH128" s="71"/>
      <c r="AI128" s="71"/>
      <c r="AJ128" s="71"/>
      <c r="AK128" s="72"/>
      <c r="AL128" s="18"/>
    </row>
    <row r="129" spans="2:38" s="57" customFormat="1" x14ac:dyDescent="0.2">
      <c r="B129" s="18"/>
      <c r="K129" s="71"/>
      <c r="L129" s="71"/>
      <c r="M129" s="71"/>
      <c r="N129" s="71"/>
      <c r="O129" s="71"/>
      <c r="P129" s="71"/>
      <c r="Q129" s="71"/>
      <c r="R129" s="72"/>
      <c r="S129" s="18"/>
      <c r="T129" s="71"/>
      <c r="U129" s="18"/>
      <c r="V129" s="71"/>
      <c r="W129" s="71"/>
      <c r="X129" s="71"/>
      <c r="Y129" s="71"/>
      <c r="Z129" s="71"/>
      <c r="AA129" s="71"/>
      <c r="AB129" s="71"/>
      <c r="AC129" s="71"/>
      <c r="AD129" s="71"/>
      <c r="AE129" s="71"/>
      <c r="AF129" s="71"/>
      <c r="AG129" s="71"/>
      <c r="AH129" s="71"/>
      <c r="AI129" s="71"/>
      <c r="AJ129" s="71"/>
      <c r="AK129" s="72"/>
      <c r="AL129" s="18"/>
    </row>
    <row r="130" spans="2:38" s="57" customFormat="1" x14ac:dyDescent="0.2">
      <c r="B130" s="18"/>
      <c r="K130" s="71"/>
      <c r="L130" s="71"/>
      <c r="M130" s="71"/>
      <c r="N130" s="71"/>
      <c r="O130" s="71"/>
      <c r="P130" s="71"/>
      <c r="Q130" s="71"/>
      <c r="R130" s="72"/>
      <c r="S130" s="18"/>
      <c r="T130" s="71"/>
      <c r="U130" s="18"/>
      <c r="V130" s="71"/>
      <c r="W130" s="71"/>
      <c r="X130" s="71"/>
      <c r="Y130" s="71"/>
      <c r="Z130" s="71"/>
      <c r="AA130" s="71"/>
      <c r="AB130" s="71"/>
      <c r="AC130" s="71"/>
      <c r="AD130" s="71"/>
      <c r="AE130" s="71"/>
      <c r="AF130" s="71"/>
      <c r="AG130" s="71"/>
      <c r="AH130" s="71"/>
      <c r="AI130" s="71"/>
      <c r="AJ130" s="71"/>
      <c r="AK130" s="72"/>
      <c r="AL130" s="18"/>
    </row>
    <row r="131" spans="2:38" s="57" customFormat="1" x14ac:dyDescent="0.2">
      <c r="B131" s="18"/>
      <c r="K131" s="71"/>
      <c r="L131" s="71"/>
      <c r="M131" s="71"/>
      <c r="N131" s="71"/>
      <c r="O131" s="71"/>
      <c r="P131" s="71"/>
      <c r="Q131" s="71"/>
      <c r="R131" s="72"/>
      <c r="S131" s="18"/>
      <c r="T131" s="71"/>
      <c r="U131" s="18"/>
      <c r="V131" s="71"/>
      <c r="W131" s="71"/>
      <c r="X131" s="71"/>
      <c r="Y131" s="71"/>
      <c r="Z131" s="71"/>
      <c r="AA131" s="71"/>
      <c r="AB131" s="71"/>
      <c r="AC131" s="71"/>
      <c r="AD131" s="71"/>
      <c r="AE131" s="71"/>
      <c r="AF131" s="71"/>
      <c r="AG131" s="71"/>
      <c r="AH131" s="71"/>
      <c r="AI131" s="71"/>
      <c r="AJ131" s="71"/>
      <c r="AK131" s="72"/>
      <c r="AL131" s="18"/>
    </row>
    <row r="132" spans="2:38" s="57" customFormat="1" x14ac:dyDescent="0.2">
      <c r="B132" s="18"/>
      <c r="K132" s="71"/>
      <c r="L132" s="71"/>
      <c r="M132" s="71"/>
      <c r="N132" s="71"/>
      <c r="O132" s="71"/>
      <c r="P132" s="71"/>
      <c r="Q132" s="71"/>
      <c r="R132" s="72"/>
      <c r="S132" s="18"/>
      <c r="T132" s="71"/>
      <c r="U132" s="18"/>
      <c r="V132" s="71"/>
      <c r="W132" s="71"/>
      <c r="X132" s="71"/>
      <c r="Y132" s="71"/>
      <c r="Z132" s="71"/>
      <c r="AA132" s="71"/>
      <c r="AB132" s="71"/>
      <c r="AC132" s="71"/>
      <c r="AD132" s="71"/>
      <c r="AE132" s="71"/>
      <c r="AF132" s="71"/>
      <c r="AG132" s="71"/>
      <c r="AH132" s="71"/>
      <c r="AI132" s="71"/>
      <c r="AJ132" s="71"/>
      <c r="AK132" s="72"/>
      <c r="AL132" s="18"/>
    </row>
    <row r="133" spans="2:38" s="57" customFormat="1" x14ac:dyDescent="0.2">
      <c r="B133" s="18"/>
      <c r="K133" s="71"/>
      <c r="L133" s="71"/>
      <c r="M133" s="71"/>
      <c r="N133" s="71"/>
      <c r="O133" s="71"/>
      <c r="P133" s="71"/>
      <c r="Q133" s="71"/>
      <c r="R133" s="72"/>
      <c r="S133" s="18"/>
      <c r="T133" s="71"/>
      <c r="U133" s="18"/>
      <c r="V133" s="71"/>
      <c r="W133" s="71"/>
      <c r="X133" s="71"/>
      <c r="Y133" s="71"/>
      <c r="Z133" s="71"/>
      <c r="AA133" s="71"/>
      <c r="AB133" s="71"/>
      <c r="AC133" s="71"/>
      <c r="AD133" s="71"/>
      <c r="AE133" s="71"/>
      <c r="AF133" s="71"/>
      <c r="AG133" s="71"/>
      <c r="AH133" s="71"/>
      <c r="AI133" s="71"/>
      <c r="AJ133" s="71"/>
      <c r="AK133" s="72"/>
      <c r="AL133" s="18"/>
    </row>
    <row r="134" spans="2:38" s="57" customFormat="1" x14ac:dyDescent="0.2">
      <c r="B134" s="18"/>
      <c r="K134" s="71"/>
      <c r="L134" s="71"/>
      <c r="M134" s="71"/>
      <c r="N134" s="71"/>
      <c r="O134" s="71"/>
      <c r="P134" s="71"/>
      <c r="Q134" s="71"/>
      <c r="R134" s="72"/>
      <c r="S134" s="18"/>
      <c r="T134" s="71"/>
      <c r="U134" s="18"/>
      <c r="V134" s="71"/>
      <c r="W134" s="71"/>
      <c r="X134" s="71"/>
      <c r="Y134" s="71"/>
      <c r="Z134" s="71"/>
      <c r="AA134" s="71"/>
      <c r="AB134" s="71"/>
      <c r="AC134" s="71"/>
      <c r="AD134" s="71"/>
      <c r="AE134" s="71"/>
      <c r="AF134" s="71"/>
      <c r="AG134" s="71"/>
      <c r="AH134" s="71"/>
      <c r="AI134" s="71"/>
      <c r="AJ134" s="71"/>
      <c r="AK134" s="72"/>
      <c r="AL134" s="18"/>
    </row>
    <row r="135" spans="2:38" s="57" customFormat="1" x14ac:dyDescent="0.2">
      <c r="B135" s="18"/>
      <c r="K135" s="71"/>
      <c r="L135" s="71"/>
      <c r="M135" s="71"/>
      <c r="N135" s="71"/>
      <c r="O135" s="71"/>
      <c r="P135" s="71"/>
      <c r="Q135" s="71"/>
      <c r="R135" s="72"/>
      <c r="S135" s="18"/>
      <c r="T135" s="71"/>
      <c r="U135" s="18"/>
      <c r="V135" s="71"/>
      <c r="W135" s="71"/>
      <c r="X135" s="71"/>
      <c r="Y135" s="71"/>
      <c r="Z135" s="71"/>
      <c r="AA135" s="71"/>
      <c r="AB135" s="71"/>
      <c r="AC135" s="71"/>
      <c r="AD135" s="71"/>
      <c r="AE135" s="71"/>
      <c r="AF135" s="71"/>
      <c r="AG135" s="71"/>
      <c r="AH135" s="71"/>
      <c r="AI135" s="71"/>
      <c r="AJ135" s="71"/>
      <c r="AK135" s="72"/>
      <c r="AL135" s="18"/>
    </row>
    <row r="136" spans="2:38" s="57" customFormat="1" x14ac:dyDescent="0.2">
      <c r="B136" s="18"/>
      <c r="K136" s="71"/>
      <c r="L136" s="71"/>
      <c r="M136" s="71"/>
      <c r="N136" s="71"/>
      <c r="O136" s="71"/>
      <c r="P136" s="71"/>
      <c r="Q136" s="71"/>
      <c r="R136" s="72"/>
      <c r="S136" s="18"/>
      <c r="T136" s="71"/>
      <c r="U136" s="18"/>
      <c r="V136" s="71"/>
      <c r="W136" s="71"/>
      <c r="X136" s="71"/>
      <c r="Y136" s="71"/>
      <c r="Z136" s="71"/>
      <c r="AA136" s="71"/>
      <c r="AB136" s="71"/>
      <c r="AC136" s="71"/>
      <c r="AD136" s="71"/>
      <c r="AE136" s="71"/>
      <c r="AF136" s="71"/>
      <c r="AG136" s="71"/>
      <c r="AH136" s="71"/>
      <c r="AI136" s="71"/>
      <c r="AJ136" s="71"/>
      <c r="AK136" s="72"/>
      <c r="AL136" s="18"/>
    </row>
    <row r="137" spans="2:38" s="57" customFormat="1" x14ac:dyDescent="0.2">
      <c r="B137" s="18"/>
      <c r="K137" s="71"/>
      <c r="L137" s="71"/>
      <c r="M137" s="71"/>
      <c r="N137" s="71"/>
      <c r="O137" s="71"/>
      <c r="P137" s="71"/>
      <c r="Q137" s="71"/>
      <c r="R137" s="72"/>
      <c r="S137" s="18"/>
      <c r="T137" s="71"/>
      <c r="U137" s="18"/>
      <c r="V137" s="71"/>
      <c r="W137" s="71"/>
      <c r="X137" s="71"/>
      <c r="Y137" s="71"/>
      <c r="Z137" s="71"/>
      <c r="AA137" s="71"/>
      <c r="AB137" s="71"/>
      <c r="AC137" s="71"/>
      <c r="AD137" s="71"/>
      <c r="AE137" s="71"/>
      <c r="AF137" s="71"/>
      <c r="AG137" s="71"/>
      <c r="AH137" s="71"/>
      <c r="AI137" s="71"/>
      <c r="AJ137" s="71"/>
      <c r="AK137" s="72"/>
      <c r="AL137" s="18"/>
    </row>
    <row r="138" spans="2:38" s="57" customFormat="1" x14ac:dyDescent="0.2">
      <c r="B138" s="18"/>
      <c r="K138" s="71"/>
      <c r="L138" s="71"/>
      <c r="M138" s="71"/>
      <c r="N138" s="71"/>
      <c r="O138" s="71"/>
      <c r="P138" s="71"/>
      <c r="Q138" s="71"/>
      <c r="R138" s="72"/>
      <c r="S138" s="18"/>
      <c r="T138" s="71"/>
      <c r="U138" s="18"/>
      <c r="V138" s="71"/>
      <c r="W138" s="71"/>
      <c r="X138" s="71"/>
      <c r="Y138" s="71"/>
      <c r="Z138" s="71"/>
      <c r="AA138" s="71"/>
      <c r="AB138" s="71"/>
      <c r="AC138" s="71"/>
      <c r="AD138" s="71"/>
      <c r="AE138" s="71"/>
      <c r="AF138" s="71"/>
      <c r="AG138" s="71"/>
      <c r="AH138" s="71"/>
      <c r="AI138" s="71"/>
      <c r="AJ138" s="71"/>
      <c r="AK138" s="72"/>
      <c r="AL138" s="18"/>
    </row>
    <row r="139" spans="2:38" s="57" customFormat="1" x14ac:dyDescent="0.2">
      <c r="B139" s="18"/>
      <c r="K139" s="71"/>
      <c r="L139" s="71"/>
      <c r="M139" s="71"/>
      <c r="N139" s="71"/>
      <c r="O139" s="71"/>
      <c r="P139" s="71"/>
      <c r="Q139" s="71"/>
      <c r="R139" s="72"/>
      <c r="S139" s="18"/>
      <c r="T139" s="71"/>
      <c r="U139" s="18"/>
      <c r="V139" s="71"/>
      <c r="W139" s="71"/>
      <c r="X139" s="71"/>
      <c r="Y139" s="71"/>
      <c r="Z139" s="71"/>
      <c r="AA139" s="71"/>
      <c r="AB139" s="71"/>
      <c r="AC139" s="71"/>
      <c r="AD139" s="71"/>
      <c r="AE139" s="71"/>
      <c r="AF139" s="71"/>
      <c r="AG139" s="71"/>
      <c r="AH139" s="71"/>
      <c r="AI139" s="71"/>
      <c r="AJ139" s="71"/>
      <c r="AK139" s="72"/>
      <c r="AL139" s="18"/>
    </row>
    <row r="140" spans="2:38" s="57" customFormat="1" x14ac:dyDescent="0.2">
      <c r="B140" s="18"/>
      <c r="K140" s="71"/>
      <c r="L140" s="71"/>
      <c r="M140" s="71"/>
      <c r="N140" s="71"/>
      <c r="O140" s="71"/>
      <c r="P140" s="71"/>
      <c r="Q140" s="71"/>
      <c r="R140" s="72"/>
      <c r="S140" s="18"/>
      <c r="T140" s="71"/>
      <c r="U140" s="18"/>
      <c r="V140" s="71"/>
      <c r="W140" s="71"/>
      <c r="X140" s="71"/>
      <c r="Y140" s="71"/>
      <c r="Z140" s="71"/>
      <c r="AA140" s="71"/>
      <c r="AB140" s="71"/>
      <c r="AC140" s="71"/>
      <c r="AD140" s="71"/>
      <c r="AE140" s="71"/>
      <c r="AF140" s="71"/>
      <c r="AG140" s="71"/>
      <c r="AH140" s="71"/>
      <c r="AI140" s="71"/>
      <c r="AJ140" s="71"/>
      <c r="AK140" s="72"/>
      <c r="AL140" s="18"/>
    </row>
    <row r="141" spans="2:38" s="57" customFormat="1" x14ac:dyDescent="0.2">
      <c r="B141" s="18"/>
      <c r="K141" s="71"/>
      <c r="L141" s="71"/>
      <c r="M141" s="71"/>
      <c r="N141" s="71"/>
      <c r="O141" s="71"/>
      <c r="P141" s="71"/>
      <c r="Q141" s="71"/>
      <c r="R141" s="72"/>
      <c r="S141" s="18"/>
      <c r="T141" s="71"/>
      <c r="U141" s="18"/>
      <c r="V141" s="71"/>
      <c r="W141" s="71"/>
      <c r="X141" s="71"/>
      <c r="Y141" s="71"/>
      <c r="Z141" s="71"/>
      <c r="AA141" s="71"/>
      <c r="AB141" s="71"/>
      <c r="AC141" s="71"/>
      <c r="AD141" s="71"/>
      <c r="AE141" s="71"/>
      <c r="AF141" s="71"/>
      <c r="AG141" s="71"/>
      <c r="AH141" s="71"/>
      <c r="AI141" s="71"/>
      <c r="AJ141" s="71"/>
      <c r="AK141" s="72"/>
      <c r="AL141" s="18"/>
    </row>
    <row r="142" spans="2:38" s="57" customFormat="1" x14ac:dyDescent="0.2">
      <c r="B142" s="18"/>
      <c r="K142" s="71"/>
      <c r="L142" s="71"/>
      <c r="M142" s="71"/>
      <c r="N142" s="71"/>
      <c r="O142" s="71"/>
      <c r="P142" s="71"/>
      <c r="Q142" s="71"/>
      <c r="R142" s="72"/>
      <c r="S142" s="18"/>
      <c r="T142" s="71"/>
      <c r="U142" s="18"/>
      <c r="V142" s="71"/>
      <c r="W142" s="71"/>
      <c r="X142" s="71"/>
      <c r="Y142" s="71"/>
      <c r="Z142" s="71"/>
      <c r="AA142" s="71"/>
      <c r="AB142" s="71"/>
      <c r="AC142" s="71"/>
      <c r="AD142" s="71"/>
      <c r="AE142" s="71"/>
      <c r="AF142" s="71"/>
      <c r="AG142" s="71"/>
      <c r="AH142" s="71"/>
      <c r="AI142" s="71"/>
      <c r="AJ142" s="71"/>
      <c r="AK142" s="72"/>
      <c r="AL142" s="18"/>
    </row>
    <row r="143" spans="2:38" s="57" customFormat="1" x14ac:dyDescent="0.2">
      <c r="B143" s="18"/>
      <c r="K143" s="71"/>
      <c r="L143" s="71"/>
      <c r="M143" s="71"/>
      <c r="N143" s="71"/>
      <c r="O143" s="71"/>
      <c r="P143" s="71"/>
      <c r="Q143" s="71"/>
      <c r="R143" s="72"/>
      <c r="S143" s="18"/>
      <c r="T143" s="71"/>
      <c r="U143" s="18"/>
      <c r="V143" s="71"/>
      <c r="W143" s="71"/>
      <c r="X143" s="71"/>
      <c r="Y143" s="71"/>
      <c r="Z143" s="71"/>
      <c r="AA143" s="71"/>
      <c r="AB143" s="71"/>
      <c r="AC143" s="71"/>
      <c r="AD143" s="71"/>
      <c r="AE143" s="71"/>
      <c r="AF143" s="71"/>
      <c r="AG143" s="71"/>
      <c r="AH143" s="71"/>
      <c r="AI143" s="71"/>
      <c r="AJ143" s="71"/>
      <c r="AK143" s="72"/>
      <c r="AL143" s="18"/>
    </row>
    <row r="144" spans="2:38" s="57" customFormat="1" x14ac:dyDescent="0.2">
      <c r="B144" s="18"/>
      <c r="K144" s="71"/>
      <c r="L144" s="71"/>
      <c r="M144" s="71"/>
      <c r="N144" s="71"/>
      <c r="O144" s="71"/>
      <c r="P144" s="71"/>
      <c r="Q144" s="71"/>
      <c r="R144" s="72"/>
      <c r="S144" s="18"/>
      <c r="T144" s="71"/>
      <c r="U144" s="18"/>
      <c r="V144" s="71"/>
      <c r="W144" s="71"/>
      <c r="X144" s="71"/>
      <c r="Y144" s="71"/>
      <c r="Z144" s="71"/>
      <c r="AA144" s="71"/>
      <c r="AB144" s="71"/>
      <c r="AC144" s="71"/>
      <c r="AD144" s="71"/>
      <c r="AE144" s="71"/>
      <c r="AF144" s="71"/>
      <c r="AG144" s="71"/>
      <c r="AH144" s="71"/>
      <c r="AI144" s="71"/>
      <c r="AJ144" s="71"/>
      <c r="AK144" s="72"/>
      <c r="AL144" s="18"/>
    </row>
    <row r="145" spans="2:38" s="57" customFormat="1" x14ac:dyDescent="0.2">
      <c r="B145" s="18"/>
      <c r="K145" s="71"/>
      <c r="L145" s="71"/>
      <c r="M145" s="71"/>
      <c r="N145" s="71"/>
      <c r="O145" s="71"/>
      <c r="P145" s="71"/>
      <c r="Q145" s="71"/>
      <c r="R145" s="72"/>
      <c r="S145" s="18"/>
      <c r="T145" s="71"/>
      <c r="U145" s="18"/>
      <c r="V145" s="71"/>
      <c r="W145" s="71"/>
      <c r="X145" s="71"/>
      <c r="Y145" s="71"/>
      <c r="Z145" s="71"/>
      <c r="AA145" s="71"/>
      <c r="AB145" s="71"/>
      <c r="AC145" s="71"/>
      <c r="AD145" s="71"/>
      <c r="AE145" s="71"/>
      <c r="AF145" s="71"/>
      <c r="AG145" s="71"/>
      <c r="AH145" s="71"/>
      <c r="AI145" s="71"/>
      <c r="AJ145" s="71"/>
      <c r="AK145" s="72"/>
      <c r="AL145" s="18"/>
    </row>
    <row r="146" spans="2:38" s="57" customFormat="1" x14ac:dyDescent="0.2">
      <c r="B146" s="18"/>
      <c r="K146" s="71"/>
      <c r="L146" s="71"/>
      <c r="M146" s="71"/>
      <c r="N146" s="71"/>
      <c r="O146" s="71"/>
      <c r="P146" s="71"/>
      <c r="Q146" s="71"/>
      <c r="R146" s="72"/>
      <c r="S146" s="18"/>
      <c r="T146" s="71"/>
      <c r="U146" s="18"/>
      <c r="V146" s="71"/>
      <c r="W146" s="71"/>
      <c r="X146" s="71"/>
      <c r="Y146" s="71"/>
      <c r="Z146" s="71"/>
      <c r="AA146" s="71"/>
      <c r="AB146" s="71"/>
      <c r="AC146" s="71"/>
      <c r="AD146" s="71"/>
      <c r="AE146" s="71"/>
      <c r="AF146" s="71"/>
      <c r="AG146" s="71"/>
      <c r="AH146" s="71"/>
      <c r="AI146" s="71"/>
      <c r="AJ146" s="71"/>
      <c r="AK146" s="72"/>
      <c r="AL146" s="18"/>
    </row>
    <row r="147" spans="2:38" s="57" customFormat="1" x14ac:dyDescent="0.2">
      <c r="B147" s="18"/>
      <c r="K147" s="71"/>
      <c r="L147" s="71"/>
      <c r="M147" s="71"/>
      <c r="N147" s="71"/>
      <c r="O147" s="71"/>
      <c r="P147" s="71"/>
      <c r="Q147" s="71"/>
      <c r="R147" s="72"/>
      <c r="S147" s="18"/>
      <c r="T147" s="71"/>
      <c r="U147" s="18"/>
      <c r="V147" s="71"/>
      <c r="W147" s="71"/>
      <c r="X147" s="71"/>
      <c r="Y147" s="71"/>
      <c r="Z147" s="71"/>
      <c r="AA147" s="71"/>
      <c r="AB147" s="71"/>
      <c r="AC147" s="71"/>
      <c r="AD147" s="71"/>
      <c r="AE147" s="71"/>
      <c r="AF147" s="71"/>
      <c r="AG147" s="71"/>
      <c r="AH147" s="71"/>
      <c r="AI147" s="71"/>
      <c r="AJ147" s="71"/>
      <c r="AK147" s="72"/>
      <c r="AL147" s="18"/>
    </row>
    <row r="148" spans="2:38" s="57" customFormat="1" x14ac:dyDescent="0.2">
      <c r="B148" s="18"/>
      <c r="K148" s="71"/>
      <c r="L148" s="71"/>
      <c r="M148" s="71"/>
      <c r="N148" s="71"/>
      <c r="O148" s="71"/>
      <c r="P148" s="71"/>
      <c r="Q148" s="71"/>
      <c r="R148" s="72"/>
      <c r="S148" s="18"/>
      <c r="T148" s="71"/>
      <c r="U148" s="18"/>
      <c r="V148" s="71"/>
      <c r="W148" s="71"/>
      <c r="X148" s="71"/>
      <c r="Y148" s="71"/>
      <c r="Z148" s="71"/>
      <c r="AA148" s="71"/>
      <c r="AB148" s="71"/>
      <c r="AC148" s="71"/>
      <c r="AD148" s="71"/>
      <c r="AE148" s="71"/>
      <c r="AF148" s="71"/>
      <c r="AG148" s="71"/>
      <c r="AH148" s="71"/>
      <c r="AI148" s="71"/>
      <c r="AJ148" s="71"/>
      <c r="AK148" s="72"/>
      <c r="AL148" s="18"/>
    </row>
    <row r="149" spans="2:38" s="57" customFormat="1" x14ac:dyDescent="0.2">
      <c r="B149" s="18"/>
      <c r="K149" s="71"/>
      <c r="L149" s="71"/>
      <c r="M149" s="71"/>
      <c r="N149" s="71"/>
      <c r="O149" s="71"/>
      <c r="P149" s="71"/>
      <c r="Q149" s="71"/>
      <c r="R149" s="72"/>
      <c r="S149" s="18"/>
      <c r="T149" s="71"/>
      <c r="U149" s="18"/>
      <c r="V149" s="71"/>
      <c r="W149" s="71"/>
      <c r="X149" s="71"/>
      <c r="Y149" s="71"/>
      <c r="Z149" s="71"/>
      <c r="AA149" s="71"/>
      <c r="AB149" s="71"/>
      <c r="AC149" s="71"/>
      <c r="AD149" s="71"/>
      <c r="AE149" s="71"/>
      <c r="AF149" s="71"/>
      <c r="AG149" s="71"/>
      <c r="AH149" s="71"/>
      <c r="AI149" s="71"/>
      <c r="AJ149" s="71"/>
      <c r="AK149" s="72"/>
      <c r="AL149" s="18"/>
    </row>
    <row r="150" spans="2:38" s="57" customFormat="1" x14ac:dyDescent="0.2">
      <c r="B150" s="18"/>
      <c r="K150" s="71"/>
      <c r="L150" s="71"/>
      <c r="M150" s="71"/>
      <c r="N150" s="71"/>
      <c r="O150" s="71"/>
      <c r="P150" s="71"/>
      <c r="Q150" s="71"/>
      <c r="R150" s="72"/>
      <c r="S150" s="18"/>
      <c r="T150" s="71"/>
      <c r="U150" s="18"/>
      <c r="V150" s="71"/>
      <c r="W150" s="71"/>
      <c r="X150" s="71"/>
      <c r="Y150" s="71"/>
      <c r="Z150" s="71"/>
      <c r="AA150" s="71"/>
      <c r="AB150" s="71"/>
      <c r="AC150" s="71"/>
      <c r="AD150" s="71"/>
      <c r="AE150" s="71"/>
      <c r="AF150" s="71"/>
      <c r="AG150" s="71"/>
      <c r="AH150" s="71"/>
      <c r="AI150" s="71"/>
      <c r="AJ150" s="71"/>
      <c r="AK150" s="72"/>
      <c r="AL150" s="18"/>
    </row>
    <row r="151" spans="2:38" s="57" customFormat="1" x14ac:dyDescent="0.2">
      <c r="B151" s="18"/>
      <c r="K151" s="71"/>
      <c r="L151" s="71"/>
      <c r="M151" s="71"/>
      <c r="N151" s="71"/>
      <c r="O151" s="71"/>
      <c r="P151" s="71"/>
      <c r="Q151" s="71"/>
      <c r="R151" s="72"/>
      <c r="S151" s="18"/>
      <c r="T151" s="71"/>
      <c r="U151" s="18"/>
      <c r="V151" s="71"/>
      <c r="W151" s="71"/>
      <c r="X151" s="71"/>
      <c r="Y151" s="71"/>
      <c r="Z151" s="71"/>
      <c r="AA151" s="71"/>
      <c r="AB151" s="71"/>
      <c r="AC151" s="71"/>
      <c r="AD151" s="71"/>
      <c r="AE151" s="71"/>
      <c r="AF151" s="71"/>
      <c r="AG151" s="71"/>
      <c r="AH151" s="71"/>
      <c r="AI151" s="71"/>
      <c r="AJ151" s="71"/>
      <c r="AK151" s="72"/>
      <c r="AL151" s="18"/>
    </row>
    <row r="152" spans="2:38" s="57" customFormat="1" x14ac:dyDescent="0.2">
      <c r="B152" s="18"/>
      <c r="K152" s="71"/>
      <c r="L152" s="71"/>
      <c r="M152" s="71"/>
      <c r="N152" s="71"/>
      <c r="O152" s="71"/>
      <c r="P152" s="71"/>
      <c r="Q152" s="71"/>
      <c r="R152" s="72"/>
      <c r="S152" s="18"/>
      <c r="T152" s="71"/>
      <c r="U152" s="18"/>
      <c r="V152" s="71"/>
      <c r="W152" s="71"/>
      <c r="X152" s="71"/>
      <c r="Y152" s="71"/>
      <c r="Z152" s="71"/>
      <c r="AA152" s="71"/>
      <c r="AB152" s="71"/>
      <c r="AC152" s="71"/>
      <c r="AD152" s="71"/>
      <c r="AE152" s="71"/>
      <c r="AF152" s="71"/>
      <c r="AG152" s="71"/>
      <c r="AH152" s="71"/>
      <c r="AI152" s="71"/>
      <c r="AJ152" s="71"/>
      <c r="AK152" s="72"/>
      <c r="AL152" s="18"/>
    </row>
    <row r="153" spans="2:38" s="57" customFormat="1" x14ac:dyDescent="0.2">
      <c r="B153" s="18"/>
      <c r="K153" s="71"/>
      <c r="L153" s="71"/>
      <c r="M153" s="71"/>
      <c r="N153" s="71"/>
      <c r="O153" s="71"/>
      <c r="P153" s="71"/>
      <c r="Q153" s="71"/>
      <c r="R153" s="72"/>
      <c r="S153" s="18"/>
      <c r="T153" s="71"/>
      <c r="U153" s="18"/>
      <c r="V153" s="71"/>
      <c r="W153" s="71"/>
      <c r="X153" s="71"/>
      <c r="Y153" s="71"/>
      <c r="Z153" s="71"/>
      <c r="AA153" s="71"/>
      <c r="AB153" s="71"/>
      <c r="AC153" s="71"/>
      <c r="AD153" s="71"/>
      <c r="AE153" s="71"/>
      <c r="AF153" s="71"/>
      <c r="AG153" s="71"/>
      <c r="AH153" s="71"/>
      <c r="AI153" s="71"/>
      <c r="AJ153" s="71"/>
      <c r="AK153" s="72"/>
      <c r="AL153" s="18"/>
    </row>
    <row r="154" spans="2:38" s="57" customFormat="1" x14ac:dyDescent="0.2">
      <c r="B154" s="18"/>
      <c r="K154" s="71"/>
      <c r="L154" s="71"/>
      <c r="M154" s="71"/>
      <c r="N154" s="71"/>
      <c r="O154" s="71"/>
      <c r="P154" s="71"/>
      <c r="Q154" s="71"/>
      <c r="R154" s="72"/>
      <c r="S154" s="18"/>
      <c r="T154" s="71"/>
      <c r="U154" s="18"/>
      <c r="V154" s="71"/>
      <c r="W154" s="71"/>
      <c r="X154" s="71"/>
      <c r="Y154" s="71"/>
      <c r="Z154" s="71"/>
      <c r="AA154" s="71"/>
      <c r="AB154" s="71"/>
      <c r="AC154" s="71"/>
      <c r="AD154" s="71"/>
      <c r="AE154" s="71"/>
      <c r="AF154" s="71"/>
      <c r="AG154" s="71"/>
      <c r="AH154" s="71"/>
      <c r="AI154" s="71"/>
      <c r="AJ154" s="71"/>
      <c r="AK154" s="72"/>
      <c r="AL154" s="18"/>
    </row>
    <row r="155" spans="2:38" s="57" customFormat="1" x14ac:dyDescent="0.2">
      <c r="B155" s="18"/>
      <c r="K155" s="71"/>
      <c r="L155" s="71"/>
      <c r="M155" s="71"/>
      <c r="N155" s="71"/>
      <c r="O155" s="71"/>
      <c r="P155" s="71"/>
      <c r="Q155" s="71"/>
      <c r="R155" s="72"/>
      <c r="S155" s="18"/>
      <c r="T155" s="71"/>
      <c r="U155" s="18"/>
      <c r="V155" s="71"/>
      <c r="W155" s="71"/>
      <c r="X155" s="71"/>
      <c r="Y155" s="71"/>
      <c r="Z155" s="71"/>
      <c r="AA155" s="71"/>
      <c r="AB155" s="71"/>
      <c r="AC155" s="71"/>
      <c r="AD155" s="71"/>
      <c r="AE155" s="71"/>
      <c r="AF155" s="71"/>
      <c r="AG155" s="71"/>
      <c r="AH155" s="71"/>
      <c r="AI155" s="71"/>
      <c r="AJ155" s="71"/>
      <c r="AK155" s="72"/>
      <c r="AL155" s="18"/>
    </row>
    <row r="156" spans="2:38" s="57" customFormat="1" x14ac:dyDescent="0.2">
      <c r="B156" s="18"/>
      <c r="K156" s="71"/>
      <c r="L156" s="71"/>
      <c r="M156" s="71"/>
      <c r="N156" s="71"/>
      <c r="O156" s="71"/>
      <c r="P156" s="71"/>
      <c r="Q156" s="71"/>
      <c r="R156" s="72"/>
      <c r="S156" s="18"/>
      <c r="T156" s="71"/>
      <c r="U156" s="18"/>
      <c r="V156" s="71"/>
      <c r="W156" s="71"/>
      <c r="X156" s="71"/>
      <c r="Y156" s="71"/>
      <c r="Z156" s="71"/>
      <c r="AA156" s="71"/>
      <c r="AB156" s="71"/>
      <c r="AC156" s="71"/>
      <c r="AD156" s="71"/>
      <c r="AE156" s="71"/>
      <c r="AF156" s="71"/>
      <c r="AG156" s="71"/>
      <c r="AH156" s="71"/>
      <c r="AI156" s="71"/>
      <c r="AJ156" s="71"/>
      <c r="AK156" s="72"/>
      <c r="AL156" s="18"/>
    </row>
    <row r="157" spans="2:38" s="57" customFormat="1" x14ac:dyDescent="0.2">
      <c r="B157" s="18"/>
      <c r="K157" s="71"/>
      <c r="L157" s="71"/>
      <c r="M157" s="71"/>
      <c r="N157" s="71"/>
      <c r="O157" s="71"/>
      <c r="P157" s="71"/>
      <c r="Q157" s="71"/>
      <c r="R157" s="72"/>
      <c r="S157" s="18"/>
      <c r="T157" s="71"/>
      <c r="U157" s="18"/>
      <c r="V157" s="71"/>
      <c r="W157" s="71"/>
      <c r="X157" s="71"/>
      <c r="Y157" s="71"/>
      <c r="Z157" s="71"/>
      <c r="AA157" s="71"/>
      <c r="AB157" s="71"/>
      <c r="AC157" s="71"/>
      <c r="AD157" s="71"/>
      <c r="AE157" s="71"/>
      <c r="AF157" s="71"/>
      <c r="AG157" s="71"/>
      <c r="AH157" s="71"/>
      <c r="AI157" s="71"/>
      <c r="AJ157" s="71"/>
      <c r="AK157" s="72"/>
      <c r="AL157" s="18"/>
    </row>
    <row r="158" spans="2:38" s="57" customFormat="1" x14ac:dyDescent="0.2">
      <c r="B158" s="18"/>
      <c r="K158" s="71"/>
      <c r="L158" s="71"/>
      <c r="M158" s="71"/>
      <c r="N158" s="71"/>
      <c r="O158" s="71"/>
      <c r="P158" s="71"/>
      <c r="Q158" s="71"/>
      <c r="R158" s="72"/>
      <c r="S158" s="18"/>
      <c r="T158" s="71"/>
      <c r="U158" s="18"/>
      <c r="V158" s="71"/>
      <c r="W158" s="71"/>
      <c r="X158" s="71"/>
      <c r="Y158" s="71"/>
      <c r="Z158" s="71"/>
      <c r="AA158" s="71"/>
      <c r="AB158" s="71"/>
      <c r="AC158" s="71"/>
      <c r="AD158" s="71"/>
      <c r="AE158" s="71"/>
      <c r="AF158" s="71"/>
      <c r="AG158" s="71"/>
      <c r="AH158" s="71"/>
      <c r="AI158" s="71"/>
      <c r="AJ158" s="71"/>
      <c r="AK158" s="72"/>
      <c r="AL158" s="18"/>
    </row>
    <row r="159" spans="2:38" s="57" customFormat="1" x14ac:dyDescent="0.2">
      <c r="B159" s="18"/>
      <c r="K159" s="71"/>
      <c r="L159" s="71"/>
      <c r="M159" s="71"/>
      <c r="N159" s="71"/>
      <c r="O159" s="71"/>
      <c r="P159" s="71"/>
      <c r="Q159" s="71"/>
      <c r="R159" s="72"/>
      <c r="S159" s="18"/>
      <c r="T159" s="71"/>
      <c r="U159" s="18"/>
      <c r="V159" s="71"/>
      <c r="W159" s="71"/>
      <c r="X159" s="71"/>
      <c r="Y159" s="71"/>
      <c r="Z159" s="71"/>
      <c r="AA159" s="71"/>
      <c r="AB159" s="71"/>
      <c r="AC159" s="71"/>
      <c r="AD159" s="71"/>
      <c r="AE159" s="71"/>
      <c r="AF159" s="71"/>
      <c r="AG159" s="71"/>
      <c r="AH159" s="71"/>
      <c r="AI159" s="71"/>
      <c r="AJ159" s="71"/>
      <c r="AK159" s="72"/>
      <c r="AL159" s="18"/>
    </row>
    <row r="160" spans="2:38" s="57" customFormat="1" x14ac:dyDescent="0.2">
      <c r="B160" s="18"/>
      <c r="K160" s="71"/>
      <c r="L160" s="71"/>
      <c r="M160" s="71"/>
      <c r="N160" s="71"/>
      <c r="O160" s="71"/>
      <c r="P160" s="71"/>
      <c r="Q160" s="71"/>
      <c r="R160" s="72"/>
      <c r="S160" s="18"/>
      <c r="T160" s="71"/>
      <c r="U160" s="18"/>
      <c r="V160" s="71"/>
      <c r="W160" s="71"/>
      <c r="X160" s="71"/>
      <c r="Y160" s="71"/>
      <c r="Z160" s="71"/>
      <c r="AA160" s="71"/>
      <c r="AB160" s="71"/>
      <c r="AC160" s="71"/>
      <c r="AD160" s="71"/>
      <c r="AE160" s="71"/>
      <c r="AF160" s="71"/>
      <c r="AG160" s="71"/>
      <c r="AH160" s="71"/>
      <c r="AI160" s="71"/>
      <c r="AJ160" s="71"/>
      <c r="AK160" s="72"/>
      <c r="AL160" s="18"/>
    </row>
    <row r="161" spans="2:38" s="57" customFormat="1" x14ac:dyDescent="0.2">
      <c r="B161" s="18"/>
      <c r="K161" s="71"/>
      <c r="L161" s="71"/>
      <c r="M161" s="71"/>
      <c r="N161" s="71"/>
      <c r="O161" s="71"/>
      <c r="P161" s="71"/>
      <c r="Q161" s="71"/>
      <c r="R161" s="72"/>
      <c r="S161" s="18"/>
      <c r="T161" s="71"/>
      <c r="U161" s="18"/>
      <c r="V161" s="71"/>
      <c r="W161" s="71"/>
      <c r="X161" s="71"/>
      <c r="Y161" s="71"/>
      <c r="Z161" s="71"/>
      <c r="AA161" s="71"/>
      <c r="AB161" s="71"/>
      <c r="AC161" s="71"/>
      <c r="AD161" s="71"/>
      <c r="AE161" s="71"/>
      <c r="AF161" s="71"/>
      <c r="AG161" s="71"/>
      <c r="AH161" s="71"/>
      <c r="AI161" s="71"/>
      <c r="AJ161" s="71"/>
      <c r="AK161" s="72"/>
      <c r="AL161" s="18"/>
    </row>
    <row r="162" spans="2:38" s="57" customFormat="1" x14ac:dyDescent="0.2">
      <c r="B162" s="18"/>
      <c r="K162" s="71"/>
      <c r="L162" s="71"/>
      <c r="M162" s="71"/>
      <c r="N162" s="71"/>
      <c r="O162" s="71"/>
      <c r="P162" s="71"/>
      <c r="Q162" s="71"/>
      <c r="R162" s="72"/>
      <c r="S162" s="18"/>
      <c r="T162" s="71"/>
      <c r="U162" s="18"/>
      <c r="V162" s="71"/>
      <c r="W162" s="71"/>
      <c r="X162" s="71"/>
      <c r="Y162" s="71"/>
      <c r="Z162" s="71"/>
      <c r="AA162" s="71"/>
      <c r="AB162" s="71"/>
      <c r="AC162" s="71"/>
      <c r="AD162" s="71"/>
      <c r="AE162" s="71"/>
      <c r="AF162" s="71"/>
      <c r="AG162" s="71"/>
      <c r="AH162" s="71"/>
      <c r="AI162" s="71"/>
      <c r="AJ162" s="71"/>
      <c r="AK162" s="72"/>
      <c r="AL162" s="18"/>
    </row>
    <row r="163" spans="2:38" s="57" customFormat="1" x14ac:dyDescent="0.2">
      <c r="K163" s="71"/>
      <c r="L163" s="71"/>
      <c r="M163" s="71"/>
      <c r="N163" s="71"/>
      <c r="O163" s="71"/>
      <c r="P163" s="71"/>
      <c r="Q163" s="71"/>
      <c r="R163" s="72"/>
      <c r="T163" s="71"/>
      <c r="V163" s="71"/>
      <c r="W163" s="71"/>
      <c r="X163" s="71"/>
      <c r="Y163" s="71"/>
      <c r="Z163" s="71"/>
      <c r="AA163" s="71"/>
      <c r="AB163" s="71"/>
      <c r="AC163" s="71"/>
      <c r="AD163" s="71"/>
      <c r="AE163" s="71"/>
      <c r="AF163" s="71"/>
      <c r="AG163" s="71"/>
      <c r="AH163" s="71"/>
      <c r="AI163" s="71"/>
      <c r="AJ163" s="71"/>
      <c r="AK163" s="72"/>
    </row>
    <row r="164" spans="2:38" s="57" customFormat="1" x14ac:dyDescent="0.2">
      <c r="K164" s="71"/>
      <c r="L164" s="71"/>
      <c r="M164" s="71"/>
      <c r="N164" s="71"/>
      <c r="O164" s="71"/>
      <c r="P164" s="71"/>
      <c r="Q164" s="71"/>
      <c r="R164" s="72"/>
      <c r="T164" s="71"/>
      <c r="V164" s="71"/>
      <c r="W164" s="71"/>
      <c r="X164" s="71"/>
      <c r="Y164" s="71"/>
      <c r="Z164" s="71"/>
      <c r="AA164" s="71"/>
      <c r="AB164" s="71"/>
      <c r="AC164" s="71"/>
      <c r="AD164" s="71"/>
      <c r="AE164" s="71"/>
      <c r="AF164" s="71"/>
      <c r="AG164" s="71"/>
      <c r="AH164" s="71"/>
      <c r="AI164" s="71"/>
      <c r="AJ164" s="71"/>
      <c r="AK164" s="72"/>
    </row>
    <row r="165" spans="2:38" s="57" customFormat="1" x14ac:dyDescent="0.2">
      <c r="K165" s="71"/>
      <c r="L165" s="71"/>
      <c r="M165" s="71"/>
      <c r="N165" s="71"/>
      <c r="O165" s="71"/>
      <c r="P165" s="71"/>
      <c r="Q165" s="71"/>
      <c r="R165" s="72"/>
      <c r="T165" s="71"/>
      <c r="V165" s="71"/>
      <c r="W165" s="71"/>
      <c r="X165" s="71"/>
      <c r="Y165" s="71"/>
      <c r="Z165" s="71"/>
      <c r="AA165" s="71"/>
      <c r="AB165" s="71"/>
      <c r="AC165" s="71"/>
      <c r="AD165" s="71"/>
      <c r="AE165" s="71"/>
      <c r="AF165" s="71"/>
      <c r="AG165" s="71"/>
      <c r="AH165" s="71"/>
      <c r="AI165" s="71"/>
      <c r="AJ165" s="71"/>
      <c r="AK165" s="72"/>
    </row>
    <row r="166" spans="2:38" s="57" customFormat="1" x14ac:dyDescent="0.2">
      <c r="K166" s="71"/>
      <c r="L166" s="71"/>
      <c r="M166" s="71"/>
      <c r="N166" s="71"/>
      <c r="O166" s="71"/>
      <c r="P166" s="71"/>
      <c r="Q166" s="71"/>
      <c r="R166" s="72"/>
      <c r="T166" s="71"/>
      <c r="V166" s="71"/>
      <c r="W166" s="71"/>
      <c r="X166" s="71"/>
      <c r="Y166" s="71"/>
      <c r="Z166" s="71"/>
      <c r="AA166" s="71"/>
      <c r="AB166" s="71"/>
      <c r="AC166" s="71"/>
      <c r="AD166" s="71"/>
      <c r="AE166" s="71"/>
      <c r="AF166" s="71"/>
      <c r="AG166" s="71"/>
      <c r="AH166" s="71"/>
      <c r="AI166" s="71"/>
      <c r="AJ166" s="71"/>
      <c r="AK166" s="72"/>
    </row>
    <row r="167" spans="2:38" s="57" customFormat="1" x14ac:dyDescent="0.2">
      <c r="K167" s="71"/>
      <c r="L167" s="71"/>
      <c r="M167" s="71"/>
      <c r="N167" s="71"/>
      <c r="O167" s="71"/>
      <c r="P167" s="71"/>
      <c r="Q167" s="71"/>
      <c r="R167" s="72"/>
      <c r="T167" s="71"/>
      <c r="V167" s="71"/>
      <c r="W167" s="71"/>
      <c r="X167" s="71"/>
      <c r="Y167" s="71"/>
      <c r="Z167" s="71"/>
      <c r="AA167" s="71"/>
      <c r="AB167" s="71"/>
      <c r="AC167" s="71"/>
      <c r="AD167" s="71"/>
      <c r="AE167" s="71"/>
      <c r="AF167" s="71"/>
      <c r="AG167" s="71"/>
      <c r="AH167" s="71"/>
      <c r="AI167" s="71"/>
      <c r="AJ167" s="71"/>
      <c r="AK167" s="72"/>
    </row>
    <row r="168" spans="2:38" s="57" customFormat="1" x14ac:dyDescent="0.2">
      <c r="K168" s="71"/>
      <c r="L168" s="71"/>
      <c r="M168" s="71"/>
      <c r="N168" s="71"/>
      <c r="O168" s="71"/>
      <c r="P168" s="71"/>
      <c r="Q168" s="71"/>
      <c r="R168" s="72"/>
      <c r="T168" s="71"/>
      <c r="V168" s="71"/>
      <c r="W168" s="71"/>
      <c r="X168" s="71"/>
      <c r="Y168" s="71"/>
      <c r="Z168" s="71"/>
      <c r="AA168" s="71"/>
      <c r="AB168" s="71"/>
      <c r="AC168" s="71"/>
      <c r="AD168" s="71"/>
      <c r="AE168" s="71"/>
      <c r="AF168" s="71"/>
      <c r="AG168" s="71"/>
      <c r="AH168" s="71"/>
      <c r="AI168" s="71"/>
      <c r="AJ168" s="71"/>
      <c r="AK168" s="72"/>
    </row>
    <row r="169" spans="2:38" s="57" customFormat="1" x14ac:dyDescent="0.2">
      <c r="K169" s="71"/>
      <c r="L169" s="71"/>
      <c r="M169" s="71"/>
      <c r="N169" s="71"/>
      <c r="O169" s="71"/>
      <c r="P169" s="71"/>
      <c r="Q169" s="71"/>
      <c r="R169" s="72"/>
      <c r="T169" s="71"/>
      <c r="V169" s="71"/>
      <c r="W169" s="71"/>
      <c r="X169" s="71"/>
      <c r="Y169" s="71"/>
      <c r="Z169" s="71"/>
      <c r="AA169" s="71"/>
      <c r="AB169" s="71"/>
      <c r="AC169" s="71"/>
      <c r="AD169" s="71"/>
      <c r="AE169" s="71"/>
      <c r="AF169" s="71"/>
      <c r="AG169" s="71"/>
      <c r="AH169" s="71"/>
      <c r="AI169" s="71"/>
      <c r="AJ169" s="71"/>
      <c r="AK169" s="72"/>
    </row>
    <row r="170" spans="2:38" s="57" customFormat="1" x14ac:dyDescent="0.2">
      <c r="K170" s="71"/>
      <c r="L170" s="71"/>
      <c r="M170" s="71"/>
      <c r="N170" s="71"/>
      <c r="O170" s="71"/>
      <c r="P170" s="71"/>
      <c r="Q170" s="71"/>
      <c r="R170" s="72"/>
      <c r="T170" s="71"/>
      <c r="V170" s="71"/>
      <c r="W170" s="71"/>
      <c r="X170" s="71"/>
      <c r="Y170" s="71"/>
      <c r="Z170" s="71"/>
      <c r="AA170" s="71"/>
      <c r="AB170" s="71"/>
      <c r="AC170" s="71"/>
      <c r="AD170" s="71"/>
      <c r="AE170" s="71"/>
      <c r="AF170" s="71"/>
      <c r="AG170" s="71"/>
      <c r="AH170" s="71"/>
      <c r="AI170" s="71"/>
      <c r="AJ170" s="71"/>
      <c r="AK170" s="72"/>
    </row>
    <row r="171" spans="2:38" s="57" customFormat="1" x14ac:dyDescent="0.2">
      <c r="K171" s="71"/>
      <c r="L171" s="71"/>
      <c r="M171" s="71"/>
      <c r="N171" s="71"/>
      <c r="O171" s="71"/>
      <c r="P171" s="71"/>
      <c r="Q171" s="71"/>
      <c r="R171" s="72"/>
      <c r="T171" s="71"/>
      <c r="V171" s="71"/>
      <c r="W171" s="71"/>
      <c r="X171" s="71"/>
      <c r="Y171" s="71"/>
      <c r="Z171" s="71"/>
      <c r="AA171" s="71"/>
      <c r="AB171" s="71"/>
      <c r="AC171" s="71"/>
      <c r="AD171" s="71"/>
      <c r="AE171" s="71"/>
      <c r="AF171" s="71"/>
      <c r="AG171" s="71"/>
      <c r="AH171" s="71"/>
      <c r="AI171" s="71"/>
      <c r="AJ171" s="71"/>
      <c r="AK171" s="72"/>
    </row>
    <row r="172" spans="2:38" s="57" customFormat="1" x14ac:dyDescent="0.2">
      <c r="K172" s="71"/>
      <c r="L172" s="71"/>
      <c r="M172" s="71"/>
      <c r="N172" s="71"/>
      <c r="O172" s="71"/>
      <c r="P172" s="71"/>
      <c r="Q172" s="71"/>
      <c r="R172" s="72"/>
      <c r="T172" s="71"/>
      <c r="V172" s="71"/>
      <c r="W172" s="71"/>
      <c r="X172" s="71"/>
      <c r="Y172" s="71"/>
      <c r="Z172" s="71"/>
      <c r="AA172" s="71"/>
      <c r="AB172" s="71"/>
      <c r="AC172" s="71"/>
      <c r="AD172" s="71"/>
      <c r="AE172" s="71"/>
      <c r="AF172" s="71"/>
      <c r="AG172" s="71"/>
      <c r="AH172" s="71"/>
      <c r="AI172" s="71"/>
      <c r="AJ172" s="71"/>
      <c r="AK172" s="72"/>
    </row>
    <row r="173" spans="2:38" s="57" customFormat="1" x14ac:dyDescent="0.2">
      <c r="K173" s="71"/>
      <c r="L173" s="71"/>
      <c r="M173" s="71"/>
      <c r="N173" s="71"/>
      <c r="O173" s="71"/>
      <c r="P173" s="71"/>
      <c r="Q173" s="71"/>
      <c r="R173" s="72"/>
      <c r="T173" s="71"/>
      <c r="V173" s="71"/>
      <c r="W173" s="71"/>
      <c r="X173" s="71"/>
      <c r="Y173" s="71"/>
      <c r="Z173" s="71"/>
      <c r="AA173" s="71"/>
      <c r="AB173" s="71"/>
      <c r="AC173" s="71"/>
      <c r="AD173" s="71"/>
      <c r="AE173" s="71"/>
      <c r="AF173" s="71"/>
      <c r="AG173" s="71"/>
      <c r="AH173" s="71"/>
      <c r="AI173" s="71"/>
      <c r="AJ173" s="71"/>
      <c r="AK173" s="72"/>
    </row>
    <row r="174" spans="2:38" s="57" customFormat="1" x14ac:dyDescent="0.2">
      <c r="K174" s="71"/>
      <c r="L174" s="71"/>
      <c r="M174" s="71"/>
      <c r="N174" s="71"/>
      <c r="O174" s="71"/>
      <c r="P174" s="71"/>
      <c r="Q174" s="71"/>
      <c r="R174" s="72"/>
      <c r="T174" s="71"/>
      <c r="V174" s="71"/>
      <c r="W174" s="71"/>
      <c r="X174" s="71"/>
      <c r="Y174" s="71"/>
      <c r="Z174" s="71"/>
      <c r="AA174" s="71"/>
      <c r="AB174" s="71"/>
      <c r="AC174" s="71"/>
      <c r="AD174" s="71"/>
      <c r="AE174" s="71"/>
      <c r="AF174" s="71"/>
      <c r="AG174" s="71"/>
      <c r="AH174" s="71"/>
      <c r="AI174" s="71"/>
      <c r="AJ174" s="71"/>
      <c r="AK174" s="72"/>
    </row>
    <row r="175" spans="2:38" s="57" customFormat="1" x14ac:dyDescent="0.2">
      <c r="K175" s="71"/>
      <c r="L175" s="71"/>
      <c r="M175" s="71"/>
      <c r="N175" s="71"/>
      <c r="O175" s="71"/>
      <c r="P175" s="71"/>
      <c r="Q175" s="71"/>
      <c r="R175" s="72"/>
      <c r="T175" s="71"/>
      <c r="V175" s="71"/>
      <c r="W175" s="71"/>
      <c r="X175" s="71"/>
      <c r="Y175" s="71"/>
      <c r="Z175" s="71"/>
      <c r="AA175" s="71"/>
      <c r="AB175" s="71"/>
      <c r="AC175" s="71"/>
      <c r="AD175" s="71"/>
      <c r="AE175" s="71"/>
      <c r="AF175" s="71"/>
      <c r="AG175" s="71"/>
      <c r="AH175" s="71"/>
      <c r="AI175" s="71"/>
      <c r="AJ175" s="71"/>
      <c r="AK175" s="72"/>
    </row>
    <row r="176" spans="2:38" s="57" customFormat="1" x14ac:dyDescent="0.2">
      <c r="K176" s="71"/>
      <c r="L176" s="71"/>
      <c r="M176" s="71"/>
      <c r="N176" s="71"/>
      <c r="O176" s="71"/>
      <c r="P176" s="71"/>
      <c r="Q176" s="71"/>
      <c r="R176" s="72"/>
      <c r="T176" s="71"/>
      <c r="V176" s="71"/>
      <c r="W176" s="71"/>
      <c r="X176" s="71"/>
      <c r="Y176" s="71"/>
      <c r="Z176" s="71"/>
      <c r="AA176" s="71"/>
      <c r="AB176" s="71"/>
      <c r="AC176" s="71"/>
      <c r="AD176" s="71"/>
      <c r="AE176" s="71"/>
      <c r="AF176" s="71"/>
      <c r="AG176" s="71"/>
      <c r="AH176" s="71"/>
      <c r="AI176" s="71"/>
      <c r="AJ176" s="71"/>
      <c r="AK176" s="72"/>
    </row>
  </sheetData>
  <mergeCells count="50">
    <mergeCell ref="C46:J46"/>
    <mergeCell ref="K46:Q46"/>
    <mergeCell ref="V46:AC46"/>
    <mergeCell ref="AD46:AJ46"/>
    <mergeCell ref="AG6:AG7"/>
    <mergeCell ref="AH6:AH7"/>
    <mergeCell ref="AI6:AI7"/>
    <mergeCell ref="AJ6:AJ7"/>
    <mergeCell ref="C8:J8"/>
    <mergeCell ref="K8:Q8"/>
    <mergeCell ref="V8:AC8"/>
    <mergeCell ref="AD8:AJ8"/>
    <mergeCell ref="X6:X7"/>
    <mergeCell ref="AA6:AA7"/>
    <mergeCell ref="AB6:AB7"/>
    <mergeCell ref="AC6:AC7"/>
    <mergeCell ref="AF6:AF7"/>
    <mergeCell ref="X5:Z5"/>
    <mergeCell ref="AD5:AD7"/>
    <mergeCell ref="E6:E7"/>
    <mergeCell ref="L6:L7"/>
    <mergeCell ref="M6:M7"/>
    <mergeCell ref="N6:N7"/>
    <mergeCell ref="O6:O7"/>
    <mergeCell ref="P6:P7"/>
    <mergeCell ref="Q6:Q7"/>
    <mergeCell ref="V6:V7"/>
    <mergeCell ref="W5:W7"/>
    <mergeCell ref="AD2:AL2"/>
    <mergeCell ref="A4:B7"/>
    <mergeCell ref="D4:J4"/>
    <mergeCell ref="K4:Q4"/>
    <mergeCell ref="R4:S7"/>
    <mergeCell ref="T4:U7"/>
    <mergeCell ref="W4:AC4"/>
    <mergeCell ref="AD4:AJ4"/>
    <mergeCell ref="AK4:AL7"/>
    <mergeCell ref="C5:C7"/>
    <mergeCell ref="D5:D7"/>
    <mergeCell ref="E5:H5"/>
    <mergeCell ref="I5:I6"/>
    <mergeCell ref="J5:J6"/>
    <mergeCell ref="K5:K7"/>
    <mergeCell ref="AE6:AE7"/>
    <mergeCell ref="A1:J1"/>
    <mergeCell ref="K1:S1"/>
    <mergeCell ref="T1:AC1"/>
    <mergeCell ref="A2:J2"/>
    <mergeCell ref="K2:S2"/>
    <mergeCell ref="T2:AC2"/>
  </mergeCells>
  <hyperlinks>
    <hyperlink ref="A1:E1" location="Inhaltsverzeichnis!B10" display="1. Realer Umsatzindex im Land Berlin nach Wirtschaftsbereichen" xr:uid="{24731CAC-0BD2-4C9F-AAC0-41B219440F45}"/>
    <hyperlink ref="K2:M2" location="Inhaltsverzeichnis!B12" display="1.2 Wirtschaftszweig J" xr:uid="{B2DCA04D-DDB0-4FBA-A81A-49EBF689D8B2}"/>
    <hyperlink ref="AD2:AF2" location="Inhaltsverzeichnis!B15" display="1.4 Wirtschaftszweig N" xr:uid="{023E5B4E-A771-47E2-802A-B55EBE8456E0}"/>
    <hyperlink ref="A2:C2" location="Inhaltsverzeichnis!B11" display="    Wirtschaftszweig H" xr:uid="{E5FA7B07-F5FE-4B7D-8CAF-2D3638AF4C06}"/>
    <hyperlink ref="T2:AC2" location="Inhaltsverzeichnis!B13" display="    Wirtschaftszweig L und M" xr:uid="{73C09763-EC18-414E-BFCD-CDB2B7601B45}"/>
  </hyperlinks>
  <pageMargins left="0.59055118110236227" right="0.59055118110236227" top="0.78740157480314965" bottom="0.59055118110236227" header="0.31496062992125984" footer="0.23622047244094491"/>
  <pageSetup paperSize="9" scale="95" firstPageNumber="4" pageOrder="overThenDown" orientation="portrait" useFirstPageNumber="1" r:id="rId1"/>
  <headerFooter alignWithMargins="0">
    <oddHeader>&amp;C&amp;"Arial,Standard"&amp;8– &amp;P –</oddHeader>
    <oddFooter>&amp;C&amp;"Arial,Standard"&amp;7&amp;K000000 Amt für Statistik Berlin-Brandenburg — SB J I 3 - m 07/24 –  Brandenburg  &amp;G</oddFooter>
  </headerFooter>
  <colBreaks count="3" manualBreakCount="3">
    <brk id="10" max="64" man="1"/>
    <brk id="19" max="64" man="1"/>
    <brk id="29" max="64"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F8228-269D-494D-B28C-03B0E12AF087}">
  <dimension ref="A1:AL176"/>
  <sheetViews>
    <sheetView zoomScaleNormal="100" workbookViewId="0">
      <pane ySplit="7" topLeftCell="A8" activePane="bottomLeft" state="frozen"/>
      <selection pane="bottomLeft" activeCell="M13" sqref="M13"/>
    </sheetView>
  </sheetViews>
  <sheetFormatPr baseColWidth="10" defaultColWidth="9.28515625" defaultRowHeight="12.75" x14ac:dyDescent="0.2"/>
  <cols>
    <col min="1" max="1" width="4" style="71" customWidth="1"/>
    <col min="2" max="2" width="7.7109375" style="71" customWidth="1"/>
    <col min="3" max="3" width="10.7109375" style="71" customWidth="1"/>
    <col min="4" max="4" width="5.85546875" style="71" customWidth="1"/>
    <col min="5" max="5" width="11.7109375" style="71" customWidth="1"/>
    <col min="6" max="6" width="8.85546875" style="71" customWidth="1"/>
    <col min="7" max="7" width="7.28515625" style="71" customWidth="1"/>
    <col min="8" max="8" width="6.28515625" style="71" customWidth="1"/>
    <col min="9" max="9" width="9.7109375" style="71" customWidth="1"/>
    <col min="10" max="10" width="10" style="71" customWidth="1"/>
    <col min="11" max="11" width="7.7109375" style="71" customWidth="1"/>
    <col min="12" max="12" width="6.28515625" style="71" customWidth="1"/>
    <col min="13" max="13" width="14.85546875" style="71" customWidth="1"/>
    <col min="14" max="14" width="6.140625" style="71" customWidth="1"/>
    <col min="15" max="15" width="5.85546875" style="71" customWidth="1"/>
    <col min="16" max="16" width="9.140625" style="71" customWidth="1"/>
    <col min="17" max="17" width="8.7109375" style="71" customWidth="1"/>
    <col min="18" max="18" width="6.7109375" style="72" customWidth="1"/>
    <col min="19" max="19" width="8.7109375" style="71" customWidth="1"/>
    <col min="20" max="20" width="4" style="71" customWidth="1"/>
    <col min="21" max="21" width="7.7109375" style="71" customWidth="1"/>
    <col min="22" max="22" width="6" style="71" customWidth="1"/>
    <col min="23" max="23" width="8" style="71" customWidth="1"/>
    <col min="24" max="24" width="12.140625" style="71" customWidth="1"/>
    <col min="25" max="25" width="8.42578125" style="71" customWidth="1"/>
    <col min="26" max="26" width="7.42578125" style="71" customWidth="1"/>
    <col min="27" max="27" width="9.85546875" style="71" customWidth="1"/>
    <col min="28" max="28" width="6" style="71" customWidth="1"/>
    <col min="29" max="29" width="6.28515625" style="71" customWidth="1"/>
    <col min="30" max="30" width="6.5703125" style="71" customWidth="1"/>
    <col min="31" max="31" width="6" style="71" customWidth="1"/>
    <col min="32" max="32" width="8.5703125" style="71" customWidth="1"/>
    <col min="33" max="33" width="10.7109375" style="71" customWidth="1"/>
    <col min="34" max="34" width="8.7109375" style="71" customWidth="1"/>
    <col min="35" max="35" width="9.42578125" style="71" customWidth="1"/>
    <col min="36" max="36" width="11.28515625" style="71" customWidth="1"/>
    <col min="37" max="37" width="6.7109375" style="72" customWidth="1"/>
    <col min="38" max="38" width="7.7109375" style="71" customWidth="1"/>
    <col min="39" max="16384" width="9.28515625" style="71"/>
  </cols>
  <sheetData>
    <row r="1" spans="1:38" s="59" customFormat="1" ht="12" customHeight="1" x14ac:dyDescent="0.2">
      <c r="A1" s="113" t="s">
        <v>143</v>
      </c>
      <c r="B1" s="113"/>
      <c r="C1" s="113"/>
      <c r="D1" s="113"/>
      <c r="E1" s="113"/>
      <c r="F1" s="113"/>
      <c r="G1" s="113"/>
      <c r="H1" s="113"/>
      <c r="I1" s="113"/>
      <c r="J1" s="113"/>
      <c r="K1" s="45"/>
      <c r="L1" s="73"/>
      <c r="M1" s="73"/>
      <c r="N1" s="74"/>
      <c r="O1" s="74"/>
      <c r="P1" s="74"/>
      <c r="Q1" s="74"/>
      <c r="R1" s="75"/>
      <c r="S1" s="74"/>
      <c r="T1" s="115" t="s">
        <v>126</v>
      </c>
      <c r="U1" s="115"/>
      <c r="V1" s="115"/>
      <c r="W1" s="115"/>
      <c r="X1" s="115"/>
      <c r="Y1" s="115"/>
      <c r="Z1" s="115"/>
      <c r="AA1" s="115"/>
      <c r="AB1" s="115"/>
      <c r="AC1" s="115"/>
      <c r="AD1" s="45"/>
      <c r="AE1" s="48"/>
      <c r="AF1" s="48"/>
      <c r="AG1" s="57"/>
      <c r="AH1" s="57"/>
      <c r="AI1" s="57"/>
      <c r="AJ1" s="57"/>
      <c r="AK1" s="61"/>
    </row>
    <row r="2" spans="1:38" s="57" customFormat="1" ht="12" customHeight="1" x14ac:dyDescent="0.2">
      <c r="A2" s="113" t="s">
        <v>127</v>
      </c>
      <c r="B2" s="113"/>
      <c r="C2" s="113"/>
      <c r="D2" s="113"/>
      <c r="E2" s="113"/>
      <c r="F2" s="113"/>
      <c r="G2" s="113"/>
      <c r="H2" s="113"/>
      <c r="I2" s="113"/>
      <c r="J2" s="113"/>
      <c r="K2" s="113" t="s">
        <v>61</v>
      </c>
      <c r="L2" s="113"/>
      <c r="M2" s="113"/>
      <c r="N2" s="113"/>
      <c r="O2" s="113"/>
      <c r="P2" s="113"/>
      <c r="Q2" s="113"/>
      <c r="R2" s="113"/>
      <c r="S2" s="113"/>
      <c r="T2" s="113" t="s">
        <v>62</v>
      </c>
      <c r="U2" s="113"/>
      <c r="V2" s="113"/>
      <c r="W2" s="113"/>
      <c r="X2" s="113"/>
      <c r="Y2" s="113"/>
      <c r="Z2" s="113"/>
      <c r="AA2" s="113"/>
      <c r="AB2" s="113"/>
      <c r="AC2" s="113"/>
      <c r="AD2" s="113" t="s">
        <v>63</v>
      </c>
      <c r="AE2" s="113"/>
      <c r="AF2" s="113"/>
      <c r="AG2" s="113"/>
      <c r="AH2" s="113"/>
      <c r="AI2" s="113"/>
      <c r="AJ2" s="113"/>
      <c r="AK2" s="113"/>
      <c r="AL2" s="113"/>
    </row>
    <row r="3" spans="1:38" s="57" customFormat="1" ht="7.9" customHeight="1" x14ac:dyDescent="0.2">
      <c r="K3" s="60"/>
      <c r="R3" s="61"/>
      <c r="AK3" s="61"/>
    </row>
    <row r="4" spans="1:38" s="57" customFormat="1" ht="12" customHeight="1" x14ac:dyDescent="0.2">
      <c r="A4" s="116" t="s">
        <v>64</v>
      </c>
      <c r="B4" s="117"/>
      <c r="C4" s="62" t="s">
        <v>65</v>
      </c>
      <c r="D4" s="122" t="s">
        <v>66</v>
      </c>
      <c r="E4" s="123"/>
      <c r="F4" s="123"/>
      <c r="G4" s="123"/>
      <c r="H4" s="123"/>
      <c r="I4" s="123"/>
      <c r="J4" s="123"/>
      <c r="K4" s="124" t="s">
        <v>67</v>
      </c>
      <c r="L4" s="124"/>
      <c r="M4" s="124"/>
      <c r="N4" s="124"/>
      <c r="O4" s="124"/>
      <c r="P4" s="124"/>
      <c r="Q4" s="124"/>
      <c r="R4" s="125" t="s">
        <v>64</v>
      </c>
      <c r="S4" s="116"/>
      <c r="T4" s="116" t="s">
        <v>64</v>
      </c>
      <c r="U4" s="117"/>
      <c r="V4" s="76" t="s">
        <v>68</v>
      </c>
      <c r="W4" s="128" t="s">
        <v>69</v>
      </c>
      <c r="X4" s="124"/>
      <c r="Y4" s="124"/>
      <c r="Z4" s="124"/>
      <c r="AA4" s="124"/>
      <c r="AB4" s="124"/>
      <c r="AC4" s="124"/>
      <c r="AD4" s="124" t="s">
        <v>70</v>
      </c>
      <c r="AE4" s="124"/>
      <c r="AF4" s="124"/>
      <c r="AG4" s="124"/>
      <c r="AH4" s="124"/>
      <c r="AI4" s="124"/>
      <c r="AJ4" s="135"/>
      <c r="AK4" s="125" t="s">
        <v>64</v>
      </c>
      <c r="AL4" s="116"/>
    </row>
    <row r="5" spans="1:38" s="57" customFormat="1" ht="12" customHeight="1" x14ac:dyDescent="0.2">
      <c r="A5" s="118"/>
      <c r="B5" s="119"/>
      <c r="C5" s="129" t="s">
        <v>39</v>
      </c>
      <c r="D5" s="132" t="s">
        <v>71</v>
      </c>
      <c r="E5" s="128" t="s">
        <v>72</v>
      </c>
      <c r="F5" s="124"/>
      <c r="G5" s="124"/>
      <c r="H5" s="135"/>
      <c r="I5" s="136">
        <v>52</v>
      </c>
      <c r="J5" s="138">
        <v>53</v>
      </c>
      <c r="K5" s="117" t="s">
        <v>73</v>
      </c>
      <c r="L5" s="19">
        <v>58</v>
      </c>
      <c r="M5" s="19">
        <v>59</v>
      </c>
      <c r="N5" s="19">
        <v>60</v>
      </c>
      <c r="O5" s="19">
        <v>61</v>
      </c>
      <c r="P5" s="19">
        <v>62</v>
      </c>
      <c r="Q5" s="78">
        <v>63</v>
      </c>
      <c r="R5" s="126"/>
      <c r="S5" s="118"/>
      <c r="T5" s="118"/>
      <c r="U5" s="119"/>
      <c r="V5" s="76" t="s">
        <v>74</v>
      </c>
      <c r="W5" s="132" t="s">
        <v>75</v>
      </c>
      <c r="X5" s="128" t="s">
        <v>76</v>
      </c>
      <c r="Y5" s="124"/>
      <c r="Z5" s="135"/>
      <c r="AA5" s="19">
        <v>71</v>
      </c>
      <c r="AB5" s="19">
        <v>73</v>
      </c>
      <c r="AC5" s="77">
        <v>74</v>
      </c>
      <c r="AD5" s="117" t="s">
        <v>77</v>
      </c>
      <c r="AE5" s="63" t="s">
        <v>78</v>
      </c>
      <c r="AF5" s="19">
        <v>78</v>
      </c>
      <c r="AG5" s="19" t="s">
        <v>79</v>
      </c>
      <c r="AH5" s="19" t="s">
        <v>80</v>
      </c>
      <c r="AI5" s="19" t="s">
        <v>81</v>
      </c>
      <c r="AJ5" s="77">
        <v>82</v>
      </c>
      <c r="AK5" s="126"/>
      <c r="AL5" s="118"/>
    </row>
    <row r="6" spans="1:38" s="57" customFormat="1" ht="12" customHeight="1" x14ac:dyDescent="0.2">
      <c r="A6" s="118"/>
      <c r="B6" s="119"/>
      <c r="C6" s="130"/>
      <c r="D6" s="133"/>
      <c r="E6" s="132" t="s">
        <v>82</v>
      </c>
      <c r="F6" s="64">
        <v>49</v>
      </c>
      <c r="G6" s="19">
        <v>50</v>
      </c>
      <c r="H6" s="19">
        <v>51</v>
      </c>
      <c r="I6" s="137"/>
      <c r="J6" s="139"/>
      <c r="K6" s="119"/>
      <c r="L6" s="132" t="s">
        <v>83</v>
      </c>
      <c r="M6" s="142" t="s">
        <v>84</v>
      </c>
      <c r="N6" s="132" t="s">
        <v>85</v>
      </c>
      <c r="O6" s="132" t="s">
        <v>86</v>
      </c>
      <c r="P6" s="132" t="s">
        <v>87</v>
      </c>
      <c r="Q6" s="125" t="s">
        <v>88</v>
      </c>
      <c r="R6" s="126"/>
      <c r="S6" s="118"/>
      <c r="T6" s="118"/>
      <c r="U6" s="119"/>
      <c r="V6" s="153" t="s">
        <v>89</v>
      </c>
      <c r="W6" s="133"/>
      <c r="X6" s="151" t="s">
        <v>90</v>
      </c>
      <c r="Y6" s="19">
        <v>69</v>
      </c>
      <c r="Z6" s="65" t="s">
        <v>91</v>
      </c>
      <c r="AA6" s="152" t="s">
        <v>92</v>
      </c>
      <c r="AB6" s="132" t="s">
        <v>93</v>
      </c>
      <c r="AC6" s="125" t="s">
        <v>94</v>
      </c>
      <c r="AD6" s="119"/>
      <c r="AE6" s="140" t="s">
        <v>95</v>
      </c>
      <c r="AF6" s="140" t="s">
        <v>96</v>
      </c>
      <c r="AG6" s="140" t="s">
        <v>97</v>
      </c>
      <c r="AH6" s="140" t="s">
        <v>98</v>
      </c>
      <c r="AI6" s="140" t="s">
        <v>99</v>
      </c>
      <c r="AJ6" s="147" t="s">
        <v>100</v>
      </c>
      <c r="AK6" s="126"/>
      <c r="AL6" s="118"/>
    </row>
    <row r="7" spans="1:38" s="57" customFormat="1" ht="42.6" customHeight="1" x14ac:dyDescent="0.2">
      <c r="A7" s="120"/>
      <c r="B7" s="121"/>
      <c r="C7" s="131"/>
      <c r="D7" s="134"/>
      <c r="E7" s="134"/>
      <c r="F7" s="66" t="s">
        <v>101</v>
      </c>
      <c r="G7" s="66" t="s">
        <v>102</v>
      </c>
      <c r="H7" s="66" t="s">
        <v>103</v>
      </c>
      <c r="I7" s="66" t="s">
        <v>104</v>
      </c>
      <c r="J7" s="67" t="s">
        <v>132</v>
      </c>
      <c r="K7" s="121"/>
      <c r="L7" s="134"/>
      <c r="M7" s="143"/>
      <c r="N7" s="134"/>
      <c r="O7" s="134"/>
      <c r="P7" s="134"/>
      <c r="Q7" s="127"/>
      <c r="R7" s="127"/>
      <c r="S7" s="120"/>
      <c r="T7" s="120"/>
      <c r="U7" s="121"/>
      <c r="V7" s="154"/>
      <c r="W7" s="134"/>
      <c r="X7" s="131"/>
      <c r="Y7" s="68" t="s">
        <v>105</v>
      </c>
      <c r="Z7" s="66" t="s">
        <v>106</v>
      </c>
      <c r="AA7" s="121"/>
      <c r="AB7" s="134"/>
      <c r="AC7" s="127"/>
      <c r="AD7" s="121"/>
      <c r="AE7" s="141"/>
      <c r="AF7" s="141"/>
      <c r="AG7" s="141"/>
      <c r="AH7" s="141"/>
      <c r="AI7" s="141"/>
      <c r="AJ7" s="148"/>
      <c r="AK7" s="127"/>
      <c r="AL7" s="120"/>
    </row>
    <row r="8" spans="1:38" s="84" customFormat="1" ht="13.9" customHeight="1" x14ac:dyDescent="0.2">
      <c r="B8" s="85"/>
      <c r="C8" s="150" t="s">
        <v>107</v>
      </c>
      <c r="D8" s="150"/>
      <c r="E8" s="150"/>
      <c r="F8" s="150"/>
      <c r="G8" s="150"/>
      <c r="H8" s="150"/>
      <c r="I8" s="150"/>
      <c r="J8" s="150"/>
      <c r="K8" s="150" t="s">
        <v>107</v>
      </c>
      <c r="L8" s="150"/>
      <c r="M8" s="150"/>
      <c r="N8" s="150"/>
      <c r="O8" s="150"/>
      <c r="P8" s="150"/>
      <c r="Q8" s="150"/>
      <c r="R8" s="88"/>
      <c r="S8" s="87"/>
      <c r="T8" s="87"/>
      <c r="U8" s="85"/>
      <c r="V8" s="149" t="s">
        <v>107</v>
      </c>
      <c r="W8" s="149"/>
      <c r="X8" s="149"/>
      <c r="Y8" s="149"/>
      <c r="Z8" s="149"/>
      <c r="AA8" s="149"/>
      <c r="AB8" s="149"/>
      <c r="AC8" s="149"/>
      <c r="AD8" s="150" t="s">
        <v>107</v>
      </c>
      <c r="AE8" s="150"/>
      <c r="AF8" s="150"/>
      <c r="AG8" s="150"/>
      <c r="AH8" s="150"/>
      <c r="AI8" s="150"/>
      <c r="AJ8" s="150"/>
      <c r="AK8" s="88"/>
      <c r="AL8" s="85"/>
    </row>
    <row r="9" spans="1:38" s="92" customFormat="1" ht="12" customHeight="1" x14ac:dyDescent="0.2">
      <c r="A9" s="89">
        <v>2023</v>
      </c>
      <c r="B9" s="90" t="s">
        <v>108</v>
      </c>
      <c r="C9" s="69">
        <v>161.96</v>
      </c>
      <c r="D9" s="69">
        <v>210.38</v>
      </c>
      <c r="E9" s="69">
        <v>125.43</v>
      </c>
      <c r="F9" s="69">
        <v>127.5</v>
      </c>
      <c r="G9" s="69">
        <v>74.27</v>
      </c>
      <c r="H9" s="69">
        <v>57.81</v>
      </c>
      <c r="I9" s="69">
        <v>285.95999999999998</v>
      </c>
      <c r="J9" s="69">
        <v>181.58</v>
      </c>
      <c r="K9" s="69">
        <v>117.78</v>
      </c>
      <c r="L9" s="69">
        <v>106.28</v>
      </c>
      <c r="M9" s="69">
        <v>137.94999999999999</v>
      </c>
      <c r="N9" s="69">
        <v>40.549999999999997</v>
      </c>
      <c r="O9" s="69">
        <v>63.96</v>
      </c>
      <c r="P9" s="69">
        <v>152.22999999999999</v>
      </c>
      <c r="Q9" s="69">
        <v>214.49</v>
      </c>
      <c r="R9" s="91">
        <v>2023</v>
      </c>
      <c r="S9" s="90" t="s">
        <v>108</v>
      </c>
      <c r="T9" s="89">
        <v>2023</v>
      </c>
      <c r="U9" s="90" t="s">
        <v>108</v>
      </c>
      <c r="V9" s="69">
        <v>153.08000000000001</v>
      </c>
      <c r="W9" s="69">
        <v>99.42</v>
      </c>
      <c r="X9" s="69">
        <v>135.94</v>
      </c>
      <c r="Y9" s="69">
        <v>129.71</v>
      </c>
      <c r="Z9" s="69">
        <v>150.41</v>
      </c>
      <c r="AA9" s="69">
        <v>86.42</v>
      </c>
      <c r="AB9" s="69">
        <v>68.23</v>
      </c>
      <c r="AC9" s="69">
        <v>109.38</v>
      </c>
      <c r="AD9" s="69">
        <v>174.31</v>
      </c>
      <c r="AE9" s="69">
        <v>256.89999999999998</v>
      </c>
      <c r="AF9" s="69">
        <v>154.51</v>
      </c>
      <c r="AG9" s="69">
        <v>94.46</v>
      </c>
      <c r="AH9" s="69">
        <v>149.06</v>
      </c>
      <c r="AI9" s="69">
        <v>158.66999999999999</v>
      </c>
      <c r="AJ9" s="69">
        <v>125.37</v>
      </c>
      <c r="AK9" s="91">
        <v>2023</v>
      </c>
      <c r="AL9" s="90" t="s">
        <v>108</v>
      </c>
    </row>
    <row r="10" spans="1:38" s="92" customFormat="1" ht="12" customHeight="1" x14ac:dyDescent="0.2">
      <c r="B10" s="90" t="s">
        <v>109</v>
      </c>
      <c r="C10" s="69">
        <v>155.12</v>
      </c>
      <c r="D10" s="69">
        <v>225.11</v>
      </c>
      <c r="E10" s="69">
        <v>123.1</v>
      </c>
      <c r="F10" s="69">
        <v>125.39</v>
      </c>
      <c r="G10" s="69">
        <v>53.09</v>
      </c>
      <c r="H10" s="69">
        <v>58.82</v>
      </c>
      <c r="I10" s="69">
        <v>323.05</v>
      </c>
      <c r="J10" s="69">
        <v>160.82</v>
      </c>
      <c r="K10" s="69">
        <v>112.19</v>
      </c>
      <c r="L10" s="69">
        <v>104.19</v>
      </c>
      <c r="M10" s="69">
        <v>104</v>
      </c>
      <c r="N10" s="69">
        <v>58.28</v>
      </c>
      <c r="O10" s="69">
        <v>63.17</v>
      </c>
      <c r="P10" s="69">
        <v>132.41999999999999</v>
      </c>
      <c r="Q10" s="69">
        <v>244.06</v>
      </c>
      <c r="R10" s="93"/>
      <c r="S10" s="90" t="s">
        <v>109</v>
      </c>
      <c r="T10" s="69"/>
      <c r="U10" s="90" t="s">
        <v>109</v>
      </c>
      <c r="V10" s="69">
        <v>98.51</v>
      </c>
      <c r="W10" s="69">
        <v>108.08</v>
      </c>
      <c r="X10" s="69">
        <v>123.76</v>
      </c>
      <c r="Y10" s="69">
        <v>123.43</v>
      </c>
      <c r="Z10" s="69">
        <v>124.52</v>
      </c>
      <c r="AA10" s="69">
        <v>110.01</v>
      </c>
      <c r="AB10" s="69">
        <v>51.26</v>
      </c>
      <c r="AC10" s="69">
        <v>103.43</v>
      </c>
      <c r="AD10" s="69">
        <v>175.35</v>
      </c>
      <c r="AE10" s="69">
        <v>240.14</v>
      </c>
      <c r="AF10" s="69">
        <v>141.66</v>
      </c>
      <c r="AG10" s="69">
        <v>101.69</v>
      </c>
      <c r="AH10" s="69">
        <v>135.63</v>
      </c>
      <c r="AI10" s="69">
        <v>174.97</v>
      </c>
      <c r="AJ10" s="69">
        <v>138.04</v>
      </c>
      <c r="AK10" s="93"/>
      <c r="AL10" s="90" t="s">
        <v>109</v>
      </c>
    </row>
    <row r="11" spans="1:38" s="92" customFormat="1" ht="12" customHeight="1" x14ac:dyDescent="0.2">
      <c r="B11" s="90" t="s">
        <v>110</v>
      </c>
      <c r="C11" s="69">
        <v>158.83000000000001</v>
      </c>
      <c r="D11" s="69">
        <v>219.56</v>
      </c>
      <c r="E11" s="69">
        <v>150.85</v>
      </c>
      <c r="F11" s="69">
        <v>153.61000000000001</v>
      </c>
      <c r="G11" s="69">
        <v>78.98</v>
      </c>
      <c r="H11" s="69">
        <v>63.69</v>
      </c>
      <c r="I11" s="69">
        <v>282.23</v>
      </c>
      <c r="J11" s="69">
        <v>189.95</v>
      </c>
      <c r="K11" s="69">
        <v>122.67</v>
      </c>
      <c r="L11" s="69">
        <v>114.21</v>
      </c>
      <c r="M11" s="69">
        <v>144.69</v>
      </c>
      <c r="N11" s="69">
        <v>85.88</v>
      </c>
      <c r="O11" s="69">
        <v>69.27</v>
      </c>
      <c r="P11" s="69">
        <v>152.41999999999999</v>
      </c>
      <c r="Q11" s="69">
        <v>206.4</v>
      </c>
      <c r="R11" s="93"/>
      <c r="S11" s="90" t="s">
        <v>110</v>
      </c>
      <c r="T11" s="69"/>
      <c r="U11" s="90" t="s">
        <v>110</v>
      </c>
      <c r="V11" s="69">
        <v>118.27</v>
      </c>
      <c r="W11" s="69">
        <v>121.71</v>
      </c>
      <c r="X11" s="69">
        <v>132.24</v>
      </c>
      <c r="Y11" s="69">
        <v>138.63</v>
      </c>
      <c r="Z11" s="69">
        <v>117.41</v>
      </c>
      <c r="AA11" s="69">
        <v>121.79</v>
      </c>
      <c r="AB11" s="69">
        <v>73.87</v>
      </c>
      <c r="AC11" s="69">
        <v>138.80000000000001</v>
      </c>
      <c r="AD11" s="69">
        <v>163.91</v>
      </c>
      <c r="AE11" s="69">
        <v>149.63999999999999</v>
      </c>
      <c r="AF11" s="69">
        <v>158.19999999999999</v>
      </c>
      <c r="AG11" s="69">
        <v>106.21</v>
      </c>
      <c r="AH11" s="69">
        <v>153.63</v>
      </c>
      <c r="AI11" s="69">
        <v>212.58</v>
      </c>
      <c r="AJ11" s="69">
        <v>141.88</v>
      </c>
      <c r="AK11" s="69"/>
      <c r="AL11" s="90" t="s">
        <v>110</v>
      </c>
    </row>
    <row r="12" spans="1:38" s="92" customFormat="1" ht="12" customHeight="1" x14ac:dyDescent="0.2">
      <c r="B12" s="90" t="s">
        <v>111</v>
      </c>
      <c r="C12" s="69">
        <v>153.34</v>
      </c>
      <c r="D12" s="69">
        <v>216.54</v>
      </c>
      <c r="E12" s="69">
        <v>135.22999999999999</v>
      </c>
      <c r="F12" s="69">
        <v>136.07</v>
      </c>
      <c r="G12" s="69">
        <v>98.5</v>
      </c>
      <c r="H12" s="69">
        <v>120.31</v>
      </c>
      <c r="I12" s="69">
        <v>264.62</v>
      </c>
      <c r="J12" s="69">
        <v>289.33999999999997</v>
      </c>
      <c r="K12" s="69">
        <v>110.54</v>
      </c>
      <c r="L12" s="69">
        <v>121.48</v>
      </c>
      <c r="M12" s="69">
        <v>121.71</v>
      </c>
      <c r="N12" s="69">
        <v>126.85</v>
      </c>
      <c r="O12" s="69">
        <v>62.95</v>
      </c>
      <c r="P12" s="69">
        <v>131.56</v>
      </c>
      <c r="Q12" s="69">
        <v>162.12</v>
      </c>
      <c r="R12" s="93"/>
      <c r="S12" s="90" t="s">
        <v>111</v>
      </c>
      <c r="T12" s="69"/>
      <c r="U12" s="90" t="s">
        <v>111</v>
      </c>
      <c r="V12" s="69">
        <v>121.88</v>
      </c>
      <c r="W12" s="69">
        <v>97.1</v>
      </c>
      <c r="X12" s="69">
        <v>100.78</v>
      </c>
      <c r="Y12" s="69">
        <v>113.24</v>
      </c>
      <c r="Z12" s="69">
        <v>71.88</v>
      </c>
      <c r="AA12" s="69">
        <v>97.76</v>
      </c>
      <c r="AB12" s="69">
        <v>54.91</v>
      </c>
      <c r="AC12" s="69">
        <v>126.95</v>
      </c>
      <c r="AD12" s="69">
        <v>163.05000000000001</v>
      </c>
      <c r="AE12" s="69">
        <v>186.02</v>
      </c>
      <c r="AF12" s="69">
        <v>119.4</v>
      </c>
      <c r="AG12" s="69">
        <v>116.04</v>
      </c>
      <c r="AH12" s="69">
        <v>159.78</v>
      </c>
      <c r="AI12" s="69">
        <v>195.35</v>
      </c>
      <c r="AJ12" s="69">
        <v>130.85</v>
      </c>
      <c r="AK12" s="69"/>
      <c r="AL12" s="90" t="s">
        <v>111</v>
      </c>
    </row>
    <row r="13" spans="1:38" s="92" customFormat="1" ht="12" customHeight="1" x14ac:dyDescent="0.2">
      <c r="B13" s="90" t="s">
        <v>112</v>
      </c>
      <c r="C13" s="69">
        <v>153.28</v>
      </c>
      <c r="D13" s="69">
        <v>204.14</v>
      </c>
      <c r="E13" s="69">
        <v>134.9</v>
      </c>
      <c r="F13" s="69">
        <v>134.99</v>
      </c>
      <c r="G13" s="69">
        <v>145.88999999999999</v>
      </c>
      <c r="H13" s="69">
        <v>120.83</v>
      </c>
      <c r="I13" s="69">
        <v>237.98</v>
      </c>
      <c r="J13" s="69">
        <v>295.58999999999997</v>
      </c>
      <c r="K13" s="69">
        <v>116.81</v>
      </c>
      <c r="L13" s="69">
        <v>111.41</v>
      </c>
      <c r="M13" s="69">
        <v>110.73</v>
      </c>
      <c r="N13" s="69">
        <v>95.02</v>
      </c>
      <c r="O13" s="69">
        <v>65.08</v>
      </c>
      <c r="P13" s="69">
        <v>128.04</v>
      </c>
      <c r="Q13" s="69">
        <v>266.83</v>
      </c>
      <c r="R13" s="93"/>
      <c r="S13" s="90" t="s">
        <v>112</v>
      </c>
      <c r="T13" s="69"/>
      <c r="U13" s="90" t="s">
        <v>112</v>
      </c>
      <c r="V13" s="69">
        <v>135.01</v>
      </c>
      <c r="W13" s="69">
        <v>111.42</v>
      </c>
      <c r="X13" s="69">
        <v>107.15</v>
      </c>
      <c r="Y13" s="69">
        <v>121.47</v>
      </c>
      <c r="Z13" s="69">
        <v>73.89</v>
      </c>
      <c r="AA13" s="69">
        <v>117.24</v>
      </c>
      <c r="AB13" s="69">
        <v>58.72</v>
      </c>
      <c r="AC13" s="69">
        <v>140.59</v>
      </c>
      <c r="AD13" s="69">
        <v>152.38999999999999</v>
      </c>
      <c r="AE13" s="69">
        <v>124.61</v>
      </c>
      <c r="AF13" s="69">
        <v>134.1</v>
      </c>
      <c r="AG13" s="69">
        <v>118.65</v>
      </c>
      <c r="AH13" s="69">
        <v>183.58</v>
      </c>
      <c r="AI13" s="69">
        <v>209.35</v>
      </c>
      <c r="AJ13" s="69">
        <v>129.94</v>
      </c>
      <c r="AK13" s="69"/>
      <c r="AL13" s="90" t="s">
        <v>112</v>
      </c>
    </row>
    <row r="14" spans="1:38" s="92" customFormat="1" ht="12" customHeight="1" x14ac:dyDescent="0.2">
      <c r="B14" s="90" t="s">
        <v>113</v>
      </c>
      <c r="C14" s="69">
        <v>169.33</v>
      </c>
      <c r="D14" s="69">
        <v>232.16</v>
      </c>
      <c r="E14" s="69">
        <v>147.83000000000001</v>
      </c>
      <c r="F14" s="69">
        <v>148.06</v>
      </c>
      <c r="G14" s="69">
        <v>158.09</v>
      </c>
      <c r="H14" s="69">
        <v>127.65</v>
      </c>
      <c r="I14" s="69">
        <v>270.97000000000003</v>
      </c>
      <c r="J14" s="69">
        <v>353.38</v>
      </c>
      <c r="K14" s="69">
        <v>157.80000000000001</v>
      </c>
      <c r="L14" s="69">
        <v>132.19</v>
      </c>
      <c r="M14" s="69">
        <v>147.12</v>
      </c>
      <c r="N14" s="69">
        <v>256.39</v>
      </c>
      <c r="O14" s="69">
        <v>91.17</v>
      </c>
      <c r="P14" s="69">
        <v>163.52000000000001</v>
      </c>
      <c r="Q14" s="69">
        <v>326.08999999999997</v>
      </c>
      <c r="R14" s="93"/>
      <c r="S14" s="90" t="s">
        <v>113</v>
      </c>
      <c r="T14" s="69"/>
      <c r="U14" s="90" t="s">
        <v>113</v>
      </c>
      <c r="V14" s="69">
        <v>118.18</v>
      </c>
      <c r="W14" s="69">
        <v>114.8</v>
      </c>
      <c r="X14" s="69">
        <v>110.99</v>
      </c>
      <c r="Y14" s="69">
        <v>125.5</v>
      </c>
      <c r="Z14" s="69">
        <v>77.3</v>
      </c>
      <c r="AA14" s="69">
        <v>118.52</v>
      </c>
      <c r="AB14" s="69">
        <v>57.84</v>
      </c>
      <c r="AC14" s="69">
        <v>163.44999999999999</v>
      </c>
      <c r="AD14" s="69">
        <v>179.7</v>
      </c>
      <c r="AE14" s="69">
        <v>169.78</v>
      </c>
      <c r="AF14" s="69">
        <v>150.97</v>
      </c>
      <c r="AG14" s="69">
        <v>148.19999999999999</v>
      </c>
      <c r="AH14" s="69">
        <v>198.01</v>
      </c>
      <c r="AI14" s="69">
        <v>219.59</v>
      </c>
      <c r="AJ14" s="69">
        <v>161.97</v>
      </c>
      <c r="AK14" s="69"/>
      <c r="AL14" s="90" t="s">
        <v>113</v>
      </c>
    </row>
    <row r="15" spans="1:38" s="92" customFormat="1" ht="12" customHeight="1" x14ac:dyDescent="0.2">
      <c r="B15" s="90" t="s">
        <v>114</v>
      </c>
      <c r="C15" s="69">
        <v>154.19999999999999</v>
      </c>
      <c r="D15" s="69">
        <v>203.81</v>
      </c>
      <c r="E15" s="69">
        <v>138.79</v>
      </c>
      <c r="F15" s="69">
        <v>139.02000000000001</v>
      </c>
      <c r="G15" s="69">
        <v>159.94</v>
      </c>
      <c r="H15" s="69">
        <v>109.77</v>
      </c>
      <c r="I15" s="69">
        <v>272.07</v>
      </c>
      <c r="J15" s="69">
        <v>138.69999999999999</v>
      </c>
      <c r="K15" s="69">
        <v>127.68</v>
      </c>
      <c r="L15" s="69">
        <v>121.95</v>
      </c>
      <c r="M15" s="69">
        <v>155.33000000000001</v>
      </c>
      <c r="N15" s="69">
        <v>56.27</v>
      </c>
      <c r="O15" s="69">
        <v>87.81</v>
      </c>
      <c r="P15" s="69">
        <v>140.41999999999999</v>
      </c>
      <c r="Q15" s="69">
        <v>243.84</v>
      </c>
      <c r="R15" s="93"/>
      <c r="S15" s="90" t="s">
        <v>114</v>
      </c>
      <c r="T15" s="69"/>
      <c r="U15" s="90" t="s">
        <v>114</v>
      </c>
      <c r="V15" s="69">
        <v>118.73</v>
      </c>
      <c r="W15" s="69">
        <v>112.92</v>
      </c>
      <c r="X15" s="69">
        <v>133.94</v>
      </c>
      <c r="Y15" s="69">
        <v>128.41999999999999</v>
      </c>
      <c r="Z15" s="69">
        <v>146.77000000000001</v>
      </c>
      <c r="AA15" s="69">
        <v>105.78</v>
      </c>
      <c r="AB15" s="69">
        <v>57.33</v>
      </c>
      <c r="AC15" s="69">
        <v>158.54</v>
      </c>
      <c r="AD15" s="69">
        <v>166.83</v>
      </c>
      <c r="AE15" s="69">
        <v>160.93</v>
      </c>
      <c r="AF15" s="69">
        <v>140.93</v>
      </c>
      <c r="AG15" s="69">
        <v>155.37</v>
      </c>
      <c r="AH15" s="69">
        <v>197.79</v>
      </c>
      <c r="AI15" s="69">
        <v>212.91</v>
      </c>
      <c r="AJ15" s="69">
        <v>133.30000000000001</v>
      </c>
      <c r="AK15" s="69"/>
      <c r="AL15" s="90" t="s">
        <v>114</v>
      </c>
    </row>
    <row r="16" spans="1:38" s="92" customFormat="1" ht="12" customHeight="1" x14ac:dyDescent="0.2">
      <c r="B16" s="90" t="s">
        <v>115</v>
      </c>
      <c r="C16" s="69">
        <v>160.38999999999999</v>
      </c>
      <c r="D16" s="69">
        <v>184.98</v>
      </c>
      <c r="E16" s="69">
        <v>147.75</v>
      </c>
      <c r="F16" s="69">
        <v>147.44</v>
      </c>
      <c r="G16" s="69">
        <v>164.71</v>
      </c>
      <c r="H16" s="69">
        <v>150.06</v>
      </c>
      <c r="I16" s="69">
        <v>225.54</v>
      </c>
      <c r="J16" s="69">
        <v>141.58000000000001</v>
      </c>
      <c r="K16" s="69">
        <v>136.91999999999999</v>
      </c>
      <c r="L16" s="69">
        <v>116.01</v>
      </c>
      <c r="M16" s="69">
        <v>161.19999999999999</v>
      </c>
      <c r="N16" s="69">
        <v>147.63</v>
      </c>
      <c r="O16" s="69">
        <v>102.56</v>
      </c>
      <c r="P16" s="69">
        <v>139.5</v>
      </c>
      <c r="Q16" s="69">
        <v>239.19</v>
      </c>
      <c r="R16" s="93"/>
      <c r="S16" s="90" t="s">
        <v>115</v>
      </c>
      <c r="T16" s="69"/>
      <c r="U16" s="90" t="s">
        <v>115</v>
      </c>
      <c r="V16" s="69">
        <v>157.47999999999999</v>
      </c>
      <c r="W16" s="69">
        <v>125.99</v>
      </c>
      <c r="X16" s="69">
        <v>125.82</v>
      </c>
      <c r="Y16" s="69">
        <v>122.08</v>
      </c>
      <c r="Z16" s="69">
        <v>134.5</v>
      </c>
      <c r="AA16" s="69">
        <v>136.16</v>
      </c>
      <c r="AB16" s="69">
        <v>57.04</v>
      </c>
      <c r="AC16" s="69">
        <v>125.82</v>
      </c>
      <c r="AD16" s="69">
        <v>167.52</v>
      </c>
      <c r="AE16" s="69">
        <v>156.09</v>
      </c>
      <c r="AF16" s="69">
        <v>154.81</v>
      </c>
      <c r="AG16" s="69">
        <v>130.53</v>
      </c>
      <c r="AH16" s="69">
        <v>174.96</v>
      </c>
      <c r="AI16" s="69">
        <v>204.55</v>
      </c>
      <c r="AJ16" s="69">
        <v>150.68</v>
      </c>
      <c r="AK16" s="69"/>
      <c r="AL16" s="90" t="s">
        <v>115</v>
      </c>
    </row>
    <row r="17" spans="1:38" s="92" customFormat="1" ht="12" customHeight="1" x14ac:dyDescent="0.2">
      <c r="B17" s="90" t="s">
        <v>116</v>
      </c>
      <c r="C17" s="69">
        <v>150.13999999999999</v>
      </c>
      <c r="D17" s="69">
        <v>189.63</v>
      </c>
      <c r="E17" s="69">
        <v>150.16999999999999</v>
      </c>
      <c r="F17" s="69">
        <v>149.84</v>
      </c>
      <c r="G17" s="69">
        <v>169.72</v>
      </c>
      <c r="H17" s="69">
        <v>151.38</v>
      </c>
      <c r="I17" s="69">
        <v>232.16</v>
      </c>
      <c r="J17" s="69">
        <v>145.61000000000001</v>
      </c>
      <c r="K17" s="69">
        <v>136</v>
      </c>
      <c r="L17" s="69">
        <v>121.47</v>
      </c>
      <c r="M17" s="69">
        <v>139.41</v>
      </c>
      <c r="N17" s="69">
        <v>137.19</v>
      </c>
      <c r="O17" s="69">
        <v>108.44</v>
      </c>
      <c r="P17" s="69">
        <v>136.25</v>
      </c>
      <c r="Q17" s="69">
        <v>236.47</v>
      </c>
      <c r="R17" s="93"/>
      <c r="S17" s="90" t="s">
        <v>116</v>
      </c>
      <c r="T17" s="69"/>
      <c r="U17" s="90" t="s">
        <v>116</v>
      </c>
      <c r="V17" s="69">
        <v>107.1</v>
      </c>
      <c r="W17" s="69">
        <v>115.67</v>
      </c>
      <c r="X17" s="69">
        <v>135.36000000000001</v>
      </c>
      <c r="Y17" s="69">
        <v>129.88</v>
      </c>
      <c r="Z17" s="69">
        <v>148.08000000000001</v>
      </c>
      <c r="AA17" s="69">
        <v>113.19</v>
      </c>
      <c r="AB17" s="69">
        <v>64.959999999999994</v>
      </c>
      <c r="AC17" s="69">
        <v>124.3</v>
      </c>
      <c r="AD17" s="69">
        <v>172.78</v>
      </c>
      <c r="AE17" s="69">
        <v>171.77</v>
      </c>
      <c r="AF17" s="69">
        <v>153.57</v>
      </c>
      <c r="AG17" s="69">
        <v>102.75</v>
      </c>
      <c r="AH17" s="69">
        <v>182.27</v>
      </c>
      <c r="AI17" s="69">
        <v>208.75</v>
      </c>
      <c r="AJ17" s="69">
        <v>151.49</v>
      </c>
      <c r="AK17" s="69"/>
      <c r="AL17" s="90" t="s">
        <v>116</v>
      </c>
    </row>
    <row r="18" spans="1:38" s="92" customFormat="1" ht="12" customHeight="1" x14ac:dyDescent="0.2">
      <c r="B18" s="90" t="s">
        <v>117</v>
      </c>
      <c r="C18" s="69">
        <v>145.19</v>
      </c>
      <c r="D18" s="69">
        <v>170.32</v>
      </c>
      <c r="E18" s="69">
        <v>148.52000000000001</v>
      </c>
      <c r="F18" s="69">
        <v>149.74</v>
      </c>
      <c r="G18" s="69">
        <v>118.76</v>
      </c>
      <c r="H18" s="69">
        <v>108.42</v>
      </c>
      <c r="I18" s="69">
        <v>193.54</v>
      </c>
      <c r="J18" s="69">
        <v>147.09</v>
      </c>
      <c r="K18" s="69">
        <v>131.9</v>
      </c>
      <c r="L18" s="69">
        <v>118.79</v>
      </c>
      <c r="M18" s="69">
        <v>150.36000000000001</v>
      </c>
      <c r="N18" s="69">
        <v>130.68</v>
      </c>
      <c r="O18" s="69">
        <v>96.81</v>
      </c>
      <c r="P18" s="69">
        <v>132.16999999999999</v>
      </c>
      <c r="Q18" s="69">
        <v>247.88</v>
      </c>
      <c r="R18" s="93"/>
      <c r="S18" s="90" t="s">
        <v>117</v>
      </c>
      <c r="T18" s="69"/>
      <c r="U18" s="90" t="s">
        <v>117</v>
      </c>
      <c r="V18" s="69">
        <v>117.31</v>
      </c>
      <c r="W18" s="69">
        <v>117.82</v>
      </c>
      <c r="X18" s="69">
        <v>125.07</v>
      </c>
      <c r="Y18" s="69">
        <v>120.67</v>
      </c>
      <c r="Z18" s="69">
        <v>135.28</v>
      </c>
      <c r="AA18" s="69">
        <v>117.18</v>
      </c>
      <c r="AB18" s="69">
        <v>63.23</v>
      </c>
      <c r="AC18" s="69">
        <v>159.41999999999999</v>
      </c>
      <c r="AD18" s="69">
        <v>166.74</v>
      </c>
      <c r="AE18" s="69">
        <v>150.43</v>
      </c>
      <c r="AF18" s="69">
        <v>150.69999999999999</v>
      </c>
      <c r="AG18" s="69">
        <v>136.86000000000001</v>
      </c>
      <c r="AH18" s="69">
        <v>150.56</v>
      </c>
      <c r="AI18" s="69">
        <v>219.58</v>
      </c>
      <c r="AJ18" s="69">
        <v>145.52000000000001</v>
      </c>
      <c r="AK18" s="69"/>
      <c r="AL18" s="90" t="s">
        <v>117</v>
      </c>
    </row>
    <row r="19" spans="1:38" s="92" customFormat="1" ht="12" customHeight="1" x14ac:dyDescent="0.2">
      <c r="B19" s="90" t="s">
        <v>118</v>
      </c>
      <c r="C19" s="69">
        <v>157.51</v>
      </c>
      <c r="D19" s="69">
        <v>168.68</v>
      </c>
      <c r="E19" s="69">
        <v>147.91</v>
      </c>
      <c r="F19" s="69">
        <v>150</v>
      </c>
      <c r="G19" s="69">
        <v>79.760000000000005</v>
      </c>
      <c r="H19" s="69">
        <v>93.03</v>
      </c>
      <c r="I19" s="69">
        <v>183.47</v>
      </c>
      <c r="J19" s="69">
        <v>176.92</v>
      </c>
      <c r="K19" s="69">
        <v>133.44999999999999</v>
      </c>
      <c r="L19" s="69">
        <v>113.12</v>
      </c>
      <c r="M19" s="69">
        <v>161.21</v>
      </c>
      <c r="N19" s="69">
        <v>107.96</v>
      </c>
      <c r="O19" s="69">
        <v>100.44</v>
      </c>
      <c r="P19" s="69">
        <v>139.34</v>
      </c>
      <c r="Q19" s="69">
        <v>238.58</v>
      </c>
      <c r="R19" s="93"/>
      <c r="S19" s="90" t="s">
        <v>118</v>
      </c>
      <c r="T19" s="69"/>
      <c r="U19" s="90" t="s">
        <v>118</v>
      </c>
      <c r="V19" s="69">
        <v>135.84</v>
      </c>
      <c r="W19" s="69">
        <v>151.37</v>
      </c>
      <c r="X19" s="69">
        <v>114.82</v>
      </c>
      <c r="Y19" s="69">
        <v>128.37</v>
      </c>
      <c r="Z19" s="69">
        <v>83.36</v>
      </c>
      <c r="AA19" s="69">
        <v>176.5</v>
      </c>
      <c r="AB19" s="69">
        <v>81.48</v>
      </c>
      <c r="AC19" s="69">
        <v>161.88</v>
      </c>
      <c r="AD19" s="69">
        <v>184.1</v>
      </c>
      <c r="AE19" s="69">
        <v>171.96</v>
      </c>
      <c r="AF19" s="69">
        <v>173.14</v>
      </c>
      <c r="AG19" s="69">
        <v>104.12</v>
      </c>
      <c r="AH19" s="69">
        <v>152.69999999999999</v>
      </c>
      <c r="AI19" s="69">
        <v>230.26</v>
      </c>
      <c r="AJ19" s="69">
        <v>171.06</v>
      </c>
      <c r="AK19" s="69"/>
      <c r="AL19" s="90" t="s">
        <v>118</v>
      </c>
    </row>
    <row r="20" spans="1:38" s="92" customFormat="1" ht="12" customHeight="1" x14ac:dyDescent="0.2">
      <c r="B20" s="90" t="s">
        <v>119</v>
      </c>
      <c r="C20" s="69">
        <v>173.63</v>
      </c>
      <c r="D20" s="69">
        <v>162.31</v>
      </c>
      <c r="E20" s="69">
        <v>143.34</v>
      </c>
      <c r="F20" s="69">
        <v>145.37</v>
      </c>
      <c r="G20" s="69">
        <v>78.91</v>
      </c>
      <c r="H20" s="69">
        <v>89.12</v>
      </c>
      <c r="I20" s="69">
        <v>176.34</v>
      </c>
      <c r="J20" s="69">
        <v>167.61</v>
      </c>
      <c r="K20" s="69">
        <v>171.81</v>
      </c>
      <c r="L20" s="69">
        <v>126.67</v>
      </c>
      <c r="M20" s="69">
        <v>268.58999999999997</v>
      </c>
      <c r="N20" s="69">
        <v>52.94</v>
      </c>
      <c r="O20" s="69">
        <v>117.39</v>
      </c>
      <c r="P20" s="69">
        <v>215.6</v>
      </c>
      <c r="Q20" s="69">
        <v>249.34</v>
      </c>
      <c r="R20" s="93"/>
      <c r="S20" s="90" t="s">
        <v>119</v>
      </c>
      <c r="T20" s="69"/>
      <c r="U20" s="90" t="s">
        <v>119</v>
      </c>
      <c r="V20" s="69">
        <v>195.82</v>
      </c>
      <c r="W20" s="69">
        <v>156.83000000000001</v>
      </c>
      <c r="X20" s="69">
        <v>119.99</v>
      </c>
      <c r="Y20" s="69">
        <v>136.38999999999999</v>
      </c>
      <c r="Z20" s="69">
        <v>81.92</v>
      </c>
      <c r="AA20" s="69">
        <v>175.71</v>
      </c>
      <c r="AB20" s="69">
        <v>82.11</v>
      </c>
      <c r="AC20" s="69">
        <v>222.03</v>
      </c>
      <c r="AD20" s="69">
        <v>179.5</v>
      </c>
      <c r="AE20" s="69">
        <v>175.84</v>
      </c>
      <c r="AF20" s="69">
        <v>174.95</v>
      </c>
      <c r="AG20" s="69">
        <v>105.35</v>
      </c>
      <c r="AH20" s="69">
        <v>151.97999999999999</v>
      </c>
      <c r="AI20" s="69">
        <v>244.09</v>
      </c>
      <c r="AJ20" s="69">
        <v>136.19</v>
      </c>
      <c r="AK20" s="69"/>
      <c r="AL20" s="90" t="s">
        <v>119</v>
      </c>
    </row>
    <row r="21" spans="1:38" s="92" customFormat="1" ht="12" customHeight="1" x14ac:dyDescent="0.2">
      <c r="B21" s="94" t="s">
        <v>139</v>
      </c>
      <c r="C21" s="69">
        <v>158.00857142857146</v>
      </c>
      <c r="D21" s="69">
        <v>215.95714285714286</v>
      </c>
      <c r="E21" s="69">
        <v>136.59</v>
      </c>
      <c r="F21" s="69">
        <v>137.80571428571426</v>
      </c>
      <c r="G21" s="69">
        <v>109.82285714285715</v>
      </c>
      <c r="H21" s="69">
        <v>94.125714285714281</v>
      </c>
      <c r="I21" s="69">
        <v>276.69714285714286</v>
      </c>
      <c r="J21" s="69">
        <v>229.90857142857141</v>
      </c>
      <c r="K21" s="69">
        <v>123.63857142857144</v>
      </c>
      <c r="L21" s="69">
        <v>115.95857142857143</v>
      </c>
      <c r="M21" s="69">
        <v>131.64714285714285</v>
      </c>
      <c r="N21" s="69">
        <v>102.74857142857141</v>
      </c>
      <c r="O21" s="69">
        <v>71.915714285714287</v>
      </c>
      <c r="P21" s="69">
        <v>142.94428571428568</v>
      </c>
      <c r="Q21" s="69">
        <v>237.69</v>
      </c>
      <c r="R21" s="93"/>
      <c r="S21" s="94" t="s">
        <v>139</v>
      </c>
      <c r="T21" s="69"/>
      <c r="U21" s="94" t="s">
        <v>139</v>
      </c>
      <c r="V21" s="69">
        <v>123.38000000000001</v>
      </c>
      <c r="W21" s="69">
        <v>109.34999999999998</v>
      </c>
      <c r="X21" s="69">
        <v>120.68571428571428</v>
      </c>
      <c r="Y21" s="69">
        <v>125.77142857142857</v>
      </c>
      <c r="Z21" s="69">
        <v>108.88285714285713</v>
      </c>
      <c r="AA21" s="69">
        <v>108.21714285714286</v>
      </c>
      <c r="AB21" s="69">
        <v>60.308571428571433</v>
      </c>
      <c r="AC21" s="69">
        <v>134.4485714285714</v>
      </c>
      <c r="AD21" s="69">
        <v>167.93428571428566</v>
      </c>
      <c r="AE21" s="69">
        <v>184.00285714285715</v>
      </c>
      <c r="AF21" s="69">
        <v>142.82428571428571</v>
      </c>
      <c r="AG21" s="69">
        <v>120.08857142857143</v>
      </c>
      <c r="AH21" s="69">
        <v>168.21142857142857</v>
      </c>
      <c r="AI21" s="69">
        <v>197.63142857142859</v>
      </c>
      <c r="AJ21" s="69">
        <v>137.33571428571426</v>
      </c>
      <c r="AK21" s="69"/>
      <c r="AL21" s="94" t="s">
        <v>139</v>
      </c>
    </row>
    <row r="22" spans="1:38" s="92" customFormat="1" ht="12" customHeight="1" x14ac:dyDescent="0.2">
      <c r="B22" s="94" t="s">
        <v>120</v>
      </c>
      <c r="C22" s="69">
        <v>157.74333333333334</v>
      </c>
      <c r="D22" s="69">
        <v>198.96833333333333</v>
      </c>
      <c r="E22" s="69">
        <v>141.15166666666667</v>
      </c>
      <c r="F22" s="69">
        <v>142.25249999999997</v>
      </c>
      <c r="G22" s="69">
        <v>115.05166666666668</v>
      </c>
      <c r="H22" s="69">
        <v>104.24083333333333</v>
      </c>
      <c r="I22" s="69">
        <v>245.66083333333333</v>
      </c>
      <c r="J22" s="69">
        <v>199.01416666666663</v>
      </c>
      <c r="K22" s="69">
        <v>131.29583333333332</v>
      </c>
      <c r="L22" s="69">
        <v>117.31416666666667</v>
      </c>
      <c r="M22" s="69">
        <v>150.19166666666666</v>
      </c>
      <c r="N22" s="69">
        <v>107.97000000000001</v>
      </c>
      <c r="O22" s="69">
        <v>85.754166666666677</v>
      </c>
      <c r="P22" s="69">
        <v>146.95583333333329</v>
      </c>
      <c r="Q22" s="69">
        <v>239.60749999999999</v>
      </c>
      <c r="R22" s="93"/>
      <c r="S22" s="94" t="s">
        <v>120</v>
      </c>
      <c r="T22" s="69"/>
      <c r="U22" s="94" t="s">
        <v>120</v>
      </c>
      <c r="V22" s="69">
        <v>131.43416666666664</v>
      </c>
      <c r="W22" s="69">
        <v>119.42749999999997</v>
      </c>
      <c r="X22" s="69">
        <v>122.15499999999999</v>
      </c>
      <c r="Y22" s="69">
        <v>126.4825</v>
      </c>
      <c r="Z22" s="69">
        <v>112.11</v>
      </c>
      <c r="AA22" s="69">
        <v>123.02166666666666</v>
      </c>
      <c r="AB22" s="69">
        <v>64.248333333333349</v>
      </c>
      <c r="AC22" s="69">
        <v>144.54916666666665</v>
      </c>
      <c r="AD22" s="69">
        <v>170.51499999999996</v>
      </c>
      <c r="AE22" s="69">
        <v>176.17583333333334</v>
      </c>
      <c r="AF22" s="69">
        <v>150.57833333333332</v>
      </c>
      <c r="AG22" s="69">
        <v>118.35250000000001</v>
      </c>
      <c r="AH22" s="69">
        <v>165.82916666666668</v>
      </c>
      <c r="AI22" s="69">
        <v>207.55416666666667</v>
      </c>
      <c r="AJ22" s="69">
        <v>143.02416666666667</v>
      </c>
      <c r="AK22" s="69"/>
      <c r="AL22" s="94" t="s">
        <v>120</v>
      </c>
    </row>
    <row r="23" spans="1:38" s="92" customFormat="1" ht="12" customHeight="1" x14ac:dyDescent="0.2">
      <c r="B23" s="95" t="s">
        <v>121</v>
      </c>
      <c r="C23" s="69">
        <v>158.63666666666668</v>
      </c>
      <c r="D23" s="69">
        <v>218.35</v>
      </c>
      <c r="E23" s="69">
        <v>133.12666666666667</v>
      </c>
      <c r="F23" s="69">
        <v>135.5</v>
      </c>
      <c r="G23" s="69">
        <v>68.78</v>
      </c>
      <c r="H23" s="69">
        <v>60.106666666666662</v>
      </c>
      <c r="I23" s="69">
        <v>297.08</v>
      </c>
      <c r="J23" s="69">
        <v>177.44999999999996</v>
      </c>
      <c r="K23" s="69">
        <v>117.54666666666667</v>
      </c>
      <c r="L23" s="69">
        <v>108.22666666666667</v>
      </c>
      <c r="M23" s="69">
        <v>128.88</v>
      </c>
      <c r="N23" s="69">
        <v>61.569999999999993</v>
      </c>
      <c r="O23" s="69">
        <v>65.466666666666654</v>
      </c>
      <c r="P23" s="69">
        <v>145.68999999999997</v>
      </c>
      <c r="Q23" s="69">
        <v>221.65</v>
      </c>
      <c r="R23" s="93"/>
      <c r="S23" s="95" t="s">
        <v>121</v>
      </c>
      <c r="T23" s="69"/>
      <c r="U23" s="95" t="s">
        <v>121</v>
      </c>
      <c r="V23" s="69">
        <v>123.28666666666668</v>
      </c>
      <c r="W23" s="69">
        <v>109.73666666666666</v>
      </c>
      <c r="X23" s="69">
        <v>130.64666666666668</v>
      </c>
      <c r="Y23" s="69">
        <v>130.59</v>
      </c>
      <c r="Z23" s="69">
        <v>130.78</v>
      </c>
      <c r="AA23" s="69">
        <v>106.07333333333334</v>
      </c>
      <c r="AB23" s="69">
        <v>64.453333333333333</v>
      </c>
      <c r="AC23" s="69">
        <v>117.20333333333333</v>
      </c>
      <c r="AD23" s="69">
        <v>171.18999999999997</v>
      </c>
      <c r="AE23" s="69">
        <v>215.55999999999997</v>
      </c>
      <c r="AF23" s="69">
        <v>151.45666666666665</v>
      </c>
      <c r="AG23" s="69">
        <v>100.78666666666665</v>
      </c>
      <c r="AH23" s="69">
        <v>146.10666666666665</v>
      </c>
      <c r="AI23" s="69">
        <v>182.07333333333335</v>
      </c>
      <c r="AJ23" s="69">
        <v>135.09666666666666</v>
      </c>
      <c r="AK23" s="69"/>
      <c r="AL23" s="95" t="s">
        <v>121</v>
      </c>
    </row>
    <row r="24" spans="1:38" s="92" customFormat="1" ht="12" customHeight="1" x14ac:dyDescent="0.2">
      <c r="B24" s="95" t="s">
        <v>122</v>
      </c>
      <c r="C24" s="69">
        <v>158.65</v>
      </c>
      <c r="D24" s="69">
        <v>217.61333333333332</v>
      </c>
      <c r="E24" s="69">
        <v>139.32000000000002</v>
      </c>
      <c r="F24" s="69">
        <v>139.70666666666668</v>
      </c>
      <c r="G24" s="69">
        <v>134.16</v>
      </c>
      <c r="H24" s="69">
        <v>122.92999999999999</v>
      </c>
      <c r="I24" s="69">
        <v>257.85666666666668</v>
      </c>
      <c r="J24" s="69">
        <v>312.77</v>
      </c>
      <c r="K24" s="69">
        <v>128.38333333333335</v>
      </c>
      <c r="L24" s="69">
        <v>121.69333333333333</v>
      </c>
      <c r="M24" s="69">
        <v>126.52</v>
      </c>
      <c r="N24" s="69">
        <v>159.41999999999999</v>
      </c>
      <c r="O24" s="69">
        <v>73.066666666666663</v>
      </c>
      <c r="P24" s="69">
        <v>141.04</v>
      </c>
      <c r="Q24" s="69">
        <v>251.67999999999998</v>
      </c>
      <c r="R24" s="93"/>
      <c r="S24" s="95" t="s">
        <v>122</v>
      </c>
      <c r="T24" s="69"/>
      <c r="U24" s="95" t="s">
        <v>122</v>
      </c>
      <c r="V24" s="69">
        <v>125.02333333333333</v>
      </c>
      <c r="W24" s="69">
        <v>107.77333333333333</v>
      </c>
      <c r="X24" s="69">
        <v>106.30666666666667</v>
      </c>
      <c r="Y24" s="69">
        <v>120.07</v>
      </c>
      <c r="Z24" s="69">
        <v>74.356666666666669</v>
      </c>
      <c r="AA24" s="69">
        <v>111.17333333333333</v>
      </c>
      <c r="AB24" s="69">
        <v>57.156666666666666</v>
      </c>
      <c r="AC24" s="69">
        <v>143.66333333333333</v>
      </c>
      <c r="AD24" s="69">
        <v>165.04666666666665</v>
      </c>
      <c r="AE24" s="69">
        <v>160.13666666666666</v>
      </c>
      <c r="AF24" s="69">
        <v>134.82333333333335</v>
      </c>
      <c r="AG24" s="69">
        <v>127.63</v>
      </c>
      <c r="AH24" s="69">
        <v>180.45666666666668</v>
      </c>
      <c r="AI24" s="69">
        <v>208.09666666666666</v>
      </c>
      <c r="AJ24" s="69">
        <v>140.91999999999999</v>
      </c>
      <c r="AK24" s="69"/>
      <c r="AL24" s="95" t="s">
        <v>122</v>
      </c>
    </row>
    <row r="25" spans="1:38" s="92" customFormat="1" ht="12" customHeight="1" x14ac:dyDescent="0.2">
      <c r="B25" s="95" t="s">
        <v>123</v>
      </c>
      <c r="C25" s="69">
        <v>154.91</v>
      </c>
      <c r="D25" s="69">
        <v>192.80666666666664</v>
      </c>
      <c r="E25" s="69">
        <v>145.56999999999996</v>
      </c>
      <c r="F25" s="69">
        <v>145.43333333333337</v>
      </c>
      <c r="G25" s="69">
        <v>164.79</v>
      </c>
      <c r="H25" s="69">
        <v>137.07</v>
      </c>
      <c r="I25" s="69">
        <v>243.25666666666666</v>
      </c>
      <c r="J25" s="69">
        <v>141.96333333333334</v>
      </c>
      <c r="K25" s="69">
        <v>133.53333333333333</v>
      </c>
      <c r="L25" s="69">
        <v>119.81</v>
      </c>
      <c r="M25" s="69">
        <v>151.97999999999999</v>
      </c>
      <c r="N25" s="69">
        <v>113.69666666666667</v>
      </c>
      <c r="O25" s="69">
        <v>99.603333333333339</v>
      </c>
      <c r="P25" s="69">
        <v>138.72333333333333</v>
      </c>
      <c r="Q25" s="69">
        <v>239.83333333333334</v>
      </c>
      <c r="R25" s="93"/>
      <c r="S25" s="95" t="s">
        <v>123</v>
      </c>
      <c r="T25" s="69"/>
      <c r="U25" s="95" t="s">
        <v>123</v>
      </c>
      <c r="V25" s="69">
        <v>127.76999999999998</v>
      </c>
      <c r="W25" s="69">
        <v>118.19333333333333</v>
      </c>
      <c r="X25" s="69">
        <v>131.70666666666668</v>
      </c>
      <c r="Y25" s="69">
        <v>126.79333333333334</v>
      </c>
      <c r="Z25" s="69">
        <v>143.11666666666667</v>
      </c>
      <c r="AA25" s="69">
        <v>118.37666666666667</v>
      </c>
      <c r="AB25" s="69">
        <v>59.776666666666664</v>
      </c>
      <c r="AC25" s="69">
        <v>136.22</v>
      </c>
      <c r="AD25" s="69">
        <v>169.04333333333332</v>
      </c>
      <c r="AE25" s="69">
        <v>162.92999999999998</v>
      </c>
      <c r="AF25" s="69">
        <v>149.77000000000001</v>
      </c>
      <c r="AG25" s="69">
        <v>129.54999999999998</v>
      </c>
      <c r="AH25" s="69">
        <v>185.00666666666666</v>
      </c>
      <c r="AI25" s="69">
        <v>208.73666666666668</v>
      </c>
      <c r="AJ25" s="69">
        <v>145.15666666666667</v>
      </c>
      <c r="AK25" s="69"/>
      <c r="AL25" s="95" t="s">
        <v>123</v>
      </c>
    </row>
    <row r="26" spans="1:38" s="92" customFormat="1" ht="12" customHeight="1" x14ac:dyDescent="0.2">
      <c r="B26" s="95" t="s">
        <v>124</v>
      </c>
      <c r="C26" s="69">
        <v>158.77666666666667</v>
      </c>
      <c r="D26" s="69">
        <v>167.10333333333332</v>
      </c>
      <c r="E26" s="69">
        <v>146.59</v>
      </c>
      <c r="F26" s="69">
        <v>148.37</v>
      </c>
      <c r="G26" s="69">
        <v>92.476666666666674</v>
      </c>
      <c r="H26" s="69">
        <v>96.856666666666669</v>
      </c>
      <c r="I26" s="69">
        <v>184.45000000000002</v>
      </c>
      <c r="J26" s="69">
        <v>163.87333333333333</v>
      </c>
      <c r="K26" s="69">
        <v>145.72</v>
      </c>
      <c r="L26" s="69">
        <v>119.52666666666669</v>
      </c>
      <c r="M26" s="69">
        <v>193.38666666666668</v>
      </c>
      <c r="N26" s="69">
        <v>97.193333333333328</v>
      </c>
      <c r="O26" s="69">
        <v>104.88</v>
      </c>
      <c r="P26" s="69">
        <v>162.37</v>
      </c>
      <c r="Q26" s="69">
        <v>245.26666666666668</v>
      </c>
      <c r="R26" s="93"/>
      <c r="S26" s="95" t="s">
        <v>124</v>
      </c>
      <c r="T26" s="69"/>
      <c r="U26" s="95" t="s">
        <v>124</v>
      </c>
      <c r="V26" s="69">
        <v>149.65666666666667</v>
      </c>
      <c r="W26" s="69">
        <v>142.00666666666666</v>
      </c>
      <c r="X26" s="69">
        <v>119.96</v>
      </c>
      <c r="Y26" s="69">
        <v>128.47666666666666</v>
      </c>
      <c r="Z26" s="69">
        <v>100.18666666666667</v>
      </c>
      <c r="AA26" s="69">
        <v>156.46333333333334</v>
      </c>
      <c r="AB26" s="69">
        <v>75.606666666666669</v>
      </c>
      <c r="AC26" s="69">
        <v>181.10999999999999</v>
      </c>
      <c r="AD26" s="69">
        <v>176.78</v>
      </c>
      <c r="AE26" s="69">
        <v>166.07666666666668</v>
      </c>
      <c r="AF26" s="69">
        <v>166.26333333333332</v>
      </c>
      <c r="AG26" s="69">
        <v>115.44333333333334</v>
      </c>
      <c r="AH26" s="69">
        <v>151.74666666666667</v>
      </c>
      <c r="AI26" s="69">
        <v>231.31000000000003</v>
      </c>
      <c r="AJ26" s="69">
        <v>150.92333333333335</v>
      </c>
      <c r="AK26" s="69"/>
      <c r="AL26" s="95" t="s">
        <v>124</v>
      </c>
    </row>
    <row r="27" spans="1:38" s="92" customFormat="1" ht="6" customHeight="1" x14ac:dyDescent="0.2">
      <c r="C27" s="69"/>
      <c r="D27" s="69"/>
      <c r="E27" s="69"/>
      <c r="F27" s="69"/>
      <c r="G27" s="69"/>
      <c r="H27" s="69"/>
      <c r="I27" s="69"/>
      <c r="J27" s="69"/>
      <c r="K27" s="69"/>
      <c r="L27" s="69"/>
      <c r="M27" s="69"/>
      <c r="N27" s="69"/>
      <c r="O27" s="69"/>
      <c r="P27" s="69"/>
      <c r="Q27" s="69"/>
      <c r="R27" s="93"/>
      <c r="T27" s="69"/>
      <c r="V27" s="69"/>
      <c r="W27" s="69"/>
      <c r="X27" s="69"/>
      <c r="Y27" s="69"/>
      <c r="Z27" s="69"/>
      <c r="AA27" s="69"/>
      <c r="AB27" s="69"/>
      <c r="AC27" s="69"/>
      <c r="AD27" s="69"/>
      <c r="AE27" s="69"/>
      <c r="AF27" s="69"/>
      <c r="AG27" s="69"/>
      <c r="AH27" s="69"/>
      <c r="AI27" s="69"/>
      <c r="AJ27" s="69"/>
      <c r="AK27" s="69"/>
    </row>
    <row r="28" spans="1:38" s="92" customFormat="1" ht="12" customHeight="1" x14ac:dyDescent="0.2">
      <c r="A28" s="89">
        <f>A9 +1</f>
        <v>2024</v>
      </c>
      <c r="B28" s="90" t="s">
        <v>108</v>
      </c>
      <c r="C28" s="69">
        <v>158.9</v>
      </c>
      <c r="D28" s="69">
        <v>210.53</v>
      </c>
      <c r="E28" s="69">
        <v>130.96</v>
      </c>
      <c r="F28" s="69">
        <v>131.88</v>
      </c>
      <c r="G28" s="69">
        <v>62.16</v>
      </c>
      <c r="H28" s="69">
        <v>138.38999999999999</v>
      </c>
      <c r="I28" s="69">
        <v>281.77999999999997</v>
      </c>
      <c r="J28" s="69">
        <v>181.69</v>
      </c>
      <c r="K28" s="69">
        <v>119.35</v>
      </c>
      <c r="L28" s="69">
        <v>112.57</v>
      </c>
      <c r="M28" s="69">
        <v>103.33</v>
      </c>
      <c r="N28" s="69">
        <v>32.020000000000003</v>
      </c>
      <c r="O28" s="69">
        <v>69.489999999999995</v>
      </c>
      <c r="P28" s="69">
        <v>149.52000000000001</v>
      </c>
      <c r="Q28" s="69">
        <v>241.63</v>
      </c>
      <c r="R28" s="91">
        <f>R9 +1</f>
        <v>2024</v>
      </c>
      <c r="S28" s="90" t="s">
        <v>108</v>
      </c>
      <c r="T28" s="89">
        <f>T9 +1</f>
        <v>2024</v>
      </c>
      <c r="U28" s="90" t="s">
        <v>108</v>
      </c>
      <c r="V28" s="69">
        <v>139.29</v>
      </c>
      <c r="W28" s="69">
        <v>101.62</v>
      </c>
      <c r="X28" s="69">
        <v>136.97999999999999</v>
      </c>
      <c r="Y28" s="69">
        <v>136.83000000000001</v>
      </c>
      <c r="Z28" s="69">
        <v>137.35</v>
      </c>
      <c r="AA28" s="69">
        <v>91</v>
      </c>
      <c r="AB28" s="69">
        <v>71.97</v>
      </c>
      <c r="AC28" s="69">
        <v>95.47</v>
      </c>
      <c r="AD28" s="69">
        <v>171.38</v>
      </c>
      <c r="AE28" s="69">
        <v>232.19</v>
      </c>
      <c r="AF28" s="69">
        <v>152.88999999999999</v>
      </c>
      <c r="AG28" s="69">
        <v>100.38</v>
      </c>
      <c r="AH28" s="69">
        <v>155.34</v>
      </c>
      <c r="AI28" s="69">
        <v>153.94</v>
      </c>
      <c r="AJ28" s="69">
        <v>143.15</v>
      </c>
      <c r="AK28" s="91">
        <f>AK9 +1</f>
        <v>2024</v>
      </c>
      <c r="AL28" s="90" t="s">
        <v>108</v>
      </c>
    </row>
    <row r="29" spans="1:38" s="92" customFormat="1" ht="12" customHeight="1" x14ac:dyDescent="0.2">
      <c r="B29" s="90" t="s">
        <v>109</v>
      </c>
      <c r="C29" s="69">
        <v>158.03</v>
      </c>
      <c r="D29" s="69">
        <v>230.32</v>
      </c>
      <c r="E29" s="69">
        <v>143.18</v>
      </c>
      <c r="F29" s="69">
        <v>145.52000000000001</v>
      </c>
      <c r="G29" s="69">
        <v>73.06</v>
      </c>
      <c r="H29" s="69">
        <v>76.98</v>
      </c>
      <c r="I29" s="69">
        <v>315.83999999999997</v>
      </c>
      <c r="J29" s="69">
        <v>167.67</v>
      </c>
      <c r="K29" s="69">
        <v>119.43</v>
      </c>
      <c r="L29" s="69">
        <v>101.09</v>
      </c>
      <c r="M29" s="69">
        <v>116.41</v>
      </c>
      <c r="N29" s="69">
        <v>45.77</v>
      </c>
      <c r="O29" s="69">
        <v>71.19</v>
      </c>
      <c r="P29" s="69">
        <v>137.02000000000001</v>
      </c>
      <c r="Q29" s="69">
        <v>277.42</v>
      </c>
      <c r="R29" s="93"/>
      <c r="S29" s="90" t="s">
        <v>109</v>
      </c>
      <c r="T29" s="69"/>
      <c r="U29" s="90" t="s">
        <v>109</v>
      </c>
      <c r="V29" s="69">
        <v>95.88</v>
      </c>
      <c r="W29" s="69">
        <v>113.9</v>
      </c>
      <c r="X29" s="69">
        <v>132.62</v>
      </c>
      <c r="Y29" s="69">
        <v>139.80000000000001</v>
      </c>
      <c r="Z29" s="69">
        <v>115.95</v>
      </c>
      <c r="AA29" s="69">
        <v>115.98</v>
      </c>
      <c r="AB29" s="69">
        <v>53.42</v>
      </c>
      <c r="AC29" s="69">
        <v>101.8</v>
      </c>
      <c r="AD29" s="69">
        <v>176.06</v>
      </c>
      <c r="AE29" s="69">
        <v>224.55</v>
      </c>
      <c r="AF29" s="69">
        <v>141.47999999999999</v>
      </c>
      <c r="AG29" s="69">
        <v>108.16</v>
      </c>
      <c r="AH29" s="69">
        <v>147.78</v>
      </c>
      <c r="AI29" s="69">
        <v>186.62</v>
      </c>
      <c r="AJ29" s="69">
        <v>142.34</v>
      </c>
      <c r="AK29" s="69"/>
      <c r="AL29" s="90" t="s">
        <v>109</v>
      </c>
    </row>
    <row r="30" spans="1:38" s="92" customFormat="1" ht="12" customHeight="1" x14ac:dyDescent="0.2">
      <c r="B30" s="90" t="s">
        <v>110</v>
      </c>
      <c r="C30" s="69">
        <v>154.49</v>
      </c>
      <c r="D30" s="69">
        <v>205.92</v>
      </c>
      <c r="E30" s="69">
        <v>151.28</v>
      </c>
      <c r="F30" s="69">
        <v>153.58000000000001</v>
      </c>
      <c r="G30" s="69">
        <v>84.46</v>
      </c>
      <c r="H30" s="69">
        <v>84.11</v>
      </c>
      <c r="I30" s="69">
        <v>256.61</v>
      </c>
      <c r="J30" s="69">
        <v>178.82</v>
      </c>
      <c r="K30" s="69">
        <v>127.27</v>
      </c>
      <c r="L30" s="69">
        <v>116.76</v>
      </c>
      <c r="M30" s="69">
        <v>166.89</v>
      </c>
      <c r="N30" s="69">
        <v>80</v>
      </c>
      <c r="O30" s="69">
        <v>75.64</v>
      </c>
      <c r="P30" s="69">
        <v>150.69999999999999</v>
      </c>
      <c r="Q30" s="69">
        <v>225.98</v>
      </c>
      <c r="R30" s="93"/>
      <c r="S30" s="90" t="s">
        <v>110</v>
      </c>
      <c r="T30" s="69"/>
      <c r="U30" s="90" t="s">
        <v>110</v>
      </c>
      <c r="V30" s="69">
        <v>115.53</v>
      </c>
      <c r="W30" s="69">
        <v>115.05</v>
      </c>
      <c r="X30" s="69">
        <v>122.04</v>
      </c>
      <c r="Y30" s="69">
        <v>132.15</v>
      </c>
      <c r="Z30" s="69">
        <v>98.57</v>
      </c>
      <c r="AA30" s="69">
        <v>118.63</v>
      </c>
      <c r="AB30" s="69">
        <v>73.400000000000006</v>
      </c>
      <c r="AC30" s="69">
        <v>110.39</v>
      </c>
      <c r="AD30" s="69">
        <v>167.32</v>
      </c>
      <c r="AE30" s="69">
        <v>174.79</v>
      </c>
      <c r="AF30" s="69">
        <v>148.25</v>
      </c>
      <c r="AG30" s="69">
        <v>108.22</v>
      </c>
      <c r="AH30" s="69">
        <v>157.83000000000001</v>
      </c>
      <c r="AI30" s="69">
        <v>199.64</v>
      </c>
      <c r="AJ30" s="69">
        <v>143.85</v>
      </c>
      <c r="AK30" s="69"/>
      <c r="AL30" s="90" t="s">
        <v>110</v>
      </c>
    </row>
    <row r="31" spans="1:38" s="92" customFormat="1" ht="12" customHeight="1" x14ac:dyDescent="0.2">
      <c r="B31" s="90" t="s">
        <v>111</v>
      </c>
      <c r="C31" s="69">
        <v>164.89</v>
      </c>
      <c r="D31" s="69">
        <v>241.25</v>
      </c>
      <c r="E31" s="69">
        <v>161.06</v>
      </c>
      <c r="F31" s="69">
        <v>162.65</v>
      </c>
      <c r="G31" s="69">
        <v>120.53</v>
      </c>
      <c r="H31" s="69">
        <v>110.17</v>
      </c>
      <c r="I31" s="69">
        <v>285.39999999999998</v>
      </c>
      <c r="J31" s="69">
        <v>326.64</v>
      </c>
      <c r="K31" s="69">
        <v>119.51</v>
      </c>
      <c r="L31" s="69">
        <v>126.33</v>
      </c>
      <c r="M31" s="69">
        <v>152.87</v>
      </c>
      <c r="N31" s="69">
        <v>110.85</v>
      </c>
      <c r="O31" s="69">
        <v>69.48</v>
      </c>
      <c r="P31" s="69">
        <v>140.6</v>
      </c>
      <c r="Q31" s="69">
        <v>184.76</v>
      </c>
      <c r="R31" s="93"/>
      <c r="S31" s="90" t="s">
        <v>111</v>
      </c>
      <c r="T31" s="69"/>
      <c r="U31" s="90" t="s">
        <v>111</v>
      </c>
      <c r="V31" s="69">
        <v>119.81</v>
      </c>
      <c r="W31" s="69">
        <v>109.76</v>
      </c>
      <c r="X31" s="69">
        <v>113.84</v>
      </c>
      <c r="Y31" s="69">
        <v>132.09</v>
      </c>
      <c r="Z31" s="69">
        <v>71.459999999999994</v>
      </c>
      <c r="AA31" s="69">
        <v>113.35</v>
      </c>
      <c r="AB31" s="69">
        <v>60.51</v>
      </c>
      <c r="AC31" s="69">
        <v>123.57</v>
      </c>
      <c r="AD31" s="69">
        <v>170.96</v>
      </c>
      <c r="AE31" s="69">
        <v>178.34</v>
      </c>
      <c r="AF31" s="69">
        <v>120.06</v>
      </c>
      <c r="AG31" s="69">
        <v>118.8</v>
      </c>
      <c r="AH31" s="69">
        <v>170.92</v>
      </c>
      <c r="AI31" s="69">
        <v>220.86</v>
      </c>
      <c r="AJ31" s="69">
        <v>140.54</v>
      </c>
      <c r="AK31" s="96"/>
      <c r="AL31" s="90" t="s">
        <v>111</v>
      </c>
    </row>
    <row r="32" spans="1:38" s="92" customFormat="1" ht="12" customHeight="1" x14ac:dyDescent="0.2">
      <c r="B32" s="90" t="s">
        <v>112</v>
      </c>
      <c r="C32" s="69">
        <v>150.11000000000001</v>
      </c>
      <c r="D32" s="69">
        <v>205.26</v>
      </c>
      <c r="E32" s="69">
        <v>143.35</v>
      </c>
      <c r="F32" s="69">
        <v>143.27000000000001</v>
      </c>
      <c r="G32" s="69">
        <v>177.2</v>
      </c>
      <c r="H32" s="69">
        <v>120.14</v>
      </c>
      <c r="I32" s="69">
        <v>230.91</v>
      </c>
      <c r="J32" s="69">
        <v>306.05</v>
      </c>
      <c r="K32" s="69">
        <v>123.65</v>
      </c>
      <c r="L32" s="69">
        <v>114.44</v>
      </c>
      <c r="M32" s="69">
        <v>183.7</v>
      </c>
      <c r="N32" s="69">
        <v>52.39</v>
      </c>
      <c r="O32" s="69">
        <v>74.56</v>
      </c>
      <c r="P32" s="69">
        <v>124.58</v>
      </c>
      <c r="Q32" s="69">
        <v>296.52999999999997</v>
      </c>
      <c r="R32" s="93"/>
      <c r="S32" s="90" t="s">
        <v>112</v>
      </c>
      <c r="T32" s="69"/>
      <c r="U32" s="90" t="s">
        <v>112</v>
      </c>
      <c r="V32" s="69">
        <v>123.57</v>
      </c>
      <c r="W32" s="69">
        <v>105.71</v>
      </c>
      <c r="X32" s="69">
        <v>107.74</v>
      </c>
      <c r="Y32" s="69">
        <v>126.05</v>
      </c>
      <c r="Z32" s="69">
        <v>65.25</v>
      </c>
      <c r="AA32" s="69">
        <v>108.61</v>
      </c>
      <c r="AB32" s="69">
        <v>57.74</v>
      </c>
      <c r="AC32" s="69">
        <v>130.47</v>
      </c>
      <c r="AD32" s="69">
        <v>147.38</v>
      </c>
      <c r="AE32" s="69">
        <v>115.65</v>
      </c>
      <c r="AF32" s="69">
        <v>126.18</v>
      </c>
      <c r="AG32" s="69">
        <v>119.8</v>
      </c>
      <c r="AH32" s="69">
        <v>188.12</v>
      </c>
      <c r="AI32" s="69">
        <v>203.63</v>
      </c>
      <c r="AJ32" s="69">
        <v>128.16</v>
      </c>
      <c r="AK32" s="96"/>
      <c r="AL32" s="90" t="s">
        <v>112</v>
      </c>
    </row>
    <row r="33" spans="1:38" s="97" customFormat="1" ht="12" customHeight="1" x14ac:dyDescent="0.2">
      <c r="B33" s="90" t="s">
        <v>113</v>
      </c>
      <c r="C33" s="69">
        <v>161.82</v>
      </c>
      <c r="D33" s="69">
        <v>212.7</v>
      </c>
      <c r="E33" s="69">
        <v>147.56</v>
      </c>
      <c r="F33" s="69">
        <v>147.1</v>
      </c>
      <c r="G33" s="69">
        <v>173.23</v>
      </c>
      <c r="H33" s="69">
        <v>151.1</v>
      </c>
      <c r="I33" s="69">
        <v>235.13</v>
      </c>
      <c r="J33" s="69">
        <v>337.62</v>
      </c>
      <c r="K33" s="69">
        <v>160.47</v>
      </c>
      <c r="L33" s="69">
        <v>142.11000000000001</v>
      </c>
      <c r="M33" s="69">
        <v>156.29</v>
      </c>
      <c r="N33" s="69">
        <v>173.47</v>
      </c>
      <c r="O33" s="69">
        <v>109.03</v>
      </c>
      <c r="P33" s="69">
        <v>150.63</v>
      </c>
      <c r="Q33" s="69">
        <v>376.37</v>
      </c>
      <c r="R33" s="98"/>
      <c r="S33" s="90" t="s">
        <v>113</v>
      </c>
      <c r="T33" s="69"/>
      <c r="U33" s="90" t="s">
        <v>113</v>
      </c>
      <c r="V33" s="69">
        <v>112.56</v>
      </c>
      <c r="W33" s="69">
        <v>112.4</v>
      </c>
      <c r="X33" s="69">
        <v>110.41</v>
      </c>
      <c r="Y33" s="69">
        <v>128.38999999999999</v>
      </c>
      <c r="Z33" s="69">
        <v>68.67</v>
      </c>
      <c r="AA33" s="69">
        <v>117</v>
      </c>
      <c r="AB33" s="69">
        <v>57.03</v>
      </c>
      <c r="AC33" s="69">
        <v>146.15</v>
      </c>
      <c r="AD33" s="69">
        <v>177.35</v>
      </c>
      <c r="AE33" s="69">
        <v>177.61</v>
      </c>
      <c r="AF33" s="69">
        <v>136.82</v>
      </c>
      <c r="AG33" s="69">
        <v>134.31</v>
      </c>
      <c r="AH33" s="69">
        <v>198.08</v>
      </c>
      <c r="AI33" s="69">
        <v>210.04</v>
      </c>
      <c r="AJ33" s="69">
        <v>161.26</v>
      </c>
      <c r="AK33" s="96"/>
      <c r="AL33" s="90" t="s">
        <v>113</v>
      </c>
    </row>
    <row r="34" spans="1:38" s="18" customFormat="1" ht="12" customHeight="1" x14ac:dyDescent="0.2">
      <c r="B34" s="90" t="s">
        <v>114</v>
      </c>
      <c r="C34" s="69">
        <v>152.65</v>
      </c>
      <c r="D34" s="69">
        <v>199.02</v>
      </c>
      <c r="E34" s="69">
        <v>149.96</v>
      </c>
      <c r="F34" s="69">
        <v>149.94</v>
      </c>
      <c r="G34" s="69">
        <v>172.26</v>
      </c>
      <c r="H34" s="69">
        <v>133.01</v>
      </c>
      <c r="I34" s="69">
        <v>252.37</v>
      </c>
      <c r="J34" s="69">
        <v>142.29</v>
      </c>
      <c r="K34" s="69">
        <v>140.72999999999999</v>
      </c>
      <c r="L34" s="69">
        <v>117.84</v>
      </c>
      <c r="M34" s="69">
        <v>177.64</v>
      </c>
      <c r="N34" s="69">
        <v>43.26</v>
      </c>
      <c r="O34" s="69">
        <v>104.11</v>
      </c>
      <c r="P34" s="69">
        <v>152.81</v>
      </c>
      <c r="Q34" s="69">
        <v>275.88</v>
      </c>
      <c r="R34" s="88"/>
      <c r="S34" s="90" t="s">
        <v>114</v>
      </c>
      <c r="T34" s="96"/>
      <c r="U34" s="90" t="s">
        <v>114</v>
      </c>
      <c r="V34" s="69">
        <v>117.32</v>
      </c>
      <c r="W34" s="69">
        <v>120.99</v>
      </c>
      <c r="X34" s="69">
        <v>153.51</v>
      </c>
      <c r="Y34" s="69">
        <v>148.59</v>
      </c>
      <c r="Z34" s="69">
        <v>164.93</v>
      </c>
      <c r="AA34" s="69">
        <v>113.01</v>
      </c>
      <c r="AB34" s="69">
        <v>60.3</v>
      </c>
      <c r="AC34" s="69">
        <v>139.31</v>
      </c>
      <c r="AD34" s="69">
        <v>153.69999999999999</v>
      </c>
      <c r="AE34" s="69">
        <v>88.49</v>
      </c>
      <c r="AF34" s="69">
        <v>144.78</v>
      </c>
      <c r="AG34" s="69">
        <v>175.31</v>
      </c>
      <c r="AH34" s="69">
        <v>206.89</v>
      </c>
      <c r="AI34" s="69">
        <v>228</v>
      </c>
      <c r="AJ34" s="69">
        <v>139.37</v>
      </c>
      <c r="AK34" s="96"/>
      <c r="AL34" s="90" t="s">
        <v>114</v>
      </c>
    </row>
    <row r="35" spans="1:38" s="18" customFormat="1" ht="12" customHeight="1" x14ac:dyDescent="0.2">
      <c r="B35" s="90" t="s">
        <v>115</v>
      </c>
      <c r="C35" s="69">
        <v>0</v>
      </c>
      <c r="D35" s="69">
        <v>0</v>
      </c>
      <c r="E35" s="69">
        <v>0</v>
      </c>
      <c r="F35" s="69">
        <v>0</v>
      </c>
      <c r="G35" s="69">
        <v>0</v>
      </c>
      <c r="H35" s="69">
        <v>0</v>
      </c>
      <c r="I35" s="69">
        <v>0</v>
      </c>
      <c r="J35" s="69">
        <v>0</v>
      </c>
      <c r="K35" s="69">
        <v>0</v>
      </c>
      <c r="L35" s="69">
        <v>0</v>
      </c>
      <c r="M35" s="69">
        <v>0</v>
      </c>
      <c r="N35" s="69">
        <v>0</v>
      </c>
      <c r="O35" s="69">
        <v>0</v>
      </c>
      <c r="P35" s="69">
        <v>0</v>
      </c>
      <c r="Q35" s="69">
        <v>0</v>
      </c>
      <c r="R35" s="88"/>
      <c r="S35" s="90" t="s">
        <v>115</v>
      </c>
      <c r="T35" s="96"/>
      <c r="U35" s="90" t="s">
        <v>115</v>
      </c>
      <c r="V35" s="69">
        <v>0</v>
      </c>
      <c r="W35" s="69">
        <v>0</v>
      </c>
      <c r="X35" s="69">
        <v>0</v>
      </c>
      <c r="Y35" s="69">
        <v>0</v>
      </c>
      <c r="Z35" s="69">
        <v>0</v>
      </c>
      <c r="AA35" s="69">
        <v>0</v>
      </c>
      <c r="AB35" s="69">
        <v>0</v>
      </c>
      <c r="AC35" s="69">
        <v>0</v>
      </c>
      <c r="AD35" s="69">
        <v>0</v>
      </c>
      <c r="AE35" s="69">
        <v>0</v>
      </c>
      <c r="AF35" s="69">
        <v>0</v>
      </c>
      <c r="AG35" s="69">
        <v>0</v>
      </c>
      <c r="AH35" s="69">
        <v>0</v>
      </c>
      <c r="AI35" s="69">
        <v>0</v>
      </c>
      <c r="AJ35" s="69">
        <v>0</v>
      </c>
      <c r="AK35" s="96"/>
      <c r="AL35" s="90" t="s">
        <v>115</v>
      </c>
    </row>
    <row r="36" spans="1:38" s="18" customFormat="1" ht="12" customHeight="1" x14ac:dyDescent="0.2">
      <c r="B36" s="90" t="s">
        <v>116</v>
      </c>
      <c r="C36" s="69">
        <v>0</v>
      </c>
      <c r="D36" s="69">
        <v>0</v>
      </c>
      <c r="E36" s="69">
        <v>0</v>
      </c>
      <c r="F36" s="69">
        <v>0</v>
      </c>
      <c r="G36" s="69">
        <v>0</v>
      </c>
      <c r="H36" s="69">
        <v>0</v>
      </c>
      <c r="I36" s="69">
        <v>0</v>
      </c>
      <c r="J36" s="69">
        <v>0</v>
      </c>
      <c r="K36" s="69">
        <v>0</v>
      </c>
      <c r="L36" s="69">
        <v>0</v>
      </c>
      <c r="M36" s="69">
        <v>0</v>
      </c>
      <c r="N36" s="69">
        <v>0</v>
      </c>
      <c r="O36" s="69">
        <v>0</v>
      </c>
      <c r="P36" s="69">
        <v>0</v>
      </c>
      <c r="Q36" s="69">
        <v>0</v>
      </c>
      <c r="R36" s="88"/>
      <c r="S36" s="90" t="s">
        <v>116</v>
      </c>
      <c r="T36" s="96"/>
      <c r="U36" s="90" t="s">
        <v>116</v>
      </c>
      <c r="V36" s="69">
        <v>0</v>
      </c>
      <c r="W36" s="69">
        <v>0</v>
      </c>
      <c r="X36" s="69">
        <v>0</v>
      </c>
      <c r="Y36" s="69">
        <v>0</v>
      </c>
      <c r="Z36" s="69">
        <v>0</v>
      </c>
      <c r="AA36" s="69">
        <v>0</v>
      </c>
      <c r="AB36" s="69">
        <v>0</v>
      </c>
      <c r="AC36" s="69">
        <v>0</v>
      </c>
      <c r="AD36" s="69">
        <v>0</v>
      </c>
      <c r="AE36" s="69">
        <v>0</v>
      </c>
      <c r="AF36" s="69">
        <v>0</v>
      </c>
      <c r="AG36" s="69">
        <v>0</v>
      </c>
      <c r="AH36" s="69">
        <v>0</v>
      </c>
      <c r="AI36" s="69">
        <v>0</v>
      </c>
      <c r="AJ36" s="69">
        <v>0</v>
      </c>
      <c r="AK36" s="96"/>
      <c r="AL36" s="90" t="s">
        <v>116</v>
      </c>
    </row>
    <row r="37" spans="1:38" s="18" customFormat="1" ht="12" customHeight="1" x14ac:dyDescent="0.2">
      <c r="B37" s="90" t="s">
        <v>117</v>
      </c>
      <c r="C37" s="69">
        <v>0</v>
      </c>
      <c r="D37" s="69">
        <v>0</v>
      </c>
      <c r="E37" s="69">
        <v>0</v>
      </c>
      <c r="F37" s="69">
        <v>0</v>
      </c>
      <c r="G37" s="69">
        <v>0</v>
      </c>
      <c r="H37" s="69">
        <v>0</v>
      </c>
      <c r="I37" s="69">
        <v>0</v>
      </c>
      <c r="J37" s="69">
        <v>0</v>
      </c>
      <c r="K37" s="69">
        <v>0</v>
      </c>
      <c r="L37" s="69">
        <v>0</v>
      </c>
      <c r="M37" s="69">
        <v>0</v>
      </c>
      <c r="N37" s="69">
        <v>0</v>
      </c>
      <c r="O37" s="69">
        <v>0</v>
      </c>
      <c r="P37" s="69">
        <v>0</v>
      </c>
      <c r="Q37" s="69">
        <v>0</v>
      </c>
      <c r="R37" s="88"/>
      <c r="S37" s="90" t="s">
        <v>117</v>
      </c>
      <c r="T37" s="96"/>
      <c r="U37" s="90" t="s">
        <v>117</v>
      </c>
      <c r="V37" s="69">
        <v>0</v>
      </c>
      <c r="W37" s="69">
        <v>0</v>
      </c>
      <c r="X37" s="69">
        <v>0</v>
      </c>
      <c r="Y37" s="69">
        <v>0</v>
      </c>
      <c r="Z37" s="69">
        <v>0</v>
      </c>
      <c r="AA37" s="69">
        <v>0</v>
      </c>
      <c r="AB37" s="69">
        <v>0</v>
      </c>
      <c r="AC37" s="69">
        <v>0</v>
      </c>
      <c r="AD37" s="69">
        <v>0</v>
      </c>
      <c r="AE37" s="69">
        <v>0</v>
      </c>
      <c r="AF37" s="69">
        <v>0</v>
      </c>
      <c r="AG37" s="69">
        <v>0</v>
      </c>
      <c r="AH37" s="69">
        <v>0</v>
      </c>
      <c r="AI37" s="69">
        <v>0</v>
      </c>
      <c r="AJ37" s="69">
        <v>0</v>
      </c>
      <c r="AK37" s="96"/>
      <c r="AL37" s="90" t="s">
        <v>117</v>
      </c>
    </row>
    <row r="38" spans="1:38" s="18" customFormat="1" ht="12" customHeight="1" x14ac:dyDescent="0.2">
      <c r="B38" s="90" t="s">
        <v>118</v>
      </c>
      <c r="C38" s="69">
        <v>0</v>
      </c>
      <c r="D38" s="69">
        <v>0</v>
      </c>
      <c r="E38" s="69">
        <v>0</v>
      </c>
      <c r="F38" s="69">
        <v>0</v>
      </c>
      <c r="G38" s="69">
        <v>0</v>
      </c>
      <c r="H38" s="69">
        <v>0</v>
      </c>
      <c r="I38" s="69">
        <v>0</v>
      </c>
      <c r="J38" s="69">
        <v>0</v>
      </c>
      <c r="K38" s="69">
        <v>0</v>
      </c>
      <c r="L38" s="69">
        <v>0</v>
      </c>
      <c r="M38" s="69">
        <v>0</v>
      </c>
      <c r="N38" s="69">
        <v>0</v>
      </c>
      <c r="O38" s="69">
        <v>0</v>
      </c>
      <c r="P38" s="69">
        <v>0</v>
      </c>
      <c r="Q38" s="69">
        <v>0</v>
      </c>
      <c r="R38" s="88"/>
      <c r="S38" s="90" t="s">
        <v>118</v>
      </c>
      <c r="T38" s="96"/>
      <c r="U38" s="90" t="s">
        <v>118</v>
      </c>
      <c r="V38" s="69">
        <v>0</v>
      </c>
      <c r="W38" s="69">
        <v>0</v>
      </c>
      <c r="X38" s="69">
        <v>0</v>
      </c>
      <c r="Y38" s="69">
        <v>0</v>
      </c>
      <c r="Z38" s="69">
        <v>0</v>
      </c>
      <c r="AA38" s="69">
        <v>0</v>
      </c>
      <c r="AB38" s="69">
        <v>0</v>
      </c>
      <c r="AC38" s="69">
        <v>0</v>
      </c>
      <c r="AD38" s="69">
        <v>0</v>
      </c>
      <c r="AE38" s="69">
        <v>0</v>
      </c>
      <c r="AF38" s="69">
        <v>0</v>
      </c>
      <c r="AG38" s="69">
        <v>0</v>
      </c>
      <c r="AH38" s="69">
        <v>0</v>
      </c>
      <c r="AI38" s="69">
        <v>0</v>
      </c>
      <c r="AJ38" s="69">
        <v>0</v>
      </c>
      <c r="AK38" s="96"/>
      <c r="AL38" s="90" t="s">
        <v>118</v>
      </c>
    </row>
    <row r="39" spans="1:38" s="18" customFormat="1" ht="12" customHeight="1" x14ac:dyDescent="0.2">
      <c r="B39" s="90" t="s">
        <v>119</v>
      </c>
      <c r="C39" s="69">
        <v>0</v>
      </c>
      <c r="D39" s="69">
        <v>0</v>
      </c>
      <c r="E39" s="69">
        <v>0</v>
      </c>
      <c r="F39" s="69">
        <v>0</v>
      </c>
      <c r="G39" s="69">
        <v>0</v>
      </c>
      <c r="H39" s="69">
        <v>0</v>
      </c>
      <c r="I39" s="69">
        <v>0</v>
      </c>
      <c r="J39" s="69">
        <v>0</v>
      </c>
      <c r="K39" s="69">
        <v>0</v>
      </c>
      <c r="L39" s="69">
        <v>0</v>
      </c>
      <c r="M39" s="69">
        <v>0</v>
      </c>
      <c r="N39" s="69">
        <v>0</v>
      </c>
      <c r="O39" s="69">
        <v>0</v>
      </c>
      <c r="P39" s="69">
        <v>0</v>
      </c>
      <c r="Q39" s="69">
        <v>0</v>
      </c>
      <c r="R39" s="88"/>
      <c r="S39" s="90" t="s">
        <v>119</v>
      </c>
      <c r="T39" s="96"/>
      <c r="U39" s="90" t="s">
        <v>119</v>
      </c>
      <c r="V39" s="69">
        <v>0</v>
      </c>
      <c r="W39" s="69">
        <v>0</v>
      </c>
      <c r="X39" s="69">
        <v>0</v>
      </c>
      <c r="Y39" s="69">
        <v>0</v>
      </c>
      <c r="Z39" s="69">
        <v>0</v>
      </c>
      <c r="AA39" s="69">
        <v>0</v>
      </c>
      <c r="AB39" s="69">
        <v>0</v>
      </c>
      <c r="AC39" s="69">
        <v>0</v>
      </c>
      <c r="AD39" s="69">
        <v>0</v>
      </c>
      <c r="AE39" s="69">
        <v>0</v>
      </c>
      <c r="AF39" s="69">
        <v>0</v>
      </c>
      <c r="AG39" s="69">
        <v>0</v>
      </c>
      <c r="AH39" s="69">
        <v>0</v>
      </c>
      <c r="AI39" s="69">
        <v>0</v>
      </c>
      <c r="AJ39" s="69">
        <v>0</v>
      </c>
      <c r="AK39" s="96"/>
      <c r="AL39" s="90" t="s">
        <v>119</v>
      </c>
    </row>
    <row r="40" spans="1:38" s="92" customFormat="1" ht="12" customHeight="1" x14ac:dyDescent="0.2">
      <c r="B40" s="94" t="s">
        <v>139</v>
      </c>
      <c r="C40" s="69">
        <v>157.27000000000001</v>
      </c>
      <c r="D40" s="69">
        <v>215</v>
      </c>
      <c r="E40" s="69">
        <v>146.76428571428573</v>
      </c>
      <c r="F40" s="69">
        <v>147.70571428571429</v>
      </c>
      <c r="G40" s="69">
        <v>123.27142857142859</v>
      </c>
      <c r="H40" s="69">
        <v>116.27142857142859</v>
      </c>
      <c r="I40" s="69">
        <v>265.43428571428569</v>
      </c>
      <c r="J40" s="69">
        <v>234.39714285714288</v>
      </c>
      <c r="K40" s="69">
        <v>130.05857142857144</v>
      </c>
      <c r="L40" s="69">
        <v>118.73428571428573</v>
      </c>
      <c r="M40" s="69">
        <v>151.01857142857145</v>
      </c>
      <c r="N40" s="69">
        <v>76.822857142857146</v>
      </c>
      <c r="O40" s="69">
        <v>81.928571428571431</v>
      </c>
      <c r="P40" s="69">
        <v>143.69428571428574</v>
      </c>
      <c r="Q40" s="69">
        <v>268.36714285714288</v>
      </c>
      <c r="R40" s="93"/>
      <c r="S40" s="94" t="s">
        <v>139</v>
      </c>
      <c r="T40" s="69"/>
      <c r="U40" s="94" t="s">
        <v>139</v>
      </c>
      <c r="V40" s="69">
        <v>117.7085714285714</v>
      </c>
      <c r="W40" s="69">
        <v>111.34714285714286</v>
      </c>
      <c r="X40" s="69">
        <v>125.30571428571429</v>
      </c>
      <c r="Y40" s="69">
        <v>134.84285714285713</v>
      </c>
      <c r="Z40" s="69">
        <v>103.16857142857144</v>
      </c>
      <c r="AA40" s="69">
        <v>111.08285714285715</v>
      </c>
      <c r="AB40" s="69">
        <v>62.05285714285715</v>
      </c>
      <c r="AC40" s="69">
        <v>121.02285714285712</v>
      </c>
      <c r="AD40" s="69">
        <v>166.30714285714288</v>
      </c>
      <c r="AE40" s="69">
        <v>170.23142857142858</v>
      </c>
      <c r="AF40" s="69">
        <v>138.63714285714286</v>
      </c>
      <c r="AG40" s="69">
        <v>123.56857142857143</v>
      </c>
      <c r="AH40" s="69">
        <v>174.99428571428572</v>
      </c>
      <c r="AI40" s="69">
        <v>200.39000000000001</v>
      </c>
      <c r="AJ40" s="69">
        <v>142.66714285714286</v>
      </c>
      <c r="AK40" s="69"/>
      <c r="AL40" s="94" t="s">
        <v>139</v>
      </c>
    </row>
    <row r="41" spans="1:38" s="18" customFormat="1" ht="12" customHeight="1" x14ac:dyDescent="0.2">
      <c r="B41" s="95" t="s">
        <v>121</v>
      </c>
      <c r="C41" s="69">
        <v>157.14000000000001</v>
      </c>
      <c r="D41" s="69">
        <v>215.59</v>
      </c>
      <c r="E41" s="69">
        <v>141.80666666666664</v>
      </c>
      <c r="F41" s="69">
        <v>143.66</v>
      </c>
      <c r="G41" s="69">
        <v>73.226666666666674</v>
      </c>
      <c r="H41" s="69">
        <v>99.826666666666668</v>
      </c>
      <c r="I41" s="69">
        <v>284.74333333333328</v>
      </c>
      <c r="J41" s="69">
        <v>176.06000000000003</v>
      </c>
      <c r="K41" s="69">
        <v>122.01666666666667</v>
      </c>
      <c r="L41" s="69">
        <v>110.14</v>
      </c>
      <c r="M41" s="69">
        <v>128.87666666666667</v>
      </c>
      <c r="N41" s="69">
        <v>52.596666666666671</v>
      </c>
      <c r="O41" s="69">
        <v>72.106666666666669</v>
      </c>
      <c r="P41" s="69">
        <v>145.74666666666667</v>
      </c>
      <c r="Q41" s="69">
        <v>248.34333333333333</v>
      </c>
      <c r="R41" s="88"/>
      <c r="S41" s="95" t="s">
        <v>121</v>
      </c>
      <c r="T41" s="69"/>
      <c r="U41" s="95" t="s">
        <v>121</v>
      </c>
      <c r="V41" s="69">
        <v>116.89999999999999</v>
      </c>
      <c r="W41" s="69">
        <v>110.19</v>
      </c>
      <c r="X41" s="69">
        <v>130.54666666666668</v>
      </c>
      <c r="Y41" s="69">
        <v>136.26</v>
      </c>
      <c r="Z41" s="69">
        <v>117.29</v>
      </c>
      <c r="AA41" s="69">
        <v>108.53666666666668</v>
      </c>
      <c r="AB41" s="69">
        <v>66.263333333333335</v>
      </c>
      <c r="AC41" s="69">
        <v>102.55333333333333</v>
      </c>
      <c r="AD41" s="69">
        <v>171.58666666666667</v>
      </c>
      <c r="AE41" s="69">
        <v>210.51</v>
      </c>
      <c r="AF41" s="69">
        <v>147.54</v>
      </c>
      <c r="AG41" s="69">
        <v>105.58666666666666</v>
      </c>
      <c r="AH41" s="69">
        <v>153.65</v>
      </c>
      <c r="AI41" s="69">
        <v>180.06666666666669</v>
      </c>
      <c r="AJ41" s="69">
        <v>143.11333333333334</v>
      </c>
      <c r="AK41" s="69"/>
      <c r="AL41" s="95" t="s">
        <v>121</v>
      </c>
    </row>
    <row r="42" spans="1:38" s="92" customFormat="1" ht="12" customHeight="1" x14ac:dyDescent="0.2">
      <c r="B42" s="95" t="s">
        <v>122</v>
      </c>
      <c r="C42" s="69">
        <v>158.94</v>
      </c>
      <c r="D42" s="69">
        <v>219.73666666666668</v>
      </c>
      <c r="E42" s="69">
        <v>150.65666666666667</v>
      </c>
      <c r="F42" s="69">
        <v>151.00666666666666</v>
      </c>
      <c r="G42" s="69">
        <v>156.98666666666668</v>
      </c>
      <c r="H42" s="69">
        <v>127.13666666666666</v>
      </c>
      <c r="I42" s="69">
        <v>250.48</v>
      </c>
      <c r="J42" s="69">
        <v>323.43666666666667</v>
      </c>
      <c r="K42" s="69">
        <v>134.54333333333332</v>
      </c>
      <c r="L42" s="69">
        <v>127.62666666666667</v>
      </c>
      <c r="M42" s="69">
        <v>164.28666666666666</v>
      </c>
      <c r="N42" s="69">
        <v>112.23666666666668</v>
      </c>
      <c r="O42" s="69">
        <v>84.356666666666669</v>
      </c>
      <c r="P42" s="69">
        <v>138.60333333333332</v>
      </c>
      <c r="Q42" s="69">
        <v>285.88666666666666</v>
      </c>
      <c r="R42" s="93"/>
      <c r="S42" s="95" t="s">
        <v>122</v>
      </c>
      <c r="T42" s="69"/>
      <c r="U42" s="95" t="s">
        <v>122</v>
      </c>
      <c r="V42" s="69">
        <v>118.64666666666666</v>
      </c>
      <c r="W42" s="69">
        <v>109.29</v>
      </c>
      <c r="X42" s="69">
        <v>110.66333333333334</v>
      </c>
      <c r="Y42" s="69">
        <v>128.84333333333333</v>
      </c>
      <c r="Z42" s="69">
        <v>68.459999999999994</v>
      </c>
      <c r="AA42" s="69">
        <v>112.98666666666666</v>
      </c>
      <c r="AB42" s="69">
        <v>58.426666666666669</v>
      </c>
      <c r="AC42" s="69">
        <v>133.39666666666668</v>
      </c>
      <c r="AD42" s="69">
        <v>165.23000000000002</v>
      </c>
      <c r="AE42" s="69">
        <v>157.20000000000002</v>
      </c>
      <c r="AF42" s="69">
        <v>127.68666666666667</v>
      </c>
      <c r="AG42" s="69">
        <v>124.30333333333333</v>
      </c>
      <c r="AH42" s="69">
        <v>185.70666666666668</v>
      </c>
      <c r="AI42" s="69">
        <v>211.51</v>
      </c>
      <c r="AJ42" s="69">
        <v>143.32</v>
      </c>
      <c r="AK42" s="69"/>
      <c r="AL42" s="95" t="s">
        <v>122</v>
      </c>
    </row>
    <row r="43" spans="1:38" s="92" customFormat="1" ht="12" customHeight="1" x14ac:dyDescent="0.2">
      <c r="B43" s="95" t="s">
        <v>123</v>
      </c>
      <c r="C43" s="69">
        <v>0</v>
      </c>
      <c r="D43" s="69">
        <v>0</v>
      </c>
      <c r="E43" s="69">
        <v>0</v>
      </c>
      <c r="F43" s="69">
        <v>0</v>
      </c>
      <c r="G43" s="69">
        <v>0</v>
      </c>
      <c r="H43" s="69">
        <v>0</v>
      </c>
      <c r="I43" s="69">
        <v>0</v>
      </c>
      <c r="J43" s="69">
        <v>0</v>
      </c>
      <c r="K43" s="69">
        <v>0</v>
      </c>
      <c r="L43" s="69">
        <v>0</v>
      </c>
      <c r="M43" s="69">
        <v>0</v>
      </c>
      <c r="N43" s="69">
        <v>0</v>
      </c>
      <c r="O43" s="69">
        <v>0</v>
      </c>
      <c r="P43" s="69">
        <v>0</v>
      </c>
      <c r="Q43" s="69">
        <v>0</v>
      </c>
      <c r="R43" s="93"/>
      <c r="S43" s="95" t="s">
        <v>123</v>
      </c>
      <c r="T43" s="69"/>
      <c r="U43" s="95" t="s">
        <v>123</v>
      </c>
      <c r="V43" s="69">
        <v>0</v>
      </c>
      <c r="W43" s="69">
        <v>0</v>
      </c>
      <c r="X43" s="69">
        <v>0</v>
      </c>
      <c r="Y43" s="69">
        <v>0</v>
      </c>
      <c r="Z43" s="69">
        <v>0</v>
      </c>
      <c r="AA43" s="69">
        <v>0</v>
      </c>
      <c r="AB43" s="69">
        <v>0</v>
      </c>
      <c r="AC43" s="69">
        <v>0</v>
      </c>
      <c r="AD43" s="69">
        <v>0</v>
      </c>
      <c r="AE43" s="69">
        <v>0</v>
      </c>
      <c r="AF43" s="69">
        <v>0</v>
      </c>
      <c r="AG43" s="69">
        <v>0</v>
      </c>
      <c r="AH43" s="69">
        <v>0</v>
      </c>
      <c r="AI43" s="69">
        <v>0</v>
      </c>
      <c r="AJ43" s="69">
        <v>0</v>
      </c>
      <c r="AK43" s="69"/>
      <c r="AL43" s="95" t="s">
        <v>123</v>
      </c>
    </row>
    <row r="44" spans="1:38" s="92" customFormat="1" ht="12" customHeight="1" x14ac:dyDescent="0.2">
      <c r="B44" s="95" t="s">
        <v>124</v>
      </c>
      <c r="C44" s="69">
        <v>0</v>
      </c>
      <c r="D44" s="69">
        <v>0</v>
      </c>
      <c r="E44" s="69">
        <v>0</v>
      </c>
      <c r="F44" s="69">
        <v>0</v>
      </c>
      <c r="G44" s="69">
        <v>0</v>
      </c>
      <c r="H44" s="69">
        <v>0</v>
      </c>
      <c r="I44" s="69">
        <v>0</v>
      </c>
      <c r="J44" s="69">
        <v>0</v>
      </c>
      <c r="K44" s="69">
        <v>0</v>
      </c>
      <c r="L44" s="69">
        <v>0</v>
      </c>
      <c r="M44" s="69">
        <v>0</v>
      </c>
      <c r="N44" s="69">
        <v>0</v>
      </c>
      <c r="O44" s="69">
        <v>0</v>
      </c>
      <c r="P44" s="69">
        <v>0</v>
      </c>
      <c r="Q44" s="69">
        <v>0</v>
      </c>
      <c r="R44" s="93"/>
      <c r="S44" s="95" t="s">
        <v>124</v>
      </c>
      <c r="T44" s="69"/>
      <c r="U44" s="95" t="s">
        <v>124</v>
      </c>
      <c r="V44" s="69">
        <v>0</v>
      </c>
      <c r="W44" s="69">
        <v>0</v>
      </c>
      <c r="X44" s="69">
        <v>0</v>
      </c>
      <c r="Y44" s="69">
        <v>0</v>
      </c>
      <c r="Z44" s="69">
        <v>0</v>
      </c>
      <c r="AA44" s="69">
        <v>0</v>
      </c>
      <c r="AB44" s="69">
        <v>0</v>
      </c>
      <c r="AC44" s="69">
        <v>0</v>
      </c>
      <c r="AD44" s="69">
        <v>0</v>
      </c>
      <c r="AE44" s="69">
        <v>0</v>
      </c>
      <c r="AF44" s="69">
        <v>0</v>
      </c>
      <c r="AG44" s="69">
        <v>0</v>
      </c>
      <c r="AH44" s="69">
        <v>0</v>
      </c>
      <c r="AI44" s="69">
        <v>0</v>
      </c>
      <c r="AJ44" s="69">
        <v>0</v>
      </c>
      <c r="AK44" s="69"/>
      <c r="AL44" s="95" t="s">
        <v>124</v>
      </c>
    </row>
    <row r="45" spans="1:38" s="92" customFormat="1" ht="6" customHeight="1" x14ac:dyDescent="0.2">
      <c r="B45" s="95"/>
      <c r="C45" s="69"/>
      <c r="D45" s="69"/>
      <c r="E45" s="69"/>
      <c r="F45" s="69"/>
      <c r="G45" s="69"/>
      <c r="H45" s="69"/>
      <c r="I45" s="69"/>
      <c r="J45" s="69"/>
      <c r="K45" s="69"/>
      <c r="L45" s="69"/>
      <c r="M45" s="69"/>
      <c r="N45" s="69"/>
      <c r="O45" s="69"/>
      <c r="P45" s="69"/>
      <c r="Q45" s="69"/>
      <c r="R45" s="93"/>
      <c r="S45" s="95"/>
      <c r="T45" s="69"/>
      <c r="U45" s="95"/>
      <c r="V45" s="69"/>
      <c r="W45" s="69"/>
      <c r="X45" s="69"/>
      <c r="Y45" s="69"/>
      <c r="Z45" s="69"/>
      <c r="AA45" s="69"/>
      <c r="AB45" s="69"/>
      <c r="AC45" s="69"/>
      <c r="AD45" s="69"/>
      <c r="AE45" s="69"/>
      <c r="AF45" s="69"/>
      <c r="AG45" s="69"/>
      <c r="AH45" s="69"/>
      <c r="AI45" s="69"/>
      <c r="AJ45" s="69"/>
      <c r="AK45" s="69"/>
      <c r="AL45" s="95"/>
    </row>
    <row r="46" spans="1:38" s="92" customFormat="1" ht="12" customHeight="1" x14ac:dyDescent="0.2">
      <c r="C46" s="146" t="s">
        <v>125</v>
      </c>
      <c r="D46" s="146"/>
      <c r="E46" s="146"/>
      <c r="F46" s="146"/>
      <c r="G46" s="146"/>
      <c r="H46" s="146"/>
      <c r="I46" s="146"/>
      <c r="J46" s="146"/>
      <c r="K46" s="146" t="s">
        <v>125</v>
      </c>
      <c r="L46" s="146"/>
      <c r="M46" s="146"/>
      <c r="N46" s="146"/>
      <c r="O46" s="146"/>
      <c r="P46" s="146"/>
      <c r="Q46" s="146"/>
      <c r="R46" s="93"/>
      <c r="T46" s="99"/>
      <c r="V46" s="146" t="s">
        <v>125</v>
      </c>
      <c r="W46" s="146"/>
      <c r="X46" s="146"/>
      <c r="Y46" s="146"/>
      <c r="Z46" s="146"/>
      <c r="AA46" s="146"/>
      <c r="AB46" s="146"/>
      <c r="AC46" s="146"/>
      <c r="AD46" s="146" t="s">
        <v>125</v>
      </c>
      <c r="AE46" s="146"/>
      <c r="AF46" s="146"/>
      <c r="AG46" s="146"/>
      <c r="AH46" s="146"/>
      <c r="AI46" s="146"/>
      <c r="AJ46" s="146"/>
      <c r="AK46" s="93"/>
    </row>
    <row r="47" spans="1:38" s="92" customFormat="1" ht="12" customHeight="1" x14ac:dyDescent="0.2">
      <c r="A47" s="89">
        <f>A28</f>
        <v>2024</v>
      </c>
      <c r="B47" s="90" t="s">
        <v>108</v>
      </c>
      <c r="C47" s="70">
        <v>-1.89</v>
      </c>
      <c r="D47" s="70">
        <v>7.0000000000000007E-2</v>
      </c>
      <c r="E47" s="70">
        <v>4.41</v>
      </c>
      <c r="F47" s="70">
        <v>3.44</v>
      </c>
      <c r="G47" s="70">
        <v>-16.309999999999999</v>
      </c>
      <c r="H47" s="70">
        <v>139.38999999999999</v>
      </c>
      <c r="I47" s="70">
        <v>-1.46</v>
      </c>
      <c r="J47" s="70">
        <v>0.06</v>
      </c>
      <c r="K47" s="70">
        <v>1.33</v>
      </c>
      <c r="L47" s="70">
        <v>5.92</v>
      </c>
      <c r="M47" s="70">
        <v>-25.1</v>
      </c>
      <c r="N47" s="70">
        <v>-21.04</v>
      </c>
      <c r="O47" s="70">
        <v>8.65</v>
      </c>
      <c r="P47" s="70">
        <v>-1.78</v>
      </c>
      <c r="Q47" s="70">
        <v>12.65</v>
      </c>
      <c r="R47" s="91">
        <f>R28</f>
        <v>2024</v>
      </c>
      <c r="S47" s="90" t="s">
        <v>108</v>
      </c>
      <c r="T47" s="89">
        <f>T28</f>
        <v>2024</v>
      </c>
      <c r="U47" s="90" t="s">
        <v>108</v>
      </c>
      <c r="V47" s="70">
        <v>-9.01</v>
      </c>
      <c r="W47" s="70">
        <v>2.21</v>
      </c>
      <c r="X47" s="70">
        <v>0.77</v>
      </c>
      <c r="Y47" s="70">
        <v>5.49</v>
      </c>
      <c r="Z47" s="70">
        <v>-8.68</v>
      </c>
      <c r="AA47" s="70">
        <v>5.3</v>
      </c>
      <c r="AB47" s="70">
        <v>5.48</v>
      </c>
      <c r="AC47" s="70">
        <v>-12.72</v>
      </c>
      <c r="AD47" s="70">
        <v>-1.68</v>
      </c>
      <c r="AE47" s="70">
        <v>-9.6199999999999992</v>
      </c>
      <c r="AF47" s="70">
        <v>-1.05</v>
      </c>
      <c r="AG47" s="70">
        <v>6.27</v>
      </c>
      <c r="AH47" s="70">
        <v>4.21</v>
      </c>
      <c r="AI47" s="70">
        <v>-2.98</v>
      </c>
      <c r="AJ47" s="70">
        <v>14.18</v>
      </c>
      <c r="AK47" s="91">
        <f>AK28</f>
        <v>2024</v>
      </c>
      <c r="AL47" s="90" t="s">
        <v>108</v>
      </c>
    </row>
    <row r="48" spans="1:38" s="92" customFormat="1" ht="12" customHeight="1" x14ac:dyDescent="0.2">
      <c r="B48" s="90" t="s">
        <v>109</v>
      </c>
      <c r="C48" s="70">
        <v>1.88</v>
      </c>
      <c r="D48" s="70">
        <v>2.31</v>
      </c>
      <c r="E48" s="70">
        <v>16.309999999999999</v>
      </c>
      <c r="F48" s="70">
        <v>16.05</v>
      </c>
      <c r="G48" s="70">
        <v>37.619999999999997</v>
      </c>
      <c r="H48" s="70">
        <v>30.87</v>
      </c>
      <c r="I48" s="70">
        <v>-2.23</v>
      </c>
      <c r="J48" s="70">
        <v>4.26</v>
      </c>
      <c r="K48" s="70">
        <v>6.45</v>
      </c>
      <c r="L48" s="70">
        <v>-2.98</v>
      </c>
      <c r="M48" s="70">
        <v>11.93</v>
      </c>
      <c r="N48" s="70">
        <v>-21.47</v>
      </c>
      <c r="O48" s="70">
        <v>12.7</v>
      </c>
      <c r="P48" s="70">
        <v>3.47</v>
      </c>
      <c r="Q48" s="70">
        <v>13.67</v>
      </c>
      <c r="R48" s="93"/>
      <c r="S48" s="90" t="s">
        <v>109</v>
      </c>
      <c r="T48" s="70"/>
      <c r="U48" s="90" t="s">
        <v>109</v>
      </c>
      <c r="V48" s="70">
        <v>-2.67</v>
      </c>
      <c r="W48" s="70">
        <v>5.38</v>
      </c>
      <c r="X48" s="70">
        <v>7.16</v>
      </c>
      <c r="Y48" s="70">
        <v>13.26</v>
      </c>
      <c r="Z48" s="70">
        <v>-6.88</v>
      </c>
      <c r="AA48" s="70">
        <v>5.43</v>
      </c>
      <c r="AB48" s="70">
        <v>4.21</v>
      </c>
      <c r="AC48" s="70">
        <v>-1.58</v>
      </c>
      <c r="AD48" s="70">
        <v>0.4</v>
      </c>
      <c r="AE48" s="70">
        <v>-6.49</v>
      </c>
      <c r="AF48" s="70">
        <v>-0.13</v>
      </c>
      <c r="AG48" s="70">
        <v>6.36</v>
      </c>
      <c r="AH48" s="70">
        <v>8.9600000000000009</v>
      </c>
      <c r="AI48" s="70">
        <v>6.66</v>
      </c>
      <c r="AJ48" s="70">
        <v>3.12</v>
      </c>
      <c r="AK48" s="70"/>
      <c r="AL48" s="90" t="s">
        <v>109</v>
      </c>
    </row>
    <row r="49" spans="2:38" s="92" customFormat="1" ht="12" customHeight="1" x14ac:dyDescent="0.2">
      <c r="B49" s="90" t="s">
        <v>110</v>
      </c>
      <c r="C49" s="70">
        <v>-2.73</v>
      </c>
      <c r="D49" s="70">
        <v>-6.21</v>
      </c>
      <c r="E49" s="70">
        <v>0.28999999999999998</v>
      </c>
      <c r="F49" s="70">
        <v>-0.02</v>
      </c>
      <c r="G49" s="70">
        <v>6.94</v>
      </c>
      <c r="H49" s="70">
        <v>32.06</v>
      </c>
      <c r="I49" s="70">
        <v>-9.08</v>
      </c>
      <c r="J49" s="70">
        <v>-5.86</v>
      </c>
      <c r="K49" s="70">
        <v>3.75</v>
      </c>
      <c r="L49" s="70">
        <v>2.23</v>
      </c>
      <c r="M49" s="70">
        <v>15.34</v>
      </c>
      <c r="N49" s="70">
        <v>-6.85</v>
      </c>
      <c r="O49" s="70">
        <v>9.1999999999999993</v>
      </c>
      <c r="P49" s="70">
        <v>-1.1299999999999999</v>
      </c>
      <c r="Q49" s="70">
        <v>9.49</v>
      </c>
      <c r="R49" s="93"/>
      <c r="S49" s="90" t="s">
        <v>110</v>
      </c>
      <c r="T49" s="70"/>
      <c r="U49" s="90" t="s">
        <v>110</v>
      </c>
      <c r="V49" s="70">
        <v>-2.3199999999999998</v>
      </c>
      <c r="W49" s="70">
        <v>-5.47</v>
      </c>
      <c r="X49" s="70">
        <v>-7.71</v>
      </c>
      <c r="Y49" s="70">
        <v>-4.67</v>
      </c>
      <c r="Z49" s="70">
        <v>-16.05</v>
      </c>
      <c r="AA49" s="70">
        <v>-2.59</v>
      </c>
      <c r="AB49" s="70">
        <v>-0.64</v>
      </c>
      <c r="AC49" s="70">
        <v>-20.47</v>
      </c>
      <c r="AD49" s="70">
        <v>2.08</v>
      </c>
      <c r="AE49" s="70">
        <v>16.809999999999999</v>
      </c>
      <c r="AF49" s="70">
        <v>-6.29</v>
      </c>
      <c r="AG49" s="70">
        <v>1.89</v>
      </c>
      <c r="AH49" s="70">
        <v>2.73</v>
      </c>
      <c r="AI49" s="70">
        <v>-6.09</v>
      </c>
      <c r="AJ49" s="70">
        <v>1.39</v>
      </c>
      <c r="AK49" s="70"/>
      <c r="AL49" s="90" t="s">
        <v>110</v>
      </c>
    </row>
    <row r="50" spans="2:38" s="92" customFormat="1" ht="12" customHeight="1" x14ac:dyDescent="0.2">
      <c r="B50" s="90" t="s">
        <v>111</v>
      </c>
      <c r="C50" s="70">
        <v>7.53</v>
      </c>
      <c r="D50" s="70">
        <v>11.41</v>
      </c>
      <c r="E50" s="70">
        <v>19.100000000000001</v>
      </c>
      <c r="F50" s="70">
        <v>19.53</v>
      </c>
      <c r="G50" s="70">
        <v>22.37</v>
      </c>
      <c r="H50" s="70">
        <v>-8.43</v>
      </c>
      <c r="I50" s="70">
        <v>7.85</v>
      </c>
      <c r="J50" s="70">
        <v>12.89</v>
      </c>
      <c r="K50" s="70">
        <v>8.11</v>
      </c>
      <c r="L50" s="70">
        <v>3.99</v>
      </c>
      <c r="M50" s="70">
        <v>25.6</v>
      </c>
      <c r="N50" s="70">
        <v>-12.61</v>
      </c>
      <c r="O50" s="70">
        <v>10.37</v>
      </c>
      <c r="P50" s="70">
        <v>6.87</v>
      </c>
      <c r="Q50" s="70">
        <v>13.96</v>
      </c>
      <c r="R50" s="93"/>
      <c r="S50" s="90" t="s">
        <v>111</v>
      </c>
      <c r="T50" s="70"/>
      <c r="U50" s="90" t="s">
        <v>111</v>
      </c>
      <c r="V50" s="70">
        <v>-1.7</v>
      </c>
      <c r="W50" s="70">
        <v>13.04</v>
      </c>
      <c r="X50" s="70">
        <v>12.96</v>
      </c>
      <c r="Y50" s="70">
        <v>16.649999999999999</v>
      </c>
      <c r="Z50" s="70">
        <v>-0.57999999999999996</v>
      </c>
      <c r="AA50" s="70">
        <v>15.95</v>
      </c>
      <c r="AB50" s="70">
        <v>10.199999999999999</v>
      </c>
      <c r="AC50" s="70">
        <v>-2.66</v>
      </c>
      <c r="AD50" s="70">
        <v>4.8499999999999996</v>
      </c>
      <c r="AE50" s="70">
        <v>-4.13</v>
      </c>
      <c r="AF50" s="70">
        <v>0.55000000000000004</v>
      </c>
      <c r="AG50" s="70">
        <v>2.38</v>
      </c>
      <c r="AH50" s="70">
        <v>6.97</v>
      </c>
      <c r="AI50" s="70">
        <v>13.06</v>
      </c>
      <c r="AJ50" s="70">
        <v>7.41</v>
      </c>
      <c r="AK50" s="96"/>
      <c r="AL50" s="90" t="s">
        <v>111</v>
      </c>
    </row>
    <row r="51" spans="2:38" s="92" customFormat="1" ht="12" customHeight="1" x14ac:dyDescent="0.2">
      <c r="B51" s="90" t="s">
        <v>112</v>
      </c>
      <c r="C51" s="70">
        <v>-2.0699999999999998</v>
      </c>
      <c r="D51" s="70">
        <v>0.55000000000000004</v>
      </c>
      <c r="E51" s="70">
        <v>6.26</v>
      </c>
      <c r="F51" s="70">
        <v>6.13</v>
      </c>
      <c r="G51" s="70">
        <v>21.46</v>
      </c>
      <c r="H51" s="70">
        <v>-0.56999999999999995</v>
      </c>
      <c r="I51" s="70">
        <v>-2.97</v>
      </c>
      <c r="J51" s="70">
        <v>3.54</v>
      </c>
      <c r="K51" s="70">
        <v>5.86</v>
      </c>
      <c r="L51" s="70">
        <v>2.72</v>
      </c>
      <c r="M51" s="70">
        <v>65.900000000000006</v>
      </c>
      <c r="N51" s="70">
        <v>-44.86</v>
      </c>
      <c r="O51" s="70">
        <v>14.57</v>
      </c>
      <c r="P51" s="70">
        <v>-2.7</v>
      </c>
      <c r="Q51" s="70">
        <v>11.13</v>
      </c>
      <c r="R51" s="93"/>
      <c r="S51" s="90" t="s">
        <v>112</v>
      </c>
      <c r="T51" s="70"/>
      <c r="U51" s="90" t="s">
        <v>112</v>
      </c>
      <c r="V51" s="70">
        <v>-8.4700000000000006</v>
      </c>
      <c r="W51" s="70">
        <v>-5.12</v>
      </c>
      <c r="X51" s="70">
        <v>0.55000000000000004</v>
      </c>
      <c r="Y51" s="70">
        <v>3.77</v>
      </c>
      <c r="Z51" s="70">
        <v>-11.69</v>
      </c>
      <c r="AA51" s="70">
        <v>-7.36</v>
      </c>
      <c r="AB51" s="70">
        <v>-1.67</v>
      </c>
      <c r="AC51" s="70">
        <v>-7.2</v>
      </c>
      <c r="AD51" s="70">
        <v>-3.29</v>
      </c>
      <c r="AE51" s="70">
        <v>-7.19</v>
      </c>
      <c r="AF51" s="70">
        <v>-5.91</v>
      </c>
      <c r="AG51" s="70">
        <v>0.97</v>
      </c>
      <c r="AH51" s="70">
        <v>2.4700000000000002</v>
      </c>
      <c r="AI51" s="70">
        <v>-2.73</v>
      </c>
      <c r="AJ51" s="70">
        <v>-1.37</v>
      </c>
      <c r="AK51" s="96"/>
      <c r="AL51" s="90" t="s">
        <v>112</v>
      </c>
    </row>
    <row r="52" spans="2:38" s="92" customFormat="1" ht="12" customHeight="1" x14ac:dyDescent="0.2">
      <c r="B52" s="90" t="s">
        <v>113</v>
      </c>
      <c r="C52" s="70">
        <v>-4.4400000000000004</v>
      </c>
      <c r="D52" s="70">
        <v>-8.3800000000000008</v>
      </c>
      <c r="E52" s="70">
        <v>-0.18</v>
      </c>
      <c r="F52" s="70">
        <v>-0.65</v>
      </c>
      <c r="G52" s="70">
        <v>9.58</v>
      </c>
      <c r="H52" s="70">
        <v>18.37</v>
      </c>
      <c r="I52" s="70">
        <v>-13.23</v>
      </c>
      <c r="J52" s="70">
        <v>-4.46</v>
      </c>
      <c r="K52" s="70">
        <v>1.69</v>
      </c>
      <c r="L52" s="70">
        <v>7.5</v>
      </c>
      <c r="M52" s="70">
        <v>6.23</v>
      </c>
      <c r="N52" s="70">
        <v>-32.340000000000003</v>
      </c>
      <c r="O52" s="70">
        <v>19.59</v>
      </c>
      <c r="P52" s="70">
        <v>-7.88</v>
      </c>
      <c r="Q52" s="70">
        <v>15.42</v>
      </c>
      <c r="R52" s="93"/>
      <c r="S52" s="90" t="s">
        <v>113</v>
      </c>
      <c r="T52" s="70"/>
      <c r="U52" s="90" t="s">
        <v>113</v>
      </c>
      <c r="V52" s="70">
        <v>-4.76</v>
      </c>
      <c r="W52" s="70">
        <v>-2.09</v>
      </c>
      <c r="X52" s="70">
        <v>-0.52</v>
      </c>
      <c r="Y52" s="70">
        <v>2.2999999999999998</v>
      </c>
      <c r="Z52" s="70">
        <v>-11.16</v>
      </c>
      <c r="AA52" s="70">
        <v>-1.28</v>
      </c>
      <c r="AB52" s="70">
        <v>-1.4</v>
      </c>
      <c r="AC52" s="70">
        <v>-10.58</v>
      </c>
      <c r="AD52" s="70">
        <v>-1.31</v>
      </c>
      <c r="AE52" s="70">
        <v>4.6100000000000003</v>
      </c>
      <c r="AF52" s="70">
        <v>-9.3699999999999992</v>
      </c>
      <c r="AG52" s="70">
        <v>-9.3699999999999992</v>
      </c>
      <c r="AH52" s="70">
        <v>0.04</v>
      </c>
      <c r="AI52" s="70">
        <v>-4.3499999999999996</v>
      </c>
      <c r="AJ52" s="70">
        <v>-0.44</v>
      </c>
      <c r="AK52" s="96"/>
      <c r="AL52" s="90" t="s">
        <v>113</v>
      </c>
    </row>
    <row r="53" spans="2:38" s="92" customFormat="1" ht="12" customHeight="1" x14ac:dyDescent="0.2">
      <c r="B53" s="90" t="s">
        <v>114</v>
      </c>
      <c r="C53" s="70">
        <v>-1.01</v>
      </c>
      <c r="D53" s="70">
        <v>-2.35</v>
      </c>
      <c r="E53" s="70">
        <v>8.0500000000000007</v>
      </c>
      <c r="F53" s="70">
        <v>7.85</v>
      </c>
      <c r="G53" s="70">
        <v>7.7</v>
      </c>
      <c r="H53" s="70">
        <v>21.17</v>
      </c>
      <c r="I53" s="70">
        <v>-7.24</v>
      </c>
      <c r="J53" s="70">
        <v>2.59</v>
      </c>
      <c r="K53" s="70">
        <v>10.220000000000001</v>
      </c>
      <c r="L53" s="70">
        <v>-3.37</v>
      </c>
      <c r="M53" s="70">
        <v>14.36</v>
      </c>
      <c r="N53" s="70">
        <v>-23.12</v>
      </c>
      <c r="O53" s="70">
        <v>18.559999999999999</v>
      </c>
      <c r="P53" s="70">
        <v>8.82</v>
      </c>
      <c r="Q53" s="70">
        <v>13.14</v>
      </c>
      <c r="R53" s="93"/>
      <c r="S53" s="90" t="s">
        <v>114</v>
      </c>
      <c r="T53" s="96"/>
      <c r="U53" s="90" t="s">
        <v>114</v>
      </c>
      <c r="V53" s="70">
        <v>-1.19</v>
      </c>
      <c r="W53" s="70">
        <v>7.15</v>
      </c>
      <c r="X53" s="70">
        <v>14.61</v>
      </c>
      <c r="Y53" s="70">
        <v>15.71</v>
      </c>
      <c r="Z53" s="70">
        <v>12.37</v>
      </c>
      <c r="AA53" s="70">
        <v>6.83</v>
      </c>
      <c r="AB53" s="70">
        <v>5.18</v>
      </c>
      <c r="AC53" s="70">
        <v>-12.13</v>
      </c>
      <c r="AD53" s="70">
        <v>-7.87</v>
      </c>
      <c r="AE53" s="70">
        <v>-45.01</v>
      </c>
      <c r="AF53" s="70">
        <v>2.73</v>
      </c>
      <c r="AG53" s="70">
        <v>12.83</v>
      </c>
      <c r="AH53" s="70">
        <v>4.5999999999999996</v>
      </c>
      <c r="AI53" s="70">
        <v>7.09</v>
      </c>
      <c r="AJ53" s="70">
        <v>4.55</v>
      </c>
      <c r="AK53" s="96"/>
      <c r="AL53" s="90" t="s">
        <v>114</v>
      </c>
    </row>
    <row r="54" spans="2:38" s="92" customFormat="1" ht="12" customHeight="1" x14ac:dyDescent="0.2">
      <c r="B54" s="90" t="s">
        <v>115</v>
      </c>
      <c r="C54" s="70">
        <v>0</v>
      </c>
      <c r="D54" s="70">
        <v>0</v>
      </c>
      <c r="E54" s="70">
        <v>0</v>
      </c>
      <c r="F54" s="70">
        <v>0</v>
      </c>
      <c r="G54" s="70">
        <v>0</v>
      </c>
      <c r="H54" s="70">
        <v>0</v>
      </c>
      <c r="I54" s="70">
        <v>0</v>
      </c>
      <c r="J54" s="70">
        <v>0</v>
      </c>
      <c r="K54" s="70">
        <v>0</v>
      </c>
      <c r="L54" s="70">
        <v>0</v>
      </c>
      <c r="M54" s="70">
        <v>0</v>
      </c>
      <c r="N54" s="70">
        <v>0</v>
      </c>
      <c r="O54" s="70">
        <v>0</v>
      </c>
      <c r="P54" s="70">
        <v>0</v>
      </c>
      <c r="Q54" s="70">
        <v>0</v>
      </c>
      <c r="R54" s="93"/>
      <c r="S54" s="90" t="s">
        <v>115</v>
      </c>
      <c r="T54" s="96"/>
      <c r="U54" s="90" t="s">
        <v>115</v>
      </c>
      <c r="V54" s="70">
        <v>0</v>
      </c>
      <c r="W54" s="70">
        <v>0</v>
      </c>
      <c r="X54" s="70">
        <v>0</v>
      </c>
      <c r="Y54" s="70">
        <v>0</v>
      </c>
      <c r="Z54" s="70">
        <v>0</v>
      </c>
      <c r="AA54" s="70">
        <v>0</v>
      </c>
      <c r="AB54" s="70">
        <v>0</v>
      </c>
      <c r="AC54" s="70">
        <v>0</v>
      </c>
      <c r="AD54" s="70">
        <v>0</v>
      </c>
      <c r="AE54" s="70">
        <v>0</v>
      </c>
      <c r="AF54" s="70">
        <v>0</v>
      </c>
      <c r="AG54" s="70">
        <v>0</v>
      </c>
      <c r="AH54" s="70">
        <v>0</v>
      </c>
      <c r="AI54" s="70">
        <v>0</v>
      </c>
      <c r="AJ54" s="70">
        <v>0</v>
      </c>
      <c r="AK54" s="96"/>
      <c r="AL54" s="90" t="s">
        <v>115</v>
      </c>
    </row>
    <row r="55" spans="2:38" s="92" customFormat="1" ht="12" customHeight="1" x14ac:dyDescent="0.2">
      <c r="B55" s="90" t="s">
        <v>116</v>
      </c>
      <c r="C55" s="70">
        <v>0</v>
      </c>
      <c r="D55" s="70">
        <v>0</v>
      </c>
      <c r="E55" s="70">
        <v>0</v>
      </c>
      <c r="F55" s="70">
        <v>0</v>
      </c>
      <c r="G55" s="70">
        <v>0</v>
      </c>
      <c r="H55" s="70">
        <v>0</v>
      </c>
      <c r="I55" s="70">
        <v>0</v>
      </c>
      <c r="J55" s="70">
        <v>0</v>
      </c>
      <c r="K55" s="70">
        <v>0</v>
      </c>
      <c r="L55" s="70">
        <v>0</v>
      </c>
      <c r="M55" s="70">
        <v>0</v>
      </c>
      <c r="N55" s="70">
        <v>0</v>
      </c>
      <c r="O55" s="70">
        <v>0</v>
      </c>
      <c r="P55" s="70">
        <v>0</v>
      </c>
      <c r="Q55" s="70">
        <v>0</v>
      </c>
      <c r="R55" s="93"/>
      <c r="S55" s="90" t="s">
        <v>116</v>
      </c>
      <c r="T55" s="96"/>
      <c r="U55" s="90" t="s">
        <v>116</v>
      </c>
      <c r="V55" s="70">
        <v>0</v>
      </c>
      <c r="W55" s="70">
        <v>0</v>
      </c>
      <c r="X55" s="70">
        <v>0</v>
      </c>
      <c r="Y55" s="70">
        <v>0</v>
      </c>
      <c r="Z55" s="70">
        <v>0</v>
      </c>
      <c r="AA55" s="70">
        <v>0</v>
      </c>
      <c r="AB55" s="70">
        <v>0</v>
      </c>
      <c r="AC55" s="70">
        <v>0</v>
      </c>
      <c r="AD55" s="70">
        <v>0</v>
      </c>
      <c r="AE55" s="70">
        <v>0</v>
      </c>
      <c r="AF55" s="70">
        <v>0</v>
      </c>
      <c r="AG55" s="70">
        <v>0</v>
      </c>
      <c r="AH55" s="70">
        <v>0</v>
      </c>
      <c r="AI55" s="70">
        <v>0</v>
      </c>
      <c r="AJ55" s="70">
        <v>0</v>
      </c>
      <c r="AK55" s="96"/>
      <c r="AL55" s="90" t="s">
        <v>116</v>
      </c>
    </row>
    <row r="56" spans="2:38" s="92" customFormat="1" ht="12" customHeight="1" x14ac:dyDescent="0.2">
      <c r="B56" s="90" t="s">
        <v>117</v>
      </c>
      <c r="C56" s="70">
        <v>0</v>
      </c>
      <c r="D56" s="70">
        <v>0</v>
      </c>
      <c r="E56" s="70">
        <v>0</v>
      </c>
      <c r="F56" s="70">
        <v>0</v>
      </c>
      <c r="G56" s="70">
        <v>0</v>
      </c>
      <c r="H56" s="70">
        <v>0</v>
      </c>
      <c r="I56" s="70">
        <v>0</v>
      </c>
      <c r="J56" s="70">
        <v>0</v>
      </c>
      <c r="K56" s="70">
        <v>0</v>
      </c>
      <c r="L56" s="70">
        <v>0</v>
      </c>
      <c r="M56" s="70">
        <v>0</v>
      </c>
      <c r="N56" s="70">
        <v>0</v>
      </c>
      <c r="O56" s="70">
        <v>0</v>
      </c>
      <c r="P56" s="70">
        <v>0</v>
      </c>
      <c r="Q56" s="70">
        <v>0</v>
      </c>
      <c r="R56" s="93"/>
      <c r="S56" s="90" t="s">
        <v>117</v>
      </c>
      <c r="T56" s="96"/>
      <c r="U56" s="90" t="s">
        <v>117</v>
      </c>
      <c r="V56" s="70">
        <v>0</v>
      </c>
      <c r="W56" s="70">
        <v>0</v>
      </c>
      <c r="X56" s="70">
        <v>0</v>
      </c>
      <c r="Y56" s="70">
        <v>0</v>
      </c>
      <c r="Z56" s="70">
        <v>0</v>
      </c>
      <c r="AA56" s="70">
        <v>0</v>
      </c>
      <c r="AB56" s="70">
        <v>0</v>
      </c>
      <c r="AC56" s="70">
        <v>0</v>
      </c>
      <c r="AD56" s="70">
        <v>0</v>
      </c>
      <c r="AE56" s="70">
        <v>0</v>
      </c>
      <c r="AF56" s="70">
        <v>0</v>
      </c>
      <c r="AG56" s="70">
        <v>0</v>
      </c>
      <c r="AH56" s="70">
        <v>0</v>
      </c>
      <c r="AI56" s="70">
        <v>0</v>
      </c>
      <c r="AJ56" s="70">
        <v>0</v>
      </c>
      <c r="AK56" s="96"/>
      <c r="AL56" s="90" t="s">
        <v>117</v>
      </c>
    </row>
    <row r="57" spans="2:38" s="92" customFormat="1" ht="12" customHeight="1" x14ac:dyDescent="0.2">
      <c r="B57" s="90" t="s">
        <v>118</v>
      </c>
      <c r="C57" s="70">
        <v>0</v>
      </c>
      <c r="D57" s="70">
        <v>0</v>
      </c>
      <c r="E57" s="70">
        <v>0</v>
      </c>
      <c r="F57" s="70">
        <v>0</v>
      </c>
      <c r="G57" s="70">
        <v>0</v>
      </c>
      <c r="H57" s="70">
        <v>0</v>
      </c>
      <c r="I57" s="70">
        <v>0</v>
      </c>
      <c r="J57" s="70">
        <v>0</v>
      </c>
      <c r="K57" s="70">
        <v>0</v>
      </c>
      <c r="L57" s="70">
        <v>0</v>
      </c>
      <c r="M57" s="70">
        <v>0</v>
      </c>
      <c r="N57" s="70">
        <v>0</v>
      </c>
      <c r="O57" s="70">
        <v>0</v>
      </c>
      <c r="P57" s="70">
        <v>0</v>
      </c>
      <c r="Q57" s="70">
        <v>0</v>
      </c>
      <c r="R57" s="93"/>
      <c r="S57" s="90" t="s">
        <v>118</v>
      </c>
      <c r="T57" s="96"/>
      <c r="U57" s="90" t="s">
        <v>118</v>
      </c>
      <c r="V57" s="70">
        <v>0</v>
      </c>
      <c r="W57" s="70">
        <v>0</v>
      </c>
      <c r="X57" s="70">
        <v>0</v>
      </c>
      <c r="Y57" s="70">
        <v>0</v>
      </c>
      <c r="Z57" s="70">
        <v>0</v>
      </c>
      <c r="AA57" s="70">
        <v>0</v>
      </c>
      <c r="AB57" s="70">
        <v>0</v>
      </c>
      <c r="AC57" s="70">
        <v>0</v>
      </c>
      <c r="AD57" s="70">
        <v>0</v>
      </c>
      <c r="AE57" s="70">
        <v>0</v>
      </c>
      <c r="AF57" s="70">
        <v>0</v>
      </c>
      <c r="AG57" s="70">
        <v>0</v>
      </c>
      <c r="AH57" s="70">
        <v>0</v>
      </c>
      <c r="AI57" s="70">
        <v>0</v>
      </c>
      <c r="AJ57" s="70">
        <v>0</v>
      </c>
      <c r="AK57" s="96"/>
      <c r="AL57" s="90" t="s">
        <v>118</v>
      </c>
    </row>
    <row r="58" spans="2:38" s="57" customFormat="1" ht="12" customHeight="1" x14ac:dyDescent="0.2">
      <c r="B58" s="90" t="s">
        <v>119</v>
      </c>
      <c r="C58" s="70">
        <v>0</v>
      </c>
      <c r="D58" s="70">
        <v>0</v>
      </c>
      <c r="E58" s="70">
        <v>0</v>
      </c>
      <c r="F58" s="70">
        <v>0</v>
      </c>
      <c r="G58" s="70">
        <v>0</v>
      </c>
      <c r="H58" s="70">
        <v>0</v>
      </c>
      <c r="I58" s="70">
        <v>0</v>
      </c>
      <c r="J58" s="70">
        <v>0</v>
      </c>
      <c r="K58" s="70">
        <v>0</v>
      </c>
      <c r="L58" s="70">
        <v>0</v>
      </c>
      <c r="M58" s="70">
        <v>0</v>
      </c>
      <c r="N58" s="70">
        <v>0</v>
      </c>
      <c r="O58" s="70">
        <v>0</v>
      </c>
      <c r="P58" s="70">
        <v>0</v>
      </c>
      <c r="Q58" s="70">
        <v>0</v>
      </c>
      <c r="R58" s="61"/>
      <c r="S58" s="90" t="s">
        <v>119</v>
      </c>
      <c r="T58" s="96"/>
      <c r="U58" s="90" t="s">
        <v>119</v>
      </c>
      <c r="V58" s="70">
        <v>0</v>
      </c>
      <c r="W58" s="70">
        <v>0</v>
      </c>
      <c r="X58" s="70">
        <v>0</v>
      </c>
      <c r="Y58" s="70">
        <v>0</v>
      </c>
      <c r="Z58" s="70">
        <v>0</v>
      </c>
      <c r="AA58" s="70">
        <v>0</v>
      </c>
      <c r="AB58" s="70">
        <v>0</v>
      </c>
      <c r="AC58" s="70">
        <v>0</v>
      </c>
      <c r="AD58" s="70">
        <v>0</v>
      </c>
      <c r="AE58" s="70">
        <v>0</v>
      </c>
      <c r="AF58" s="70">
        <v>0</v>
      </c>
      <c r="AG58" s="70">
        <v>0</v>
      </c>
      <c r="AH58" s="70">
        <v>0</v>
      </c>
      <c r="AI58" s="70">
        <v>0</v>
      </c>
      <c r="AJ58" s="70">
        <v>0</v>
      </c>
      <c r="AK58" s="96"/>
      <c r="AL58" s="90" t="s">
        <v>119</v>
      </c>
    </row>
    <row r="59" spans="2:38" s="57" customFormat="1" ht="12" customHeight="1" x14ac:dyDescent="0.2">
      <c r="B59" s="94" t="s">
        <v>139</v>
      </c>
      <c r="C59" s="70">
        <v>-0.46742491365749572</v>
      </c>
      <c r="D59" s="70">
        <v>-0.44320963154065396</v>
      </c>
      <c r="E59" s="70">
        <v>7.4487778858523654</v>
      </c>
      <c r="F59" s="70">
        <v>7.1840272018577167</v>
      </c>
      <c r="G59" s="70">
        <v>12.245694364951348</v>
      </c>
      <c r="H59" s="70">
        <v>23.527804759592058</v>
      </c>
      <c r="I59" s="70">
        <v>-4.0704638387509959</v>
      </c>
      <c r="J59" s="70">
        <v>1.9523288760749722</v>
      </c>
      <c r="K59" s="70">
        <v>5.1925543346389844</v>
      </c>
      <c r="L59" s="70">
        <v>2.3937120400143073</v>
      </c>
      <c r="M59" s="70">
        <v>14.714659316571371</v>
      </c>
      <c r="N59" s="70">
        <v>-25.232189533396337</v>
      </c>
      <c r="O59" s="70">
        <v>13.923044834230552</v>
      </c>
      <c r="P59" s="70">
        <v>0.5246799452334443</v>
      </c>
      <c r="Q59" s="70">
        <v>12.906366636014496</v>
      </c>
      <c r="R59" s="61"/>
      <c r="S59" s="94" t="s">
        <v>139</v>
      </c>
      <c r="T59" s="70"/>
      <c r="U59" s="94" t="s">
        <v>139</v>
      </c>
      <c r="V59" s="70">
        <v>-4.5967163003960252</v>
      </c>
      <c r="W59" s="70">
        <v>1.826376641191473</v>
      </c>
      <c r="X59" s="70">
        <v>3.828125</v>
      </c>
      <c r="Y59" s="70">
        <v>7.2126306224443226</v>
      </c>
      <c r="Z59" s="70">
        <v>-5.2481041223857687</v>
      </c>
      <c r="AA59" s="70">
        <v>2.6481149012567329</v>
      </c>
      <c r="AB59" s="70">
        <v>2.8922683342808426</v>
      </c>
      <c r="AC59" s="70">
        <v>-9.9857619482754956</v>
      </c>
      <c r="AD59" s="70">
        <v>-0.96891641288254959</v>
      </c>
      <c r="AE59" s="70">
        <v>-7.484355832983951</v>
      </c>
      <c r="AF59" s="70">
        <v>-2.9316742850855633</v>
      </c>
      <c r="AG59" s="70">
        <v>2.8978611025195704</v>
      </c>
      <c r="AH59" s="70">
        <v>4.032340252063733</v>
      </c>
      <c r="AI59" s="70">
        <v>1.395816165734189</v>
      </c>
      <c r="AJ59" s="70">
        <v>3.8820408800125108</v>
      </c>
      <c r="AK59" s="100"/>
      <c r="AL59" s="94" t="s">
        <v>139</v>
      </c>
    </row>
    <row r="60" spans="2:38" s="92" customFormat="1" ht="12" customHeight="1" x14ac:dyDescent="0.2">
      <c r="B60" s="95" t="s">
        <v>121</v>
      </c>
      <c r="C60" s="70">
        <v>-0.94345569540459451</v>
      </c>
      <c r="D60" s="70">
        <v>-1.2640256468971813</v>
      </c>
      <c r="E60" s="70">
        <v>6.5201061645550453</v>
      </c>
      <c r="F60" s="70">
        <v>6.0221402214022106</v>
      </c>
      <c r="G60" s="70">
        <v>6.4650576718038337</v>
      </c>
      <c r="H60" s="70">
        <v>66.082519964507554</v>
      </c>
      <c r="I60" s="70">
        <v>-4.1526412638571202</v>
      </c>
      <c r="J60" s="70">
        <v>-0.78331924485766535</v>
      </c>
      <c r="K60" s="70">
        <v>3.8027450090743997</v>
      </c>
      <c r="L60" s="70">
        <v>1.7678945423185866</v>
      </c>
      <c r="M60" s="70">
        <v>-2.5863852679464117E-3</v>
      </c>
      <c r="N60" s="70">
        <v>-14.574197390504011</v>
      </c>
      <c r="O60" s="70">
        <v>10.142566191446051</v>
      </c>
      <c r="P60" s="70">
        <v>3.8895371450834659E-2</v>
      </c>
      <c r="Q60" s="70">
        <v>12.043010752688161</v>
      </c>
      <c r="R60" s="93"/>
      <c r="S60" s="95" t="s">
        <v>121</v>
      </c>
      <c r="T60" s="70"/>
      <c r="U60" s="95" t="s">
        <v>121</v>
      </c>
      <c r="V60" s="70">
        <v>-5.1803385064619221</v>
      </c>
      <c r="W60" s="70">
        <v>0.41311017283800311</v>
      </c>
      <c r="X60" s="70">
        <v>-7.6542327907318963E-2</v>
      </c>
      <c r="Y60" s="70">
        <v>4.3418332184700148</v>
      </c>
      <c r="Z60" s="70">
        <v>-10.315032879645202</v>
      </c>
      <c r="AA60" s="70">
        <v>2.3222927534410189</v>
      </c>
      <c r="AB60" s="70">
        <v>2.808233347124542</v>
      </c>
      <c r="AC60" s="70">
        <v>-12.499644492477472</v>
      </c>
      <c r="AD60" s="70">
        <v>0.23171135385635466</v>
      </c>
      <c r="AE60" s="70">
        <v>-2.3427352013360405</v>
      </c>
      <c r="AF60" s="70">
        <v>-2.5859981953033895</v>
      </c>
      <c r="AG60" s="70">
        <v>4.7625347268157441</v>
      </c>
      <c r="AH60" s="70">
        <v>5.1628946888118321</v>
      </c>
      <c r="AI60" s="70">
        <v>-1.1021200248983831</v>
      </c>
      <c r="AJ60" s="70">
        <v>5.9340225517530882</v>
      </c>
      <c r="AK60" s="70"/>
      <c r="AL60" s="95" t="s">
        <v>121</v>
      </c>
    </row>
    <row r="61" spans="2:38" s="92" customFormat="1" ht="12" customHeight="1" x14ac:dyDescent="0.2">
      <c r="B61" s="95" t="s">
        <v>122</v>
      </c>
      <c r="C61" s="70">
        <v>0.18279231011659647</v>
      </c>
      <c r="D61" s="70">
        <v>0.97573678083450943</v>
      </c>
      <c r="E61" s="70">
        <v>8.1371423102689135</v>
      </c>
      <c r="F61" s="70">
        <v>8.0883756442069057</v>
      </c>
      <c r="G61" s="70">
        <v>17.014510037765859</v>
      </c>
      <c r="H61" s="70">
        <v>3.422001681173569</v>
      </c>
      <c r="I61" s="70">
        <v>-2.8607624390811566</v>
      </c>
      <c r="J61" s="70">
        <v>3.41038675917342</v>
      </c>
      <c r="K61" s="70">
        <v>4.7981305984680915</v>
      </c>
      <c r="L61" s="70">
        <v>4.8756436945326982</v>
      </c>
      <c r="M61" s="70">
        <v>29.850353040362506</v>
      </c>
      <c r="N61" s="70">
        <v>-29.596871994312707</v>
      </c>
      <c r="O61" s="70">
        <v>15.451642335766437</v>
      </c>
      <c r="P61" s="70">
        <v>-1.7276422764227704</v>
      </c>
      <c r="Q61" s="70">
        <v>13.591332909514733</v>
      </c>
      <c r="R61" s="93"/>
      <c r="S61" s="95" t="s">
        <v>122</v>
      </c>
      <c r="T61" s="70"/>
      <c r="U61" s="95" t="s">
        <v>122</v>
      </c>
      <c r="V61" s="70">
        <v>-5.1003812621644045</v>
      </c>
      <c r="W61" s="70">
        <v>1.4072745267846187</v>
      </c>
      <c r="X61" s="70">
        <v>4.0982064467577999</v>
      </c>
      <c r="Y61" s="70">
        <v>7.3068487826545692</v>
      </c>
      <c r="Z61" s="70">
        <v>-7.9302461110862197</v>
      </c>
      <c r="AA61" s="70">
        <v>1.6310865915087476</v>
      </c>
      <c r="AB61" s="70">
        <v>2.2219630256021645</v>
      </c>
      <c r="AC61" s="70">
        <v>-7.1463375020301925</v>
      </c>
      <c r="AD61" s="70">
        <v>0.1110796946318402</v>
      </c>
      <c r="AE61" s="70">
        <v>-1.8338502529089595</v>
      </c>
      <c r="AF61" s="70">
        <v>-5.2933468489628552</v>
      </c>
      <c r="AG61" s="70">
        <v>-2.6064927263705044</v>
      </c>
      <c r="AH61" s="70">
        <v>2.9092857010916759</v>
      </c>
      <c r="AI61" s="70">
        <v>1.6402633391532788</v>
      </c>
      <c r="AJ61" s="70">
        <v>1.7030939540164667</v>
      </c>
      <c r="AK61" s="70"/>
      <c r="AL61" s="95" t="s">
        <v>122</v>
      </c>
    </row>
    <row r="62" spans="2:38" s="92" customFormat="1" ht="12" customHeight="1" x14ac:dyDescent="0.2">
      <c r="B62" s="95" t="s">
        <v>123</v>
      </c>
      <c r="C62" s="70">
        <v>0</v>
      </c>
      <c r="D62" s="70">
        <v>0</v>
      </c>
      <c r="E62" s="70">
        <v>0</v>
      </c>
      <c r="F62" s="70">
        <v>0</v>
      </c>
      <c r="G62" s="70">
        <v>0</v>
      </c>
      <c r="H62" s="70">
        <v>0</v>
      </c>
      <c r="I62" s="70">
        <v>0</v>
      </c>
      <c r="J62" s="70">
        <v>0</v>
      </c>
      <c r="K62" s="70">
        <v>0</v>
      </c>
      <c r="L62" s="70">
        <v>0</v>
      </c>
      <c r="M62" s="70">
        <v>0</v>
      </c>
      <c r="N62" s="70">
        <v>0</v>
      </c>
      <c r="O62" s="70">
        <v>0</v>
      </c>
      <c r="P62" s="70">
        <v>0</v>
      </c>
      <c r="Q62" s="70">
        <v>0</v>
      </c>
      <c r="R62" s="93"/>
      <c r="S62" s="95" t="s">
        <v>123</v>
      </c>
      <c r="T62" s="96"/>
      <c r="U62" s="95" t="s">
        <v>123</v>
      </c>
      <c r="V62" s="70">
        <v>0</v>
      </c>
      <c r="W62" s="70">
        <v>0</v>
      </c>
      <c r="X62" s="70">
        <v>0</v>
      </c>
      <c r="Y62" s="70">
        <v>0</v>
      </c>
      <c r="Z62" s="70">
        <v>0</v>
      </c>
      <c r="AA62" s="70">
        <v>0</v>
      </c>
      <c r="AB62" s="70">
        <v>0</v>
      </c>
      <c r="AC62" s="70">
        <v>0</v>
      </c>
      <c r="AD62" s="70">
        <v>0</v>
      </c>
      <c r="AE62" s="70">
        <v>0</v>
      </c>
      <c r="AF62" s="70">
        <v>0</v>
      </c>
      <c r="AG62" s="70">
        <v>0</v>
      </c>
      <c r="AH62" s="70">
        <v>0</v>
      </c>
      <c r="AI62" s="70">
        <v>0</v>
      </c>
      <c r="AJ62" s="70">
        <v>0</v>
      </c>
      <c r="AK62" s="70"/>
      <c r="AL62" s="95" t="s">
        <v>123</v>
      </c>
    </row>
    <row r="63" spans="2:38" s="92" customFormat="1" ht="12" customHeight="1" x14ac:dyDescent="0.2">
      <c r="B63" s="95" t="s">
        <v>124</v>
      </c>
      <c r="C63" s="70">
        <v>0</v>
      </c>
      <c r="D63" s="70">
        <v>0</v>
      </c>
      <c r="E63" s="70">
        <v>0</v>
      </c>
      <c r="F63" s="70">
        <v>0</v>
      </c>
      <c r="G63" s="70">
        <v>0</v>
      </c>
      <c r="H63" s="70">
        <v>0</v>
      </c>
      <c r="I63" s="70">
        <v>0</v>
      </c>
      <c r="J63" s="70">
        <v>0</v>
      </c>
      <c r="K63" s="70">
        <v>0</v>
      </c>
      <c r="L63" s="70">
        <v>0</v>
      </c>
      <c r="M63" s="70">
        <v>0</v>
      </c>
      <c r="N63" s="70">
        <v>0</v>
      </c>
      <c r="O63" s="70">
        <v>0</v>
      </c>
      <c r="P63" s="70">
        <v>0</v>
      </c>
      <c r="Q63" s="70">
        <v>0</v>
      </c>
      <c r="R63" s="93"/>
      <c r="S63" s="95" t="s">
        <v>124</v>
      </c>
      <c r="T63" s="96"/>
      <c r="U63" s="95" t="s">
        <v>124</v>
      </c>
      <c r="V63" s="70">
        <v>0</v>
      </c>
      <c r="W63" s="70">
        <v>0</v>
      </c>
      <c r="X63" s="70">
        <v>0</v>
      </c>
      <c r="Y63" s="70">
        <v>0</v>
      </c>
      <c r="Z63" s="70">
        <v>0</v>
      </c>
      <c r="AA63" s="70">
        <v>0</v>
      </c>
      <c r="AB63" s="70">
        <v>0</v>
      </c>
      <c r="AC63" s="70">
        <v>0</v>
      </c>
      <c r="AD63" s="70">
        <v>0</v>
      </c>
      <c r="AE63" s="70">
        <v>0</v>
      </c>
      <c r="AF63" s="70">
        <v>0</v>
      </c>
      <c r="AG63" s="70">
        <v>0</v>
      </c>
      <c r="AH63" s="70">
        <v>0</v>
      </c>
      <c r="AI63" s="70">
        <v>0</v>
      </c>
      <c r="AJ63" s="70">
        <v>0</v>
      </c>
      <c r="AK63" s="70"/>
      <c r="AL63" s="95" t="s">
        <v>124</v>
      </c>
    </row>
    <row r="64" spans="2:38" s="57" customFormat="1" x14ac:dyDescent="0.2">
      <c r="B64" s="18"/>
      <c r="K64" s="18"/>
      <c r="R64" s="61"/>
      <c r="U64" s="18"/>
      <c r="X64" s="71"/>
      <c r="Y64" s="71"/>
      <c r="Z64" s="71"/>
      <c r="AA64" s="71"/>
      <c r="AB64" s="71"/>
      <c r="AC64" s="71"/>
      <c r="AD64" s="71"/>
      <c r="AK64" s="61"/>
    </row>
    <row r="65" spans="1:37" s="57" customFormat="1" x14ac:dyDescent="0.2">
      <c r="A65" s="57" t="s">
        <v>141</v>
      </c>
      <c r="B65" s="18"/>
      <c r="K65" s="18"/>
      <c r="R65" s="61"/>
      <c r="U65" s="18"/>
      <c r="X65" s="71"/>
      <c r="Y65" s="71"/>
      <c r="Z65" s="71"/>
      <c r="AA65" s="71"/>
      <c r="AB65" s="71"/>
      <c r="AC65" s="71"/>
      <c r="AD65" s="71"/>
      <c r="AK65" s="61"/>
    </row>
    <row r="66" spans="1:37" s="57" customFormat="1" x14ac:dyDescent="0.2">
      <c r="B66" s="18"/>
      <c r="K66" s="18"/>
      <c r="R66" s="61"/>
      <c r="U66" s="18"/>
      <c r="X66" s="71"/>
      <c r="Y66" s="71"/>
      <c r="Z66" s="71"/>
      <c r="AA66" s="71"/>
      <c r="AB66" s="71"/>
      <c r="AC66" s="71"/>
      <c r="AD66" s="71"/>
      <c r="AK66" s="61"/>
    </row>
    <row r="67" spans="1:37" s="57" customFormat="1" x14ac:dyDescent="0.2">
      <c r="B67" s="18"/>
      <c r="K67" s="18"/>
      <c r="R67" s="61"/>
      <c r="U67" s="18"/>
      <c r="X67" s="71"/>
      <c r="Y67" s="71"/>
      <c r="Z67" s="71"/>
      <c r="AA67" s="71"/>
      <c r="AB67" s="71"/>
      <c r="AC67" s="71"/>
      <c r="AD67" s="71"/>
      <c r="AK67" s="61"/>
    </row>
    <row r="68" spans="1:37" s="57" customFormat="1" x14ac:dyDescent="0.2">
      <c r="B68" s="18"/>
      <c r="K68" s="18"/>
      <c r="R68" s="61"/>
      <c r="U68" s="18"/>
      <c r="X68" s="71"/>
      <c r="Y68" s="71"/>
      <c r="Z68" s="71"/>
      <c r="AA68" s="71"/>
      <c r="AB68" s="71"/>
      <c r="AC68" s="71"/>
      <c r="AD68" s="71"/>
      <c r="AK68" s="61"/>
    </row>
    <row r="69" spans="1:37" s="57" customFormat="1" x14ac:dyDescent="0.2">
      <c r="B69" s="18"/>
      <c r="K69" s="18"/>
      <c r="R69" s="61"/>
      <c r="U69" s="18"/>
      <c r="X69" s="71"/>
      <c r="Y69" s="71"/>
      <c r="Z69" s="71"/>
      <c r="AA69" s="71"/>
      <c r="AB69" s="71"/>
      <c r="AC69" s="71"/>
      <c r="AD69" s="71"/>
      <c r="AK69" s="61"/>
    </row>
    <row r="70" spans="1:37" s="57" customFormat="1" x14ac:dyDescent="0.2">
      <c r="B70" s="18"/>
      <c r="K70" s="18"/>
      <c r="R70" s="61"/>
      <c r="U70" s="18"/>
      <c r="X70" s="71"/>
      <c r="Y70" s="71"/>
      <c r="Z70" s="71"/>
      <c r="AA70" s="71"/>
      <c r="AB70" s="71"/>
      <c r="AC70" s="71"/>
      <c r="AD70" s="71"/>
      <c r="AK70" s="61"/>
    </row>
    <row r="71" spans="1:37" s="57" customFormat="1" x14ac:dyDescent="0.2">
      <c r="B71" s="18"/>
      <c r="K71" s="18"/>
      <c r="R71" s="61"/>
      <c r="U71" s="18"/>
      <c r="X71" s="71"/>
      <c r="Y71" s="71"/>
      <c r="Z71" s="71"/>
      <c r="AA71" s="71"/>
      <c r="AB71" s="71"/>
      <c r="AC71" s="71"/>
      <c r="AD71" s="71"/>
      <c r="AK71" s="61"/>
    </row>
    <row r="72" spans="1:37" s="57" customFormat="1" x14ac:dyDescent="0.2">
      <c r="B72" s="18"/>
      <c r="K72" s="18"/>
      <c r="R72" s="61"/>
      <c r="U72" s="18"/>
      <c r="X72" s="71"/>
      <c r="Y72" s="71"/>
      <c r="Z72" s="71"/>
      <c r="AA72" s="71"/>
      <c r="AB72" s="71"/>
      <c r="AC72" s="71"/>
      <c r="AD72" s="71"/>
      <c r="AK72" s="61"/>
    </row>
    <row r="73" spans="1:37" s="57" customFormat="1" x14ac:dyDescent="0.2">
      <c r="B73" s="18"/>
      <c r="K73" s="18"/>
      <c r="R73" s="61"/>
      <c r="U73" s="18"/>
      <c r="X73" s="71"/>
      <c r="Y73" s="71"/>
      <c r="Z73" s="71"/>
      <c r="AA73" s="71"/>
      <c r="AB73" s="71"/>
      <c r="AC73" s="71"/>
      <c r="AD73" s="71"/>
      <c r="AK73" s="61"/>
    </row>
    <row r="74" spans="1:37" s="57" customFormat="1" x14ac:dyDescent="0.2">
      <c r="B74" s="18"/>
      <c r="L74" s="71"/>
      <c r="M74" s="71"/>
      <c r="N74" s="71"/>
      <c r="O74" s="71"/>
      <c r="P74" s="71"/>
      <c r="Q74" s="71"/>
      <c r="R74" s="72"/>
      <c r="S74" s="71"/>
      <c r="T74" s="71"/>
      <c r="U74" s="18"/>
      <c r="V74" s="71"/>
      <c r="W74" s="71"/>
      <c r="X74" s="71"/>
      <c r="Y74" s="71"/>
      <c r="Z74" s="71"/>
      <c r="AA74" s="71"/>
      <c r="AB74" s="71"/>
      <c r="AC74" s="71"/>
      <c r="AD74" s="71"/>
      <c r="AK74" s="61"/>
    </row>
    <row r="75" spans="1:37" s="57" customFormat="1" x14ac:dyDescent="0.2">
      <c r="B75" s="18"/>
      <c r="L75" s="71"/>
      <c r="M75" s="71"/>
      <c r="N75" s="71"/>
      <c r="O75" s="71"/>
      <c r="P75" s="71"/>
      <c r="Q75" s="71"/>
      <c r="R75" s="72"/>
      <c r="S75" s="71"/>
      <c r="T75" s="71"/>
      <c r="U75" s="18"/>
      <c r="V75" s="71"/>
      <c r="W75" s="71"/>
      <c r="X75" s="71"/>
      <c r="Y75" s="71"/>
      <c r="Z75" s="71"/>
      <c r="AA75" s="71"/>
      <c r="AB75" s="71"/>
      <c r="AC75" s="71"/>
      <c r="AD75" s="71"/>
      <c r="AE75" s="71"/>
      <c r="AF75" s="71"/>
      <c r="AG75" s="71"/>
      <c r="AH75" s="71"/>
      <c r="AI75" s="71"/>
      <c r="AJ75" s="71"/>
      <c r="AK75" s="61"/>
    </row>
    <row r="76" spans="1:37" s="57" customFormat="1" x14ac:dyDescent="0.2">
      <c r="B76" s="18"/>
      <c r="L76" s="71"/>
      <c r="M76" s="71"/>
      <c r="N76" s="71"/>
      <c r="O76" s="71"/>
      <c r="P76" s="71"/>
      <c r="Q76" s="71"/>
      <c r="R76" s="72"/>
      <c r="S76" s="71"/>
      <c r="T76" s="71"/>
      <c r="U76" s="18"/>
      <c r="V76" s="71"/>
      <c r="W76" s="71"/>
      <c r="X76" s="71"/>
      <c r="Y76" s="71"/>
      <c r="Z76" s="71"/>
      <c r="AA76" s="71"/>
      <c r="AB76" s="71"/>
      <c r="AC76" s="71"/>
      <c r="AD76" s="71"/>
      <c r="AE76" s="71"/>
      <c r="AF76" s="71"/>
      <c r="AG76" s="71"/>
      <c r="AH76" s="71"/>
      <c r="AI76" s="71"/>
      <c r="AJ76" s="71"/>
      <c r="AK76" s="61"/>
    </row>
    <row r="77" spans="1:37" s="57" customFormat="1" x14ac:dyDescent="0.2">
      <c r="B77" s="18"/>
      <c r="L77" s="71"/>
      <c r="M77" s="71"/>
      <c r="N77" s="71"/>
      <c r="O77" s="71"/>
      <c r="P77" s="71"/>
      <c r="Q77" s="71"/>
      <c r="R77" s="72"/>
      <c r="S77" s="71"/>
      <c r="T77" s="71"/>
      <c r="U77" s="18"/>
      <c r="V77" s="71"/>
      <c r="W77" s="71"/>
      <c r="X77" s="71"/>
      <c r="Y77" s="71"/>
      <c r="Z77" s="71"/>
      <c r="AA77" s="71"/>
      <c r="AB77" s="71"/>
      <c r="AC77" s="71"/>
      <c r="AD77" s="71"/>
      <c r="AE77" s="71"/>
      <c r="AF77" s="71"/>
      <c r="AG77" s="71"/>
      <c r="AH77" s="71"/>
      <c r="AI77" s="71"/>
      <c r="AJ77" s="71"/>
      <c r="AK77" s="61"/>
    </row>
    <row r="78" spans="1:37" s="57" customFormat="1" x14ac:dyDescent="0.2">
      <c r="B78" s="18"/>
      <c r="L78" s="71"/>
      <c r="M78" s="71"/>
      <c r="N78" s="71"/>
      <c r="O78" s="71"/>
      <c r="P78" s="71"/>
      <c r="Q78" s="71"/>
      <c r="R78" s="72"/>
      <c r="S78" s="71"/>
      <c r="T78" s="71"/>
      <c r="U78" s="18"/>
      <c r="V78" s="71"/>
      <c r="W78" s="71"/>
      <c r="X78" s="71"/>
      <c r="Y78" s="71"/>
      <c r="Z78" s="71"/>
      <c r="AA78" s="71"/>
      <c r="AB78" s="71"/>
      <c r="AC78" s="71"/>
      <c r="AD78" s="71"/>
      <c r="AE78" s="71"/>
      <c r="AF78" s="71"/>
      <c r="AG78" s="71"/>
      <c r="AH78" s="71"/>
      <c r="AI78" s="71"/>
      <c r="AJ78" s="71"/>
      <c r="AK78" s="61"/>
    </row>
    <row r="79" spans="1:37" s="57" customFormat="1" x14ac:dyDescent="0.2">
      <c r="B79" s="18"/>
      <c r="L79" s="71"/>
      <c r="M79" s="71"/>
      <c r="N79" s="71"/>
      <c r="O79" s="71"/>
      <c r="P79" s="71"/>
      <c r="Q79" s="71"/>
      <c r="R79" s="72"/>
      <c r="S79" s="71"/>
      <c r="T79" s="71"/>
      <c r="U79" s="18"/>
      <c r="V79" s="71"/>
      <c r="W79" s="71"/>
      <c r="X79" s="71"/>
      <c r="Y79" s="71"/>
      <c r="Z79" s="71"/>
      <c r="AA79" s="71"/>
      <c r="AB79" s="71"/>
      <c r="AC79" s="71"/>
      <c r="AD79" s="71"/>
      <c r="AE79" s="71"/>
      <c r="AF79" s="71"/>
      <c r="AG79" s="71"/>
      <c r="AH79" s="71"/>
      <c r="AI79" s="71"/>
      <c r="AJ79" s="71"/>
      <c r="AK79" s="61"/>
    </row>
    <row r="80" spans="1:37" s="57" customFormat="1" x14ac:dyDescent="0.2">
      <c r="B80" s="18"/>
      <c r="L80" s="71"/>
      <c r="M80" s="71"/>
      <c r="N80" s="71"/>
      <c r="O80" s="71"/>
      <c r="P80" s="71"/>
      <c r="Q80" s="71"/>
      <c r="R80" s="72"/>
      <c r="S80" s="71"/>
      <c r="T80" s="71"/>
      <c r="U80" s="18"/>
      <c r="V80" s="71"/>
      <c r="W80" s="71"/>
      <c r="X80" s="71"/>
      <c r="Y80" s="71"/>
      <c r="Z80" s="71"/>
      <c r="AA80" s="71"/>
      <c r="AB80" s="71"/>
      <c r="AC80" s="71"/>
      <c r="AD80" s="71"/>
      <c r="AE80" s="71"/>
      <c r="AF80" s="71"/>
      <c r="AG80" s="71"/>
      <c r="AH80" s="71"/>
      <c r="AI80" s="71"/>
      <c r="AJ80" s="71"/>
      <c r="AK80" s="61"/>
    </row>
    <row r="81" spans="2:37" s="57" customFormat="1" x14ac:dyDescent="0.2">
      <c r="B81" s="18"/>
      <c r="L81" s="71"/>
      <c r="M81" s="71"/>
      <c r="N81" s="71"/>
      <c r="O81" s="71"/>
      <c r="P81" s="71"/>
      <c r="Q81" s="71"/>
      <c r="R81" s="72"/>
      <c r="S81" s="71"/>
      <c r="T81" s="71"/>
      <c r="U81" s="18"/>
      <c r="V81" s="71"/>
      <c r="W81" s="71"/>
      <c r="X81" s="71"/>
      <c r="Y81" s="71"/>
      <c r="Z81" s="71"/>
      <c r="AA81" s="71"/>
      <c r="AB81" s="71"/>
      <c r="AC81" s="71"/>
      <c r="AD81" s="71"/>
      <c r="AE81" s="71"/>
      <c r="AF81" s="71"/>
      <c r="AG81" s="71"/>
      <c r="AH81" s="71"/>
      <c r="AI81" s="71"/>
      <c r="AJ81" s="71"/>
      <c r="AK81" s="61"/>
    </row>
    <row r="82" spans="2:37" s="57" customFormat="1" x14ac:dyDescent="0.2">
      <c r="B82" s="18"/>
      <c r="L82" s="71"/>
      <c r="M82" s="71"/>
      <c r="N82" s="71"/>
      <c r="O82" s="71"/>
      <c r="P82" s="71"/>
      <c r="Q82" s="71"/>
      <c r="R82" s="72"/>
      <c r="S82" s="71"/>
      <c r="T82" s="71"/>
      <c r="U82" s="18"/>
      <c r="V82" s="71"/>
      <c r="W82" s="71"/>
      <c r="X82" s="71"/>
      <c r="Y82" s="71"/>
      <c r="Z82" s="71"/>
      <c r="AA82" s="71"/>
      <c r="AB82" s="71"/>
      <c r="AC82" s="71"/>
      <c r="AD82" s="71"/>
      <c r="AE82" s="71"/>
      <c r="AF82" s="71"/>
      <c r="AG82" s="71"/>
      <c r="AH82" s="71"/>
      <c r="AI82" s="71"/>
      <c r="AJ82" s="71"/>
      <c r="AK82" s="61"/>
    </row>
    <row r="83" spans="2:37" s="57" customFormat="1" x14ac:dyDescent="0.2">
      <c r="B83" s="18"/>
      <c r="L83" s="71"/>
      <c r="M83" s="71"/>
      <c r="N83" s="71"/>
      <c r="O83" s="71"/>
      <c r="P83" s="71"/>
      <c r="Q83" s="71"/>
      <c r="R83" s="72"/>
      <c r="S83" s="71"/>
      <c r="T83" s="71"/>
      <c r="U83" s="18"/>
      <c r="V83" s="71"/>
      <c r="W83" s="71"/>
      <c r="X83" s="71"/>
      <c r="Y83" s="71"/>
      <c r="Z83" s="71"/>
      <c r="AA83" s="71"/>
      <c r="AB83" s="71"/>
      <c r="AC83" s="71"/>
      <c r="AD83" s="71"/>
      <c r="AE83" s="71"/>
      <c r="AF83" s="71"/>
      <c r="AG83" s="71"/>
      <c r="AH83" s="71"/>
      <c r="AI83" s="71"/>
      <c r="AJ83" s="71"/>
      <c r="AK83" s="61"/>
    </row>
    <row r="84" spans="2:37" s="57" customFormat="1" x14ac:dyDescent="0.2">
      <c r="B84" s="18"/>
      <c r="L84" s="71"/>
      <c r="M84" s="71"/>
      <c r="N84" s="71"/>
      <c r="O84" s="71"/>
      <c r="P84" s="71"/>
      <c r="Q84" s="71"/>
      <c r="R84" s="72"/>
      <c r="S84" s="71"/>
      <c r="T84" s="71"/>
      <c r="U84" s="18"/>
      <c r="V84" s="71"/>
      <c r="W84" s="71"/>
      <c r="X84" s="71"/>
      <c r="Y84" s="71"/>
      <c r="Z84" s="71"/>
      <c r="AA84" s="71"/>
      <c r="AB84" s="71"/>
      <c r="AC84" s="71"/>
      <c r="AD84" s="71"/>
      <c r="AE84" s="71"/>
      <c r="AF84" s="71"/>
      <c r="AG84" s="71"/>
      <c r="AH84" s="71"/>
      <c r="AI84" s="71"/>
      <c r="AJ84" s="71"/>
      <c r="AK84" s="61"/>
    </row>
    <row r="85" spans="2:37" s="57" customFormat="1" x14ac:dyDescent="0.2">
      <c r="B85" s="18"/>
      <c r="L85" s="71"/>
      <c r="M85" s="71"/>
      <c r="N85" s="71"/>
      <c r="O85" s="71"/>
      <c r="P85" s="71"/>
      <c r="Q85" s="71"/>
      <c r="R85" s="72"/>
      <c r="S85" s="71"/>
      <c r="T85" s="71"/>
      <c r="U85" s="18"/>
      <c r="V85" s="71"/>
      <c r="W85" s="71"/>
      <c r="X85" s="71"/>
      <c r="Y85" s="71"/>
      <c r="Z85" s="71"/>
      <c r="AA85" s="71"/>
      <c r="AB85" s="71"/>
      <c r="AC85" s="71"/>
      <c r="AD85" s="71"/>
      <c r="AE85" s="71"/>
      <c r="AF85" s="71"/>
      <c r="AG85" s="71"/>
      <c r="AH85" s="71"/>
      <c r="AI85" s="71"/>
      <c r="AJ85" s="71"/>
      <c r="AK85" s="61"/>
    </row>
    <row r="86" spans="2:37" s="57" customFormat="1" x14ac:dyDescent="0.2">
      <c r="B86" s="18"/>
      <c r="L86" s="71"/>
      <c r="M86" s="71"/>
      <c r="N86" s="71"/>
      <c r="O86" s="71"/>
      <c r="P86" s="71"/>
      <c r="Q86" s="71"/>
      <c r="R86" s="72"/>
      <c r="S86" s="71"/>
      <c r="T86" s="71"/>
      <c r="U86" s="18"/>
      <c r="V86" s="71"/>
      <c r="W86" s="71"/>
      <c r="X86" s="71"/>
      <c r="Y86" s="71"/>
      <c r="Z86" s="71"/>
      <c r="AA86" s="71"/>
      <c r="AB86" s="71"/>
      <c r="AC86" s="71"/>
      <c r="AD86" s="71"/>
      <c r="AE86" s="71"/>
      <c r="AF86" s="71"/>
      <c r="AG86" s="71"/>
      <c r="AH86" s="71"/>
      <c r="AI86" s="71"/>
      <c r="AJ86" s="71"/>
      <c r="AK86" s="61"/>
    </row>
    <row r="87" spans="2:37" s="57" customFormat="1" x14ac:dyDescent="0.2">
      <c r="B87" s="18"/>
      <c r="L87" s="71"/>
      <c r="M87" s="71"/>
      <c r="N87" s="71"/>
      <c r="O87" s="71"/>
      <c r="P87" s="71"/>
      <c r="Q87" s="71"/>
      <c r="R87" s="72"/>
      <c r="S87" s="71"/>
      <c r="T87" s="71"/>
      <c r="U87" s="18"/>
      <c r="V87" s="71"/>
      <c r="W87" s="71"/>
      <c r="X87" s="71"/>
      <c r="Y87" s="71"/>
      <c r="Z87" s="71"/>
      <c r="AA87" s="71"/>
      <c r="AB87" s="71"/>
      <c r="AC87" s="71"/>
      <c r="AD87" s="71"/>
      <c r="AE87" s="71"/>
      <c r="AF87" s="71"/>
      <c r="AG87" s="71"/>
      <c r="AH87" s="71"/>
      <c r="AI87" s="71"/>
      <c r="AJ87" s="71"/>
      <c r="AK87" s="61"/>
    </row>
    <row r="88" spans="2:37" s="57" customFormat="1" x14ac:dyDescent="0.2">
      <c r="B88" s="18"/>
      <c r="K88" s="71"/>
      <c r="L88" s="71"/>
      <c r="M88" s="71"/>
      <c r="N88" s="71"/>
      <c r="O88" s="71"/>
      <c r="P88" s="71"/>
      <c r="Q88" s="71"/>
      <c r="R88" s="72"/>
      <c r="S88" s="71"/>
      <c r="T88" s="71"/>
      <c r="U88" s="18"/>
      <c r="V88" s="71"/>
      <c r="W88" s="71"/>
      <c r="X88" s="71"/>
      <c r="Y88" s="71"/>
      <c r="Z88" s="71"/>
      <c r="AA88" s="71"/>
      <c r="AB88" s="71"/>
      <c r="AC88" s="71"/>
      <c r="AD88" s="71"/>
      <c r="AE88" s="71"/>
      <c r="AF88" s="71"/>
      <c r="AG88" s="71"/>
      <c r="AH88" s="71"/>
      <c r="AI88" s="71"/>
      <c r="AJ88" s="71"/>
      <c r="AK88" s="61"/>
    </row>
    <row r="89" spans="2:37" s="57" customFormat="1" x14ac:dyDescent="0.2">
      <c r="B89" s="18"/>
      <c r="K89" s="71"/>
      <c r="L89" s="71"/>
      <c r="M89" s="71"/>
      <c r="N89" s="71"/>
      <c r="O89" s="71"/>
      <c r="P89" s="71"/>
      <c r="Q89" s="71"/>
      <c r="R89" s="72"/>
      <c r="S89" s="71"/>
      <c r="T89" s="71"/>
      <c r="U89" s="18"/>
      <c r="V89" s="71"/>
      <c r="W89" s="71"/>
      <c r="X89" s="71"/>
      <c r="Y89" s="71"/>
      <c r="Z89" s="71"/>
      <c r="AA89" s="71"/>
      <c r="AB89" s="71"/>
      <c r="AC89" s="71"/>
      <c r="AD89" s="71"/>
      <c r="AE89" s="71"/>
      <c r="AF89" s="71"/>
      <c r="AG89" s="71"/>
      <c r="AH89" s="71"/>
      <c r="AI89" s="71"/>
      <c r="AJ89" s="71"/>
      <c r="AK89" s="61"/>
    </row>
    <row r="90" spans="2:37" s="57" customFormat="1" x14ac:dyDescent="0.2">
      <c r="B90" s="18"/>
      <c r="K90" s="71"/>
      <c r="L90" s="71"/>
      <c r="M90" s="71"/>
      <c r="N90" s="71"/>
      <c r="O90" s="71"/>
      <c r="P90" s="71"/>
      <c r="Q90" s="71"/>
      <c r="R90" s="72"/>
      <c r="S90" s="71"/>
      <c r="T90" s="71"/>
      <c r="U90" s="18"/>
      <c r="V90" s="71"/>
      <c r="W90" s="71"/>
      <c r="X90" s="71"/>
      <c r="Y90" s="71"/>
      <c r="Z90" s="71"/>
      <c r="AA90" s="71"/>
      <c r="AB90" s="71"/>
      <c r="AC90" s="71"/>
      <c r="AD90" s="71"/>
      <c r="AE90" s="71"/>
      <c r="AF90" s="71"/>
      <c r="AG90" s="71"/>
      <c r="AH90" s="71"/>
      <c r="AI90" s="71"/>
      <c r="AJ90" s="71"/>
      <c r="AK90" s="61"/>
    </row>
    <row r="91" spans="2:37" s="57" customFormat="1" x14ac:dyDescent="0.2">
      <c r="B91" s="18"/>
      <c r="K91" s="71"/>
      <c r="L91" s="71"/>
      <c r="M91" s="71"/>
      <c r="N91" s="71"/>
      <c r="O91" s="71"/>
      <c r="P91" s="71"/>
      <c r="Q91" s="71"/>
      <c r="R91" s="72"/>
      <c r="S91" s="71"/>
      <c r="T91" s="71"/>
      <c r="U91" s="18"/>
      <c r="V91" s="71"/>
      <c r="W91" s="71"/>
      <c r="X91" s="71"/>
      <c r="Y91" s="71"/>
      <c r="Z91" s="71"/>
      <c r="AA91" s="71"/>
      <c r="AB91" s="71"/>
      <c r="AC91" s="71"/>
      <c r="AD91" s="71"/>
      <c r="AE91" s="71"/>
      <c r="AF91" s="71"/>
      <c r="AG91" s="71"/>
      <c r="AH91" s="71"/>
      <c r="AI91" s="71"/>
      <c r="AJ91" s="71"/>
      <c r="AK91" s="61"/>
    </row>
    <row r="92" spans="2:37" s="57" customFormat="1" x14ac:dyDescent="0.2">
      <c r="B92" s="18"/>
      <c r="K92" s="71"/>
      <c r="L92" s="71"/>
      <c r="M92" s="71"/>
      <c r="N92" s="71"/>
      <c r="O92" s="71"/>
      <c r="P92" s="71"/>
      <c r="Q92" s="71"/>
      <c r="R92" s="72"/>
      <c r="S92" s="71"/>
      <c r="T92" s="71"/>
      <c r="U92" s="18"/>
      <c r="V92" s="71"/>
      <c r="W92" s="71"/>
      <c r="X92" s="71"/>
      <c r="Y92" s="71"/>
      <c r="Z92" s="71"/>
      <c r="AA92" s="71"/>
      <c r="AB92" s="71"/>
      <c r="AC92" s="71"/>
      <c r="AD92" s="71"/>
      <c r="AE92" s="71"/>
      <c r="AF92" s="71"/>
      <c r="AG92" s="71"/>
      <c r="AH92" s="71"/>
      <c r="AI92" s="71"/>
      <c r="AJ92" s="71"/>
      <c r="AK92" s="61"/>
    </row>
    <row r="93" spans="2:37" s="57" customFormat="1" x14ac:dyDescent="0.2">
      <c r="B93" s="18"/>
      <c r="K93" s="71"/>
      <c r="L93" s="71"/>
      <c r="M93" s="71"/>
      <c r="N93" s="71"/>
      <c r="O93" s="71"/>
      <c r="P93" s="71"/>
      <c r="Q93" s="71"/>
      <c r="R93" s="72"/>
      <c r="S93" s="71"/>
      <c r="T93" s="71"/>
      <c r="U93" s="18"/>
      <c r="V93" s="71"/>
      <c r="W93" s="71"/>
      <c r="X93" s="71"/>
      <c r="Y93" s="71"/>
      <c r="Z93" s="71"/>
      <c r="AA93" s="71"/>
      <c r="AB93" s="71"/>
      <c r="AC93" s="71"/>
      <c r="AD93" s="71"/>
      <c r="AE93" s="71"/>
      <c r="AF93" s="71"/>
      <c r="AG93" s="71"/>
      <c r="AH93" s="71"/>
      <c r="AI93" s="71"/>
      <c r="AJ93" s="71"/>
      <c r="AK93" s="61"/>
    </row>
    <row r="94" spans="2:37" s="57" customFormat="1" x14ac:dyDescent="0.2">
      <c r="B94" s="18"/>
      <c r="K94" s="71"/>
      <c r="L94" s="71"/>
      <c r="M94" s="71"/>
      <c r="N94" s="71"/>
      <c r="O94" s="71"/>
      <c r="P94" s="71"/>
      <c r="Q94" s="71"/>
      <c r="R94" s="72"/>
      <c r="S94" s="71"/>
      <c r="T94" s="71"/>
      <c r="U94" s="18"/>
      <c r="V94" s="71"/>
      <c r="W94" s="71"/>
      <c r="X94" s="71"/>
      <c r="Y94" s="71"/>
      <c r="Z94" s="71"/>
      <c r="AA94" s="71"/>
      <c r="AB94" s="71"/>
      <c r="AC94" s="71"/>
      <c r="AD94" s="71"/>
      <c r="AE94" s="71"/>
      <c r="AF94" s="71"/>
      <c r="AG94" s="71"/>
      <c r="AH94" s="71"/>
      <c r="AI94" s="71"/>
      <c r="AJ94" s="71"/>
      <c r="AK94" s="61"/>
    </row>
    <row r="95" spans="2:37" s="57" customFormat="1" x14ac:dyDescent="0.2">
      <c r="B95" s="18"/>
      <c r="K95" s="71"/>
      <c r="L95" s="71"/>
      <c r="M95" s="71"/>
      <c r="N95" s="71"/>
      <c r="O95" s="71"/>
      <c r="P95" s="71"/>
      <c r="Q95" s="71"/>
      <c r="R95" s="72"/>
      <c r="S95" s="71"/>
      <c r="T95" s="71"/>
      <c r="U95" s="18"/>
      <c r="V95" s="71"/>
      <c r="W95" s="71"/>
      <c r="X95" s="71"/>
      <c r="Y95" s="71"/>
      <c r="Z95" s="71"/>
      <c r="AA95" s="71"/>
      <c r="AB95" s="71"/>
      <c r="AC95" s="71"/>
      <c r="AD95" s="71"/>
      <c r="AE95" s="71"/>
      <c r="AF95" s="71"/>
      <c r="AG95" s="71"/>
      <c r="AH95" s="71"/>
      <c r="AI95" s="71"/>
      <c r="AJ95" s="71"/>
      <c r="AK95" s="61"/>
    </row>
    <row r="96" spans="2:37" s="57" customFormat="1" x14ac:dyDescent="0.2">
      <c r="B96" s="18"/>
      <c r="K96" s="71"/>
      <c r="L96" s="71"/>
      <c r="M96" s="71"/>
      <c r="N96" s="71"/>
      <c r="O96" s="71"/>
      <c r="P96" s="71"/>
      <c r="Q96" s="71"/>
      <c r="R96" s="72"/>
      <c r="S96" s="71"/>
      <c r="T96" s="71"/>
      <c r="U96" s="18"/>
      <c r="V96" s="71"/>
      <c r="W96" s="71"/>
      <c r="X96" s="71"/>
      <c r="Y96" s="71"/>
      <c r="Z96" s="71"/>
      <c r="AA96" s="71"/>
      <c r="AB96" s="71"/>
      <c r="AC96" s="71"/>
      <c r="AD96" s="71"/>
      <c r="AE96" s="71"/>
      <c r="AF96" s="71"/>
      <c r="AG96" s="71"/>
      <c r="AH96" s="71"/>
      <c r="AI96" s="71"/>
      <c r="AJ96" s="71"/>
      <c r="AK96" s="61"/>
    </row>
    <row r="97" spans="2:37" s="57" customFormat="1" x14ac:dyDescent="0.2">
      <c r="B97" s="18"/>
      <c r="K97" s="71"/>
      <c r="L97" s="71"/>
      <c r="M97" s="71"/>
      <c r="N97" s="71"/>
      <c r="O97" s="71"/>
      <c r="P97" s="71"/>
      <c r="Q97" s="71"/>
      <c r="R97" s="72"/>
      <c r="S97" s="71"/>
      <c r="T97" s="71"/>
      <c r="U97" s="18"/>
      <c r="V97" s="71"/>
      <c r="W97" s="71"/>
      <c r="X97" s="71"/>
      <c r="Y97" s="71"/>
      <c r="Z97" s="71"/>
      <c r="AA97" s="71"/>
      <c r="AB97" s="71"/>
      <c r="AC97" s="71"/>
      <c r="AD97" s="71"/>
      <c r="AE97" s="71"/>
      <c r="AF97" s="71"/>
      <c r="AG97" s="71"/>
      <c r="AH97" s="71"/>
      <c r="AI97" s="71"/>
      <c r="AJ97" s="71"/>
      <c r="AK97" s="61"/>
    </row>
    <row r="98" spans="2:37" s="57" customFormat="1" x14ac:dyDescent="0.2">
      <c r="B98" s="18"/>
      <c r="K98" s="71"/>
      <c r="L98" s="71"/>
      <c r="M98" s="71"/>
      <c r="N98" s="71"/>
      <c r="O98" s="71"/>
      <c r="P98" s="71"/>
      <c r="Q98" s="71"/>
      <c r="R98" s="72"/>
      <c r="S98" s="71"/>
      <c r="T98" s="71"/>
      <c r="U98" s="18"/>
      <c r="V98" s="71"/>
      <c r="W98" s="71"/>
      <c r="X98" s="71"/>
      <c r="Y98" s="71"/>
      <c r="Z98" s="71"/>
      <c r="AA98" s="71"/>
      <c r="AB98" s="71"/>
      <c r="AC98" s="71"/>
      <c r="AD98" s="71"/>
      <c r="AE98" s="71"/>
      <c r="AF98" s="71"/>
      <c r="AG98" s="71"/>
      <c r="AH98" s="71"/>
      <c r="AI98" s="71"/>
      <c r="AJ98" s="71"/>
      <c r="AK98" s="61"/>
    </row>
    <row r="99" spans="2:37" s="57" customFormat="1" x14ac:dyDescent="0.2">
      <c r="B99" s="18"/>
      <c r="K99" s="71"/>
      <c r="L99" s="71"/>
      <c r="M99" s="71"/>
      <c r="N99" s="71"/>
      <c r="O99" s="71"/>
      <c r="P99" s="71"/>
      <c r="Q99" s="71"/>
      <c r="R99" s="72"/>
      <c r="S99" s="71"/>
      <c r="T99" s="71"/>
      <c r="U99" s="18"/>
      <c r="V99" s="71"/>
      <c r="W99" s="71"/>
      <c r="X99" s="71"/>
      <c r="Y99" s="71"/>
      <c r="Z99" s="71"/>
      <c r="AA99" s="71"/>
      <c r="AB99" s="71"/>
      <c r="AC99" s="71"/>
      <c r="AD99" s="71"/>
      <c r="AE99" s="71"/>
      <c r="AF99" s="71"/>
      <c r="AG99" s="71"/>
      <c r="AH99" s="71"/>
      <c r="AI99" s="71"/>
      <c r="AJ99" s="71"/>
      <c r="AK99" s="61"/>
    </row>
    <row r="100" spans="2:37" s="57" customFormat="1" x14ac:dyDescent="0.2">
      <c r="B100" s="18"/>
      <c r="K100" s="71"/>
      <c r="L100" s="71"/>
      <c r="M100" s="71"/>
      <c r="N100" s="71"/>
      <c r="O100" s="71"/>
      <c r="P100" s="71"/>
      <c r="Q100" s="71"/>
      <c r="R100" s="72"/>
      <c r="S100" s="71"/>
      <c r="T100" s="71"/>
      <c r="U100" s="18"/>
      <c r="V100" s="71"/>
      <c r="W100" s="71"/>
      <c r="X100" s="71"/>
      <c r="Y100" s="71"/>
      <c r="Z100" s="71"/>
      <c r="AA100" s="71"/>
      <c r="AB100" s="71"/>
      <c r="AC100" s="71"/>
      <c r="AD100" s="71"/>
      <c r="AE100" s="71"/>
      <c r="AF100" s="71"/>
      <c r="AG100" s="71"/>
      <c r="AH100" s="71"/>
      <c r="AI100" s="71"/>
      <c r="AJ100" s="71"/>
      <c r="AK100" s="61"/>
    </row>
    <row r="101" spans="2:37" s="57" customFormat="1" x14ac:dyDescent="0.2">
      <c r="B101" s="18"/>
      <c r="K101" s="71"/>
      <c r="L101" s="71"/>
      <c r="M101" s="71"/>
      <c r="N101" s="71"/>
      <c r="O101" s="71"/>
      <c r="P101" s="71"/>
      <c r="Q101" s="71"/>
      <c r="R101" s="72"/>
      <c r="S101" s="71"/>
      <c r="T101" s="71"/>
      <c r="U101" s="18"/>
      <c r="V101" s="71"/>
      <c r="W101" s="71"/>
      <c r="X101" s="71"/>
      <c r="Y101" s="71"/>
      <c r="Z101" s="71"/>
      <c r="AA101" s="71"/>
      <c r="AB101" s="71"/>
      <c r="AC101" s="71"/>
      <c r="AD101" s="71"/>
      <c r="AE101" s="71"/>
      <c r="AF101" s="71"/>
      <c r="AG101" s="71"/>
      <c r="AH101" s="71"/>
      <c r="AI101" s="71"/>
      <c r="AJ101" s="71"/>
      <c r="AK101" s="61"/>
    </row>
    <row r="102" spans="2:37" s="57" customFormat="1" x14ac:dyDescent="0.2">
      <c r="B102" s="18"/>
      <c r="K102" s="71"/>
      <c r="L102" s="71"/>
      <c r="M102" s="71"/>
      <c r="N102" s="71"/>
      <c r="O102" s="71"/>
      <c r="P102" s="71"/>
      <c r="Q102" s="71"/>
      <c r="R102" s="72"/>
      <c r="S102" s="71"/>
      <c r="T102" s="71"/>
      <c r="U102" s="18"/>
      <c r="V102" s="71"/>
      <c r="W102" s="71"/>
      <c r="X102" s="71"/>
      <c r="Y102" s="71"/>
      <c r="Z102" s="71"/>
      <c r="AA102" s="71"/>
      <c r="AB102" s="71"/>
      <c r="AC102" s="71"/>
      <c r="AD102" s="71"/>
      <c r="AE102" s="71"/>
      <c r="AF102" s="71"/>
      <c r="AG102" s="71"/>
      <c r="AH102" s="71"/>
      <c r="AI102" s="71"/>
      <c r="AJ102" s="71"/>
      <c r="AK102" s="61"/>
    </row>
    <row r="103" spans="2:37" s="57" customFormat="1" x14ac:dyDescent="0.2">
      <c r="B103" s="18"/>
      <c r="K103" s="71"/>
      <c r="L103" s="71"/>
      <c r="M103" s="71"/>
      <c r="N103" s="71"/>
      <c r="O103" s="71"/>
      <c r="P103" s="71"/>
      <c r="Q103" s="71"/>
      <c r="R103" s="72"/>
      <c r="S103" s="71"/>
      <c r="T103" s="71"/>
      <c r="U103" s="18"/>
      <c r="V103" s="71"/>
      <c r="W103" s="71"/>
      <c r="X103" s="71"/>
      <c r="Y103" s="71"/>
      <c r="Z103" s="71"/>
      <c r="AA103" s="71"/>
      <c r="AB103" s="71"/>
      <c r="AC103" s="71"/>
      <c r="AD103" s="71"/>
      <c r="AE103" s="71"/>
      <c r="AF103" s="71"/>
      <c r="AG103" s="71"/>
      <c r="AH103" s="71"/>
      <c r="AI103" s="71"/>
      <c r="AJ103" s="71"/>
      <c r="AK103" s="61"/>
    </row>
    <row r="104" spans="2:37" s="57" customFormat="1" x14ac:dyDescent="0.2">
      <c r="B104" s="18"/>
      <c r="K104" s="71"/>
      <c r="L104" s="71"/>
      <c r="M104" s="71"/>
      <c r="N104" s="71"/>
      <c r="O104" s="71"/>
      <c r="P104" s="71"/>
      <c r="Q104" s="71"/>
      <c r="R104" s="72"/>
      <c r="S104" s="71"/>
      <c r="T104" s="71"/>
      <c r="U104" s="18"/>
      <c r="V104" s="71"/>
      <c r="W104" s="71"/>
      <c r="X104" s="71"/>
      <c r="Y104" s="71"/>
      <c r="Z104" s="71"/>
      <c r="AA104" s="71"/>
      <c r="AB104" s="71"/>
      <c r="AC104" s="71"/>
      <c r="AD104" s="71"/>
      <c r="AE104" s="71"/>
      <c r="AF104" s="71"/>
      <c r="AG104" s="71"/>
      <c r="AH104" s="71"/>
      <c r="AI104" s="71"/>
      <c r="AJ104" s="71"/>
      <c r="AK104" s="61"/>
    </row>
    <row r="105" spans="2:37" s="57" customFormat="1" x14ac:dyDescent="0.2">
      <c r="B105" s="18"/>
      <c r="K105" s="71"/>
      <c r="L105" s="71"/>
      <c r="M105" s="71"/>
      <c r="N105" s="71"/>
      <c r="O105" s="71"/>
      <c r="P105" s="71"/>
      <c r="Q105" s="71"/>
      <c r="R105" s="72"/>
      <c r="S105" s="71"/>
      <c r="T105" s="71"/>
      <c r="U105" s="18"/>
      <c r="V105" s="71"/>
      <c r="W105" s="71"/>
      <c r="X105" s="71"/>
      <c r="Y105" s="71"/>
      <c r="Z105" s="71"/>
      <c r="AA105" s="71"/>
      <c r="AB105" s="71"/>
      <c r="AC105" s="71"/>
      <c r="AD105" s="71"/>
      <c r="AE105" s="71"/>
      <c r="AF105" s="71"/>
      <c r="AG105" s="71"/>
      <c r="AH105" s="71"/>
      <c r="AI105" s="71"/>
      <c r="AJ105" s="71"/>
      <c r="AK105" s="61"/>
    </row>
    <row r="106" spans="2:37" s="57" customFormat="1" x14ac:dyDescent="0.2">
      <c r="B106" s="18"/>
      <c r="K106" s="71"/>
      <c r="L106" s="71"/>
      <c r="M106" s="71"/>
      <c r="N106" s="71"/>
      <c r="O106" s="71"/>
      <c r="P106" s="71"/>
      <c r="Q106" s="71"/>
      <c r="R106" s="72"/>
      <c r="S106" s="71"/>
      <c r="T106" s="71"/>
      <c r="U106" s="18"/>
      <c r="V106" s="71"/>
      <c r="W106" s="71"/>
      <c r="X106" s="71"/>
      <c r="Y106" s="71"/>
      <c r="Z106" s="71"/>
      <c r="AA106" s="71"/>
      <c r="AB106" s="71"/>
      <c r="AC106" s="71"/>
      <c r="AD106" s="71"/>
      <c r="AE106" s="71"/>
      <c r="AF106" s="71"/>
      <c r="AG106" s="71"/>
      <c r="AH106" s="71"/>
      <c r="AI106" s="71"/>
      <c r="AJ106" s="71"/>
      <c r="AK106" s="61"/>
    </row>
    <row r="107" spans="2:37" s="57" customFormat="1" x14ac:dyDescent="0.2">
      <c r="B107" s="18"/>
      <c r="K107" s="71"/>
      <c r="L107" s="71"/>
      <c r="M107" s="71"/>
      <c r="N107" s="71"/>
      <c r="O107" s="71"/>
      <c r="P107" s="71"/>
      <c r="Q107" s="71"/>
      <c r="R107" s="72"/>
      <c r="S107" s="71"/>
      <c r="T107" s="71"/>
      <c r="U107" s="18"/>
      <c r="V107" s="71"/>
      <c r="W107" s="71"/>
      <c r="X107" s="71"/>
      <c r="Y107" s="71"/>
      <c r="Z107" s="71"/>
      <c r="AA107" s="71"/>
      <c r="AB107" s="71"/>
      <c r="AC107" s="71"/>
      <c r="AD107" s="71"/>
      <c r="AE107" s="71"/>
      <c r="AF107" s="71"/>
      <c r="AG107" s="71"/>
      <c r="AH107" s="71"/>
      <c r="AI107" s="71"/>
      <c r="AJ107" s="71"/>
      <c r="AK107" s="61"/>
    </row>
    <row r="108" spans="2:37" s="57" customFormat="1" x14ac:dyDescent="0.2">
      <c r="B108" s="18"/>
      <c r="K108" s="71"/>
      <c r="L108" s="71"/>
      <c r="M108" s="71"/>
      <c r="N108" s="71"/>
      <c r="O108" s="71"/>
      <c r="P108" s="71"/>
      <c r="Q108" s="71"/>
      <c r="R108" s="72"/>
      <c r="S108" s="71"/>
      <c r="T108" s="71"/>
      <c r="U108" s="18"/>
      <c r="V108" s="71"/>
      <c r="W108" s="71"/>
      <c r="X108" s="71"/>
      <c r="Y108" s="71"/>
      <c r="Z108" s="71"/>
      <c r="AA108" s="71"/>
      <c r="AB108" s="71"/>
      <c r="AC108" s="71"/>
      <c r="AD108" s="71"/>
      <c r="AE108" s="71"/>
      <c r="AF108" s="71"/>
      <c r="AG108" s="71"/>
      <c r="AH108" s="71"/>
      <c r="AI108" s="71"/>
      <c r="AJ108" s="71"/>
      <c r="AK108" s="61"/>
    </row>
    <row r="109" spans="2:37" s="57" customFormat="1" x14ac:dyDescent="0.2">
      <c r="B109" s="18"/>
      <c r="K109" s="71"/>
      <c r="L109" s="71"/>
      <c r="M109" s="71"/>
      <c r="N109" s="71"/>
      <c r="O109" s="71"/>
      <c r="P109" s="71"/>
      <c r="Q109" s="71"/>
      <c r="R109" s="72"/>
      <c r="S109" s="71"/>
      <c r="T109" s="71"/>
      <c r="U109" s="18"/>
      <c r="V109" s="71"/>
      <c r="W109" s="71"/>
      <c r="X109" s="71"/>
      <c r="Y109" s="71"/>
      <c r="Z109" s="71"/>
      <c r="AA109" s="71"/>
      <c r="AB109" s="71"/>
      <c r="AC109" s="71"/>
      <c r="AD109" s="71"/>
      <c r="AE109" s="71"/>
      <c r="AF109" s="71"/>
      <c r="AG109" s="71"/>
      <c r="AH109" s="71"/>
      <c r="AI109" s="71"/>
      <c r="AJ109" s="71"/>
      <c r="AK109" s="61"/>
    </row>
    <row r="110" spans="2:37" s="57" customFormat="1" x14ac:dyDescent="0.2">
      <c r="B110" s="18"/>
      <c r="K110" s="71"/>
      <c r="L110" s="71"/>
      <c r="M110" s="71"/>
      <c r="N110" s="71"/>
      <c r="O110" s="71"/>
      <c r="P110" s="71"/>
      <c r="Q110" s="71"/>
      <c r="R110" s="72"/>
      <c r="S110" s="71"/>
      <c r="T110" s="71"/>
      <c r="U110" s="18"/>
      <c r="V110" s="71"/>
      <c r="W110" s="71"/>
      <c r="X110" s="71"/>
      <c r="Y110" s="71"/>
      <c r="Z110" s="71"/>
      <c r="AA110" s="71"/>
      <c r="AB110" s="71"/>
      <c r="AC110" s="71"/>
      <c r="AD110" s="71"/>
      <c r="AE110" s="71"/>
      <c r="AF110" s="71"/>
      <c r="AG110" s="71"/>
      <c r="AH110" s="71"/>
      <c r="AI110" s="71"/>
      <c r="AJ110" s="71"/>
      <c r="AK110" s="61"/>
    </row>
    <row r="111" spans="2:37" s="57" customFormat="1" x14ac:dyDescent="0.2">
      <c r="B111" s="18"/>
      <c r="K111" s="71"/>
      <c r="L111" s="71"/>
      <c r="M111" s="71"/>
      <c r="N111" s="71"/>
      <c r="O111" s="71"/>
      <c r="P111" s="71"/>
      <c r="Q111" s="71"/>
      <c r="R111" s="72"/>
      <c r="S111" s="71"/>
      <c r="T111" s="71"/>
      <c r="U111" s="18"/>
      <c r="V111" s="71"/>
      <c r="W111" s="71"/>
      <c r="X111" s="71"/>
      <c r="Y111" s="71"/>
      <c r="Z111" s="71"/>
      <c r="AA111" s="71"/>
      <c r="AB111" s="71"/>
      <c r="AC111" s="71"/>
      <c r="AD111" s="71"/>
      <c r="AE111" s="71"/>
      <c r="AF111" s="71"/>
      <c r="AG111" s="71"/>
      <c r="AH111" s="71"/>
      <c r="AI111" s="71"/>
      <c r="AJ111" s="71"/>
      <c r="AK111" s="61"/>
    </row>
    <row r="112" spans="2:37" s="57" customFormat="1" x14ac:dyDescent="0.2">
      <c r="B112" s="18"/>
      <c r="K112" s="71"/>
      <c r="L112" s="71"/>
      <c r="M112" s="71"/>
      <c r="N112" s="71"/>
      <c r="O112" s="71"/>
      <c r="P112" s="71"/>
      <c r="Q112" s="71"/>
      <c r="R112" s="72"/>
      <c r="S112" s="71"/>
      <c r="T112" s="71"/>
      <c r="U112" s="18"/>
      <c r="V112" s="71"/>
      <c r="W112" s="71"/>
      <c r="X112" s="71"/>
      <c r="Y112" s="71"/>
      <c r="Z112" s="71"/>
      <c r="AA112" s="71"/>
      <c r="AB112" s="71"/>
      <c r="AC112" s="71"/>
      <c r="AD112" s="71"/>
      <c r="AE112" s="71"/>
      <c r="AF112" s="71"/>
      <c r="AG112" s="71"/>
      <c r="AH112" s="71"/>
      <c r="AI112" s="71"/>
      <c r="AJ112" s="71"/>
      <c r="AK112" s="61"/>
    </row>
    <row r="113" spans="2:37" s="57" customFormat="1" x14ac:dyDescent="0.2">
      <c r="B113" s="18"/>
      <c r="K113" s="71"/>
      <c r="L113" s="71"/>
      <c r="M113" s="71"/>
      <c r="N113" s="71"/>
      <c r="O113" s="71"/>
      <c r="P113" s="71"/>
      <c r="Q113" s="71"/>
      <c r="R113" s="72"/>
      <c r="S113" s="71"/>
      <c r="T113" s="71"/>
      <c r="U113" s="18"/>
      <c r="V113" s="71"/>
      <c r="W113" s="71"/>
      <c r="X113" s="71"/>
      <c r="Y113" s="71"/>
      <c r="Z113" s="71"/>
      <c r="AA113" s="71"/>
      <c r="AB113" s="71"/>
      <c r="AC113" s="71"/>
      <c r="AD113" s="71"/>
      <c r="AE113" s="71"/>
      <c r="AF113" s="71"/>
      <c r="AG113" s="71"/>
      <c r="AH113" s="71"/>
      <c r="AI113" s="71"/>
      <c r="AJ113" s="71"/>
      <c r="AK113" s="61"/>
    </row>
    <row r="114" spans="2:37" s="57" customFormat="1" x14ac:dyDescent="0.2">
      <c r="B114" s="18"/>
      <c r="K114" s="71"/>
      <c r="L114" s="71"/>
      <c r="M114" s="71"/>
      <c r="N114" s="71"/>
      <c r="O114" s="71"/>
      <c r="P114" s="71"/>
      <c r="Q114" s="71"/>
      <c r="R114" s="72"/>
      <c r="S114" s="71"/>
      <c r="T114" s="71"/>
      <c r="U114" s="18"/>
      <c r="V114" s="71"/>
      <c r="W114" s="71"/>
      <c r="X114" s="71"/>
      <c r="Y114" s="71"/>
      <c r="Z114" s="71"/>
      <c r="AA114" s="71"/>
      <c r="AB114" s="71"/>
      <c r="AC114" s="71"/>
      <c r="AD114" s="71"/>
      <c r="AE114" s="71"/>
      <c r="AF114" s="71"/>
      <c r="AG114" s="71"/>
      <c r="AH114" s="71"/>
      <c r="AI114" s="71"/>
      <c r="AJ114" s="71"/>
      <c r="AK114" s="61"/>
    </row>
    <row r="115" spans="2:37" s="57" customFormat="1" x14ac:dyDescent="0.2">
      <c r="B115" s="18"/>
      <c r="K115" s="71"/>
      <c r="L115" s="71"/>
      <c r="M115" s="71"/>
      <c r="N115" s="71"/>
      <c r="O115" s="71"/>
      <c r="P115" s="71"/>
      <c r="Q115" s="71"/>
      <c r="R115" s="72"/>
      <c r="S115" s="71"/>
      <c r="T115" s="71"/>
      <c r="U115" s="18"/>
      <c r="V115" s="71"/>
      <c r="W115" s="71"/>
      <c r="X115" s="71"/>
      <c r="Y115" s="71"/>
      <c r="Z115" s="71"/>
      <c r="AA115" s="71"/>
      <c r="AB115" s="71"/>
      <c r="AC115" s="71"/>
      <c r="AD115" s="71"/>
      <c r="AE115" s="71"/>
      <c r="AF115" s="71"/>
      <c r="AG115" s="71"/>
      <c r="AH115" s="71"/>
      <c r="AI115" s="71"/>
      <c r="AJ115" s="71"/>
      <c r="AK115" s="61"/>
    </row>
    <row r="116" spans="2:37" s="57" customFormat="1" x14ac:dyDescent="0.2">
      <c r="B116" s="18"/>
      <c r="K116" s="71"/>
      <c r="L116" s="71"/>
      <c r="M116" s="71"/>
      <c r="N116" s="71"/>
      <c r="O116" s="71"/>
      <c r="P116" s="71"/>
      <c r="Q116" s="71"/>
      <c r="R116" s="72"/>
      <c r="S116" s="71"/>
      <c r="T116" s="71"/>
      <c r="U116" s="18"/>
      <c r="V116" s="71"/>
      <c r="W116" s="71"/>
      <c r="X116" s="71"/>
      <c r="Y116" s="71"/>
      <c r="Z116" s="71"/>
      <c r="AA116" s="71"/>
      <c r="AB116" s="71"/>
      <c r="AC116" s="71"/>
      <c r="AD116" s="71"/>
      <c r="AE116" s="71"/>
      <c r="AF116" s="71"/>
      <c r="AG116" s="71"/>
      <c r="AH116" s="71"/>
      <c r="AI116" s="71"/>
      <c r="AJ116" s="71"/>
      <c r="AK116" s="61"/>
    </row>
    <row r="117" spans="2:37" s="57" customFormat="1" x14ac:dyDescent="0.2">
      <c r="B117" s="18"/>
      <c r="K117" s="71"/>
      <c r="L117" s="71"/>
      <c r="M117" s="71"/>
      <c r="N117" s="71"/>
      <c r="O117" s="71"/>
      <c r="P117" s="71"/>
      <c r="Q117" s="71"/>
      <c r="R117" s="72"/>
      <c r="S117" s="71"/>
      <c r="T117" s="71"/>
      <c r="U117" s="18"/>
      <c r="V117" s="71"/>
      <c r="W117" s="71"/>
      <c r="X117" s="71"/>
      <c r="Y117" s="71"/>
      <c r="Z117" s="71"/>
      <c r="AA117" s="71"/>
      <c r="AB117" s="71"/>
      <c r="AC117" s="71"/>
      <c r="AD117" s="71"/>
      <c r="AE117" s="71"/>
      <c r="AF117" s="71"/>
      <c r="AG117" s="71"/>
      <c r="AH117" s="71"/>
      <c r="AI117" s="71"/>
      <c r="AJ117" s="71"/>
      <c r="AK117" s="61"/>
    </row>
    <row r="118" spans="2:37" s="57" customFormat="1" x14ac:dyDescent="0.2">
      <c r="B118" s="18"/>
      <c r="K118" s="71"/>
      <c r="L118" s="71"/>
      <c r="M118" s="71"/>
      <c r="N118" s="71"/>
      <c r="O118" s="71"/>
      <c r="P118" s="71"/>
      <c r="Q118" s="71"/>
      <c r="R118" s="72"/>
      <c r="S118" s="71"/>
      <c r="T118" s="71"/>
      <c r="U118" s="18"/>
      <c r="V118" s="71"/>
      <c r="W118" s="71"/>
      <c r="X118" s="71"/>
      <c r="Y118" s="71"/>
      <c r="Z118" s="71"/>
      <c r="AA118" s="71"/>
      <c r="AB118" s="71"/>
      <c r="AC118" s="71"/>
      <c r="AD118" s="71"/>
      <c r="AE118" s="71"/>
      <c r="AF118" s="71"/>
      <c r="AG118" s="71"/>
      <c r="AH118" s="71"/>
      <c r="AI118" s="71"/>
      <c r="AJ118" s="71"/>
      <c r="AK118" s="61"/>
    </row>
    <row r="119" spans="2:37" s="57" customFormat="1" x14ac:dyDescent="0.2">
      <c r="B119" s="18"/>
      <c r="K119" s="71"/>
      <c r="L119" s="71"/>
      <c r="M119" s="71"/>
      <c r="N119" s="71"/>
      <c r="O119" s="71"/>
      <c r="P119" s="71"/>
      <c r="Q119" s="71"/>
      <c r="R119" s="72"/>
      <c r="S119" s="71"/>
      <c r="T119" s="71"/>
      <c r="U119" s="18"/>
      <c r="V119" s="71"/>
      <c r="W119" s="71"/>
      <c r="X119" s="71"/>
      <c r="Y119" s="71"/>
      <c r="Z119" s="71"/>
      <c r="AA119" s="71"/>
      <c r="AB119" s="71"/>
      <c r="AC119" s="71"/>
      <c r="AD119" s="71"/>
      <c r="AE119" s="71"/>
      <c r="AF119" s="71"/>
      <c r="AG119" s="71"/>
      <c r="AH119" s="71"/>
      <c r="AI119" s="71"/>
      <c r="AJ119" s="71"/>
      <c r="AK119" s="61"/>
    </row>
    <row r="120" spans="2:37" s="57" customFormat="1" x14ac:dyDescent="0.2">
      <c r="B120" s="18"/>
      <c r="K120" s="71"/>
      <c r="L120" s="71"/>
      <c r="M120" s="71"/>
      <c r="N120" s="71"/>
      <c r="O120" s="71"/>
      <c r="P120" s="71"/>
      <c r="Q120" s="71"/>
      <c r="R120" s="72"/>
      <c r="S120" s="71"/>
      <c r="T120" s="71"/>
      <c r="U120" s="18"/>
      <c r="V120" s="71"/>
      <c r="W120" s="71"/>
      <c r="X120" s="71"/>
      <c r="Y120" s="71"/>
      <c r="Z120" s="71"/>
      <c r="AA120" s="71"/>
      <c r="AB120" s="71"/>
      <c r="AC120" s="71"/>
      <c r="AD120" s="71"/>
      <c r="AE120" s="71"/>
      <c r="AF120" s="71"/>
      <c r="AG120" s="71"/>
      <c r="AH120" s="71"/>
      <c r="AI120" s="71"/>
      <c r="AJ120" s="71"/>
      <c r="AK120" s="61"/>
    </row>
    <row r="121" spans="2:37" s="57" customFormat="1" x14ac:dyDescent="0.2">
      <c r="B121" s="18"/>
      <c r="K121" s="71"/>
      <c r="L121" s="71"/>
      <c r="M121" s="71"/>
      <c r="N121" s="71"/>
      <c r="O121" s="71"/>
      <c r="P121" s="71"/>
      <c r="Q121" s="71"/>
      <c r="R121" s="72"/>
      <c r="S121" s="71"/>
      <c r="T121" s="71"/>
      <c r="U121" s="18"/>
      <c r="V121" s="71"/>
      <c r="W121" s="71"/>
      <c r="X121" s="71"/>
      <c r="Y121" s="71"/>
      <c r="Z121" s="71"/>
      <c r="AA121" s="71"/>
      <c r="AB121" s="71"/>
      <c r="AC121" s="71"/>
      <c r="AD121" s="71"/>
      <c r="AE121" s="71"/>
      <c r="AF121" s="71"/>
      <c r="AG121" s="71"/>
      <c r="AH121" s="71"/>
      <c r="AI121" s="71"/>
      <c r="AJ121" s="71"/>
      <c r="AK121" s="61"/>
    </row>
    <row r="122" spans="2:37" s="57" customFormat="1" x14ac:dyDescent="0.2">
      <c r="B122" s="18"/>
      <c r="K122" s="71"/>
      <c r="L122" s="71"/>
      <c r="M122" s="71"/>
      <c r="N122" s="71"/>
      <c r="O122" s="71"/>
      <c r="P122" s="71"/>
      <c r="Q122" s="71"/>
      <c r="R122" s="72"/>
      <c r="S122" s="71"/>
      <c r="T122" s="71"/>
      <c r="U122" s="18"/>
      <c r="V122" s="71"/>
      <c r="W122" s="71"/>
      <c r="X122" s="71"/>
      <c r="Y122" s="71"/>
      <c r="Z122" s="71"/>
      <c r="AA122" s="71"/>
      <c r="AB122" s="71"/>
      <c r="AC122" s="71"/>
      <c r="AD122" s="71"/>
      <c r="AE122" s="71"/>
      <c r="AF122" s="71"/>
      <c r="AG122" s="71"/>
      <c r="AH122" s="71"/>
      <c r="AI122" s="71"/>
      <c r="AJ122" s="71"/>
      <c r="AK122" s="61"/>
    </row>
    <row r="123" spans="2:37" s="57" customFormat="1" x14ac:dyDescent="0.2">
      <c r="B123" s="18"/>
      <c r="K123" s="71"/>
      <c r="L123" s="71"/>
      <c r="M123" s="71"/>
      <c r="N123" s="71"/>
      <c r="O123" s="71"/>
      <c r="P123" s="71"/>
      <c r="Q123" s="71"/>
      <c r="R123" s="72"/>
      <c r="S123" s="71"/>
      <c r="T123" s="71"/>
      <c r="U123" s="18"/>
      <c r="V123" s="71"/>
      <c r="W123" s="71"/>
      <c r="X123" s="71"/>
      <c r="Y123" s="71"/>
      <c r="Z123" s="71"/>
      <c r="AA123" s="71"/>
      <c r="AB123" s="71"/>
      <c r="AC123" s="71"/>
      <c r="AD123" s="71"/>
      <c r="AE123" s="71"/>
      <c r="AF123" s="71"/>
      <c r="AG123" s="71"/>
      <c r="AH123" s="71"/>
      <c r="AI123" s="71"/>
      <c r="AJ123" s="71"/>
      <c r="AK123" s="61"/>
    </row>
    <row r="124" spans="2:37" s="57" customFormat="1" x14ac:dyDescent="0.2">
      <c r="B124" s="18"/>
      <c r="K124" s="71"/>
      <c r="L124" s="71"/>
      <c r="M124" s="71"/>
      <c r="N124" s="71"/>
      <c r="O124" s="71"/>
      <c r="P124" s="71"/>
      <c r="Q124" s="71"/>
      <c r="R124" s="72"/>
      <c r="S124" s="71"/>
      <c r="T124" s="71"/>
      <c r="U124" s="18"/>
      <c r="V124" s="71"/>
      <c r="W124" s="71"/>
      <c r="X124" s="71"/>
      <c r="Y124" s="71"/>
      <c r="Z124" s="71"/>
      <c r="AA124" s="71"/>
      <c r="AB124" s="71"/>
      <c r="AC124" s="71"/>
      <c r="AD124" s="71"/>
      <c r="AE124" s="71"/>
      <c r="AF124" s="71"/>
      <c r="AG124" s="71"/>
      <c r="AH124" s="71"/>
      <c r="AI124" s="71"/>
      <c r="AJ124" s="71"/>
      <c r="AK124" s="61"/>
    </row>
    <row r="125" spans="2:37" s="57" customFormat="1" x14ac:dyDescent="0.2">
      <c r="B125" s="18"/>
      <c r="K125" s="71"/>
      <c r="L125" s="71"/>
      <c r="M125" s="71"/>
      <c r="N125" s="71"/>
      <c r="O125" s="71"/>
      <c r="P125" s="71"/>
      <c r="Q125" s="71"/>
      <c r="R125" s="72"/>
      <c r="S125" s="71"/>
      <c r="T125" s="71"/>
      <c r="U125" s="18"/>
      <c r="V125" s="71"/>
      <c r="W125" s="71"/>
      <c r="X125" s="71"/>
      <c r="Y125" s="71"/>
      <c r="Z125" s="71"/>
      <c r="AA125" s="71"/>
      <c r="AB125" s="71"/>
      <c r="AC125" s="71"/>
      <c r="AD125" s="71"/>
      <c r="AE125" s="71"/>
      <c r="AF125" s="71"/>
      <c r="AG125" s="71"/>
      <c r="AH125" s="71"/>
      <c r="AI125" s="71"/>
      <c r="AJ125" s="71"/>
      <c r="AK125" s="61"/>
    </row>
    <row r="126" spans="2:37" s="57" customFormat="1" x14ac:dyDescent="0.2">
      <c r="B126" s="18"/>
      <c r="K126" s="71"/>
      <c r="L126" s="71"/>
      <c r="M126" s="71"/>
      <c r="N126" s="71"/>
      <c r="O126" s="71"/>
      <c r="P126" s="71"/>
      <c r="Q126" s="71"/>
      <c r="R126" s="72"/>
      <c r="S126" s="71"/>
      <c r="T126" s="71"/>
      <c r="U126" s="18"/>
      <c r="V126" s="71"/>
      <c r="W126" s="71"/>
      <c r="X126" s="71"/>
      <c r="Y126" s="71"/>
      <c r="Z126" s="71"/>
      <c r="AA126" s="71"/>
      <c r="AB126" s="71"/>
      <c r="AC126" s="71"/>
      <c r="AD126" s="71"/>
      <c r="AE126" s="71"/>
      <c r="AF126" s="71"/>
      <c r="AG126" s="71"/>
      <c r="AH126" s="71"/>
      <c r="AI126" s="71"/>
      <c r="AJ126" s="71"/>
      <c r="AK126" s="61"/>
    </row>
    <row r="127" spans="2:37" s="57" customFormat="1" x14ac:dyDescent="0.2">
      <c r="B127" s="18"/>
      <c r="K127" s="71"/>
      <c r="L127" s="71"/>
      <c r="M127" s="71"/>
      <c r="N127" s="71"/>
      <c r="O127" s="71"/>
      <c r="P127" s="71"/>
      <c r="Q127" s="71"/>
      <c r="R127" s="72"/>
      <c r="S127" s="71"/>
      <c r="T127" s="71"/>
      <c r="U127" s="18"/>
      <c r="V127" s="71"/>
      <c r="W127" s="71"/>
      <c r="X127" s="71"/>
      <c r="Y127" s="71"/>
      <c r="Z127" s="71"/>
      <c r="AA127" s="71"/>
      <c r="AB127" s="71"/>
      <c r="AC127" s="71"/>
      <c r="AD127" s="71"/>
      <c r="AE127" s="71"/>
      <c r="AF127" s="71"/>
      <c r="AG127" s="71"/>
      <c r="AH127" s="71"/>
      <c r="AI127" s="71"/>
      <c r="AJ127" s="71"/>
      <c r="AK127" s="61"/>
    </row>
    <row r="128" spans="2:37" s="57" customFormat="1" x14ac:dyDescent="0.2">
      <c r="B128" s="18"/>
      <c r="K128" s="71"/>
      <c r="L128" s="71"/>
      <c r="M128" s="71"/>
      <c r="N128" s="71"/>
      <c r="O128" s="71"/>
      <c r="P128" s="71"/>
      <c r="Q128" s="71"/>
      <c r="R128" s="72"/>
      <c r="S128" s="71"/>
      <c r="T128" s="71"/>
      <c r="U128" s="18"/>
      <c r="V128" s="71"/>
      <c r="W128" s="71"/>
      <c r="X128" s="71"/>
      <c r="Y128" s="71"/>
      <c r="Z128" s="71"/>
      <c r="AA128" s="71"/>
      <c r="AB128" s="71"/>
      <c r="AC128" s="71"/>
      <c r="AD128" s="71"/>
      <c r="AE128" s="71"/>
      <c r="AF128" s="71"/>
      <c r="AG128" s="71"/>
      <c r="AH128" s="71"/>
      <c r="AI128" s="71"/>
      <c r="AJ128" s="71"/>
      <c r="AK128" s="61"/>
    </row>
    <row r="129" spans="2:37" s="57" customFormat="1" x14ac:dyDescent="0.2">
      <c r="B129" s="18"/>
      <c r="K129" s="71"/>
      <c r="L129" s="71"/>
      <c r="M129" s="71"/>
      <c r="N129" s="71"/>
      <c r="O129" s="71"/>
      <c r="P129" s="71"/>
      <c r="Q129" s="71"/>
      <c r="R129" s="72"/>
      <c r="S129" s="71"/>
      <c r="T129" s="71"/>
      <c r="U129" s="18"/>
      <c r="V129" s="71"/>
      <c r="W129" s="71"/>
      <c r="X129" s="71"/>
      <c r="Y129" s="71"/>
      <c r="Z129" s="71"/>
      <c r="AA129" s="71"/>
      <c r="AB129" s="71"/>
      <c r="AC129" s="71"/>
      <c r="AD129" s="71"/>
      <c r="AE129" s="71"/>
      <c r="AF129" s="71"/>
      <c r="AG129" s="71"/>
      <c r="AH129" s="71"/>
      <c r="AI129" s="71"/>
      <c r="AJ129" s="71"/>
      <c r="AK129" s="61"/>
    </row>
    <row r="130" spans="2:37" s="57" customFormat="1" x14ac:dyDescent="0.2">
      <c r="B130" s="18"/>
      <c r="K130" s="71"/>
      <c r="L130" s="71"/>
      <c r="M130" s="71"/>
      <c r="N130" s="71"/>
      <c r="O130" s="71"/>
      <c r="P130" s="71"/>
      <c r="Q130" s="71"/>
      <c r="R130" s="72"/>
      <c r="S130" s="71"/>
      <c r="T130" s="71"/>
      <c r="U130" s="18"/>
      <c r="V130" s="71"/>
      <c r="W130" s="71"/>
      <c r="X130" s="71"/>
      <c r="Y130" s="71"/>
      <c r="Z130" s="71"/>
      <c r="AA130" s="71"/>
      <c r="AB130" s="71"/>
      <c r="AC130" s="71"/>
      <c r="AD130" s="71"/>
      <c r="AE130" s="71"/>
      <c r="AF130" s="71"/>
      <c r="AG130" s="71"/>
      <c r="AH130" s="71"/>
      <c r="AI130" s="71"/>
      <c r="AJ130" s="71"/>
      <c r="AK130" s="61"/>
    </row>
    <row r="131" spans="2:37" s="57" customFormat="1" x14ac:dyDescent="0.2">
      <c r="B131" s="18"/>
      <c r="K131" s="71"/>
      <c r="L131" s="71"/>
      <c r="M131" s="71"/>
      <c r="N131" s="71"/>
      <c r="O131" s="71"/>
      <c r="P131" s="71"/>
      <c r="Q131" s="71"/>
      <c r="R131" s="72"/>
      <c r="S131" s="71"/>
      <c r="T131" s="71"/>
      <c r="U131" s="18"/>
      <c r="V131" s="71"/>
      <c r="W131" s="71"/>
      <c r="X131" s="71"/>
      <c r="Y131" s="71"/>
      <c r="Z131" s="71"/>
      <c r="AA131" s="71"/>
      <c r="AB131" s="71"/>
      <c r="AC131" s="71"/>
      <c r="AD131" s="71"/>
      <c r="AE131" s="71"/>
      <c r="AF131" s="71"/>
      <c r="AG131" s="71"/>
      <c r="AH131" s="71"/>
      <c r="AI131" s="71"/>
      <c r="AJ131" s="71"/>
      <c r="AK131" s="61"/>
    </row>
    <row r="132" spans="2:37" s="57" customFormat="1" x14ac:dyDescent="0.2">
      <c r="B132" s="18"/>
      <c r="K132" s="71"/>
      <c r="L132" s="71"/>
      <c r="M132" s="71"/>
      <c r="N132" s="71"/>
      <c r="O132" s="71"/>
      <c r="P132" s="71"/>
      <c r="Q132" s="71"/>
      <c r="R132" s="72"/>
      <c r="S132" s="71"/>
      <c r="T132" s="71"/>
      <c r="U132" s="18"/>
      <c r="V132" s="71"/>
      <c r="W132" s="71"/>
      <c r="X132" s="71"/>
      <c r="Y132" s="71"/>
      <c r="Z132" s="71"/>
      <c r="AA132" s="71"/>
      <c r="AB132" s="71"/>
      <c r="AC132" s="71"/>
      <c r="AD132" s="71"/>
      <c r="AE132" s="71"/>
      <c r="AF132" s="71"/>
      <c r="AG132" s="71"/>
      <c r="AH132" s="71"/>
      <c r="AI132" s="71"/>
      <c r="AJ132" s="71"/>
      <c r="AK132" s="61"/>
    </row>
    <row r="133" spans="2:37" s="57" customFormat="1" x14ac:dyDescent="0.2">
      <c r="B133" s="18"/>
      <c r="K133" s="71"/>
      <c r="L133" s="71"/>
      <c r="M133" s="71"/>
      <c r="N133" s="71"/>
      <c r="O133" s="71"/>
      <c r="P133" s="71"/>
      <c r="Q133" s="71"/>
      <c r="R133" s="72"/>
      <c r="S133" s="71"/>
      <c r="T133" s="71"/>
      <c r="U133" s="18"/>
      <c r="V133" s="71"/>
      <c r="W133" s="71"/>
      <c r="X133" s="71"/>
      <c r="Y133" s="71"/>
      <c r="Z133" s="71"/>
      <c r="AA133" s="71"/>
      <c r="AB133" s="71"/>
      <c r="AC133" s="71"/>
      <c r="AD133" s="71"/>
      <c r="AE133" s="71"/>
      <c r="AF133" s="71"/>
      <c r="AG133" s="71"/>
      <c r="AH133" s="71"/>
      <c r="AI133" s="71"/>
      <c r="AJ133" s="71"/>
      <c r="AK133" s="61"/>
    </row>
    <row r="134" spans="2:37" s="57" customFormat="1" x14ac:dyDescent="0.2">
      <c r="B134" s="18"/>
      <c r="K134" s="71"/>
      <c r="L134" s="71"/>
      <c r="M134" s="71"/>
      <c r="N134" s="71"/>
      <c r="O134" s="71"/>
      <c r="P134" s="71"/>
      <c r="Q134" s="71"/>
      <c r="R134" s="72"/>
      <c r="S134" s="71"/>
      <c r="T134" s="71"/>
      <c r="U134" s="18"/>
      <c r="V134" s="71"/>
      <c r="W134" s="71"/>
      <c r="X134" s="71"/>
      <c r="Y134" s="71"/>
      <c r="Z134" s="71"/>
      <c r="AA134" s="71"/>
      <c r="AB134" s="71"/>
      <c r="AC134" s="71"/>
      <c r="AD134" s="71"/>
      <c r="AE134" s="71"/>
      <c r="AF134" s="71"/>
      <c r="AG134" s="71"/>
      <c r="AH134" s="71"/>
      <c r="AI134" s="71"/>
      <c r="AJ134" s="71"/>
      <c r="AK134" s="61"/>
    </row>
    <row r="135" spans="2:37" s="57" customFormat="1" x14ac:dyDescent="0.2">
      <c r="B135" s="18"/>
      <c r="K135" s="71"/>
      <c r="L135" s="71"/>
      <c r="M135" s="71"/>
      <c r="N135" s="71"/>
      <c r="O135" s="71"/>
      <c r="P135" s="71"/>
      <c r="Q135" s="71"/>
      <c r="R135" s="72"/>
      <c r="S135" s="71"/>
      <c r="T135" s="71"/>
      <c r="U135" s="18"/>
      <c r="V135" s="71"/>
      <c r="W135" s="71"/>
      <c r="X135" s="71"/>
      <c r="Y135" s="71"/>
      <c r="Z135" s="71"/>
      <c r="AA135" s="71"/>
      <c r="AB135" s="71"/>
      <c r="AC135" s="71"/>
      <c r="AD135" s="71"/>
      <c r="AE135" s="71"/>
      <c r="AF135" s="71"/>
      <c r="AG135" s="71"/>
      <c r="AH135" s="71"/>
      <c r="AI135" s="71"/>
      <c r="AJ135" s="71"/>
      <c r="AK135" s="61"/>
    </row>
    <row r="136" spans="2:37" s="57" customFormat="1" x14ac:dyDescent="0.2">
      <c r="B136" s="18"/>
      <c r="K136" s="71"/>
      <c r="L136" s="71"/>
      <c r="M136" s="71"/>
      <c r="N136" s="71"/>
      <c r="O136" s="71"/>
      <c r="P136" s="71"/>
      <c r="Q136" s="71"/>
      <c r="R136" s="72"/>
      <c r="S136" s="71"/>
      <c r="T136" s="71"/>
      <c r="U136" s="18"/>
      <c r="V136" s="71"/>
      <c r="W136" s="71"/>
      <c r="X136" s="71"/>
      <c r="Y136" s="71"/>
      <c r="Z136" s="71"/>
      <c r="AA136" s="71"/>
      <c r="AB136" s="71"/>
      <c r="AC136" s="71"/>
      <c r="AD136" s="71"/>
      <c r="AE136" s="71"/>
      <c r="AF136" s="71"/>
      <c r="AG136" s="71"/>
      <c r="AH136" s="71"/>
      <c r="AI136" s="71"/>
      <c r="AJ136" s="71"/>
      <c r="AK136" s="61"/>
    </row>
    <row r="137" spans="2:37" s="57" customFormat="1" x14ac:dyDescent="0.2">
      <c r="B137" s="18"/>
      <c r="K137" s="71"/>
      <c r="L137" s="71"/>
      <c r="M137" s="71"/>
      <c r="N137" s="71"/>
      <c r="O137" s="71"/>
      <c r="P137" s="71"/>
      <c r="Q137" s="71"/>
      <c r="R137" s="72"/>
      <c r="S137" s="71"/>
      <c r="T137" s="71"/>
      <c r="U137" s="18"/>
      <c r="V137" s="71"/>
      <c r="W137" s="71"/>
      <c r="X137" s="71"/>
      <c r="Y137" s="71"/>
      <c r="Z137" s="71"/>
      <c r="AA137" s="71"/>
      <c r="AB137" s="71"/>
      <c r="AC137" s="71"/>
      <c r="AD137" s="71"/>
      <c r="AE137" s="71"/>
      <c r="AF137" s="71"/>
      <c r="AG137" s="71"/>
      <c r="AH137" s="71"/>
      <c r="AI137" s="71"/>
      <c r="AJ137" s="71"/>
      <c r="AK137" s="61"/>
    </row>
    <row r="138" spans="2:37" s="57" customFormat="1" x14ac:dyDescent="0.2">
      <c r="B138" s="18"/>
      <c r="K138" s="71"/>
      <c r="L138" s="71"/>
      <c r="M138" s="71"/>
      <c r="N138" s="71"/>
      <c r="O138" s="71"/>
      <c r="P138" s="71"/>
      <c r="Q138" s="71"/>
      <c r="R138" s="72"/>
      <c r="S138" s="71"/>
      <c r="T138" s="71"/>
      <c r="U138" s="18"/>
      <c r="V138" s="71"/>
      <c r="W138" s="71"/>
      <c r="X138" s="71"/>
      <c r="Y138" s="71"/>
      <c r="Z138" s="71"/>
      <c r="AA138" s="71"/>
      <c r="AB138" s="71"/>
      <c r="AC138" s="71"/>
      <c r="AD138" s="71"/>
      <c r="AE138" s="71"/>
      <c r="AF138" s="71"/>
      <c r="AG138" s="71"/>
      <c r="AH138" s="71"/>
      <c r="AI138" s="71"/>
      <c r="AJ138" s="71"/>
      <c r="AK138" s="61"/>
    </row>
    <row r="139" spans="2:37" s="57" customFormat="1" x14ac:dyDescent="0.2">
      <c r="B139" s="18"/>
      <c r="K139" s="71"/>
      <c r="L139" s="71"/>
      <c r="M139" s="71"/>
      <c r="N139" s="71"/>
      <c r="O139" s="71"/>
      <c r="P139" s="71"/>
      <c r="Q139" s="71"/>
      <c r="R139" s="72"/>
      <c r="S139" s="71"/>
      <c r="T139" s="71"/>
      <c r="U139" s="18"/>
      <c r="V139" s="71"/>
      <c r="W139" s="71"/>
      <c r="X139" s="71"/>
      <c r="Y139" s="71"/>
      <c r="Z139" s="71"/>
      <c r="AA139" s="71"/>
      <c r="AB139" s="71"/>
      <c r="AC139" s="71"/>
      <c r="AD139" s="71"/>
      <c r="AE139" s="71"/>
      <c r="AF139" s="71"/>
      <c r="AG139" s="71"/>
      <c r="AH139" s="71"/>
      <c r="AI139" s="71"/>
      <c r="AJ139" s="71"/>
      <c r="AK139" s="61"/>
    </row>
    <row r="140" spans="2:37" s="57" customFormat="1" x14ac:dyDescent="0.2">
      <c r="B140" s="18"/>
      <c r="K140" s="71"/>
      <c r="L140" s="71"/>
      <c r="M140" s="71"/>
      <c r="N140" s="71"/>
      <c r="O140" s="71"/>
      <c r="P140" s="71"/>
      <c r="Q140" s="71"/>
      <c r="R140" s="72"/>
      <c r="S140" s="71"/>
      <c r="T140" s="71"/>
      <c r="U140" s="18"/>
      <c r="V140" s="71"/>
      <c r="W140" s="71"/>
      <c r="X140" s="71"/>
      <c r="Y140" s="71"/>
      <c r="Z140" s="71"/>
      <c r="AA140" s="71"/>
      <c r="AB140" s="71"/>
      <c r="AC140" s="71"/>
      <c r="AD140" s="71"/>
      <c r="AE140" s="71"/>
      <c r="AF140" s="71"/>
      <c r="AG140" s="71"/>
      <c r="AH140" s="71"/>
      <c r="AI140" s="71"/>
      <c r="AJ140" s="71"/>
      <c r="AK140" s="61"/>
    </row>
    <row r="141" spans="2:37" s="57" customFormat="1" x14ac:dyDescent="0.2">
      <c r="B141" s="18"/>
      <c r="K141" s="71"/>
      <c r="L141" s="71"/>
      <c r="M141" s="71"/>
      <c r="N141" s="71"/>
      <c r="O141" s="71"/>
      <c r="P141" s="71"/>
      <c r="Q141" s="71"/>
      <c r="R141" s="72"/>
      <c r="S141" s="71"/>
      <c r="T141" s="71"/>
      <c r="U141" s="18"/>
      <c r="V141" s="71"/>
      <c r="W141" s="71"/>
      <c r="X141" s="71"/>
      <c r="Y141" s="71"/>
      <c r="Z141" s="71"/>
      <c r="AA141" s="71"/>
      <c r="AB141" s="71"/>
      <c r="AC141" s="71"/>
      <c r="AD141" s="71"/>
      <c r="AE141" s="71"/>
      <c r="AF141" s="71"/>
      <c r="AG141" s="71"/>
      <c r="AH141" s="71"/>
      <c r="AI141" s="71"/>
      <c r="AJ141" s="71"/>
      <c r="AK141" s="61"/>
    </row>
    <row r="142" spans="2:37" s="57" customFormat="1" x14ac:dyDescent="0.2">
      <c r="B142" s="18"/>
      <c r="K142" s="71"/>
      <c r="L142" s="71"/>
      <c r="M142" s="71"/>
      <c r="N142" s="71"/>
      <c r="O142" s="71"/>
      <c r="P142" s="71"/>
      <c r="Q142" s="71"/>
      <c r="R142" s="72"/>
      <c r="S142" s="71"/>
      <c r="T142" s="71"/>
      <c r="U142" s="18"/>
      <c r="V142" s="71"/>
      <c r="W142" s="71"/>
      <c r="X142" s="71"/>
      <c r="Y142" s="71"/>
      <c r="Z142" s="71"/>
      <c r="AA142" s="71"/>
      <c r="AB142" s="71"/>
      <c r="AC142" s="71"/>
      <c r="AD142" s="71"/>
      <c r="AE142" s="71"/>
      <c r="AF142" s="71"/>
      <c r="AG142" s="71"/>
      <c r="AH142" s="71"/>
      <c r="AI142" s="71"/>
      <c r="AJ142" s="71"/>
      <c r="AK142" s="61"/>
    </row>
    <row r="143" spans="2:37" s="57" customFormat="1" x14ac:dyDescent="0.2">
      <c r="B143" s="18"/>
      <c r="K143" s="71"/>
      <c r="L143" s="71"/>
      <c r="M143" s="71"/>
      <c r="N143" s="71"/>
      <c r="O143" s="71"/>
      <c r="P143" s="71"/>
      <c r="Q143" s="71"/>
      <c r="R143" s="72"/>
      <c r="S143" s="71"/>
      <c r="T143" s="71"/>
      <c r="U143" s="18"/>
      <c r="V143" s="71"/>
      <c r="W143" s="71"/>
      <c r="X143" s="71"/>
      <c r="Y143" s="71"/>
      <c r="Z143" s="71"/>
      <c r="AA143" s="71"/>
      <c r="AB143" s="71"/>
      <c r="AC143" s="71"/>
      <c r="AD143" s="71"/>
      <c r="AE143" s="71"/>
      <c r="AF143" s="71"/>
      <c r="AG143" s="71"/>
      <c r="AH143" s="71"/>
      <c r="AI143" s="71"/>
      <c r="AJ143" s="71"/>
      <c r="AK143" s="61"/>
    </row>
    <row r="144" spans="2:37" s="57" customFormat="1" x14ac:dyDescent="0.2">
      <c r="B144" s="18"/>
      <c r="K144" s="71"/>
      <c r="L144" s="71"/>
      <c r="M144" s="71"/>
      <c r="N144" s="71"/>
      <c r="O144" s="71"/>
      <c r="P144" s="71"/>
      <c r="Q144" s="71"/>
      <c r="R144" s="72"/>
      <c r="S144" s="71"/>
      <c r="T144" s="71"/>
      <c r="U144" s="18"/>
      <c r="V144" s="71"/>
      <c r="W144" s="71"/>
      <c r="X144" s="71"/>
      <c r="Y144" s="71"/>
      <c r="Z144" s="71"/>
      <c r="AA144" s="71"/>
      <c r="AB144" s="71"/>
      <c r="AC144" s="71"/>
      <c r="AD144" s="71"/>
      <c r="AE144" s="71"/>
      <c r="AF144" s="71"/>
      <c r="AG144" s="71"/>
      <c r="AH144" s="71"/>
      <c r="AI144" s="71"/>
      <c r="AJ144" s="71"/>
      <c r="AK144" s="61"/>
    </row>
    <row r="145" spans="2:37" s="57" customFormat="1" x14ac:dyDescent="0.2">
      <c r="B145" s="18"/>
      <c r="K145" s="71"/>
      <c r="L145" s="71"/>
      <c r="M145" s="71"/>
      <c r="N145" s="71"/>
      <c r="O145" s="71"/>
      <c r="P145" s="71"/>
      <c r="Q145" s="71"/>
      <c r="R145" s="72"/>
      <c r="S145" s="71"/>
      <c r="T145" s="71"/>
      <c r="U145" s="18"/>
      <c r="V145" s="71"/>
      <c r="W145" s="71"/>
      <c r="X145" s="71"/>
      <c r="Y145" s="71"/>
      <c r="Z145" s="71"/>
      <c r="AA145" s="71"/>
      <c r="AB145" s="71"/>
      <c r="AC145" s="71"/>
      <c r="AD145" s="71"/>
      <c r="AE145" s="71"/>
      <c r="AF145" s="71"/>
      <c r="AG145" s="71"/>
      <c r="AH145" s="71"/>
      <c r="AI145" s="71"/>
      <c r="AJ145" s="71"/>
      <c r="AK145" s="61"/>
    </row>
    <row r="146" spans="2:37" s="57" customFormat="1" x14ac:dyDescent="0.2">
      <c r="B146" s="18"/>
      <c r="K146" s="71"/>
      <c r="L146" s="71"/>
      <c r="M146" s="71"/>
      <c r="N146" s="71"/>
      <c r="O146" s="71"/>
      <c r="P146" s="71"/>
      <c r="Q146" s="71"/>
      <c r="R146" s="72"/>
      <c r="S146" s="71"/>
      <c r="T146" s="71"/>
      <c r="U146" s="18"/>
      <c r="V146" s="71"/>
      <c r="W146" s="71"/>
      <c r="X146" s="71"/>
      <c r="Y146" s="71"/>
      <c r="Z146" s="71"/>
      <c r="AA146" s="71"/>
      <c r="AB146" s="71"/>
      <c r="AC146" s="71"/>
      <c r="AD146" s="71"/>
      <c r="AE146" s="71"/>
      <c r="AF146" s="71"/>
      <c r="AG146" s="71"/>
      <c r="AH146" s="71"/>
      <c r="AI146" s="71"/>
      <c r="AJ146" s="71"/>
      <c r="AK146" s="61"/>
    </row>
    <row r="147" spans="2:37" s="57" customFormat="1" x14ac:dyDescent="0.2">
      <c r="B147" s="18"/>
      <c r="K147" s="71"/>
      <c r="L147" s="71"/>
      <c r="M147" s="71"/>
      <c r="N147" s="71"/>
      <c r="O147" s="71"/>
      <c r="P147" s="71"/>
      <c r="Q147" s="71"/>
      <c r="R147" s="72"/>
      <c r="S147" s="71"/>
      <c r="T147" s="71"/>
      <c r="U147" s="18"/>
      <c r="V147" s="71"/>
      <c r="W147" s="71"/>
      <c r="X147" s="71"/>
      <c r="Y147" s="71"/>
      <c r="Z147" s="71"/>
      <c r="AA147" s="71"/>
      <c r="AB147" s="71"/>
      <c r="AC147" s="71"/>
      <c r="AD147" s="71"/>
      <c r="AE147" s="71"/>
      <c r="AF147" s="71"/>
      <c r="AG147" s="71"/>
      <c r="AH147" s="71"/>
      <c r="AI147" s="71"/>
      <c r="AJ147" s="71"/>
      <c r="AK147" s="61"/>
    </row>
    <row r="148" spans="2:37" s="57" customFormat="1" x14ac:dyDescent="0.2">
      <c r="B148" s="18"/>
      <c r="K148" s="71"/>
      <c r="L148" s="71"/>
      <c r="M148" s="71"/>
      <c r="N148" s="71"/>
      <c r="O148" s="71"/>
      <c r="P148" s="71"/>
      <c r="Q148" s="71"/>
      <c r="R148" s="72"/>
      <c r="S148" s="71"/>
      <c r="T148" s="71"/>
      <c r="U148" s="18"/>
      <c r="V148" s="71"/>
      <c r="W148" s="71"/>
      <c r="X148" s="71"/>
      <c r="Y148" s="71"/>
      <c r="Z148" s="71"/>
      <c r="AA148" s="71"/>
      <c r="AB148" s="71"/>
      <c r="AC148" s="71"/>
      <c r="AD148" s="71"/>
      <c r="AE148" s="71"/>
      <c r="AF148" s="71"/>
      <c r="AG148" s="71"/>
      <c r="AH148" s="71"/>
      <c r="AI148" s="71"/>
      <c r="AJ148" s="71"/>
      <c r="AK148" s="61"/>
    </row>
    <row r="149" spans="2:37" s="57" customFormat="1" x14ac:dyDescent="0.2">
      <c r="B149" s="18"/>
      <c r="K149" s="71"/>
      <c r="L149" s="71"/>
      <c r="M149" s="71"/>
      <c r="N149" s="71"/>
      <c r="O149" s="71"/>
      <c r="P149" s="71"/>
      <c r="Q149" s="71"/>
      <c r="R149" s="72"/>
      <c r="S149" s="71"/>
      <c r="T149" s="71"/>
      <c r="U149" s="18"/>
      <c r="V149" s="71"/>
      <c r="W149" s="71"/>
      <c r="X149" s="71"/>
      <c r="Y149" s="71"/>
      <c r="Z149" s="71"/>
      <c r="AA149" s="71"/>
      <c r="AB149" s="71"/>
      <c r="AC149" s="71"/>
      <c r="AD149" s="71"/>
      <c r="AE149" s="71"/>
      <c r="AF149" s="71"/>
      <c r="AG149" s="71"/>
      <c r="AH149" s="71"/>
      <c r="AI149" s="71"/>
      <c r="AJ149" s="71"/>
      <c r="AK149" s="61"/>
    </row>
    <row r="150" spans="2:37" s="57" customFormat="1" x14ac:dyDescent="0.2">
      <c r="B150" s="18"/>
      <c r="K150" s="71"/>
      <c r="L150" s="71"/>
      <c r="M150" s="71"/>
      <c r="N150" s="71"/>
      <c r="O150" s="71"/>
      <c r="P150" s="71"/>
      <c r="Q150" s="71"/>
      <c r="R150" s="72"/>
      <c r="S150" s="71"/>
      <c r="T150" s="71"/>
      <c r="U150" s="18"/>
      <c r="V150" s="71"/>
      <c r="W150" s="71"/>
      <c r="X150" s="71"/>
      <c r="Y150" s="71"/>
      <c r="Z150" s="71"/>
      <c r="AA150" s="71"/>
      <c r="AB150" s="71"/>
      <c r="AC150" s="71"/>
      <c r="AD150" s="71"/>
      <c r="AE150" s="71"/>
      <c r="AF150" s="71"/>
      <c r="AG150" s="71"/>
      <c r="AH150" s="71"/>
      <c r="AI150" s="71"/>
      <c r="AJ150" s="71"/>
      <c r="AK150" s="61"/>
    </row>
    <row r="151" spans="2:37" s="57" customFormat="1" x14ac:dyDescent="0.2">
      <c r="B151" s="18"/>
      <c r="K151" s="71"/>
      <c r="L151" s="71"/>
      <c r="M151" s="71"/>
      <c r="N151" s="71"/>
      <c r="O151" s="71"/>
      <c r="P151" s="71"/>
      <c r="Q151" s="71"/>
      <c r="R151" s="72"/>
      <c r="S151" s="71"/>
      <c r="T151" s="71"/>
      <c r="U151" s="18"/>
      <c r="V151" s="71"/>
      <c r="W151" s="71"/>
      <c r="X151" s="71"/>
      <c r="Y151" s="71"/>
      <c r="Z151" s="71"/>
      <c r="AA151" s="71"/>
      <c r="AB151" s="71"/>
      <c r="AC151" s="71"/>
      <c r="AD151" s="71"/>
      <c r="AE151" s="71"/>
      <c r="AF151" s="71"/>
      <c r="AG151" s="71"/>
      <c r="AH151" s="71"/>
      <c r="AI151" s="71"/>
      <c r="AJ151" s="71"/>
      <c r="AK151" s="61"/>
    </row>
    <row r="152" spans="2:37" s="57" customFormat="1" x14ac:dyDescent="0.2">
      <c r="B152" s="18"/>
      <c r="K152" s="71"/>
      <c r="L152" s="71"/>
      <c r="M152" s="71"/>
      <c r="N152" s="71"/>
      <c r="O152" s="71"/>
      <c r="P152" s="71"/>
      <c r="Q152" s="71"/>
      <c r="R152" s="72"/>
      <c r="S152" s="71"/>
      <c r="T152" s="71"/>
      <c r="U152" s="18"/>
      <c r="V152" s="71"/>
      <c r="W152" s="71"/>
      <c r="X152" s="71"/>
      <c r="Y152" s="71"/>
      <c r="Z152" s="71"/>
      <c r="AA152" s="71"/>
      <c r="AB152" s="71"/>
      <c r="AC152" s="71"/>
      <c r="AD152" s="71"/>
      <c r="AE152" s="71"/>
      <c r="AF152" s="71"/>
      <c r="AG152" s="71"/>
      <c r="AH152" s="71"/>
      <c r="AI152" s="71"/>
      <c r="AJ152" s="71"/>
      <c r="AK152" s="61"/>
    </row>
    <row r="153" spans="2:37" s="57" customFormat="1" x14ac:dyDescent="0.2">
      <c r="B153" s="18"/>
      <c r="K153" s="71"/>
      <c r="L153" s="71"/>
      <c r="M153" s="71"/>
      <c r="N153" s="71"/>
      <c r="O153" s="71"/>
      <c r="P153" s="71"/>
      <c r="Q153" s="71"/>
      <c r="R153" s="72"/>
      <c r="S153" s="71"/>
      <c r="T153" s="71"/>
      <c r="U153" s="18"/>
      <c r="V153" s="71"/>
      <c r="W153" s="71"/>
      <c r="X153" s="71"/>
      <c r="Y153" s="71"/>
      <c r="Z153" s="71"/>
      <c r="AA153" s="71"/>
      <c r="AB153" s="71"/>
      <c r="AC153" s="71"/>
      <c r="AD153" s="71"/>
      <c r="AE153" s="71"/>
      <c r="AF153" s="71"/>
      <c r="AG153" s="71"/>
      <c r="AH153" s="71"/>
      <c r="AI153" s="71"/>
      <c r="AJ153" s="71"/>
      <c r="AK153" s="61"/>
    </row>
    <row r="154" spans="2:37" s="57" customFormat="1" x14ac:dyDescent="0.2">
      <c r="B154" s="18"/>
      <c r="K154" s="71"/>
      <c r="L154" s="71"/>
      <c r="M154" s="71"/>
      <c r="N154" s="71"/>
      <c r="O154" s="71"/>
      <c r="P154" s="71"/>
      <c r="Q154" s="71"/>
      <c r="R154" s="72"/>
      <c r="S154" s="71"/>
      <c r="T154" s="71"/>
      <c r="U154" s="18"/>
      <c r="V154" s="71"/>
      <c r="W154" s="71"/>
      <c r="X154" s="71"/>
      <c r="Y154" s="71"/>
      <c r="Z154" s="71"/>
      <c r="AA154" s="71"/>
      <c r="AB154" s="71"/>
      <c r="AC154" s="71"/>
      <c r="AD154" s="71"/>
      <c r="AE154" s="71"/>
      <c r="AF154" s="71"/>
      <c r="AG154" s="71"/>
      <c r="AH154" s="71"/>
      <c r="AI154" s="71"/>
      <c r="AJ154" s="71"/>
      <c r="AK154" s="61"/>
    </row>
    <row r="155" spans="2:37" s="57" customFormat="1" x14ac:dyDescent="0.2">
      <c r="B155" s="18"/>
      <c r="K155" s="71"/>
      <c r="L155" s="71"/>
      <c r="M155" s="71"/>
      <c r="N155" s="71"/>
      <c r="O155" s="71"/>
      <c r="P155" s="71"/>
      <c r="Q155" s="71"/>
      <c r="R155" s="72"/>
      <c r="S155" s="71"/>
      <c r="T155" s="71"/>
      <c r="U155" s="18"/>
      <c r="V155" s="71"/>
      <c r="W155" s="71"/>
      <c r="X155" s="71"/>
      <c r="Y155" s="71"/>
      <c r="Z155" s="71"/>
      <c r="AA155" s="71"/>
      <c r="AB155" s="71"/>
      <c r="AC155" s="71"/>
      <c r="AD155" s="71"/>
      <c r="AE155" s="71"/>
      <c r="AF155" s="71"/>
      <c r="AG155" s="71"/>
      <c r="AH155" s="71"/>
      <c r="AI155" s="71"/>
      <c r="AJ155" s="71"/>
      <c r="AK155" s="61"/>
    </row>
    <row r="156" spans="2:37" s="57" customFormat="1" x14ac:dyDescent="0.2">
      <c r="B156" s="18"/>
      <c r="K156" s="71"/>
      <c r="L156" s="71"/>
      <c r="M156" s="71"/>
      <c r="N156" s="71"/>
      <c r="O156" s="71"/>
      <c r="P156" s="71"/>
      <c r="Q156" s="71"/>
      <c r="R156" s="72"/>
      <c r="S156" s="71"/>
      <c r="T156" s="71"/>
      <c r="U156" s="18"/>
      <c r="V156" s="71"/>
      <c r="W156" s="71"/>
      <c r="X156" s="71"/>
      <c r="Y156" s="71"/>
      <c r="Z156" s="71"/>
      <c r="AA156" s="71"/>
      <c r="AB156" s="71"/>
      <c r="AC156" s="71"/>
      <c r="AD156" s="71"/>
      <c r="AE156" s="71"/>
      <c r="AF156" s="71"/>
      <c r="AG156" s="71"/>
      <c r="AH156" s="71"/>
      <c r="AI156" s="71"/>
      <c r="AJ156" s="71"/>
      <c r="AK156" s="61"/>
    </row>
    <row r="157" spans="2:37" s="57" customFormat="1" x14ac:dyDescent="0.2">
      <c r="B157" s="18"/>
      <c r="K157" s="71"/>
      <c r="L157" s="71"/>
      <c r="M157" s="71"/>
      <c r="N157" s="71"/>
      <c r="O157" s="71"/>
      <c r="P157" s="71"/>
      <c r="Q157" s="71"/>
      <c r="R157" s="72"/>
      <c r="S157" s="71"/>
      <c r="T157" s="71"/>
      <c r="U157" s="18"/>
      <c r="V157" s="71"/>
      <c r="W157" s="71"/>
      <c r="X157" s="71"/>
      <c r="Y157" s="71"/>
      <c r="Z157" s="71"/>
      <c r="AA157" s="71"/>
      <c r="AB157" s="71"/>
      <c r="AC157" s="71"/>
      <c r="AD157" s="71"/>
      <c r="AE157" s="71"/>
      <c r="AF157" s="71"/>
      <c r="AG157" s="71"/>
      <c r="AH157" s="71"/>
      <c r="AI157" s="71"/>
      <c r="AJ157" s="71"/>
      <c r="AK157" s="61"/>
    </row>
    <row r="158" spans="2:37" s="57" customFormat="1" x14ac:dyDescent="0.2">
      <c r="B158" s="18"/>
      <c r="K158" s="71"/>
      <c r="L158" s="71"/>
      <c r="M158" s="71"/>
      <c r="N158" s="71"/>
      <c r="O158" s="71"/>
      <c r="P158" s="71"/>
      <c r="Q158" s="71"/>
      <c r="R158" s="72"/>
      <c r="S158" s="71"/>
      <c r="T158" s="71"/>
      <c r="U158" s="18"/>
      <c r="V158" s="71"/>
      <c r="W158" s="71"/>
      <c r="X158" s="71"/>
      <c r="Y158" s="71"/>
      <c r="Z158" s="71"/>
      <c r="AA158" s="71"/>
      <c r="AB158" s="71"/>
      <c r="AC158" s="71"/>
      <c r="AD158" s="71"/>
      <c r="AE158" s="71"/>
      <c r="AF158" s="71"/>
      <c r="AG158" s="71"/>
      <c r="AH158" s="71"/>
      <c r="AI158" s="71"/>
      <c r="AJ158" s="71"/>
      <c r="AK158" s="61"/>
    </row>
    <row r="159" spans="2:37" s="57" customFormat="1" x14ac:dyDescent="0.2">
      <c r="B159" s="18"/>
      <c r="K159" s="71"/>
      <c r="L159" s="71"/>
      <c r="M159" s="71"/>
      <c r="N159" s="71"/>
      <c r="O159" s="71"/>
      <c r="P159" s="71"/>
      <c r="Q159" s="71"/>
      <c r="R159" s="72"/>
      <c r="S159" s="71"/>
      <c r="T159" s="71"/>
      <c r="U159" s="18"/>
      <c r="V159" s="71"/>
      <c r="W159" s="71"/>
      <c r="X159" s="71"/>
      <c r="Y159" s="71"/>
      <c r="Z159" s="71"/>
      <c r="AA159" s="71"/>
      <c r="AB159" s="71"/>
      <c r="AC159" s="71"/>
      <c r="AD159" s="71"/>
      <c r="AE159" s="71"/>
      <c r="AF159" s="71"/>
      <c r="AG159" s="71"/>
      <c r="AH159" s="71"/>
      <c r="AI159" s="71"/>
      <c r="AJ159" s="71"/>
      <c r="AK159" s="61"/>
    </row>
    <row r="160" spans="2:37" s="57" customFormat="1" x14ac:dyDescent="0.2">
      <c r="B160" s="18"/>
      <c r="K160" s="71"/>
      <c r="L160" s="71"/>
      <c r="M160" s="71"/>
      <c r="N160" s="71"/>
      <c r="O160" s="71"/>
      <c r="P160" s="71"/>
      <c r="Q160" s="71"/>
      <c r="R160" s="72"/>
      <c r="S160" s="71"/>
      <c r="T160" s="71"/>
      <c r="U160" s="18"/>
      <c r="V160" s="71"/>
      <c r="W160" s="71"/>
      <c r="X160" s="71"/>
      <c r="Y160" s="71"/>
      <c r="Z160" s="71"/>
      <c r="AA160" s="71"/>
      <c r="AB160" s="71"/>
      <c r="AC160" s="71"/>
      <c r="AD160" s="71"/>
      <c r="AE160" s="71"/>
      <c r="AF160" s="71"/>
      <c r="AG160" s="71"/>
      <c r="AH160" s="71"/>
      <c r="AI160" s="71"/>
      <c r="AJ160" s="71"/>
      <c r="AK160" s="61"/>
    </row>
    <row r="161" spans="2:37" s="57" customFormat="1" x14ac:dyDescent="0.2">
      <c r="B161" s="18"/>
      <c r="K161" s="71"/>
      <c r="L161" s="71"/>
      <c r="M161" s="71"/>
      <c r="N161" s="71"/>
      <c r="O161" s="71"/>
      <c r="P161" s="71"/>
      <c r="Q161" s="71"/>
      <c r="R161" s="72"/>
      <c r="S161" s="71"/>
      <c r="T161" s="71"/>
      <c r="U161" s="18"/>
      <c r="V161" s="71"/>
      <c r="W161" s="71"/>
      <c r="X161" s="71"/>
      <c r="Y161" s="71"/>
      <c r="Z161" s="71"/>
      <c r="AA161" s="71"/>
      <c r="AB161" s="71"/>
      <c r="AC161" s="71"/>
      <c r="AD161" s="71"/>
      <c r="AE161" s="71"/>
      <c r="AF161" s="71"/>
      <c r="AG161" s="71"/>
      <c r="AH161" s="71"/>
      <c r="AI161" s="71"/>
      <c r="AJ161" s="71"/>
      <c r="AK161" s="61"/>
    </row>
    <row r="162" spans="2:37" s="57" customFormat="1" x14ac:dyDescent="0.2">
      <c r="B162" s="18"/>
      <c r="K162" s="71"/>
      <c r="L162" s="71"/>
      <c r="M162" s="71"/>
      <c r="N162" s="71"/>
      <c r="O162" s="71"/>
      <c r="P162" s="71"/>
      <c r="Q162" s="71"/>
      <c r="R162" s="72"/>
      <c r="S162" s="71"/>
      <c r="T162" s="71"/>
      <c r="U162" s="18"/>
      <c r="V162" s="71"/>
      <c r="W162" s="71"/>
      <c r="X162" s="71"/>
      <c r="Y162" s="71"/>
      <c r="Z162" s="71"/>
      <c r="AA162" s="71"/>
      <c r="AB162" s="71"/>
      <c r="AC162" s="71"/>
      <c r="AD162" s="71"/>
      <c r="AE162" s="71"/>
      <c r="AF162" s="71"/>
      <c r="AG162" s="71"/>
      <c r="AH162" s="71"/>
      <c r="AI162" s="71"/>
      <c r="AJ162" s="71"/>
      <c r="AK162" s="61"/>
    </row>
    <row r="163" spans="2:37" s="57" customFormat="1" x14ac:dyDescent="0.2">
      <c r="K163" s="71"/>
      <c r="L163" s="71"/>
      <c r="M163" s="71"/>
      <c r="N163" s="71"/>
      <c r="O163" s="71"/>
      <c r="P163" s="71"/>
      <c r="Q163" s="71"/>
      <c r="R163" s="72"/>
      <c r="S163" s="71"/>
      <c r="T163" s="71"/>
      <c r="V163" s="71"/>
      <c r="W163" s="71"/>
      <c r="X163" s="71"/>
      <c r="Y163" s="71"/>
      <c r="Z163" s="71"/>
      <c r="AA163" s="71"/>
      <c r="AB163" s="71"/>
      <c r="AC163" s="71"/>
      <c r="AD163" s="71"/>
      <c r="AE163" s="71"/>
      <c r="AF163" s="71"/>
      <c r="AG163" s="71"/>
      <c r="AH163" s="71"/>
      <c r="AI163" s="71"/>
      <c r="AJ163" s="71"/>
      <c r="AK163" s="61"/>
    </row>
    <row r="164" spans="2:37" s="57" customFormat="1" x14ac:dyDescent="0.2">
      <c r="K164" s="71"/>
      <c r="L164" s="71"/>
      <c r="M164" s="71"/>
      <c r="N164" s="71"/>
      <c r="O164" s="71"/>
      <c r="P164" s="71"/>
      <c r="Q164" s="71"/>
      <c r="R164" s="72"/>
      <c r="S164" s="71"/>
      <c r="T164" s="71"/>
      <c r="V164" s="71"/>
      <c r="W164" s="71"/>
      <c r="X164" s="71"/>
      <c r="Y164" s="71"/>
      <c r="Z164" s="71"/>
      <c r="AA164" s="71"/>
      <c r="AB164" s="71"/>
      <c r="AC164" s="71"/>
      <c r="AD164" s="71"/>
      <c r="AE164" s="71"/>
      <c r="AF164" s="71"/>
      <c r="AG164" s="71"/>
      <c r="AH164" s="71"/>
      <c r="AI164" s="71"/>
      <c r="AJ164" s="71"/>
      <c r="AK164" s="61"/>
    </row>
    <row r="165" spans="2:37" s="57" customFormat="1" x14ac:dyDescent="0.2">
      <c r="K165" s="71"/>
      <c r="L165" s="71"/>
      <c r="M165" s="71"/>
      <c r="N165" s="71"/>
      <c r="O165" s="71"/>
      <c r="P165" s="71"/>
      <c r="Q165" s="71"/>
      <c r="R165" s="72"/>
      <c r="S165" s="71"/>
      <c r="T165" s="71"/>
      <c r="V165" s="71"/>
      <c r="W165" s="71"/>
      <c r="X165" s="71"/>
      <c r="Y165" s="71"/>
      <c r="Z165" s="71"/>
      <c r="AA165" s="71"/>
      <c r="AB165" s="71"/>
      <c r="AC165" s="71"/>
      <c r="AD165" s="71"/>
      <c r="AE165" s="71"/>
      <c r="AF165" s="71"/>
      <c r="AG165" s="71"/>
      <c r="AH165" s="71"/>
      <c r="AI165" s="71"/>
      <c r="AJ165" s="71"/>
      <c r="AK165" s="61"/>
    </row>
    <row r="166" spans="2:37" s="57" customFormat="1" x14ac:dyDescent="0.2">
      <c r="K166" s="71"/>
      <c r="L166" s="71"/>
      <c r="M166" s="71"/>
      <c r="N166" s="71"/>
      <c r="O166" s="71"/>
      <c r="P166" s="71"/>
      <c r="Q166" s="71"/>
      <c r="R166" s="72"/>
      <c r="S166" s="71"/>
      <c r="T166" s="71"/>
      <c r="V166" s="71"/>
      <c r="W166" s="71"/>
      <c r="X166" s="71"/>
      <c r="Y166" s="71"/>
      <c r="Z166" s="71"/>
      <c r="AA166" s="71"/>
      <c r="AB166" s="71"/>
      <c r="AC166" s="71"/>
      <c r="AD166" s="71"/>
      <c r="AE166" s="71"/>
      <c r="AF166" s="71"/>
      <c r="AG166" s="71"/>
      <c r="AH166" s="71"/>
      <c r="AI166" s="71"/>
      <c r="AJ166" s="71"/>
      <c r="AK166" s="61"/>
    </row>
    <row r="167" spans="2:37" s="57" customFormat="1" x14ac:dyDescent="0.2">
      <c r="K167" s="71"/>
      <c r="L167" s="71"/>
      <c r="M167" s="71"/>
      <c r="N167" s="71"/>
      <c r="O167" s="71"/>
      <c r="P167" s="71"/>
      <c r="Q167" s="71"/>
      <c r="R167" s="72"/>
      <c r="S167" s="71"/>
      <c r="T167" s="71"/>
      <c r="V167" s="71"/>
      <c r="W167" s="71"/>
      <c r="X167" s="71"/>
      <c r="Y167" s="71"/>
      <c r="Z167" s="71"/>
      <c r="AA167" s="71"/>
      <c r="AB167" s="71"/>
      <c r="AC167" s="71"/>
      <c r="AD167" s="71"/>
      <c r="AE167" s="71"/>
      <c r="AF167" s="71"/>
      <c r="AG167" s="71"/>
      <c r="AH167" s="71"/>
      <c r="AI167" s="71"/>
      <c r="AJ167" s="71"/>
      <c r="AK167" s="61"/>
    </row>
    <row r="168" spans="2:37" s="57" customFormat="1" x14ac:dyDescent="0.2">
      <c r="K168" s="71"/>
      <c r="L168" s="71"/>
      <c r="M168" s="71"/>
      <c r="N168" s="71"/>
      <c r="O168" s="71"/>
      <c r="P168" s="71"/>
      <c r="Q168" s="71"/>
      <c r="R168" s="72"/>
      <c r="S168" s="71"/>
      <c r="T168" s="71"/>
      <c r="V168" s="71"/>
      <c r="W168" s="71"/>
      <c r="X168" s="71"/>
      <c r="Y168" s="71"/>
      <c r="Z168" s="71"/>
      <c r="AA168" s="71"/>
      <c r="AB168" s="71"/>
      <c r="AC168" s="71"/>
      <c r="AD168" s="71"/>
      <c r="AE168" s="71"/>
      <c r="AF168" s="71"/>
      <c r="AG168" s="71"/>
      <c r="AH168" s="71"/>
      <c r="AI168" s="71"/>
      <c r="AJ168" s="71"/>
      <c r="AK168" s="61"/>
    </row>
    <row r="169" spans="2:37" s="57" customFormat="1" x14ac:dyDescent="0.2">
      <c r="K169" s="71"/>
      <c r="L169" s="71"/>
      <c r="M169" s="71"/>
      <c r="N169" s="71"/>
      <c r="O169" s="71"/>
      <c r="P169" s="71"/>
      <c r="Q169" s="71"/>
      <c r="R169" s="72"/>
      <c r="S169" s="71"/>
      <c r="T169" s="71"/>
      <c r="V169" s="71"/>
      <c r="W169" s="71"/>
      <c r="X169" s="71"/>
      <c r="Y169" s="71"/>
      <c r="Z169" s="71"/>
      <c r="AA169" s="71"/>
      <c r="AB169" s="71"/>
      <c r="AC169" s="71"/>
      <c r="AD169" s="71"/>
      <c r="AE169" s="71"/>
      <c r="AF169" s="71"/>
      <c r="AG169" s="71"/>
      <c r="AH169" s="71"/>
      <c r="AI169" s="71"/>
      <c r="AJ169" s="71"/>
      <c r="AK169" s="61"/>
    </row>
    <row r="170" spans="2:37" s="57" customFormat="1" x14ac:dyDescent="0.2">
      <c r="K170" s="71"/>
      <c r="L170" s="71"/>
      <c r="M170" s="71"/>
      <c r="N170" s="71"/>
      <c r="O170" s="71"/>
      <c r="P170" s="71"/>
      <c r="Q170" s="71"/>
      <c r="R170" s="72"/>
      <c r="S170" s="71"/>
      <c r="T170" s="71"/>
      <c r="V170" s="71"/>
      <c r="W170" s="71"/>
      <c r="X170" s="71"/>
      <c r="Y170" s="71"/>
      <c r="Z170" s="71"/>
      <c r="AA170" s="71"/>
      <c r="AB170" s="71"/>
      <c r="AC170" s="71"/>
      <c r="AD170" s="71"/>
      <c r="AE170" s="71"/>
      <c r="AF170" s="71"/>
      <c r="AG170" s="71"/>
      <c r="AH170" s="71"/>
      <c r="AI170" s="71"/>
      <c r="AJ170" s="71"/>
      <c r="AK170" s="61"/>
    </row>
    <row r="171" spans="2:37" s="57" customFormat="1" x14ac:dyDescent="0.2">
      <c r="K171" s="71"/>
      <c r="L171" s="71"/>
      <c r="M171" s="71"/>
      <c r="N171" s="71"/>
      <c r="O171" s="71"/>
      <c r="P171" s="71"/>
      <c r="Q171" s="71"/>
      <c r="R171" s="72"/>
      <c r="S171" s="71"/>
      <c r="T171" s="71"/>
      <c r="V171" s="71"/>
      <c r="W171" s="71"/>
      <c r="X171" s="71"/>
      <c r="Y171" s="71"/>
      <c r="Z171" s="71"/>
      <c r="AA171" s="71"/>
      <c r="AB171" s="71"/>
      <c r="AC171" s="71"/>
      <c r="AD171" s="71"/>
      <c r="AE171" s="71"/>
      <c r="AF171" s="71"/>
      <c r="AG171" s="71"/>
      <c r="AH171" s="71"/>
      <c r="AI171" s="71"/>
      <c r="AJ171" s="71"/>
      <c r="AK171" s="61"/>
    </row>
    <row r="172" spans="2:37" s="57" customFormat="1" x14ac:dyDescent="0.2">
      <c r="K172" s="71"/>
      <c r="L172" s="71"/>
      <c r="M172" s="71"/>
      <c r="N172" s="71"/>
      <c r="O172" s="71"/>
      <c r="P172" s="71"/>
      <c r="Q172" s="71"/>
      <c r="R172" s="72"/>
      <c r="S172" s="71"/>
      <c r="T172" s="71"/>
      <c r="V172" s="71"/>
      <c r="W172" s="71"/>
      <c r="X172" s="71"/>
      <c r="Y172" s="71"/>
      <c r="Z172" s="71"/>
      <c r="AA172" s="71"/>
      <c r="AB172" s="71"/>
      <c r="AC172" s="71"/>
      <c r="AD172" s="71"/>
      <c r="AE172" s="71"/>
      <c r="AF172" s="71"/>
      <c r="AG172" s="71"/>
      <c r="AH172" s="71"/>
      <c r="AI172" s="71"/>
      <c r="AJ172" s="71"/>
      <c r="AK172" s="61"/>
    </row>
    <row r="173" spans="2:37" s="57" customFormat="1" x14ac:dyDescent="0.2">
      <c r="K173" s="71"/>
      <c r="L173" s="71"/>
      <c r="M173" s="71"/>
      <c r="N173" s="71"/>
      <c r="O173" s="71"/>
      <c r="P173" s="71"/>
      <c r="Q173" s="71"/>
      <c r="R173" s="72"/>
      <c r="S173" s="71"/>
      <c r="T173" s="71"/>
      <c r="V173" s="71"/>
      <c r="W173" s="71"/>
      <c r="X173" s="71"/>
      <c r="Y173" s="71"/>
      <c r="Z173" s="71"/>
      <c r="AA173" s="71"/>
      <c r="AB173" s="71"/>
      <c r="AC173" s="71"/>
      <c r="AD173" s="71"/>
      <c r="AE173" s="71"/>
      <c r="AF173" s="71"/>
      <c r="AG173" s="71"/>
      <c r="AH173" s="71"/>
      <c r="AI173" s="71"/>
      <c r="AJ173" s="71"/>
      <c r="AK173" s="61"/>
    </row>
    <row r="174" spans="2:37" s="57" customFormat="1" x14ac:dyDescent="0.2">
      <c r="K174" s="71"/>
      <c r="L174" s="71"/>
      <c r="M174" s="71"/>
      <c r="N174" s="71"/>
      <c r="O174" s="71"/>
      <c r="P174" s="71"/>
      <c r="Q174" s="71"/>
      <c r="R174" s="72"/>
      <c r="S174" s="71"/>
      <c r="T174" s="71"/>
      <c r="V174" s="71"/>
      <c r="W174" s="71"/>
      <c r="X174" s="71"/>
      <c r="Y174" s="71"/>
      <c r="Z174" s="71"/>
      <c r="AA174" s="71"/>
      <c r="AB174" s="71"/>
      <c r="AC174" s="71"/>
      <c r="AD174" s="71"/>
      <c r="AE174" s="71"/>
      <c r="AF174" s="71"/>
      <c r="AG174" s="71"/>
      <c r="AH174" s="71"/>
      <c r="AI174" s="71"/>
      <c r="AJ174" s="71"/>
      <c r="AK174" s="61"/>
    </row>
    <row r="175" spans="2:37" s="57" customFormat="1" x14ac:dyDescent="0.2">
      <c r="K175" s="71"/>
      <c r="L175" s="71"/>
      <c r="M175" s="71"/>
      <c r="N175" s="71"/>
      <c r="O175" s="71"/>
      <c r="P175" s="71"/>
      <c r="Q175" s="71"/>
      <c r="R175" s="72"/>
      <c r="S175" s="71"/>
      <c r="T175" s="71"/>
      <c r="V175" s="71"/>
      <c r="W175" s="71"/>
      <c r="X175" s="71"/>
      <c r="Y175" s="71"/>
      <c r="Z175" s="71"/>
      <c r="AA175" s="71"/>
      <c r="AB175" s="71"/>
      <c r="AC175" s="71"/>
      <c r="AD175" s="71"/>
      <c r="AE175" s="71"/>
      <c r="AF175" s="71"/>
      <c r="AG175" s="71"/>
      <c r="AH175" s="71"/>
      <c r="AI175" s="71"/>
      <c r="AJ175" s="71"/>
      <c r="AK175" s="61"/>
    </row>
    <row r="176" spans="2:37" s="57" customFormat="1" x14ac:dyDescent="0.2">
      <c r="K176" s="71"/>
      <c r="L176" s="71"/>
      <c r="M176" s="71"/>
      <c r="N176" s="71"/>
      <c r="O176" s="71"/>
      <c r="P176" s="71"/>
      <c r="Q176" s="71"/>
      <c r="R176" s="72"/>
      <c r="S176" s="71"/>
      <c r="T176" s="71"/>
      <c r="V176" s="71"/>
      <c r="W176" s="71"/>
      <c r="X176" s="71"/>
      <c r="Y176" s="71"/>
      <c r="Z176" s="71"/>
      <c r="AA176" s="71"/>
      <c r="AB176" s="71"/>
      <c r="AC176" s="71"/>
      <c r="AD176" s="71"/>
      <c r="AE176" s="71"/>
      <c r="AF176" s="71"/>
      <c r="AG176" s="71"/>
      <c r="AH176" s="71"/>
      <c r="AI176" s="71"/>
      <c r="AJ176" s="71"/>
      <c r="AK176" s="61"/>
    </row>
  </sheetData>
  <mergeCells count="49">
    <mergeCell ref="C46:J46"/>
    <mergeCell ref="K46:Q46"/>
    <mergeCell ref="V46:AC46"/>
    <mergeCell ref="AD46:AJ46"/>
    <mergeCell ref="AH6:AH7"/>
    <mergeCell ref="AI6:AI7"/>
    <mergeCell ref="C8:J8"/>
    <mergeCell ref="K8:Q8"/>
    <mergeCell ref="V8:AC8"/>
    <mergeCell ref="AD8:AJ8"/>
    <mergeCell ref="V6:V7"/>
    <mergeCell ref="X6:X7"/>
    <mergeCell ref="AE6:AE7"/>
    <mergeCell ref="AF6:AF7"/>
    <mergeCell ref="AG6:AG7"/>
    <mergeCell ref="AD4:AJ4"/>
    <mergeCell ref="AK4:AL7"/>
    <mergeCell ref="C5:C7"/>
    <mergeCell ref="D5:D7"/>
    <mergeCell ref="E5:H5"/>
    <mergeCell ref="I5:I6"/>
    <mergeCell ref="J5:J6"/>
    <mergeCell ref="K5:K7"/>
    <mergeCell ref="W5:W7"/>
    <mergeCell ref="X5:Z5"/>
    <mergeCell ref="W4:AC4"/>
    <mergeCell ref="AA6:AA7"/>
    <mergeCell ref="AB6:AB7"/>
    <mergeCell ref="AC6:AC7"/>
    <mergeCell ref="AJ6:AJ7"/>
    <mergeCell ref="AD5:AD7"/>
    <mergeCell ref="A4:B7"/>
    <mergeCell ref="D4:J4"/>
    <mergeCell ref="K4:Q4"/>
    <mergeCell ref="R4:S7"/>
    <mergeCell ref="T4:U7"/>
    <mergeCell ref="E6:E7"/>
    <mergeCell ref="L6:L7"/>
    <mergeCell ref="M6:M7"/>
    <mergeCell ref="N6:N7"/>
    <mergeCell ref="O6:O7"/>
    <mergeCell ref="P6:P7"/>
    <mergeCell ref="Q6:Q7"/>
    <mergeCell ref="AD2:AL2"/>
    <mergeCell ref="A1:J1"/>
    <mergeCell ref="T1:AC1"/>
    <mergeCell ref="A2:J2"/>
    <mergeCell ref="K2:S2"/>
    <mergeCell ref="T2:AC2"/>
  </mergeCells>
  <hyperlinks>
    <hyperlink ref="AD2:AF2" location="Inhaltsverzeichnis!B22" display="2.4 Wirtschaftszweig N" xr:uid="{6D68C699-9BF5-45B2-9145-8819510FC046}"/>
    <hyperlink ref="A1:F1" location="Inhaltsverzeichnis!B17" display="2. Nominaler Umsatzindex im Land Berlin nach Wirtschaftsbereichen" xr:uid="{049AF2B0-6D0A-4DDC-A140-8976127156C2}"/>
    <hyperlink ref="A2:E2" location="Inhaltsverzeichnis!B18" display="2.1 Wirtschaftszweig H" xr:uid="{91B05FA0-30DB-49E2-AC5A-EDA5CB0BDB5F}"/>
    <hyperlink ref="K2:M2" location="Inhaltsverzeichnis!B19" display="2.2 Wirtschaftszweig J" xr:uid="{E15E99D5-CBE7-40BF-AF4B-3D5EBA08D3C0}"/>
    <hyperlink ref="T2:X2" location="Inhaltsverzeichnis!B20" display="2.3 Wirtschaftszweig L und M" xr:uid="{AABE4F5E-E80E-4EEA-9C07-BE7DAD932DBC}"/>
  </hyperlinks>
  <pageMargins left="0.59055118110236227" right="0.59055118110236227" top="0.78740157480314965" bottom="0.59055118110236227" header="0.31496062992125984" footer="0.23622047244094491"/>
  <pageSetup paperSize="9" scale="95" firstPageNumber="8" pageOrder="overThenDown" orientation="portrait" useFirstPageNumber="1" r:id="rId1"/>
  <headerFooter alignWithMargins="0">
    <oddHeader>&amp;C&amp;"Arial,Standard"&amp;8– &amp;P –</oddHeader>
    <oddFooter>&amp;C&amp;"Arial,Standard"&amp;7&amp;K000000 Amt für Statistik Berlin-Brandenburg — SB J I 3 - m 07/24 –  Brandenburg  &amp;G</oddFooter>
  </headerFooter>
  <colBreaks count="3" manualBreakCount="3">
    <brk id="10" max="64" man="1"/>
    <brk id="19" max="64" man="1"/>
    <brk id="29" max="64"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3BC31-A597-47BB-81A4-21EE43F38A6E}">
  <dimension ref="A1:AL176"/>
  <sheetViews>
    <sheetView zoomScaleNormal="100" workbookViewId="0">
      <pane ySplit="7" topLeftCell="A8" activePane="bottomLeft" state="frozen"/>
      <selection pane="bottomLeft" activeCell="M15" sqref="M15"/>
    </sheetView>
  </sheetViews>
  <sheetFormatPr baseColWidth="10" defaultColWidth="9.28515625" defaultRowHeight="12.75" x14ac:dyDescent="0.2"/>
  <cols>
    <col min="1" max="1" width="4" style="71" customWidth="1"/>
    <col min="2" max="2" width="7.7109375" style="71" customWidth="1"/>
    <col min="3" max="3" width="10.7109375" style="71" customWidth="1"/>
    <col min="4" max="4" width="5.85546875" style="71" customWidth="1"/>
    <col min="5" max="5" width="11.7109375" style="71" customWidth="1"/>
    <col min="6" max="6" width="8.85546875" style="71" customWidth="1"/>
    <col min="7" max="7" width="7.28515625" style="71" customWidth="1"/>
    <col min="8" max="8" width="6.28515625" style="71" customWidth="1"/>
    <col min="9" max="9" width="9.7109375" style="71" customWidth="1"/>
    <col min="10" max="10" width="10" style="71" customWidth="1"/>
    <col min="11" max="11" width="7.7109375" style="71" customWidth="1"/>
    <col min="12" max="12" width="6.28515625" style="71" customWidth="1"/>
    <col min="13" max="13" width="14.85546875" style="71" customWidth="1"/>
    <col min="14" max="14" width="6.140625" style="71" customWidth="1"/>
    <col min="15" max="15" width="5.85546875" style="71" customWidth="1"/>
    <col min="16" max="16" width="9.140625" style="71" customWidth="1"/>
    <col min="17" max="17" width="8.7109375" style="71" customWidth="1"/>
    <col min="18" max="18" width="6.7109375" style="72" customWidth="1"/>
    <col min="19" max="19" width="7.7109375" style="71" customWidth="1"/>
    <col min="20" max="20" width="4" style="71" customWidth="1"/>
    <col min="21" max="21" width="7.7109375" style="71" customWidth="1"/>
    <col min="22" max="22" width="6" style="71" customWidth="1"/>
    <col min="23" max="23" width="8" style="71" customWidth="1"/>
    <col min="24" max="24" width="12.140625" style="71" customWidth="1"/>
    <col min="25" max="25" width="8.42578125" style="71" customWidth="1"/>
    <col min="26" max="26" width="7.42578125" style="71" customWidth="1"/>
    <col min="27" max="27" width="9.85546875" style="71" customWidth="1"/>
    <col min="28" max="28" width="6" style="71" customWidth="1"/>
    <col min="29" max="29" width="6.28515625" style="71" customWidth="1"/>
    <col min="30" max="30" width="6.5703125" style="71" customWidth="1"/>
    <col min="31" max="31" width="6" style="71" customWidth="1"/>
    <col min="32" max="32" width="8.5703125" style="71" customWidth="1"/>
    <col min="33" max="33" width="10.7109375" style="71" customWidth="1"/>
    <col min="34" max="34" width="8.7109375" style="71" customWidth="1"/>
    <col min="35" max="35" width="9.42578125" style="71" customWidth="1"/>
    <col min="36" max="36" width="11.28515625" style="71" customWidth="1"/>
    <col min="37" max="37" width="6.7109375" style="72" customWidth="1"/>
    <col min="38" max="38" width="7.7109375" style="71" customWidth="1"/>
    <col min="39" max="16384" width="9.28515625" style="71"/>
  </cols>
  <sheetData>
    <row r="1" spans="1:38" s="59" customFormat="1" ht="12" customHeight="1" x14ac:dyDescent="0.2">
      <c r="A1" s="113" t="s">
        <v>142</v>
      </c>
      <c r="B1" s="113"/>
      <c r="C1" s="113"/>
      <c r="D1" s="113"/>
      <c r="E1" s="113"/>
      <c r="F1" s="113"/>
      <c r="G1" s="113"/>
      <c r="H1" s="113"/>
      <c r="I1" s="113"/>
      <c r="J1" s="113"/>
      <c r="K1" s="45"/>
      <c r="L1" s="73"/>
      <c r="M1" s="73"/>
      <c r="N1" s="74"/>
      <c r="O1" s="74"/>
      <c r="P1" s="74"/>
      <c r="Q1" s="74"/>
      <c r="R1" s="75"/>
      <c r="S1" s="74"/>
      <c r="T1" s="115" t="s">
        <v>128</v>
      </c>
      <c r="U1" s="115"/>
      <c r="V1" s="115"/>
      <c r="W1" s="115"/>
      <c r="X1" s="115"/>
      <c r="Y1" s="115"/>
      <c r="Z1" s="115"/>
      <c r="AA1" s="115"/>
      <c r="AB1" s="115"/>
      <c r="AC1" s="115"/>
      <c r="AD1" s="45"/>
      <c r="AE1" s="48"/>
      <c r="AF1" s="48"/>
      <c r="AG1" s="57"/>
      <c r="AH1" s="57"/>
      <c r="AI1" s="57"/>
      <c r="AJ1" s="57"/>
      <c r="AK1" s="61"/>
    </row>
    <row r="2" spans="1:38" s="57" customFormat="1" ht="12" customHeight="1" x14ac:dyDescent="0.2">
      <c r="A2" s="113" t="s">
        <v>127</v>
      </c>
      <c r="B2" s="113"/>
      <c r="C2" s="113"/>
      <c r="D2" s="113"/>
      <c r="E2" s="113"/>
      <c r="F2" s="113"/>
      <c r="G2" s="113"/>
      <c r="H2" s="113"/>
      <c r="I2" s="113"/>
      <c r="J2" s="113"/>
      <c r="K2" s="155" t="s">
        <v>61</v>
      </c>
      <c r="L2" s="156"/>
      <c r="M2" s="156"/>
      <c r="N2" s="156"/>
      <c r="O2" s="156"/>
      <c r="P2" s="156"/>
      <c r="Q2" s="156"/>
      <c r="R2" s="156"/>
      <c r="S2" s="156"/>
      <c r="T2" s="113" t="s">
        <v>62</v>
      </c>
      <c r="U2" s="113"/>
      <c r="V2" s="113"/>
      <c r="W2" s="113"/>
      <c r="X2" s="113"/>
      <c r="Y2" s="113"/>
      <c r="Z2" s="113"/>
      <c r="AA2" s="113"/>
      <c r="AB2" s="113"/>
      <c r="AC2" s="113"/>
      <c r="AD2" s="113" t="s">
        <v>63</v>
      </c>
      <c r="AE2" s="113"/>
      <c r="AF2" s="113"/>
      <c r="AG2" s="113"/>
      <c r="AH2" s="113"/>
      <c r="AI2" s="113"/>
      <c r="AJ2" s="113"/>
      <c r="AK2" s="113"/>
      <c r="AL2" s="113"/>
    </row>
    <row r="3" spans="1:38" s="57" customFormat="1" ht="7.9" customHeight="1" x14ac:dyDescent="0.2">
      <c r="K3" s="60"/>
      <c r="R3" s="61"/>
      <c r="AK3" s="61"/>
    </row>
    <row r="4" spans="1:38" s="57" customFormat="1" ht="12" customHeight="1" x14ac:dyDescent="0.2">
      <c r="A4" s="116" t="s">
        <v>64</v>
      </c>
      <c r="B4" s="117"/>
      <c r="C4" s="62" t="s">
        <v>65</v>
      </c>
      <c r="D4" s="122" t="s">
        <v>66</v>
      </c>
      <c r="E4" s="123"/>
      <c r="F4" s="123"/>
      <c r="G4" s="123"/>
      <c r="H4" s="123"/>
      <c r="I4" s="123"/>
      <c r="J4" s="123"/>
      <c r="K4" s="124" t="s">
        <v>67</v>
      </c>
      <c r="L4" s="124"/>
      <c r="M4" s="124"/>
      <c r="N4" s="124"/>
      <c r="O4" s="124"/>
      <c r="P4" s="124"/>
      <c r="Q4" s="124"/>
      <c r="R4" s="125" t="s">
        <v>64</v>
      </c>
      <c r="S4" s="116"/>
      <c r="T4" s="116" t="s">
        <v>64</v>
      </c>
      <c r="U4" s="117"/>
      <c r="V4" s="63" t="s">
        <v>68</v>
      </c>
      <c r="W4" s="128" t="s">
        <v>69</v>
      </c>
      <c r="X4" s="124"/>
      <c r="Y4" s="124"/>
      <c r="Z4" s="124"/>
      <c r="AA4" s="124"/>
      <c r="AB4" s="124"/>
      <c r="AC4" s="124"/>
      <c r="AD4" s="124" t="s">
        <v>70</v>
      </c>
      <c r="AE4" s="124"/>
      <c r="AF4" s="124"/>
      <c r="AG4" s="124"/>
      <c r="AH4" s="124"/>
      <c r="AI4" s="124"/>
      <c r="AJ4" s="124"/>
      <c r="AK4" s="125" t="s">
        <v>64</v>
      </c>
      <c r="AL4" s="116"/>
    </row>
    <row r="5" spans="1:38" s="57" customFormat="1" ht="12" customHeight="1" x14ac:dyDescent="0.2">
      <c r="A5" s="118"/>
      <c r="B5" s="119"/>
      <c r="C5" s="129" t="s">
        <v>39</v>
      </c>
      <c r="D5" s="132" t="s">
        <v>71</v>
      </c>
      <c r="E5" s="128" t="s">
        <v>72</v>
      </c>
      <c r="F5" s="124"/>
      <c r="G5" s="124"/>
      <c r="H5" s="135"/>
      <c r="I5" s="136">
        <v>52</v>
      </c>
      <c r="J5" s="138">
        <v>53</v>
      </c>
      <c r="K5" s="117" t="s">
        <v>73</v>
      </c>
      <c r="L5" s="19">
        <v>58</v>
      </c>
      <c r="M5" s="19">
        <v>59</v>
      </c>
      <c r="N5" s="19">
        <v>60</v>
      </c>
      <c r="O5" s="19">
        <v>61</v>
      </c>
      <c r="P5" s="19">
        <v>62</v>
      </c>
      <c r="Q5" s="78">
        <v>63</v>
      </c>
      <c r="R5" s="126"/>
      <c r="S5" s="118"/>
      <c r="T5" s="118"/>
      <c r="U5" s="119"/>
      <c r="V5" s="63" t="s">
        <v>74</v>
      </c>
      <c r="W5" s="132" t="s">
        <v>75</v>
      </c>
      <c r="X5" s="128" t="s">
        <v>76</v>
      </c>
      <c r="Y5" s="124"/>
      <c r="Z5" s="135"/>
      <c r="AA5" s="19">
        <v>71</v>
      </c>
      <c r="AB5" s="19">
        <v>73</v>
      </c>
      <c r="AC5" s="77">
        <v>74</v>
      </c>
      <c r="AD5" s="117" t="s">
        <v>77</v>
      </c>
      <c r="AE5" s="63" t="s">
        <v>78</v>
      </c>
      <c r="AF5" s="19">
        <v>78</v>
      </c>
      <c r="AG5" s="19" t="s">
        <v>79</v>
      </c>
      <c r="AH5" s="19" t="s">
        <v>80</v>
      </c>
      <c r="AI5" s="19" t="s">
        <v>81</v>
      </c>
      <c r="AJ5" s="77">
        <v>82</v>
      </c>
      <c r="AK5" s="126"/>
      <c r="AL5" s="118"/>
    </row>
    <row r="6" spans="1:38" s="57" customFormat="1" ht="12" customHeight="1" x14ac:dyDescent="0.2">
      <c r="A6" s="118"/>
      <c r="B6" s="119"/>
      <c r="C6" s="130"/>
      <c r="D6" s="133"/>
      <c r="E6" s="132" t="s">
        <v>82</v>
      </c>
      <c r="F6" s="64">
        <v>49</v>
      </c>
      <c r="G6" s="19">
        <v>50</v>
      </c>
      <c r="H6" s="19">
        <v>51</v>
      </c>
      <c r="I6" s="137"/>
      <c r="J6" s="139"/>
      <c r="K6" s="119"/>
      <c r="L6" s="132" t="s">
        <v>83</v>
      </c>
      <c r="M6" s="142" t="s">
        <v>84</v>
      </c>
      <c r="N6" s="132" t="s">
        <v>85</v>
      </c>
      <c r="O6" s="132" t="s">
        <v>86</v>
      </c>
      <c r="P6" s="132" t="s">
        <v>87</v>
      </c>
      <c r="Q6" s="125" t="s">
        <v>88</v>
      </c>
      <c r="R6" s="126"/>
      <c r="S6" s="118"/>
      <c r="T6" s="118"/>
      <c r="U6" s="119"/>
      <c r="V6" s="144" t="s">
        <v>89</v>
      </c>
      <c r="W6" s="133"/>
      <c r="X6" s="151" t="s">
        <v>90</v>
      </c>
      <c r="Y6" s="19">
        <v>69</v>
      </c>
      <c r="Z6" s="65" t="s">
        <v>91</v>
      </c>
      <c r="AA6" s="152" t="s">
        <v>92</v>
      </c>
      <c r="AB6" s="132" t="s">
        <v>93</v>
      </c>
      <c r="AC6" s="125" t="s">
        <v>94</v>
      </c>
      <c r="AD6" s="119"/>
      <c r="AE6" s="140" t="s">
        <v>95</v>
      </c>
      <c r="AF6" s="140" t="s">
        <v>96</v>
      </c>
      <c r="AG6" s="140" t="s">
        <v>97</v>
      </c>
      <c r="AH6" s="140" t="s">
        <v>98</v>
      </c>
      <c r="AI6" s="140" t="s">
        <v>99</v>
      </c>
      <c r="AJ6" s="147" t="s">
        <v>100</v>
      </c>
      <c r="AK6" s="126"/>
      <c r="AL6" s="118"/>
    </row>
    <row r="7" spans="1:38" s="57" customFormat="1" ht="42.6" customHeight="1" x14ac:dyDescent="0.2">
      <c r="A7" s="120"/>
      <c r="B7" s="121"/>
      <c r="C7" s="131"/>
      <c r="D7" s="134"/>
      <c r="E7" s="134"/>
      <c r="F7" s="66" t="s">
        <v>101</v>
      </c>
      <c r="G7" s="66" t="s">
        <v>102</v>
      </c>
      <c r="H7" s="66" t="s">
        <v>103</v>
      </c>
      <c r="I7" s="66" t="s">
        <v>104</v>
      </c>
      <c r="J7" s="67" t="s">
        <v>132</v>
      </c>
      <c r="K7" s="121"/>
      <c r="L7" s="134"/>
      <c r="M7" s="143"/>
      <c r="N7" s="134"/>
      <c r="O7" s="134"/>
      <c r="P7" s="134"/>
      <c r="Q7" s="127"/>
      <c r="R7" s="127"/>
      <c r="S7" s="120"/>
      <c r="T7" s="120"/>
      <c r="U7" s="121"/>
      <c r="V7" s="145"/>
      <c r="W7" s="134"/>
      <c r="X7" s="131"/>
      <c r="Y7" s="68" t="s">
        <v>105</v>
      </c>
      <c r="Z7" s="66" t="s">
        <v>106</v>
      </c>
      <c r="AA7" s="121"/>
      <c r="AB7" s="134"/>
      <c r="AC7" s="127"/>
      <c r="AD7" s="121"/>
      <c r="AE7" s="141"/>
      <c r="AF7" s="141"/>
      <c r="AG7" s="141"/>
      <c r="AH7" s="141"/>
      <c r="AI7" s="141"/>
      <c r="AJ7" s="148"/>
      <c r="AK7" s="127"/>
      <c r="AL7" s="120"/>
    </row>
    <row r="8" spans="1:38" s="84" customFormat="1" ht="13.9" customHeight="1" x14ac:dyDescent="0.2">
      <c r="B8" s="85"/>
      <c r="C8" s="149" t="s">
        <v>107</v>
      </c>
      <c r="D8" s="149"/>
      <c r="E8" s="149"/>
      <c r="F8" s="149"/>
      <c r="G8" s="149"/>
      <c r="H8" s="149"/>
      <c r="I8" s="149"/>
      <c r="J8" s="149"/>
      <c r="K8" s="150" t="s">
        <v>107</v>
      </c>
      <c r="L8" s="150"/>
      <c r="M8" s="150"/>
      <c r="N8" s="150"/>
      <c r="O8" s="150"/>
      <c r="P8" s="150"/>
      <c r="Q8" s="150"/>
      <c r="R8" s="86"/>
      <c r="S8" s="85"/>
      <c r="T8" s="87"/>
      <c r="U8" s="85"/>
      <c r="V8" s="149" t="s">
        <v>107</v>
      </c>
      <c r="W8" s="149"/>
      <c r="X8" s="149"/>
      <c r="Y8" s="149"/>
      <c r="Z8" s="149"/>
      <c r="AA8" s="149"/>
      <c r="AB8" s="149"/>
      <c r="AC8" s="149"/>
      <c r="AD8" s="150" t="s">
        <v>107</v>
      </c>
      <c r="AE8" s="150"/>
      <c r="AF8" s="150"/>
      <c r="AG8" s="150"/>
      <c r="AH8" s="150"/>
      <c r="AI8" s="150"/>
      <c r="AJ8" s="150"/>
      <c r="AK8" s="88"/>
      <c r="AL8" s="85"/>
    </row>
    <row r="9" spans="1:38" s="92" customFormat="1" ht="12" customHeight="1" x14ac:dyDescent="0.2">
      <c r="A9" s="89">
        <v>2023</v>
      </c>
      <c r="B9" s="90" t="s">
        <v>108</v>
      </c>
      <c r="C9" s="69">
        <v>109.76</v>
      </c>
      <c r="D9" s="69">
        <v>119.34</v>
      </c>
      <c r="E9" s="69">
        <v>110.65</v>
      </c>
      <c r="F9" s="69">
        <v>111.35</v>
      </c>
      <c r="G9" s="69">
        <v>65.489999999999995</v>
      </c>
      <c r="H9" s="69">
        <v>113.33</v>
      </c>
      <c r="I9" s="69">
        <v>127.92</v>
      </c>
      <c r="J9" s="69">
        <v>121.83</v>
      </c>
      <c r="K9" s="69">
        <v>97.16</v>
      </c>
      <c r="L9" s="69">
        <v>55.86</v>
      </c>
      <c r="M9" s="69">
        <v>156.66</v>
      </c>
      <c r="N9" s="69">
        <v>125.12</v>
      </c>
      <c r="O9" s="69">
        <v>44.18</v>
      </c>
      <c r="P9" s="69">
        <v>132.59</v>
      </c>
      <c r="Q9" s="69">
        <v>65.52</v>
      </c>
      <c r="R9" s="91">
        <v>2023</v>
      </c>
      <c r="S9" s="90" t="s">
        <v>108</v>
      </c>
      <c r="T9" s="89">
        <v>2023</v>
      </c>
      <c r="U9" s="90" t="s">
        <v>108</v>
      </c>
      <c r="V9" s="69">
        <v>101.89</v>
      </c>
      <c r="W9" s="69">
        <v>102.48</v>
      </c>
      <c r="X9" s="69">
        <v>102</v>
      </c>
      <c r="Y9" s="69">
        <v>97.43</v>
      </c>
      <c r="Z9" s="69">
        <v>121.63</v>
      </c>
      <c r="AA9" s="69">
        <v>112.27</v>
      </c>
      <c r="AB9" s="69">
        <v>52.48</v>
      </c>
      <c r="AC9" s="69">
        <v>114</v>
      </c>
      <c r="AD9" s="69">
        <v>108.34</v>
      </c>
      <c r="AE9" s="69">
        <v>110.37</v>
      </c>
      <c r="AF9" s="69">
        <v>122.97</v>
      </c>
      <c r="AG9" s="69">
        <v>85.07</v>
      </c>
      <c r="AH9" s="69">
        <v>96.79</v>
      </c>
      <c r="AI9" s="69">
        <v>112.06</v>
      </c>
      <c r="AJ9" s="69">
        <v>95.56</v>
      </c>
      <c r="AK9" s="91">
        <v>2023</v>
      </c>
      <c r="AL9" s="90" t="s">
        <v>108</v>
      </c>
    </row>
    <row r="10" spans="1:38" s="92" customFormat="1" ht="12" customHeight="1" x14ac:dyDescent="0.2">
      <c r="B10" s="90" t="s">
        <v>109</v>
      </c>
      <c r="C10" s="69">
        <v>108.57</v>
      </c>
      <c r="D10" s="69">
        <v>119.76</v>
      </c>
      <c r="E10" s="69">
        <v>111.07</v>
      </c>
      <c r="F10" s="69">
        <v>111.79</v>
      </c>
      <c r="G10" s="69">
        <v>66.709999999999994</v>
      </c>
      <c r="H10" s="69">
        <v>106.74</v>
      </c>
      <c r="I10" s="69">
        <v>128.43</v>
      </c>
      <c r="J10" s="69">
        <v>122.14</v>
      </c>
      <c r="K10" s="69">
        <v>96.96</v>
      </c>
      <c r="L10" s="69">
        <v>55.53</v>
      </c>
      <c r="M10" s="69">
        <v>160.04</v>
      </c>
      <c r="N10" s="69">
        <v>117.92</v>
      </c>
      <c r="O10" s="69">
        <v>44.37</v>
      </c>
      <c r="P10" s="69">
        <v>132.19</v>
      </c>
      <c r="Q10" s="69">
        <v>66.19</v>
      </c>
      <c r="R10" s="93"/>
      <c r="S10" s="90" t="s">
        <v>109</v>
      </c>
      <c r="T10" s="69"/>
      <c r="U10" s="90" t="s">
        <v>109</v>
      </c>
      <c r="V10" s="69">
        <v>101.82</v>
      </c>
      <c r="W10" s="69">
        <v>102.96</v>
      </c>
      <c r="X10" s="69">
        <v>102.05</v>
      </c>
      <c r="Y10" s="69">
        <v>97.44</v>
      </c>
      <c r="Z10" s="69">
        <v>121.85</v>
      </c>
      <c r="AA10" s="69">
        <v>113.1</v>
      </c>
      <c r="AB10" s="69">
        <v>52.83</v>
      </c>
      <c r="AC10" s="69">
        <v>114.61</v>
      </c>
      <c r="AD10" s="69">
        <v>104.99</v>
      </c>
      <c r="AE10" s="69">
        <v>104.9</v>
      </c>
      <c r="AF10" s="69">
        <v>112.47</v>
      </c>
      <c r="AG10" s="69">
        <v>85.44</v>
      </c>
      <c r="AH10" s="69">
        <v>94.24</v>
      </c>
      <c r="AI10" s="69">
        <v>111.14</v>
      </c>
      <c r="AJ10" s="69">
        <v>94.39</v>
      </c>
      <c r="AK10" s="69"/>
      <c r="AL10" s="90" t="s">
        <v>109</v>
      </c>
    </row>
    <row r="11" spans="1:38" s="92" customFormat="1" ht="12" customHeight="1" x14ac:dyDescent="0.2">
      <c r="B11" s="90" t="s">
        <v>110</v>
      </c>
      <c r="C11" s="69">
        <v>108.62</v>
      </c>
      <c r="D11" s="69">
        <v>119.66</v>
      </c>
      <c r="E11" s="69">
        <v>110.78</v>
      </c>
      <c r="F11" s="69">
        <v>111.48</v>
      </c>
      <c r="G11" s="69">
        <v>70.13</v>
      </c>
      <c r="H11" s="69">
        <v>101.38</v>
      </c>
      <c r="I11" s="69">
        <v>129.36000000000001</v>
      </c>
      <c r="J11" s="69">
        <v>121.06</v>
      </c>
      <c r="K11" s="69">
        <v>97</v>
      </c>
      <c r="L11" s="69">
        <v>55.54</v>
      </c>
      <c r="M11" s="69">
        <v>161.76</v>
      </c>
      <c r="N11" s="69">
        <v>116.22</v>
      </c>
      <c r="O11" s="69">
        <v>45.2</v>
      </c>
      <c r="P11" s="69">
        <v>131.81</v>
      </c>
      <c r="Q11" s="69">
        <v>66.05</v>
      </c>
      <c r="R11" s="93"/>
      <c r="S11" s="90" t="s">
        <v>110</v>
      </c>
      <c r="T11" s="69"/>
      <c r="U11" s="90" t="s">
        <v>110</v>
      </c>
      <c r="V11" s="69">
        <v>101.86</v>
      </c>
      <c r="W11" s="69">
        <v>103.05</v>
      </c>
      <c r="X11" s="69">
        <v>101.99</v>
      </c>
      <c r="Y11" s="69">
        <v>97.32</v>
      </c>
      <c r="Z11" s="69">
        <v>122.08</v>
      </c>
      <c r="AA11" s="69">
        <v>113.25</v>
      </c>
      <c r="AB11" s="69">
        <v>53.21</v>
      </c>
      <c r="AC11" s="69">
        <v>114.56</v>
      </c>
      <c r="AD11" s="69">
        <v>105.14</v>
      </c>
      <c r="AE11" s="69">
        <v>105.28</v>
      </c>
      <c r="AF11" s="69">
        <v>113.81</v>
      </c>
      <c r="AG11" s="69">
        <v>85.52</v>
      </c>
      <c r="AH11" s="69">
        <v>94.73</v>
      </c>
      <c r="AI11" s="69">
        <v>111.9</v>
      </c>
      <c r="AJ11" s="69">
        <v>92.53</v>
      </c>
      <c r="AK11" s="69"/>
      <c r="AL11" s="90" t="s">
        <v>110</v>
      </c>
    </row>
    <row r="12" spans="1:38" s="92" customFormat="1" ht="12" customHeight="1" x14ac:dyDescent="0.2">
      <c r="B12" s="90" t="s">
        <v>111</v>
      </c>
      <c r="C12" s="69">
        <v>112.79</v>
      </c>
      <c r="D12" s="69">
        <v>135.07</v>
      </c>
      <c r="E12" s="69">
        <v>109.38</v>
      </c>
      <c r="F12" s="69">
        <v>109.98</v>
      </c>
      <c r="G12" s="69">
        <v>76.069999999999993</v>
      </c>
      <c r="H12" s="69">
        <v>96.43</v>
      </c>
      <c r="I12" s="69">
        <v>125.57</v>
      </c>
      <c r="J12" s="69">
        <v>185.19</v>
      </c>
      <c r="K12" s="69">
        <v>97.18</v>
      </c>
      <c r="L12" s="69">
        <v>56.14</v>
      </c>
      <c r="M12" s="69">
        <v>165.32</v>
      </c>
      <c r="N12" s="69">
        <v>121.14</v>
      </c>
      <c r="O12" s="69">
        <v>45.74</v>
      </c>
      <c r="P12" s="69">
        <v>130.1</v>
      </c>
      <c r="Q12" s="69">
        <v>67.53</v>
      </c>
      <c r="R12" s="93"/>
      <c r="S12" s="90" t="s">
        <v>111</v>
      </c>
      <c r="T12" s="69"/>
      <c r="U12" s="90" t="s">
        <v>111</v>
      </c>
      <c r="V12" s="69">
        <v>102.44</v>
      </c>
      <c r="W12" s="69">
        <v>102.66</v>
      </c>
      <c r="X12" s="69">
        <v>100.99</v>
      </c>
      <c r="Y12" s="69">
        <v>96.14</v>
      </c>
      <c r="Z12" s="69">
        <v>121.86</v>
      </c>
      <c r="AA12" s="69">
        <v>114.23</v>
      </c>
      <c r="AB12" s="69">
        <v>49.11</v>
      </c>
      <c r="AC12" s="69">
        <v>113.6</v>
      </c>
      <c r="AD12" s="69">
        <v>103.43</v>
      </c>
      <c r="AE12" s="69">
        <v>105.95</v>
      </c>
      <c r="AF12" s="69">
        <v>102.7</v>
      </c>
      <c r="AG12" s="69">
        <v>87.02</v>
      </c>
      <c r="AH12" s="69">
        <v>100.53</v>
      </c>
      <c r="AI12" s="69">
        <v>112.04</v>
      </c>
      <c r="AJ12" s="69">
        <v>92.83</v>
      </c>
      <c r="AK12" s="69"/>
      <c r="AL12" s="90" t="s">
        <v>111</v>
      </c>
    </row>
    <row r="13" spans="1:38" s="92" customFormat="1" ht="12" customHeight="1" x14ac:dyDescent="0.2">
      <c r="B13" s="90" t="s">
        <v>112</v>
      </c>
      <c r="C13" s="69">
        <v>112.87</v>
      </c>
      <c r="D13" s="69">
        <v>135.18</v>
      </c>
      <c r="E13" s="69">
        <v>109.38</v>
      </c>
      <c r="F13" s="69">
        <v>109.92</v>
      </c>
      <c r="G13" s="69">
        <v>81.7</v>
      </c>
      <c r="H13" s="69">
        <v>93.69</v>
      </c>
      <c r="I13" s="69">
        <v>124.88</v>
      </c>
      <c r="J13" s="69">
        <v>186.44</v>
      </c>
      <c r="K13" s="69">
        <v>96.85</v>
      </c>
      <c r="L13" s="69">
        <v>55.12</v>
      </c>
      <c r="M13" s="69">
        <v>168.47</v>
      </c>
      <c r="N13" s="69">
        <v>110.72</v>
      </c>
      <c r="O13" s="69">
        <v>46.27</v>
      </c>
      <c r="P13" s="69">
        <v>130.06</v>
      </c>
      <c r="Q13" s="69">
        <v>67.62</v>
      </c>
      <c r="R13" s="93"/>
      <c r="S13" s="90" t="s">
        <v>112</v>
      </c>
      <c r="T13" s="69"/>
      <c r="U13" s="90" t="s">
        <v>112</v>
      </c>
      <c r="V13" s="69">
        <v>102.35</v>
      </c>
      <c r="W13" s="69">
        <v>103.34</v>
      </c>
      <c r="X13" s="69">
        <v>100.95</v>
      </c>
      <c r="Y13" s="69">
        <v>95.86</v>
      </c>
      <c r="Z13" s="69">
        <v>122.84</v>
      </c>
      <c r="AA13" s="69">
        <v>115.59</v>
      </c>
      <c r="AB13" s="69">
        <v>49.1</v>
      </c>
      <c r="AC13" s="69">
        <v>114.41</v>
      </c>
      <c r="AD13" s="69">
        <v>103.37</v>
      </c>
      <c r="AE13" s="69">
        <v>112.04</v>
      </c>
      <c r="AF13" s="69">
        <v>101.26</v>
      </c>
      <c r="AG13" s="69">
        <v>88.76</v>
      </c>
      <c r="AH13" s="69">
        <v>101.77</v>
      </c>
      <c r="AI13" s="69">
        <v>112.6</v>
      </c>
      <c r="AJ13" s="69">
        <v>91.55</v>
      </c>
      <c r="AK13" s="69"/>
      <c r="AL13" s="90" t="s">
        <v>112</v>
      </c>
    </row>
    <row r="14" spans="1:38" s="92" customFormat="1" ht="12" customHeight="1" x14ac:dyDescent="0.2">
      <c r="B14" s="90" t="s">
        <v>113</v>
      </c>
      <c r="C14" s="69">
        <v>113.11</v>
      </c>
      <c r="D14" s="69">
        <v>138.11000000000001</v>
      </c>
      <c r="E14" s="69">
        <v>109.47</v>
      </c>
      <c r="F14" s="69">
        <v>109.99</v>
      </c>
      <c r="G14" s="69">
        <v>83.95</v>
      </c>
      <c r="H14" s="69">
        <v>90.06</v>
      </c>
      <c r="I14" s="69">
        <v>120.71</v>
      </c>
      <c r="J14" s="69">
        <v>202.32</v>
      </c>
      <c r="K14" s="69">
        <v>96.61</v>
      </c>
      <c r="L14" s="69">
        <v>54.71</v>
      </c>
      <c r="M14" s="69">
        <v>166.12</v>
      </c>
      <c r="N14" s="69">
        <v>106.41</v>
      </c>
      <c r="O14" s="69">
        <v>46.53</v>
      </c>
      <c r="P14" s="69">
        <v>130.41</v>
      </c>
      <c r="Q14" s="69">
        <v>67.72</v>
      </c>
      <c r="R14" s="93"/>
      <c r="S14" s="90" t="s">
        <v>113</v>
      </c>
      <c r="T14" s="69"/>
      <c r="U14" s="90" t="s">
        <v>113</v>
      </c>
      <c r="V14" s="69">
        <v>102.42</v>
      </c>
      <c r="W14" s="69">
        <v>104.27</v>
      </c>
      <c r="X14" s="69">
        <v>101.32</v>
      </c>
      <c r="Y14" s="69">
        <v>95.89</v>
      </c>
      <c r="Z14" s="69">
        <v>124.73</v>
      </c>
      <c r="AA14" s="69">
        <v>117.22</v>
      </c>
      <c r="AB14" s="69">
        <v>49.32</v>
      </c>
      <c r="AC14" s="69">
        <v>114.53</v>
      </c>
      <c r="AD14" s="69">
        <v>101.4</v>
      </c>
      <c r="AE14" s="69">
        <v>109.98</v>
      </c>
      <c r="AF14" s="69">
        <v>93.51</v>
      </c>
      <c r="AG14" s="69">
        <v>90.78</v>
      </c>
      <c r="AH14" s="69">
        <v>101.05</v>
      </c>
      <c r="AI14" s="69">
        <v>113.45</v>
      </c>
      <c r="AJ14" s="69">
        <v>89.59</v>
      </c>
      <c r="AK14" s="69"/>
      <c r="AL14" s="90" t="s">
        <v>113</v>
      </c>
    </row>
    <row r="15" spans="1:38" s="92" customFormat="1" ht="12" customHeight="1" x14ac:dyDescent="0.2">
      <c r="B15" s="90" t="s">
        <v>114</v>
      </c>
      <c r="C15" s="69">
        <v>106.74</v>
      </c>
      <c r="D15" s="69">
        <v>114.09</v>
      </c>
      <c r="E15" s="69">
        <v>109.22</v>
      </c>
      <c r="F15" s="69">
        <v>109.65</v>
      </c>
      <c r="G15" s="69">
        <v>86.05</v>
      </c>
      <c r="H15" s="69">
        <v>98.9</v>
      </c>
      <c r="I15" s="69">
        <v>122.44</v>
      </c>
      <c r="J15" s="69">
        <v>111.15</v>
      </c>
      <c r="K15" s="69">
        <v>97.4</v>
      </c>
      <c r="L15" s="69">
        <v>64.97</v>
      </c>
      <c r="M15" s="69">
        <v>155.55000000000001</v>
      </c>
      <c r="N15" s="69">
        <v>104.01</v>
      </c>
      <c r="O15" s="69">
        <v>44.61</v>
      </c>
      <c r="P15" s="69">
        <v>131.91999999999999</v>
      </c>
      <c r="Q15" s="69">
        <v>67.78</v>
      </c>
      <c r="R15" s="93"/>
      <c r="S15" s="90" t="s">
        <v>114</v>
      </c>
      <c r="T15" s="69"/>
      <c r="U15" s="90" t="s">
        <v>114</v>
      </c>
      <c r="V15" s="69">
        <v>103.5</v>
      </c>
      <c r="W15" s="69">
        <v>105.15</v>
      </c>
      <c r="X15" s="69">
        <v>100.62</v>
      </c>
      <c r="Y15" s="69">
        <v>95.05</v>
      </c>
      <c r="Z15" s="69">
        <v>124.57</v>
      </c>
      <c r="AA15" s="69">
        <v>117.91</v>
      </c>
      <c r="AB15" s="69">
        <v>57.31</v>
      </c>
      <c r="AC15" s="69">
        <v>114.26</v>
      </c>
      <c r="AD15" s="69">
        <v>103.81</v>
      </c>
      <c r="AE15" s="69">
        <v>108.63</v>
      </c>
      <c r="AF15" s="69">
        <v>100.33</v>
      </c>
      <c r="AG15" s="69">
        <v>90.05</v>
      </c>
      <c r="AH15" s="69">
        <v>105.86</v>
      </c>
      <c r="AI15" s="69">
        <v>113.12</v>
      </c>
      <c r="AJ15" s="69">
        <v>92.34</v>
      </c>
      <c r="AK15" s="69"/>
      <c r="AL15" s="90" t="s">
        <v>114</v>
      </c>
    </row>
    <row r="16" spans="1:38" s="92" customFormat="1" ht="12" customHeight="1" x14ac:dyDescent="0.2">
      <c r="B16" s="90" t="s">
        <v>115</v>
      </c>
      <c r="C16" s="69">
        <v>106.67</v>
      </c>
      <c r="D16" s="69">
        <v>115.47</v>
      </c>
      <c r="E16" s="69">
        <v>110.11</v>
      </c>
      <c r="F16" s="69">
        <v>110.56</v>
      </c>
      <c r="G16" s="69">
        <v>86.84</v>
      </c>
      <c r="H16" s="69">
        <v>95.54</v>
      </c>
      <c r="I16" s="69">
        <v>121.45</v>
      </c>
      <c r="J16" s="69">
        <v>116.18</v>
      </c>
      <c r="K16" s="69">
        <v>97.85</v>
      </c>
      <c r="L16" s="69">
        <v>60.88</v>
      </c>
      <c r="M16" s="69">
        <v>146.21</v>
      </c>
      <c r="N16" s="69">
        <v>109.82</v>
      </c>
      <c r="O16" s="69">
        <v>51.05</v>
      </c>
      <c r="P16" s="69">
        <v>131.96</v>
      </c>
      <c r="Q16" s="69">
        <v>68.81</v>
      </c>
      <c r="R16" s="93"/>
      <c r="S16" s="90" t="s">
        <v>115</v>
      </c>
      <c r="T16" s="69"/>
      <c r="U16" s="90" t="s">
        <v>115</v>
      </c>
      <c r="V16" s="69">
        <v>104.21</v>
      </c>
      <c r="W16" s="69">
        <v>104.49</v>
      </c>
      <c r="X16" s="69">
        <v>101.55</v>
      </c>
      <c r="Y16" s="69">
        <v>96.2</v>
      </c>
      <c r="Z16" s="69">
        <v>124.57</v>
      </c>
      <c r="AA16" s="69">
        <v>118.27</v>
      </c>
      <c r="AB16" s="69">
        <v>45.47</v>
      </c>
      <c r="AC16" s="69">
        <v>115.28</v>
      </c>
      <c r="AD16" s="69">
        <v>102.6</v>
      </c>
      <c r="AE16" s="69">
        <v>109.14</v>
      </c>
      <c r="AF16" s="69">
        <v>96.83</v>
      </c>
      <c r="AG16" s="69">
        <v>89.83</v>
      </c>
      <c r="AH16" s="69">
        <v>105.43</v>
      </c>
      <c r="AI16" s="69">
        <v>112.5</v>
      </c>
      <c r="AJ16" s="69">
        <v>91.57</v>
      </c>
      <c r="AK16" s="69"/>
      <c r="AL16" s="90" t="s">
        <v>115</v>
      </c>
    </row>
    <row r="17" spans="1:38" s="92" customFormat="1" ht="12" customHeight="1" x14ac:dyDescent="0.2">
      <c r="B17" s="90" t="s">
        <v>116</v>
      </c>
      <c r="C17" s="69">
        <v>106.67</v>
      </c>
      <c r="D17" s="69">
        <v>115.38</v>
      </c>
      <c r="E17" s="69">
        <v>111.64</v>
      </c>
      <c r="F17" s="69">
        <v>112.16</v>
      </c>
      <c r="G17" s="69">
        <v>85.69</v>
      </c>
      <c r="H17" s="69">
        <v>93.54</v>
      </c>
      <c r="I17" s="69">
        <v>119.65</v>
      </c>
      <c r="J17" s="69">
        <v>115.73</v>
      </c>
      <c r="K17" s="69">
        <v>99.53</v>
      </c>
      <c r="L17" s="69">
        <v>60.95</v>
      </c>
      <c r="M17" s="69">
        <v>162.74</v>
      </c>
      <c r="N17" s="69">
        <v>114.85</v>
      </c>
      <c r="O17" s="69">
        <v>52.73</v>
      </c>
      <c r="P17" s="69">
        <v>131.47</v>
      </c>
      <c r="Q17" s="69">
        <v>69.239999999999995</v>
      </c>
      <c r="R17" s="93"/>
      <c r="S17" s="90" t="s">
        <v>116</v>
      </c>
      <c r="T17" s="69"/>
      <c r="U17" s="90" t="s">
        <v>116</v>
      </c>
      <c r="V17" s="69">
        <v>103.94</v>
      </c>
      <c r="W17" s="69">
        <v>104.15</v>
      </c>
      <c r="X17" s="69">
        <v>101.2</v>
      </c>
      <c r="Y17" s="69">
        <v>96.18</v>
      </c>
      <c r="Z17" s="69">
        <v>122.8</v>
      </c>
      <c r="AA17" s="69">
        <v>118.02</v>
      </c>
      <c r="AB17" s="69">
        <v>44.84</v>
      </c>
      <c r="AC17" s="69">
        <v>114.69</v>
      </c>
      <c r="AD17" s="69">
        <v>102.5</v>
      </c>
      <c r="AE17" s="69">
        <v>109.72</v>
      </c>
      <c r="AF17" s="69">
        <v>97.17</v>
      </c>
      <c r="AG17" s="69">
        <v>91.53</v>
      </c>
      <c r="AH17" s="69">
        <v>98.55</v>
      </c>
      <c r="AI17" s="69">
        <v>112.98</v>
      </c>
      <c r="AJ17" s="69">
        <v>92.31</v>
      </c>
      <c r="AK17" s="69"/>
      <c r="AL17" s="90" t="s">
        <v>116</v>
      </c>
    </row>
    <row r="18" spans="1:38" s="92" customFormat="1" ht="12" customHeight="1" x14ac:dyDescent="0.2">
      <c r="B18" s="90" t="s">
        <v>117</v>
      </c>
      <c r="C18" s="69">
        <v>107.12</v>
      </c>
      <c r="D18" s="69">
        <v>115.76</v>
      </c>
      <c r="E18" s="69">
        <v>112.15</v>
      </c>
      <c r="F18" s="69">
        <v>112.72</v>
      </c>
      <c r="G18" s="69">
        <v>81.87</v>
      </c>
      <c r="H18" s="69">
        <v>96.61</v>
      </c>
      <c r="I18" s="69">
        <v>119.7</v>
      </c>
      <c r="J18" s="69">
        <v>116.33</v>
      </c>
      <c r="K18" s="69">
        <v>100</v>
      </c>
      <c r="L18" s="69">
        <v>61.93</v>
      </c>
      <c r="M18" s="69">
        <v>181.88</v>
      </c>
      <c r="N18" s="69">
        <v>113.57</v>
      </c>
      <c r="O18" s="69">
        <v>47.97</v>
      </c>
      <c r="P18" s="69">
        <v>131.68</v>
      </c>
      <c r="Q18" s="69">
        <v>67.91</v>
      </c>
      <c r="R18" s="93"/>
      <c r="S18" s="90" t="s">
        <v>117</v>
      </c>
      <c r="T18" s="69"/>
      <c r="U18" s="90" t="s">
        <v>117</v>
      </c>
      <c r="V18" s="69">
        <v>103.45</v>
      </c>
      <c r="W18" s="69">
        <v>104.94</v>
      </c>
      <c r="X18" s="69">
        <v>101.31</v>
      </c>
      <c r="Y18" s="69">
        <v>96.3</v>
      </c>
      <c r="Z18" s="69">
        <v>122.86</v>
      </c>
      <c r="AA18" s="69">
        <v>118.37</v>
      </c>
      <c r="AB18" s="69">
        <v>49.45</v>
      </c>
      <c r="AC18" s="69">
        <v>116.4</v>
      </c>
      <c r="AD18" s="69">
        <v>103.04</v>
      </c>
      <c r="AE18" s="69">
        <v>107.71</v>
      </c>
      <c r="AF18" s="69">
        <v>103.99</v>
      </c>
      <c r="AG18" s="69">
        <v>91.23</v>
      </c>
      <c r="AH18" s="69">
        <v>91.73</v>
      </c>
      <c r="AI18" s="69">
        <v>114.29</v>
      </c>
      <c r="AJ18" s="69">
        <v>89.4</v>
      </c>
      <c r="AK18" s="69"/>
      <c r="AL18" s="90" t="s">
        <v>117</v>
      </c>
    </row>
    <row r="19" spans="1:38" s="92" customFormat="1" ht="12" customHeight="1" x14ac:dyDescent="0.2">
      <c r="B19" s="90" t="s">
        <v>118</v>
      </c>
      <c r="C19" s="69">
        <v>107.48</v>
      </c>
      <c r="D19" s="69">
        <v>116.61</v>
      </c>
      <c r="E19" s="69">
        <v>112</v>
      </c>
      <c r="F19" s="69">
        <v>112.69</v>
      </c>
      <c r="G19" s="69">
        <v>75.489999999999995</v>
      </c>
      <c r="H19" s="69">
        <v>93.44</v>
      </c>
      <c r="I19" s="69">
        <v>123.52</v>
      </c>
      <c r="J19" s="69">
        <v>115.04</v>
      </c>
      <c r="K19" s="69">
        <v>100.14</v>
      </c>
      <c r="L19" s="69">
        <v>63.65</v>
      </c>
      <c r="M19" s="69">
        <v>174.39</v>
      </c>
      <c r="N19" s="69">
        <v>123.24</v>
      </c>
      <c r="O19" s="69">
        <v>47.51</v>
      </c>
      <c r="P19" s="69">
        <v>131.75</v>
      </c>
      <c r="Q19" s="69">
        <v>68.23</v>
      </c>
      <c r="R19" s="93"/>
      <c r="S19" s="90" t="s">
        <v>118</v>
      </c>
      <c r="T19" s="69"/>
      <c r="U19" s="90" t="s">
        <v>118</v>
      </c>
      <c r="V19" s="69">
        <v>103.02</v>
      </c>
      <c r="W19" s="69">
        <v>104.86</v>
      </c>
      <c r="X19" s="69">
        <v>101.49</v>
      </c>
      <c r="Y19" s="69">
        <v>96.17</v>
      </c>
      <c r="Z19" s="69">
        <v>124.42</v>
      </c>
      <c r="AA19" s="69">
        <v>118.34</v>
      </c>
      <c r="AB19" s="69">
        <v>48.93</v>
      </c>
      <c r="AC19" s="69">
        <v>115.26</v>
      </c>
      <c r="AD19" s="69">
        <v>103.32</v>
      </c>
      <c r="AE19" s="69">
        <v>107.06</v>
      </c>
      <c r="AF19" s="69">
        <v>105.97</v>
      </c>
      <c r="AG19" s="69">
        <v>91.21</v>
      </c>
      <c r="AH19" s="69">
        <v>88.91</v>
      </c>
      <c r="AI19" s="69">
        <v>114.01</v>
      </c>
      <c r="AJ19" s="69">
        <v>90.29</v>
      </c>
      <c r="AK19" s="69"/>
      <c r="AL19" s="90" t="s">
        <v>118</v>
      </c>
    </row>
    <row r="20" spans="1:38" s="92" customFormat="1" ht="12" customHeight="1" x14ac:dyDescent="0.2">
      <c r="B20" s="90" t="s">
        <v>119</v>
      </c>
      <c r="C20" s="69">
        <v>105.83</v>
      </c>
      <c r="D20" s="69">
        <v>114.45</v>
      </c>
      <c r="E20" s="69">
        <v>111.31</v>
      </c>
      <c r="F20" s="69">
        <v>112.04</v>
      </c>
      <c r="G20" s="69">
        <v>71.91</v>
      </c>
      <c r="H20" s="69">
        <v>93.4</v>
      </c>
      <c r="I20" s="69">
        <v>121.49</v>
      </c>
      <c r="J20" s="69">
        <v>110.53</v>
      </c>
      <c r="K20" s="69">
        <v>98.85</v>
      </c>
      <c r="L20" s="69">
        <v>63.14</v>
      </c>
      <c r="M20" s="69">
        <v>157.46</v>
      </c>
      <c r="N20" s="69">
        <v>118.41</v>
      </c>
      <c r="O20" s="69">
        <v>47.45</v>
      </c>
      <c r="P20" s="69">
        <v>132.30000000000001</v>
      </c>
      <c r="Q20" s="69">
        <v>68.77</v>
      </c>
      <c r="R20" s="93"/>
      <c r="S20" s="90" t="s">
        <v>119</v>
      </c>
      <c r="T20" s="69"/>
      <c r="U20" s="90" t="s">
        <v>119</v>
      </c>
      <c r="V20" s="69">
        <v>102.07</v>
      </c>
      <c r="W20" s="69">
        <v>104.93</v>
      </c>
      <c r="X20" s="69">
        <v>101.38</v>
      </c>
      <c r="Y20" s="69">
        <v>96.32</v>
      </c>
      <c r="Z20" s="69">
        <v>123.13</v>
      </c>
      <c r="AA20" s="69">
        <v>118.66</v>
      </c>
      <c r="AB20" s="69">
        <v>49.07</v>
      </c>
      <c r="AC20" s="69">
        <v>114.31</v>
      </c>
      <c r="AD20" s="69">
        <v>101.3</v>
      </c>
      <c r="AE20" s="69">
        <v>107.07</v>
      </c>
      <c r="AF20" s="69">
        <v>101.31</v>
      </c>
      <c r="AG20" s="69">
        <v>91.73</v>
      </c>
      <c r="AH20" s="69">
        <v>88.61</v>
      </c>
      <c r="AI20" s="69">
        <v>111.91</v>
      </c>
      <c r="AJ20" s="69">
        <v>89.52</v>
      </c>
      <c r="AK20" s="69"/>
      <c r="AL20" s="90" t="s">
        <v>119</v>
      </c>
    </row>
    <row r="21" spans="1:38" s="92" customFormat="1" ht="12" customHeight="1" x14ac:dyDescent="0.2">
      <c r="B21" s="94" t="s">
        <v>139</v>
      </c>
      <c r="C21" s="69">
        <v>110.35142857142857</v>
      </c>
      <c r="D21" s="69">
        <v>125.88714285714286</v>
      </c>
      <c r="E21" s="69">
        <v>109.99285714285715</v>
      </c>
      <c r="F21" s="69">
        <v>110.5942857142857</v>
      </c>
      <c r="G21" s="69">
        <v>75.728571428571414</v>
      </c>
      <c r="H21" s="69">
        <v>100.07571428571428</v>
      </c>
      <c r="I21" s="69">
        <v>125.6157142857143</v>
      </c>
      <c r="J21" s="69">
        <v>150.01857142857145</v>
      </c>
      <c r="K21" s="69">
        <v>97.022857142857134</v>
      </c>
      <c r="L21" s="69">
        <v>56.838571428571427</v>
      </c>
      <c r="M21" s="69">
        <v>161.98857142857145</v>
      </c>
      <c r="N21" s="69">
        <v>114.50571428571428</v>
      </c>
      <c r="O21" s="69">
        <v>45.271428571428579</v>
      </c>
      <c r="P21" s="69">
        <v>131.29714285714286</v>
      </c>
      <c r="Q21" s="69">
        <v>66.915714285714287</v>
      </c>
      <c r="R21" s="93"/>
      <c r="S21" s="94" t="s">
        <v>139</v>
      </c>
      <c r="T21" s="69"/>
      <c r="U21" s="94" t="s">
        <v>139</v>
      </c>
      <c r="V21" s="69">
        <v>102.32571428571428</v>
      </c>
      <c r="W21" s="69">
        <v>103.41571428571429</v>
      </c>
      <c r="X21" s="69">
        <v>101.41714285714285</v>
      </c>
      <c r="Y21" s="69">
        <v>96.44714285714285</v>
      </c>
      <c r="Z21" s="69">
        <v>122.79428571428571</v>
      </c>
      <c r="AA21" s="69">
        <v>114.7957142857143</v>
      </c>
      <c r="AB21" s="69">
        <v>51.908571428571427</v>
      </c>
      <c r="AC21" s="69">
        <v>114.28142857142856</v>
      </c>
      <c r="AD21" s="69">
        <v>104.35428571428572</v>
      </c>
      <c r="AE21" s="69">
        <v>108.16428571428571</v>
      </c>
      <c r="AF21" s="69">
        <v>106.72142857142858</v>
      </c>
      <c r="AG21" s="69">
        <v>87.519999999999982</v>
      </c>
      <c r="AH21" s="69">
        <v>99.281428571428563</v>
      </c>
      <c r="AI21" s="69">
        <v>112.33000000000001</v>
      </c>
      <c r="AJ21" s="69">
        <v>92.684285714285721</v>
      </c>
      <c r="AK21" s="69"/>
      <c r="AL21" s="94" t="s">
        <v>139</v>
      </c>
    </row>
    <row r="22" spans="1:38" s="92" customFormat="1" ht="12" customHeight="1" x14ac:dyDescent="0.2">
      <c r="B22" s="94" t="s">
        <v>120</v>
      </c>
      <c r="C22" s="69">
        <v>108.85250000000001</v>
      </c>
      <c r="D22" s="69">
        <v>121.57333333333332</v>
      </c>
      <c r="E22" s="69">
        <v>110.59666666666668</v>
      </c>
      <c r="F22" s="69">
        <v>111.19416666666666</v>
      </c>
      <c r="G22" s="69">
        <v>77.658333333333317</v>
      </c>
      <c r="H22" s="69">
        <v>97.754999999999995</v>
      </c>
      <c r="I22" s="69">
        <v>123.76000000000003</v>
      </c>
      <c r="J22" s="69">
        <v>135.32833333333335</v>
      </c>
      <c r="K22" s="69">
        <v>97.960833333333326</v>
      </c>
      <c r="L22" s="69">
        <v>59.034999999999997</v>
      </c>
      <c r="M22" s="69">
        <v>163.04999999999998</v>
      </c>
      <c r="N22" s="69">
        <v>115.11916666666666</v>
      </c>
      <c r="O22" s="69">
        <v>46.967500000000008</v>
      </c>
      <c r="P22" s="69">
        <v>131.52000000000001</v>
      </c>
      <c r="Q22" s="69">
        <v>67.614166666666662</v>
      </c>
      <c r="R22" s="93"/>
      <c r="S22" s="94" t="s">
        <v>120</v>
      </c>
      <c r="T22" s="69"/>
      <c r="U22" s="94" t="s">
        <v>120</v>
      </c>
      <c r="V22" s="69">
        <v>102.7475</v>
      </c>
      <c r="W22" s="69">
        <v>103.94</v>
      </c>
      <c r="X22" s="69">
        <v>101.40416666666665</v>
      </c>
      <c r="Y22" s="69">
        <v>96.358333333333334</v>
      </c>
      <c r="Z22" s="69">
        <v>123.11166666666664</v>
      </c>
      <c r="AA22" s="69">
        <v>116.26916666666666</v>
      </c>
      <c r="AB22" s="69">
        <v>50.093333333333341</v>
      </c>
      <c r="AC22" s="69">
        <v>114.65916666666665</v>
      </c>
      <c r="AD22" s="69">
        <v>103.60333333333334</v>
      </c>
      <c r="AE22" s="69">
        <v>108.15416666666665</v>
      </c>
      <c r="AF22" s="69">
        <v>104.36</v>
      </c>
      <c r="AG22" s="69">
        <v>89.014166666666654</v>
      </c>
      <c r="AH22" s="69">
        <v>97.34999999999998</v>
      </c>
      <c r="AI22" s="69">
        <v>112.66666666666669</v>
      </c>
      <c r="AJ22" s="69">
        <v>91.823333333333338</v>
      </c>
      <c r="AK22" s="69"/>
      <c r="AL22" s="94" t="s">
        <v>120</v>
      </c>
    </row>
    <row r="23" spans="1:38" s="92" customFormat="1" ht="12" customHeight="1" x14ac:dyDescent="0.2">
      <c r="B23" s="95" t="s">
        <v>121</v>
      </c>
      <c r="C23" s="69">
        <v>108.98333333333333</v>
      </c>
      <c r="D23" s="69">
        <v>119.58666666666666</v>
      </c>
      <c r="E23" s="69">
        <v>110.83333333333333</v>
      </c>
      <c r="F23" s="69">
        <v>111.54</v>
      </c>
      <c r="G23" s="69">
        <v>67.443333333333328</v>
      </c>
      <c r="H23" s="69">
        <v>107.14999999999999</v>
      </c>
      <c r="I23" s="69">
        <v>128.57000000000002</v>
      </c>
      <c r="J23" s="69">
        <v>121.67666666666666</v>
      </c>
      <c r="K23" s="69">
        <v>97.04</v>
      </c>
      <c r="L23" s="69">
        <v>55.643333333333338</v>
      </c>
      <c r="M23" s="69">
        <v>159.48666666666665</v>
      </c>
      <c r="N23" s="69">
        <v>119.75333333333333</v>
      </c>
      <c r="O23" s="69">
        <v>44.583333333333336</v>
      </c>
      <c r="P23" s="69">
        <v>132.19666666666666</v>
      </c>
      <c r="Q23" s="69">
        <v>65.92</v>
      </c>
      <c r="R23" s="93"/>
      <c r="S23" s="95" t="s">
        <v>121</v>
      </c>
      <c r="T23" s="69"/>
      <c r="U23" s="95" t="s">
        <v>121</v>
      </c>
      <c r="V23" s="69">
        <v>101.85666666666667</v>
      </c>
      <c r="W23" s="69">
        <v>102.83</v>
      </c>
      <c r="X23" s="69">
        <v>102.01333333333334</v>
      </c>
      <c r="Y23" s="69">
        <v>97.396666666666661</v>
      </c>
      <c r="Z23" s="69">
        <v>121.85333333333334</v>
      </c>
      <c r="AA23" s="69">
        <v>112.87333333333333</v>
      </c>
      <c r="AB23" s="69">
        <v>52.84</v>
      </c>
      <c r="AC23" s="69">
        <v>114.39</v>
      </c>
      <c r="AD23" s="69">
        <v>106.15666666666665</v>
      </c>
      <c r="AE23" s="69">
        <v>106.85000000000001</v>
      </c>
      <c r="AF23" s="69">
        <v>116.41666666666667</v>
      </c>
      <c r="AG23" s="69">
        <v>85.34333333333332</v>
      </c>
      <c r="AH23" s="69">
        <v>95.25333333333333</v>
      </c>
      <c r="AI23" s="69">
        <v>111.7</v>
      </c>
      <c r="AJ23" s="69">
        <v>94.160000000000011</v>
      </c>
      <c r="AK23" s="69"/>
      <c r="AL23" s="95" t="s">
        <v>121</v>
      </c>
    </row>
    <row r="24" spans="1:38" s="92" customFormat="1" ht="12" customHeight="1" x14ac:dyDescent="0.2">
      <c r="B24" s="95" t="s">
        <v>122</v>
      </c>
      <c r="C24" s="69">
        <v>112.92333333333335</v>
      </c>
      <c r="D24" s="69">
        <v>136.12</v>
      </c>
      <c r="E24" s="69">
        <v>109.41000000000001</v>
      </c>
      <c r="F24" s="69">
        <v>109.96333333333332</v>
      </c>
      <c r="G24" s="69">
        <v>80.573333333333323</v>
      </c>
      <c r="H24" s="69">
        <v>93.393333333333331</v>
      </c>
      <c r="I24" s="69">
        <v>123.71999999999998</v>
      </c>
      <c r="J24" s="69">
        <v>191.31666666666669</v>
      </c>
      <c r="K24" s="69">
        <v>96.88</v>
      </c>
      <c r="L24" s="69">
        <v>55.323333333333331</v>
      </c>
      <c r="M24" s="69">
        <v>166.63666666666666</v>
      </c>
      <c r="N24" s="69">
        <v>112.75666666666666</v>
      </c>
      <c r="O24" s="69">
        <v>46.180000000000007</v>
      </c>
      <c r="P24" s="69">
        <v>130.18999999999997</v>
      </c>
      <c r="Q24" s="69">
        <v>67.623333333333335</v>
      </c>
      <c r="R24" s="93"/>
      <c r="S24" s="95" t="s">
        <v>122</v>
      </c>
      <c r="T24" s="69"/>
      <c r="U24" s="95" t="s">
        <v>122</v>
      </c>
      <c r="V24" s="69">
        <v>102.40333333333332</v>
      </c>
      <c r="W24" s="69">
        <v>103.42333333333333</v>
      </c>
      <c r="X24" s="69">
        <v>101.08666666666666</v>
      </c>
      <c r="Y24" s="69">
        <v>95.963333333333324</v>
      </c>
      <c r="Z24" s="69">
        <v>123.14333333333333</v>
      </c>
      <c r="AA24" s="69">
        <v>115.67999999999999</v>
      </c>
      <c r="AB24" s="69">
        <v>49.176666666666669</v>
      </c>
      <c r="AC24" s="69">
        <v>114.17999999999999</v>
      </c>
      <c r="AD24" s="69">
        <v>102.73333333333335</v>
      </c>
      <c r="AE24" s="69">
        <v>109.32333333333334</v>
      </c>
      <c r="AF24" s="69">
        <v>99.15666666666668</v>
      </c>
      <c r="AG24" s="69">
        <v>88.853333333333339</v>
      </c>
      <c r="AH24" s="69">
        <v>101.11666666666667</v>
      </c>
      <c r="AI24" s="69">
        <v>112.69666666666666</v>
      </c>
      <c r="AJ24" s="69">
        <v>91.323333333333338</v>
      </c>
      <c r="AK24" s="69"/>
      <c r="AL24" s="95" t="s">
        <v>122</v>
      </c>
    </row>
    <row r="25" spans="1:38" s="92" customFormat="1" ht="12" customHeight="1" x14ac:dyDescent="0.2">
      <c r="B25" s="95" t="s">
        <v>123</v>
      </c>
      <c r="C25" s="69">
        <v>106.69333333333333</v>
      </c>
      <c r="D25" s="69">
        <v>114.98</v>
      </c>
      <c r="E25" s="69">
        <v>110.32333333333332</v>
      </c>
      <c r="F25" s="69">
        <v>110.79</v>
      </c>
      <c r="G25" s="69">
        <v>86.193333333333328</v>
      </c>
      <c r="H25" s="69">
        <v>95.993333333333339</v>
      </c>
      <c r="I25" s="69">
        <v>121.17999999999999</v>
      </c>
      <c r="J25" s="69">
        <v>114.35333333333334</v>
      </c>
      <c r="K25" s="69">
        <v>98.259999999999991</v>
      </c>
      <c r="L25" s="69">
        <v>62.266666666666673</v>
      </c>
      <c r="M25" s="69">
        <v>154.83333333333334</v>
      </c>
      <c r="N25" s="69">
        <v>109.55999999999999</v>
      </c>
      <c r="O25" s="69">
        <v>49.463333333333331</v>
      </c>
      <c r="P25" s="69">
        <v>131.78333333333333</v>
      </c>
      <c r="Q25" s="69">
        <v>68.61</v>
      </c>
      <c r="R25" s="93"/>
      <c r="S25" s="95" t="s">
        <v>123</v>
      </c>
      <c r="T25" s="69"/>
      <c r="U25" s="95" t="s">
        <v>123</v>
      </c>
      <c r="V25" s="69">
        <v>103.88333333333333</v>
      </c>
      <c r="W25" s="69">
        <v>104.59666666666665</v>
      </c>
      <c r="X25" s="69">
        <v>101.12333333333333</v>
      </c>
      <c r="Y25" s="69">
        <v>95.81</v>
      </c>
      <c r="Z25" s="69">
        <v>123.98</v>
      </c>
      <c r="AA25" s="69">
        <v>118.06666666666666</v>
      </c>
      <c r="AB25" s="69">
        <v>49.206666666666671</v>
      </c>
      <c r="AC25" s="69">
        <v>114.74333333333334</v>
      </c>
      <c r="AD25" s="69">
        <v>102.96999999999998</v>
      </c>
      <c r="AE25" s="69">
        <v>109.16333333333334</v>
      </c>
      <c r="AF25" s="69">
        <v>98.11</v>
      </c>
      <c r="AG25" s="69">
        <v>90.469999999999985</v>
      </c>
      <c r="AH25" s="69">
        <v>103.28000000000002</v>
      </c>
      <c r="AI25" s="69">
        <v>112.86666666666667</v>
      </c>
      <c r="AJ25" s="69">
        <v>92.073333333333338</v>
      </c>
      <c r="AK25" s="69"/>
      <c r="AL25" s="95" t="s">
        <v>123</v>
      </c>
    </row>
    <row r="26" spans="1:38" s="92" customFormat="1" ht="12" customHeight="1" x14ac:dyDescent="0.2">
      <c r="B26" s="95" t="s">
        <v>124</v>
      </c>
      <c r="C26" s="69">
        <v>106.81</v>
      </c>
      <c r="D26" s="69">
        <v>115.60666666666667</v>
      </c>
      <c r="E26" s="69">
        <v>111.82000000000001</v>
      </c>
      <c r="F26" s="69">
        <v>112.48333333333333</v>
      </c>
      <c r="G26" s="69">
        <v>76.423333333333332</v>
      </c>
      <c r="H26" s="69">
        <v>94.483333333333348</v>
      </c>
      <c r="I26" s="69">
        <v>121.57</v>
      </c>
      <c r="J26" s="69">
        <v>113.96666666666665</v>
      </c>
      <c r="K26" s="69">
        <v>99.663333333333341</v>
      </c>
      <c r="L26" s="69">
        <v>62.906666666666666</v>
      </c>
      <c r="M26" s="69">
        <v>171.24333333333334</v>
      </c>
      <c r="N26" s="69">
        <v>118.40666666666668</v>
      </c>
      <c r="O26" s="69">
        <v>47.643333333333338</v>
      </c>
      <c r="P26" s="69">
        <v>131.91</v>
      </c>
      <c r="Q26" s="69">
        <v>68.303333333333327</v>
      </c>
      <c r="R26" s="93"/>
      <c r="S26" s="95" t="s">
        <v>124</v>
      </c>
      <c r="T26" s="69"/>
      <c r="U26" s="95" t="s">
        <v>124</v>
      </c>
      <c r="V26" s="69">
        <v>102.84666666666665</v>
      </c>
      <c r="W26" s="69">
        <v>104.91000000000001</v>
      </c>
      <c r="X26" s="69">
        <v>101.39333333333333</v>
      </c>
      <c r="Y26" s="69">
        <v>96.263333333333321</v>
      </c>
      <c r="Z26" s="69">
        <v>123.46999999999998</v>
      </c>
      <c r="AA26" s="69">
        <v>118.45666666666666</v>
      </c>
      <c r="AB26" s="69">
        <v>49.15</v>
      </c>
      <c r="AC26" s="69">
        <v>115.32333333333334</v>
      </c>
      <c r="AD26" s="69">
        <v>102.55333333333334</v>
      </c>
      <c r="AE26" s="69">
        <v>107.27999999999999</v>
      </c>
      <c r="AF26" s="69">
        <v>103.75666666666666</v>
      </c>
      <c r="AG26" s="69">
        <v>91.39</v>
      </c>
      <c r="AH26" s="69">
        <v>89.75</v>
      </c>
      <c r="AI26" s="69">
        <v>113.40333333333335</v>
      </c>
      <c r="AJ26" s="69">
        <v>89.736666666666665</v>
      </c>
      <c r="AK26" s="69"/>
      <c r="AL26" s="95" t="s">
        <v>124</v>
      </c>
    </row>
    <row r="27" spans="1:38" s="92" customFormat="1" ht="6" customHeight="1" x14ac:dyDescent="0.2">
      <c r="C27" s="69"/>
      <c r="D27" s="69"/>
      <c r="E27" s="69"/>
      <c r="F27" s="69"/>
      <c r="G27" s="69"/>
      <c r="H27" s="69"/>
      <c r="I27" s="69"/>
      <c r="J27" s="69"/>
      <c r="K27" s="69"/>
      <c r="L27" s="69"/>
      <c r="M27" s="69"/>
      <c r="N27" s="69"/>
      <c r="O27" s="69"/>
      <c r="P27" s="69"/>
      <c r="Q27" s="69"/>
      <c r="R27" s="93"/>
      <c r="T27" s="69"/>
      <c r="V27" s="69"/>
      <c r="W27" s="69"/>
      <c r="X27" s="69"/>
      <c r="Y27" s="69"/>
      <c r="Z27" s="69"/>
      <c r="AA27" s="69"/>
      <c r="AB27" s="69"/>
      <c r="AC27" s="69"/>
      <c r="AD27" s="69"/>
      <c r="AE27" s="69"/>
      <c r="AF27" s="69"/>
      <c r="AG27" s="69"/>
      <c r="AH27" s="69"/>
      <c r="AI27" s="69"/>
      <c r="AJ27" s="69"/>
      <c r="AK27" s="69"/>
    </row>
    <row r="28" spans="1:38" s="92" customFormat="1" ht="12" customHeight="1" x14ac:dyDescent="0.2">
      <c r="A28" s="89">
        <f>A9 +1</f>
        <v>2024</v>
      </c>
      <c r="B28" s="90" t="s">
        <v>108</v>
      </c>
      <c r="C28" s="69">
        <v>107.57</v>
      </c>
      <c r="D28" s="69">
        <v>118.72</v>
      </c>
      <c r="E28" s="69">
        <v>109.77</v>
      </c>
      <c r="F28" s="69">
        <v>110.49</v>
      </c>
      <c r="G28" s="69">
        <v>67.27</v>
      </c>
      <c r="H28" s="69">
        <v>100.53</v>
      </c>
      <c r="I28" s="69">
        <v>123.95</v>
      </c>
      <c r="J28" s="69">
        <v>125.7</v>
      </c>
      <c r="K28" s="69">
        <v>98.07</v>
      </c>
      <c r="L28" s="69">
        <v>47.8</v>
      </c>
      <c r="M28" s="69">
        <v>145.62</v>
      </c>
      <c r="N28" s="69">
        <v>123.96</v>
      </c>
      <c r="O28" s="69">
        <v>54.12</v>
      </c>
      <c r="P28" s="69">
        <v>133.85</v>
      </c>
      <c r="Q28" s="69">
        <v>68.91</v>
      </c>
      <c r="R28" s="91">
        <f>R9 +1</f>
        <v>2024</v>
      </c>
      <c r="S28" s="90" t="s">
        <v>108</v>
      </c>
      <c r="T28" s="89">
        <f>T9 +1</f>
        <v>2024</v>
      </c>
      <c r="U28" s="90" t="s">
        <v>108</v>
      </c>
      <c r="V28" s="69">
        <v>99.85</v>
      </c>
      <c r="W28" s="69">
        <v>103.45</v>
      </c>
      <c r="X28" s="69">
        <v>103.48</v>
      </c>
      <c r="Y28" s="69">
        <v>98.29</v>
      </c>
      <c r="Z28" s="69">
        <v>125.82</v>
      </c>
      <c r="AA28" s="69">
        <v>113.42</v>
      </c>
      <c r="AB28" s="69">
        <v>50.17</v>
      </c>
      <c r="AC28" s="69">
        <v>116.17</v>
      </c>
      <c r="AD28" s="69">
        <v>103.24</v>
      </c>
      <c r="AE28" s="69">
        <v>111.6</v>
      </c>
      <c r="AF28" s="69">
        <v>111.59</v>
      </c>
      <c r="AG28" s="69">
        <v>88.64</v>
      </c>
      <c r="AH28" s="69">
        <v>92.15</v>
      </c>
      <c r="AI28" s="69">
        <v>111.21</v>
      </c>
      <c r="AJ28" s="69">
        <v>87.86</v>
      </c>
      <c r="AK28" s="91">
        <f>AK9 +1</f>
        <v>2024</v>
      </c>
      <c r="AL28" s="90" t="s">
        <v>108</v>
      </c>
    </row>
    <row r="29" spans="1:38" s="92" customFormat="1" ht="12" customHeight="1" x14ac:dyDescent="0.2">
      <c r="B29" s="90" t="s">
        <v>109</v>
      </c>
      <c r="C29" s="69">
        <v>107.07</v>
      </c>
      <c r="D29" s="69">
        <v>119.33</v>
      </c>
      <c r="E29" s="69">
        <v>110.27</v>
      </c>
      <c r="F29" s="69">
        <v>111.01</v>
      </c>
      <c r="G29" s="69">
        <v>67.78</v>
      </c>
      <c r="H29" s="69">
        <v>97.58</v>
      </c>
      <c r="I29" s="69">
        <v>125.77</v>
      </c>
      <c r="J29" s="69">
        <v>124.99</v>
      </c>
      <c r="K29" s="69">
        <v>98.96</v>
      </c>
      <c r="L29" s="69">
        <v>48.53</v>
      </c>
      <c r="M29" s="69">
        <v>160.53</v>
      </c>
      <c r="N29" s="69">
        <v>125.48</v>
      </c>
      <c r="O29" s="69">
        <v>53.39</v>
      </c>
      <c r="P29" s="69">
        <v>133.1</v>
      </c>
      <c r="Q29" s="69">
        <v>69.36</v>
      </c>
      <c r="R29" s="93"/>
      <c r="S29" s="90" t="s">
        <v>109</v>
      </c>
      <c r="T29" s="69"/>
      <c r="U29" s="90" t="s">
        <v>109</v>
      </c>
      <c r="V29" s="69">
        <v>100.07</v>
      </c>
      <c r="W29" s="69">
        <v>103.64</v>
      </c>
      <c r="X29" s="69">
        <v>103.79</v>
      </c>
      <c r="Y29" s="69">
        <v>98.52</v>
      </c>
      <c r="Z29" s="69">
        <v>126.47</v>
      </c>
      <c r="AA29" s="69">
        <v>113.67</v>
      </c>
      <c r="AB29" s="69">
        <v>50.07</v>
      </c>
      <c r="AC29" s="69">
        <v>115.67</v>
      </c>
      <c r="AD29" s="69">
        <v>101.27</v>
      </c>
      <c r="AE29" s="69">
        <v>107.11</v>
      </c>
      <c r="AF29" s="69">
        <v>105.5</v>
      </c>
      <c r="AG29" s="69">
        <v>88.99</v>
      </c>
      <c r="AH29" s="69">
        <v>89.92</v>
      </c>
      <c r="AI29" s="69">
        <v>110.6</v>
      </c>
      <c r="AJ29" s="69">
        <v>87.59</v>
      </c>
      <c r="AK29" s="69"/>
      <c r="AL29" s="90" t="s">
        <v>109</v>
      </c>
    </row>
    <row r="30" spans="1:38" s="92" customFormat="1" ht="12" customHeight="1" x14ac:dyDescent="0.2">
      <c r="B30" s="90" t="s">
        <v>110</v>
      </c>
      <c r="C30" s="69">
        <v>107.29</v>
      </c>
      <c r="D30" s="69">
        <v>118.68</v>
      </c>
      <c r="E30" s="69">
        <v>110.53</v>
      </c>
      <c r="F30" s="69">
        <v>111.17</v>
      </c>
      <c r="G30" s="69">
        <v>74.98</v>
      </c>
      <c r="H30" s="69">
        <v>96.53</v>
      </c>
      <c r="I30" s="69">
        <v>124.38</v>
      </c>
      <c r="J30" s="69">
        <v>123.92</v>
      </c>
      <c r="K30" s="69">
        <v>98.6</v>
      </c>
      <c r="L30" s="69">
        <v>49.09</v>
      </c>
      <c r="M30" s="69">
        <v>159.87</v>
      </c>
      <c r="N30" s="69">
        <v>115.29</v>
      </c>
      <c r="O30" s="69">
        <v>53.36</v>
      </c>
      <c r="P30" s="69">
        <v>133.24</v>
      </c>
      <c r="Q30" s="69">
        <v>69.92</v>
      </c>
      <c r="R30" s="93"/>
      <c r="S30" s="90" t="s">
        <v>110</v>
      </c>
      <c r="T30" s="69"/>
      <c r="U30" s="90" t="s">
        <v>110</v>
      </c>
      <c r="V30" s="69">
        <v>100.78</v>
      </c>
      <c r="W30" s="69">
        <v>103.91</v>
      </c>
      <c r="X30" s="69">
        <v>103.95</v>
      </c>
      <c r="Y30" s="69">
        <v>98.62</v>
      </c>
      <c r="Z30" s="69">
        <v>126.86</v>
      </c>
      <c r="AA30" s="69">
        <v>114.04</v>
      </c>
      <c r="AB30" s="69">
        <v>49.89</v>
      </c>
      <c r="AC30" s="69">
        <v>116.64</v>
      </c>
      <c r="AD30" s="69">
        <v>102.18</v>
      </c>
      <c r="AE30" s="69">
        <v>107.54</v>
      </c>
      <c r="AF30" s="69">
        <v>108.67</v>
      </c>
      <c r="AG30" s="69">
        <v>89.15</v>
      </c>
      <c r="AH30" s="69">
        <v>90.64</v>
      </c>
      <c r="AI30" s="69">
        <v>111.87</v>
      </c>
      <c r="AJ30" s="69">
        <v>86.3</v>
      </c>
      <c r="AK30" s="69"/>
      <c r="AL30" s="90" t="s">
        <v>110</v>
      </c>
    </row>
    <row r="31" spans="1:38" s="92" customFormat="1" ht="12" customHeight="1" x14ac:dyDescent="0.2">
      <c r="B31" s="90" t="s">
        <v>111</v>
      </c>
      <c r="C31" s="69">
        <v>112.23</v>
      </c>
      <c r="D31" s="69">
        <v>134.35</v>
      </c>
      <c r="E31" s="69">
        <v>110.26</v>
      </c>
      <c r="F31" s="69">
        <v>110.81</v>
      </c>
      <c r="G31" s="69">
        <v>81.62</v>
      </c>
      <c r="H31" s="69">
        <v>94.18</v>
      </c>
      <c r="I31" s="69">
        <v>121.29</v>
      </c>
      <c r="J31" s="69">
        <v>186.43</v>
      </c>
      <c r="K31" s="69">
        <v>99.01</v>
      </c>
      <c r="L31" s="69">
        <v>49.66</v>
      </c>
      <c r="M31" s="69">
        <v>165.99</v>
      </c>
      <c r="N31" s="69">
        <v>113.63</v>
      </c>
      <c r="O31" s="69">
        <v>55.21</v>
      </c>
      <c r="P31" s="69">
        <v>131.88999999999999</v>
      </c>
      <c r="Q31" s="69">
        <v>71.03</v>
      </c>
      <c r="R31" s="93"/>
      <c r="S31" s="90" t="s">
        <v>111</v>
      </c>
      <c r="T31" s="69"/>
      <c r="U31" s="90" t="s">
        <v>111</v>
      </c>
      <c r="V31" s="69">
        <v>101.36</v>
      </c>
      <c r="W31" s="69">
        <v>103.68</v>
      </c>
      <c r="X31" s="69">
        <v>103.09</v>
      </c>
      <c r="Y31" s="69">
        <v>97.47</v>
      </c>
      <c r="Z31" s="69">
        <v>127.31</v>
      </c>
      <c r="AA31" s="69">
        <v>115.1</v>
      </c>
      <c r="AB31" s="69">
        <v>47.06</v>
      </c>
      <c r="AC31" s="69">
        <v>114.67</v>
      </c>
      <c r="AD31" s="69">
        <v>102.07</v>
      </c>
      <c r="AE31" s="69">
        <v>107.59</v>
      </c>
      <c r="AF31" s="69">
        <v>102.59</v>
      </c>
      <c r="AG31" s="69">
        <v>90.66</v>
      </c>
      <c r="AH31" s="69">
        <v>96.16</v>
      </c>
      <c r="AI31" s="69">
        <v>112.12</v>
      </c>
      <c r="AJ31" s="69">
        <v>88.6</v>
      </c>
      <c r="AK31" s="96"/>
      <c r="AL31" s="90" t="s">
        <v>111</v>
      </c>
    </row>
    <row r="32" spans="1:38" s="92" customFormat="1" ht="12" customHeight="1" x14ac:dyDescent="0.2">
      <c r="B32" s="90" t="s">
        <v>112</v>
      </c>
      <c r="C32" s="69">
        <v>110.49</v>
      </c>
      <c r="D32" s="69">
        <v>131.69999999999999</v>
      </c>
      <c r="E32" s="69">
        <v>107.5</v>
      </c>
      <c r="F32" s="69">
        <v>107.94</v>
      </c>
      <c r="G32" s="69">
        <v>86.29</v>
      </c>
      <c r="H32" s="69">
        <v>91.26</v>
      </c>
      <c r="I32" s="69">
        <v>115.44</v>
      </c>
      <c r="J32" s="69">
        <v>187.89</v>
      </c>
      <c r="K32" s="69">
        <v>98.15</v>
      </c>
      <c r="L32" s="69">
        <v>48.26</v>
      </c>
      <c r="M32" s="69">
        <v>171.99</v>
      </c>
      <c r="N32" s="69">
        <v>107.69</v>
      </c>
      <c r="O32" s="69">
        <v>54.39</v>
      </c>
      <c r="P32" s="69">
        <v>130.6</v>
      </c>
      <c r="Q32" s="69">
        <v>70.08</v>
      </c>
      <c r="R32" s="93"/>
      <c r="S32" s="90" t="s">
        <v>112</v>
      </c>
      <c r="T32" s="69"/>
      <c r="U32" s="90" t="s">
        <v>112</v>
      </c>
      <c r="V32" s="69">
        <v>101.23</v>
      </c>
      <c r="W32" s="69">
        <v>103.51</v>
      </c>
      <c r="X32" s="69">
        <v>102.68</v>
      </c>
      <c r="Y32" s="69">
        <v>96.8</v>
      </c>
      <c r="Z32" s="69">
        <v>127.99</v>
      </c>
      <c r="AA32" s="69">
        <v>114.92</v>
      </c>
      <c r="AB32" s="69">
        <v>47.13</v>
      </c>
      <c r="AC32" s="69">
        <v>115.4</v>
      </c>
      <c r="AD32" s="69">
        <v>100.08</v>
      </c>
      <c r="AE32" s="69">
        <v>113.25</v>
      </c>
      <c r="AF32" s="69">
        <v>96.49</v>
      </c>
      <c r="AG32" s="69">
        <v>91.38</v>
      </c>
      <c r="AH32" s="69">
        <v>98.71</v>
      </c>
      <c r="AI32" s="69">
        <v>112.73</v>
      </c>
      <c r="AJ32" s="69">
        <v>83.41</v>
      </c>
      <c r="AK32" s="96"/>
      <c r="AL32" s="90" t="s">
        <v>112</v>
      </c>
    </row>
    <row r="33" spans="1:38" s="97" customFormat="1" ht="12" customHeight="1" x14ac:dyDescent="0.2">
      <c r="B33" s="90" t="s">
        <v>113</v>
      </c>
      <c r="C33" s="69">
        <v>107.81</v>
      </c>
      <c r="D33" s="69">
        <v>128.22</v>
      </c>
      <c r="E33" s="69">
        <v>106.54</v>
      </c>
      <c r="F33" s="69">
        <v>106.97</v>
      </c>
      <c r="G33" s="69">
        <v>86.05</v>
      </c>
      <c r="H33" s="69">
        <v>87.95</v>
      </c>
      <c r="I33" s="69">
        <v>111.53</v>
      </c>
      <c r="J33" s="69">
        <v>181.16</v>
      </c>
      <c r="K33" s="69">
        <v>96.99</v>
      </c>
      <c r="L33" s="69">
        <v>50.67</v>
      </c>
      <c r="M33" s="69">
        <v>171.06</v>
      </c>
      <c r="N33" s="69">
        <v>105.09</v>
      </c>
      <c r="O33" s="69">
        <v>53.89</v>
      </c>
      <c r="P33" s="69">
        <v>130.35</v>
      </c>
      <c r="Q33" s="69">
        <v>61.14</v>
      </c>
      <c r="R33" s="98"/>
      <c r="S33" s="90" t="s">
        <v>113</v>
      </c>
      <c r="T33" s="69"/>
      <c r="U33" s="90" t="s">
        <v>113</v>
      </c>
      <c r="V33" s="69">
        <v>99.28</v>
      </c>
      <c r="W33" s="69">
        <v>102.9</v>
      </c>
      <c r="X33" s="69">
        <v>102.52</v>
      </c>
      <c r="Y33" s="69">
        <v>96.52</v>
      </c>
      <c r="Z33" s="69">
        <v>128.35</v>
      </c>
      <c r="AA33" s="69">
        <v>114.22</v>
      </c>
      <c r="AB33" s="69">
        <v>45.77</v>
      </c>
      <c r="AC33" s="69">
        <v>114.22</v>
      </c>
      <c r="AD33" s="69">
        <v>96.93</v>
      </c>
      <c r="AE33" s="69">
        <v>109.41</v>
      </c>
      <c r="AF33" s="69">
        <v>85.78</v>
      </c>
      <c r="AG33" s="69">
        <v>91.67</v>
      </c>
      <c r="AH33" s="69">
        <v>95.95</v>
      </c>
      <c r="AI33" s="69">
        <v>113.22</v>
      </c>
      <c r="AJ33" s="69">
        <v>80.91</v>
      </c>
      <c r="AK33" s="96"/>
      <c r="AL33" s="90" t="s">
        <v>113</v>
      </c>
    </row>
    <row r="34" spans="1:38" s="18" customFormat="1" ht="12" customHeight="1" x14ac:dyDescent="0.2">
      <c r="B34" s="90" t="s">
        <v>114</v>
      </c>
      <c r="C34" s="69">
        <v>101.8</v>
      </c>
      <c r="D34" s="69">
        <v>106.89</v>
      </c>
      <c r="E34" s="69">
        <v>105.36</v>
      </c>
      <c r="F34" s="69">
        <v>105.69</v>
      </c>
      <c r="G34" s="69">
        <v>87.41</v>
      </c>
      <c r="H34" s="69">
        <v>96.57</v>
      </c>
      <c r="I34" s="69">
        <v>113.32</v>
      </c>
      <c r="J34" s="69">
        <v>101.32</v>
      </c>
      <c r="K34" s="69">
        <v>97.97</v>
      </c>
      <c r="L34" s="69">
        <v>55.11</v>
      </c>
      <c r="M34" s="69">
        <v>167.38</v>
      </c>
      <c r="N34" s="69">
        <v>95.05</v>
      </c>
      <c r="O34" s="69">
        <v>51.06</v>
      </c>
      <c r="P34" s="69">
        <v>133.08000000000001</v>
      </c>
      <c r="Q34" s="69">
        <v>65.8</v>
      </c>
      <c r="R34" s="88"/>
      <c r="S34" s="90" t="s">
        <v>114</v>
      </c>
      <c r="T34" s="96"/>
      <c r="U34" s="90" t="s">
        <v>114</v>
      </c>
      <c r="V34" s="69">
        <v>99.61</v>
      </c>
      <c r="W34" s="69">
        <v>103.12</v>
      </c>
      <c r="X34" s="69">
        <v>101.34</v>
      </c>
      <c r="Y34" s="69">
        <v>95.31</v>
      </c>
      <c r="Z34" s="69">
        <v>127.33</v>
      </c>
      <c r="AA34" s="69">
        <v>114.75</v>
      </c>
      <c r="AB34" s="69">
        <v>53.46</v>
      </c>
      <c r="AC34" s="69">
        <v>107.98</v>
      </c>
      <c r="AD34" s="69">
        <v>98.43</v>
      </c>
      <c r="AE34" s="69">
        <v>107.77</v>
      </c>
      <c r="AF34" s="69">
        <v>90.73</v>
      </c>
      <c r="AG34" s="69">
        <v>91.04</v>
      </c>
      <c r="AH34" s="69">
        <v>99.21</v>
      </c>
      <c r="AI34" s="69">
        <v>111.65</v>
      </c>
      <c r="AJ34" s="69">
        <v>84.12</v>
      </c>
      <c r="AK34" s="96"/>
      <c r="AL34" s="90" t="s">
        <v>114</v>
      </c>
    </row>
    <row r="35" spans="1:38" s="18" customFormat="1" ht="12" customHeight="1" x14ac:dyDescent="0.2">
      <c r="B35" s="90" t="s">
        <v>115</v>
      </c>
      <c r="C35" s="69">
        <v>0</v>
      </c>
      <c r="D35" s="69">
        <v>0</v>
      </c>
      <c r="E35" s="69">
        <v>0</v>
      </c>
      <c r="F35" s="69">
        <v>0</v>
      </c>
      <c r="G35" s="69">
        <v>0</v>
      </c>
      <c r="H35" s="69">
        <v>0</v>
      </c>
      <c r="I35" s="69">
        <v>0</v>
      </c>
      <c r="J35" s="69">
        <v>0</v>
      </c>
      <c r="K35" s="69">
        <v>0</v>
      </c>
      <c r="L35" s="69">
        <v>0</v>
      </c>
      <c r="M35" s="69">
        <v>0</v>
      </c>
      <c r="N35" s="69">
        <v>0</v>
      </c>
      <c r="O35" s="69">
        <v>0</v>
      </c>
      <c r="P35" s="69">
        <v>0</v>
      </c>
      <c r="Q35" s="69">
        <v>0</v>
      </c>
      <c r="R35" s="88"/>
      <c r="S35" s="90" t="s">
        <v>115</v>
      </c>
      <c r="T35" s="96"/>
      <c r="U35" s="90" t="s">
        <v>115</v>
      </c>
      <c r="V35" s="69">
        <v>0</v>
      </c>
      <c r="W35" s="69">
        <v>0</v>
      </c>
      <c r="X35" s="69">
        <v>0</v>
      </c>
      <c r="Y35" s="69">
        <v>0</v>
      </c>
      <c r="Z35" s="69">
        <v>0</v>
      </c>
      <c r="AA35" s="69">
        <v>0</v>
      </c>
      <c r="AB35" s="69">
        <v>0</v>
      </c>
      <c r="AC35" s="69">
        <v>0</v>
      </c>
      <c r="AD35" s="69">
        <v>0</v>
      </c>
      <c r="AE35" s="69">
        <v>0</v>
      </c>
      <c r="AF35" s="69">
        <v>0</v>
      </c>
      <c r="AG35" s="69">
        <v>0</v>
      </c>
      <c r="AH35" s="69">
        <v>0</v>
      </c>
      <c r="AI35" s="69">
        <v>0</v>
      </c>
      <c r="AJ35" s="69">
        <v>0</v>
      </c>
      <c r="AK35" s="96"/>
      <c r="AL35" s="90" t="s">
        <v>115</v>
      </c>
    </row>
    <row r="36" spans="1:38" s="18" customFormat="1" ht="12" customHeight="1" x14ac:dyDescent="0.2">
      <c r="B36" s="90" t="s">
        <v>116</v>
      </c>
      <c r="C36" s="69">
        <v>0</v>
      </c>
      <c r="D36" s="69">
        <v>0</v>
      </c>
      <c r="E36" s="69">
        <v>0</v>
      </c>
      <c r="F36" s="69">
        <v>0</v>
      </c>
      <c r="G36" s="69">
        <v>0</v>
      </c>
      <c r="H36" s="69">
        <v>0</v>
      </c>
      <c r="I36" s="69">
        <v>0</v>
      </c>
      <c r="J36" s="69">
        <v>0</v>
      </c>
      <c r="K36" s="69">
        <v>0</v>
      </c>
      <c r="L36" s="69">
        <v>0</v>
      </c>
      <c r="M36" s="69">
        <v>0</v>
      </c>
      <c r="N36" s="69">
        <v>0</v>
      </c>
      <c r="O36" s="69">
        <v>0</v>
      </c>
      <c r="P36" s="69">
        <v>0</v>
      </c>
      <c r="Q36" s="69">
        <v>0</v>
      </c>
      <c r="R36" s="88"/>
      <c r="S36" s="90" t="s">
        <v>116</v>
      </c>
      <c r="T36" s="96"/>
      <c r="U36" s="90" t="s">
        <v>116</v>
      </c>
      <c r="V36" s="69">
        <v>0</v>
      </c>
      <c r="W36" s="69">
        <v>0</v>
      </c>
      <c r="X36" s="69">
        <v>0</v>
      </c>
      <c r="Y36" s="69">
        <v>0</v>
      </c>
      <c r="Z36" s="69">
        <v>0</v>
      </c>
      <c r="AA36" s="69">
        <v>0</v>
      </c>
      <c r="AB36" s="69">
        <v>0</v>
      </c>
      <c r="AC36" s="69">
        <v>0</v>
      </c>
      <c r="AD36" s="69">
        <v>0</v>
      </c>
      <c r="AE36" s="69">
        <v>0</v>
      </c>
      <c r="AF36" s="69">
        <v>0</v>
      </c>
      <c r="AG36" s="69">
        <v>0</v>
      </c>
      <c r="AH36" s="69">
        <v>0</v>
      </c>
      <c r="AI36" s="69">
        <v>0</v>
      </c>
      <c r="AJ36" s="69">
        <v>0</v>
      </c>
      <c r="AK36" s="96"/>
      <c r="AL36" s="90" t="s">
        <v>116</v>
      </c>
    </row>
    <row r="37" spans="1:38" s="18" customFormat="1" ht="12" customHeight="1" x14ac:dyDescent="0.2">
      <c r="B37" s="90" t="s">
        <v>117</v>
      </c>
      <c r="C37" s="69">
        <v>0</v>
      </c>
      <c r="D37" s="69">
        <v>0</v>
      </c>
      <c r="E37" s="69">
        <v>0</v>
      </c>
      <c r="F37" s="69">
        <v>0</v>
      </c>
      <c r="G37" s="69">
        <v>0</v>
      </c>
      <c r="H37" s="69">
        <v>0</v>
      </c>
      <c r="I37" s="69">
        <v>0</v>
      </c>
      <c r="J37" s="69">
        <v>0</v>
      </c>
      <c r="K37" s="69">
        <v>0</v>
      </c>
      <c r="L37" s="69">
        <v>0</v>
      </c>
      <c r="M37" s="69">
        <v>0</v>
      </c>
      <c r="N37" s="69">
        <v>0</v>
      </c>
      <c r="O37" s="69">
        <v>0</v>
      </c>
      <c r="P37" s="69">
        <v>0</v>
      </c>
      <c r="Q37" s="69">
        <v>0</v>
      </c>
      <c r="R37" s="88"/>
      <c r="S37" s="90" t="s">
        <v>117</v>
      </c>
      <c r="T37" s="96"/>
      <c r="U37" s="90" t="s">
        <v>117</v>
      </c>
      <c r="V37" s="69">
        <v>0</v>
      </c>
      <c r="W37" s="69">
        <v>0</v>
      </c>
      <c r="X37" s="69">
        <v>0</v>
      </c>
      <c r="Y37" s="69">
        <v>0</v>
      </c>
      <c r="Z37" s="69">
        <v>0</v>
      </c>
      <c r="AA37" s="69">
        <v>0</v>
      </c>
      <c r="AB37" s="69">
        <v>0</v>
      </c>
      <c r="AC37" s="69">
        <v>0</v>
      </c>
      <c r="AD37" s="69">
        <v>0</v>
      </c>
      <c r="AE37" s="69">
        <v>0</v>
      </c>
      <c r="AF37" s="69">
        <v>0</v>
      </c>
      <c r="AG37" s="69">
        <v>0</v>
      </c>
      <c r="AH37" s="69">
        <v>0</v>
      </c>
      <c r="AI37" s="69">
        <v>0</v>
      </c>
      <c r="AJ37" s="69">
        <v>0</v>
      </c>
      <c r="AK37" s="96"/>
      <c r="AL37" s="90" t="s">
        <v>117</v>
      </c>
    </row>
    <row r="38" spans="1:38" s="18" customFormat="1" ht="12" customHeight="1" x14ac:dyDescent="0.2">
      <c r="B38" s="90" t="s">
        <v>118</v>
      </c>
      <c r="C38" s="69">
        <v>0</v>
      </c>
      <c r="D38" s="69">
        <v>0</v>
      </c>
      <c r="E38" s="69">
        <v>0</v>
      </c>
      <c r="F38" s="69">
        <v>0</v>
      </c>
      <c r="G38" s="69">
        <v>0</v>
      </c>
      <c r="H38" s="69">
        <v>0</v>
      </c>
      <c r="I38" s="69">
        <v>0</v>
      </c>
      <c r="J38" s="69">
        <v>0</v>
      </c>
      <c r="K38" s="69">
        <v>0</v>
      </c>
      <c r="L38" s="69">
        <v>0</v>
      </c>
      <c r="M38" s="69">
        <v>0</v>
      </c>
      <c r="N38" s="69">
        <v>0</v>
      </c>
      <c r="O38" s="69">
        <v>0</v>
      </c>
      <c r="P38" s="69">
        <v>0</v>
      </c>
      <c r="Q38" s="69">
        <v>0</v>
      </c>
      <c r="R38" s="88"/>
      <c r="S38" s="90" t="s">
        <v>118</v>
      </c>
      <c r="T38" s="96"/>
      <c r="U38" s="90" t="s">
        <v>118</v>
      </c>
      <c r="V38" s="69">
        <v>0</v>
      </c>
      <c r="W38" s="69">
        <v>0</v>
      </c>
      <c r="X38" s="69">
        <v>0</v>
      </c>
      <c r="Y38" s="69">
        <v>0</v>
      </c>
      <c r="Z38" s="69">
        <v>0</v>
      </c>
      <c r="AA38" s="69">
        <v>0</v>
      </c>
      <c r="AB38" s="69">
        <v>0</v>
      </c>
      <c r="AC38" s="69">
        <v>0</v>
      </c>
      <c r="AD38" s="69">
        <v>0</v>
      </c>
      <c r="AE38" s="69">
        <v>0</v>
      </c>
      <c r="AF38" s="69">
        <v>0</v>
      </c>
      <c r="AG38" s="69">
        <v>0</v>
      </c>
      <c r="AH38" s="69">
        <v>0</v>
      </c>
      <c r="AI38" s="69">
        <v>0</v>
      </c>
      <c r="AJ38" s="69">
        <v>0</v>
      </c>
      <c r="AK38" s="96"/>
      <c r="AL38" s="90" t="s">
        <v>118</v>
      </c>
    </row>
    <row r="39" spans="1:38" s="18" customFormat="1" ht="12" customHeight="1" x14ac:dyDescent="0.2">
      <c r="B39" s="90" t="s">
        <v>119</v>
      </c>
      <c r="C39" s="69">
        <v>0</v>
      </c>
      <c r="D39" s="69">
        <v>0</v>
      </c>
      <c r="E39" s="69">
        <v>0</v>
      </c>
      <c r="F39" s="69">
        <v>0</v>
      </c>
      <c r="G39" s="69">
        <v>0</v>
      </c>
      <c r="H39" s="69">
        <v>0</v>
      </c>
      <c r="I39" s="69">
        <v>0</v>
      </c>
      <c r="J39" s="69">
        <v>0</v>
      </c>
      <c r="K39" s="69">
        <v>0</v>
      </c>
      <c r="L39" s="69">
        <v>0</v>
      </c>
      <c r="M39" s="69">
        <v>0</v>
      </c>
      <c r="N39" s="69">
        <v>0</v>
      </c>
      <c r="O39" s="69">
        <v>0</v>
      </c>
      <c r="P39" s="69">
        <v>0</v>
      </c>
      <c r="Q39" s="69">
        <v>0</v>
      </c>
      <c r="R39" s="88"/>
      <c r="S39" s="90" t="s">
        <v>119</v>
      </c>
      <c r="T39" s="96"/>
      <c r="U39" s="90" t="s">
        <v>119</v>
      </c>
      <c r="V39" s="69">
        <v>0</v>
      </c>
      <c r="W39" s="69">
        <v>0</v>
      </c>
      <c r="X39" s="69">
        <v>0</v>
      </c>
      <c r="Y39" s="69">
        <v>0</v>
      </c>
      <c r="Z39" s="69">
        <v>0</v>
      </c>
      <c r="AA39" s="69">
        <v>0</v>
      </c>
      <c r="AB39" s="69">
        <v>0</v>
      </c>
      <c r="AC39" s="69">
        <v>0</v>
      </c>
      <c r="AD39" s="69">
        <v>0</v>
      </c>
      <c r="AE39" s="69">
        <v>0</v>
      </c>
      <c r="AF39" s="69">
        <v>0</v>
      </c>
      <c r="AG39" s="69">
        <v>0</v>
      </c>
      <c r="AH39" s="69">
        <v>0</v>
      </c>
      <c r="AI39" s="69">
        <v>0</v>
      </c>
      <c r="AJ39" s="69">
        <v>0</v>
      </c>
      <c r="AK39" s="96"/>
      <c r="AL39" s="90" t="s">
        <v>119</v>
      </c>
    </row>
    <row r="40" spans="1:38" s="92" customFormat="1" ht="12" customHeight="1" x14ac:dyDescent="0.2">
      <c r="B40" s="94" t="s">
        <v>139</v>
      </c>
      <c r="C40" s="69">
        <v>107.75142857142858</v>
      </c>
      <c r="D40" s="69">
        <v>122.55571428571429</v>
      </c>
      <c r="E40" s="69">
        <v>108.60428571428569</v>
      </c>
      <c r="F40" s="69">
        <v>109.15428571428573</v>
      </c>
      <c r="G40" s="69">
        <v>78.771428571428586</v>
      </c>
      <c r="H40" s="69">
        <v>94.942857142857136</v>
      </c>
      <c r="I40" s="69">
        <v>119.38285714285715</v>
      </c>
      <c r="J40" s="69">
        <v>147.34428571428569</v>
      </c>
      <c r="K40" s="69">
        <v>98.25</v>
      </c>
      <c r="L40" s="69">
        <v>49.874285714285712</v>
      </c>
      <c r="M40" s="69">
        <v>163.20571428571429</v>
      </c>
      <c r="N40" s="69">
        <v>112.31285714285714</v>
      </c>
      <c r="O40" s="69">
        <v>53.631428571428572</v>
      </c>
      <c r="P40" s="69">
        <v>132.30142857142857</v>
      </c>
      <c r="Q40" s="69">
        <v>68.034285714285716</v>
      </c>
      <c r="R40" s="93"/>
      <c r="S40" s="94" t="s">
        <v>139</v>
      </c>
      <c r="T40" s="69"/>
      <c r="U40" s="94" t="s">
        <v>139</v>
      </c>
      <c r="V40" s="69">
        <v>100.31142857142858</v>
      </c>
      <c r="W40" s="69">
        <v>103.45857142857143</v>
      </c>
      <c r="X40" s="69">
        <v>102.97857142857143</v>
      </c>
      <c r="Y40" s="69">
        <v>97.361428571428561</v>
      </c>
      <c r="Z40" s="69">
        <v>127.16142857142857</v>
      </c>
      <c r="AA40" s="69">
        <v>114.30285714285715</v>
      </c>
      <c r="AB40" s="69">
        <v>49.078571428571422</v>
      </c>
      <c r="AC40" s="69">
        <v>114.39285714285715</v>
      </c>
      <c r="AD40" s="69">
        <v>100.60000000000001</v>
      </c>
      <c r="AE40" s="69">
        <v>109.18142857142857</v>
      </c>
      <c r="AF40" s="69">
        <v>100.19285714285715</v>
      </c>
      <c r="AG40" s="69">
        <v>90.218571428571408</v>
      </c>
      <c r="AH40" s="69">
        <v>94.677142857142854</v>
      </c>
      <c r="AI40" s="69">
        <v>111.91428571428571</v>
      </c>
      <c r="AJ40" s="69">
        <v>85.541428571428568</v>
      </c>
      <c r="AK40" s="69"/>
      <c r="AL40" s="94" t="s">
        <v>139</v>
      </c>
    </row>
    <row r="41" spans="1:38" s="18" customFormat="1" ht="12" customHeight="1" x14ac:dyDescent="0.2">
      <c r="B41" s="95" t="s">
        <v>121</v>
      </c>
      <c r="C41" s="69">
        <v>107.31</v>
      </c>
      <c r="D41" s="69">
        <v>118.91000000000001</v>
      </c>
      <c r="E41" s="69">
        <v>110.19</v>
      </c>
      <c r="F41" s="69">
        <v>110.89</v>
      </c>
      <c r="G41" s="69">
        <v>70.010000000000005</v>
      </c>
      <c r="H41" s="69">
        <v>98.213333333333324</v>
      </c>
      <c r="I41" s="69">
        <v>124.7</v>
      </c>
      <c r="J41" s="69">
        <v>124.87</v>
      </c>
      <c r="K41" s="69">
        <v>98.543333333333337</v>
      </c>
      <c r="L41" s="69">
        <v>48.473333333333336</v>
      </c>
      <c r="M41" s="69">
        <v>155.34</v>
      </c>
      <c r="N41" s="69">
        <v>121.57666666666667</v>
      </c>
      <c r="O41" s="69">
        <v>53.623333333333335</v>
      </c>
      <c r="P41" s="69">
        <v>133.39666666666668</v>
      </c>
      <c r="Q41" s="69">
        <v>69.396666666666661</v>
      </c>
      <c r="R41" s="88"/>
      <c r="S41" s="95" t="s">
        <v>121</v>
      </c>
      <c r="T41" s="69"/>
      <c r="U41" s="95" t="s">
        <v>121</v>
      </c>
      <c r="V41" s="69">
        <v>100.23333333333333</v>
      </c>
      <c r="W41" s="69">
        <v>103.66666666666667</v>
      </c>
      <c r="X41" s="69">
        <v>103.74000000000001</v>
      </c>
      <c r="Y41" s="69">
        <v>98.476666666666674</v>
      </c>
      <c r="Z41" s="69">
        <v>126.38333333333333</v>
      </c>
      <c r="AA41" s="69">
        <v>113.71</v>
      </c>
      <c r="AB41" s="69">
        <v>50.043333333333329</v>
      </c>
      <c r="AC41" s="69">
        <v>116.16000000000001</v>
      </c>
      <c r="AD41" s="69">
        <v>102.23</v>
      </c>
      <c r="AE41" s="69">
        <v>108.75</v>
      </c>
      <c r="AF41" s="69">
        <v>108.58666666666666</v>
      </c>
      <c r="AG41" s="69">
        <v>88.926666666666662</v>
      </c>
      <c r="AH41" s="69">
        <v>90.903333333333322</v>
      </c>
      <c r="AI41" s="69">
        <v>111.22666666666667</v>
      </c>
      <c r="AJ41" s="69">
        <v>87.25</v>
      </c>
      <c r="AK41" s="69"/>
      <c r="AL41" s="95" t="s">
        <v>121</v>
      </c>
    </row>
    <row r="42" spans="1:38" s="92" customFormat="1" ht="12" customHeight="1" x14ac:dyDescent="0.2">
      <c r="B42" s="95" t="s">
        <v>122</v>
      </c>
      <c r="C42" s="69">
        <v>110.17666666666666</v>
      </c>
      <c r="D42" s="69">
        <v>131.42333333333332</v>
      </c>
      <c r="E42" s="69">
        <v>108.10000000000001</v>
      </c>
      <c r="F42" s="69">
        <v>108.57333333333334</v>
      </c>
      <c r="G42" s="69">
        <v>84.65333333333335</v>
      </c>
      <c r="H42" s="69">
        <v>91.13</v>
      </c>
      <c r="I42" s="69">
        <v>116.08666666666666</v>
      </c>
      <c r="J42" s="69">
        <v>185.16</v>
      </c>
      <c r="K42" s="69">
        <v>98.050000000000011</v>
      </c>
      <c r="L42" s="69">
        <v>49.529999999999994</v>
      </c>
      <c r="M42" s="69">
        <v>169.68</v>
      </c>
      <c r="N42" s="69">
        <v>108.80333333333333</v>
      </c>
      <c r="O42" s="69">
        <v>54.49666666666667</v>
      </c>
      <c r="P42" s="69">
        <v>130.94666666666669</v>
      </c>
      <c r="Q42" s="69">
        <v>67.416666666666671</v>
      </c>
      <c r="R42" s="93"/>
      <c r="S42" s="95" t="s">
        <v>122</v>
      </c>
      <c r="T42" s="69"/>
      <c r="U42" s="95" t="s">
        <v>122</v>
      </c>
      <c r="V42" s="69">
        <v>100.62333333333333</v>
      </c>
      <c r="W42" s="69">
        <v>103.36333333333334</v>
      </c>
      <c r="X42" s="69">
        <v>102.76333333333334</v>
      </c>
      <c r="Y42" s="69">
        <v>96.929999999999993</v>
      </c>
      <c r="Z42" s="69">
        <v>127.88333333333333</v>
      </c>
      <c r="AA42" s="69">
        <v>114.74666666666667</v>
      </c>
      <c r="AB42" s="69">
        <v>46.653333333333336</v>
      </c>
      <c r="AC42" s="69">
        <v>114.76333333333332</v>
      </c>
      <c r="AD42" s="69">
        <v>99.693333333333328</v>
      </c>
      <c r="AE42" s="69">
        <v>110.08333333333333</v>
      </c>
      <c r="AF42" s="69">
        <v>94.953333333333333</v>
      </c>
      <c r="AG42" s="69">
        <v>91.236666666666665</v>
      </c>
      <c r="AH42" s="69">
        <v>96.94</v>
      </c>
      <c r="AI42" s="69">
        <v>112.69000000000001</v>
      </c>
      <c r="AJ42" s="69">
        <v>84.306666666666658</v>
      </c>
      <c r="AK42" s="69"/>
      <c r="AL42" s="95" t="s">
        <v>122</v>
      </c>
    </row>
    <row r="43" spans="1:38" s="92" customFormat="1" ht="12" customHeight="1" x14ac:dyDescent="0.2">
      <c r="B43" s="95" t="s">
        <v>123</v>
      </c>
      <c r="C43" s="69">
        <v>0</v>
      </c>
      <c r="D43" s="69">
        <v>0</v>
      </c>
      <c r="E43" s="69">
        <v>0</v>
      </c>
      <c r="F43" s="69">
        <v>0</v>
      </c>
      <c r="G43" s="69">
        <v>0</v>
      </c>
      <c r="H43" s="69">
        <v>0</v>
      </c>
      <c r="I43" s="69">
        <v>0</v>
      </c>
      <c r="J43" s="69">
        <v>0</v>
      </c>
      <c r="K43" s="69">
        <v>0</v>
      </c>
      <c r="L43" s="69">
        <v>0</v>
      </c>
      <c r="M43" s="69">
        <v>0</v>
      </c>
      <c r="N43" s="69">
        <v>0</v>
      </c>
      <c r="O43" s="69">
        <v>0</v>
      </c>
      <c r="P43" s="69">
        <v>0</v>
      </c>
      <c r="Q43" s="69">
        <v>0</v>
      </c>
      <c r="R43" s="93"/>
      <c r="S43" s="95" t="s">
        <v>123</v>
      </c>
      <c r="T43" s="69"/>
      <c r="U43" s="95" t="s">
        <v>123</v>
      </c>
      <c r="V43" s="69">
        <v>0</v>
      </c>
      <c r="W43" s="69">
        <v>0</v>
      </c>
      <c r="X43" s="69">
        <v>0</v>
      </c>
      <c r="Y43" s="69">
        <v>0</v>
      </c>
      <c r="Z43" s="69">
        <v>0</v>
      </c>
      <c r="AA43" s="69">
        <v>0</v>
      </c>
      <c r="AB43" s="69">
        <v>0</v>
      </c>
      <c r="AC43" s="69">
        <v>0</v>
      </c>
      <c r="AD43" s="69">
        <v>0</v>
      </c>
      <c r="AE43" s="69">
        <v>0</v>
      </c>
      <c r="AF43" s="69">
        <v>0</v>
      </c>
      <c r="AG43" s="69">
        <v>0</v>
      </c>
      <c r="AH43" s="69">
        <v>0</v>
      </c>
      <c r="AI43" s="69">
        <v>0</v>
      </c>
      <c r="AJ43" s="69">
        <v>0</v>
      </c>
      <c r="AK43" s="69"/>
      <c r="AL43" s="95" t="s">
        <v>123</v>
      </c>
    </row>
    <row r="44" spans="1:38" s="92" customFormat="1" ht="12" customHeight="1" x14ac:dyDescent="0.2">
      <c r="B44" s="95" t="s">
        <v>124</v>
      </c>
      <c r="C44" s="69">
        <v>0</v>
      </c>
      <c r="D44" s="69">
        <v>0</v>
      </c>
      <c r="E44" s="69">
        <v>0</v>
      </c>
      <c r="F44" s="69">
        <v>0</v>
      </c>
      <c r="G44" s="69">
        <v>0</v>
      </c>
      <c r="H44" s="69">
        <v>0</v>
      </c>
      <c r="I44" s="69">
        <v>0</v>
      </c>
      <c r="J44" s="69">
        <v>0</v>
      </c>
      <c r="K44" s="69">
        <v>0</v>
      </c>
      <c r="L44" s="69">
        <v>0</v>
      </c>
      <c r="M44" s="69">
        <v>0</v>
      </c>
      <c r="N44" s="69">
        <v>0</v>
      </c>
      <c r="O44" s="69">
        <v>0</v>
      </c>
      <c r="P44" s="69">
        <v>0</v>
      </c>
      <c r="Q44" s="69">
        <v>0</v>
      </c>
      <c r="R44" s="93"/>
      <c r="S44" s="95" t="s">
        <v>124</v>
      </c>
      <c r="T44" s="69"/>
      <c r="U44" s="95" t="s">
        <v>124</v>
      </c>
      <c r="V44" s="69">
        <v>0</v>
      </c>
      <c r="W44" s="69">
        <v>0</v>
      </c>
      <c r="X44" s="69">
        <v>0</v>
      </c>
      <c r="Y44" s="69">
        <v>0</v>
      </c>
      <c r="Z44" s="69">
        <v>0</v>
      </c>
      <c r="AA44" s="69">
        <v>0</v>
      </c>
      <c r="AB44" s="69">
        <v>0</v>
      </c>
      <c r="AC44" s="69">
        <v>0</v>
      </c>
      <c r="AD44" s="69">
        <v>0</v>
      </c>
      <c r="AE44" s="69">
        <v>0</v>
      </c>
      <c r="AF44" s="69">
        <v>0</v>
      </c>
      <c r="AG44" s="69">
        <v>0</v>
      </c>
      <c r="AH44" s="69">
        <v>0</v>
      </c>
      <c r="AI44" s="69">
        <v>0</v>
      </c>
      <c r="AJ44" s="69">
        <v>0</v>
      </c>
      <c r="AK44" s="69"/>
      <c r="AL44" s="95" t="s">
        <v>124</v>
      </c>
    </row>
    <row r="45" spans="1:38" s="92" customFormat="1" ht="6" customHeight="1" x14ac:dyDescent="0.2">
      <c r="B45" s="95"/>
      <c r="C45" s="69"/>
      <c r="D45" s="69"/>
      <c r="E45" s="69"/>
      <c r="F45" s="69"/>
      <c r="G45" s="69"/>
      <c r="H45" s="69"/>
      <c r="I45" s="69"/>
      <c r="J45" s="69"/>
      <c r="K45" s="69"/>
      <c r="L45" s="69"/>
      <c r="M45" s="69"/>
      <c r="N45" s="69"/>
      <c r="O45" s="69"/>
      <c r="P45" s="69"/>
      <c r="Q45" s="69"/>
      <c r="R45" s="93"/>
      <c r="S45" s="95"/>
      <c r="T45" s="69"/>
      <c r="U45" s="95"/>
      <c r="V45" s="69"/>
      <c r="W45" s="69"/>
      <c r="X45" s="69"/>
      <c r="Y45" s="69"/>
      <c r="Z45" s="69"/>
      <c r="AA45" s="69"/>
      <c r="AB45" s="69"/>
      <c r="AC45" s="69"/>
      <c r="AD45" s="69"/>
      <c r="AE45" s="69"/>
      <c r="AF45" s="69"/>
      <c r="AG45" s="69"/>
      <c r="AH45" s="69"/>
      <c r="AI45" s="69"/>
      <c r="AJ45" s="69"/>
      <c r="AK45" s="69"/>
      <c r="AL45" s="95"/>
    </row>
    <row r="46" spans="1:38" s="92" customFormat="1" ht="12" customHeight="1" x14ac:dyDescent="0.2">
      <c r="C46" s="146" t="s">
        <v>125</v>
      </c>
      <c r="D46" s="146"/>
      <c r="E46" s="146"/>
      <c r="F46" s="146"/>
      <c r="G46" s="146"/>
      <c r="H46" s="146"/>
      <c r="I46" s="146"/>
      <c r="J46" s="146"/>
      <c r="K46" s="146" t="s">
        <v>125</v>
      </c>
      <c r="L46" s="146"/>
      <c r="M46" s="146"/>
      <c r="N46" s="146"/>
      <c r="O46" s="146"/>
      <c r="P46" s="146"/>
      <c r="Q46" s="146"/>
      <c r="R46" s="93"/>
      <c r="T46" s="99"/>
      <c r="V46" s="146" t="s">
        <v>125</v>
      </c>
      <c r="W46" s="146"/>
      <c r="X46" s="146"/>
      <c r="Y46" s="146"/>
      <c r="Z46" s="146"/>
      <c r="AA46" s="146"/>
      <c r="AB46" s="146"/>
      <c r="AC46" s="146"/>
      <c r="AD46" s="146" t="s">
        <v>125</v>
      </c>
      <c r="AE46" s="146"/>
      <c r="AF46" s="146"/>
      <c r="AG46" s="146"/>
      <c r="AH46" s="146"/>
      <c r="AI46" s="146"/>
      <c r="AJ46" s="146"/>
      <c r="AK46" s="93"/>
    </row>
    <row r="47" spans="1:38" s="92" customFormat="1" ht="12" customHeight="1" x14ac:dyDescent="0.2">
      <c r="A47" s="89">
        <f>A28</f>
        <v>2024</v>
      </c>
      <c r="B47" s="90" t="s">
        <v>108</v>
      </c>
      <c r="C47" s="70">
        <v>-2</v>
      </c>
      <c r="D47" s="70">
        <v>-0.52</v>
      </c>
      <c r="E47" s="70">
        <v>-0.8</v>
      </c>
      <c r="F47" s="70">
        <v>-0.77</v>
      </c>
      <c r="G47" s="70">
        <v>2.72</v>
      </c>
      <c r="H47" s="70">
        <v>-11.29</v>
      </c>
      <c r="I47" s="70">
        <v>-3.1</v>
      </c>
      <c r="J47" s="70">
        <v>3.18</v>
      </c>
      <c r="K47" s="70">
        <v>0.94</v>
      </c>
      <c r="L47" s="70">
        <v>-14.43</v>
      </c>
      <c r="M47" s="70">
        <v>-7.05</v>
      </c>
      <c r="N47" s="70">
        <v>-0.93</v>
      </c>
      <c r="O47" s="70">
        <v>22.5</v>
      </c>
      <c r="P47" s="70">
        <v>0.95</v>
      </c>
      <c r="Q47" s="70">
        <v>5.17</v>
      </c>
      <c r="R47" s="91">
        <f>R28</f>
        <v>2024</v>
      </c>
      <c r="S47" s="90" t="s">
        <v>108</v>
      </c>
      <c r="T47" s="89">
        <f>T28</f>
        <v>2024</v>
      </c>
      <c r="U47" s="90" t="s">
        <v>108</v>
      </c>
      <c r="V47" s="70">
        <v>-2</v>
      </c>
      <c r="W47" s="70">
        <v>0.95</v>
      </c>
      <c r="X47" s="70">
        <v>1.45</v>
      </c>
      <c r="Y47" s="70">
        <v>0.88</v>
      </c>
      <c r="Z47" s="70">
        <v>3.44</v>
      </c>
      <c r="AA47" s="70">
        <v>1.02</v>
      </c>
      <c r="AB47" s="70">
        <v>-4.4000000000000004</v>
      </c>
      <c r="AC47" s="70">
        <v>1.9</v>
      </c>
      <c r="AD47" s="70">
        <v>-4.71</v>
      </c>
      <c r="AE47" s="70">
        <v>1.1100000000000001</v>
      </c>
      <c r="AF47" s="70">
        <v>-9.25</v>
      </c>
      <c r="AG47" s="70">
        <v>4.2</v>
      </c>
      <c r="AH47" s="70">
        <v>-4.79</v>
      </c>
      <c r="AI47" s="70">
        <v>-0.76</v>
      </c>
      <c r="AJ47" s="70">
        <v>-8.06</v>
      </c>
      <c r="AK47" s="91">
        <f>AK28</f>
        <v>2024</v>
      </c>
      <c r="AL47" s="90" t="s">
        <v>108</v>
      </c>
    </row>
    <row r="48" spans="1:38" s="92" customFormat="1" ht="12" customHeight="1" x14ac:dyDescent="0.2">
      <c r="B48" s="90" t="s">
        <v>109</v>
      </c>
      <c r="C48" s="70">
        <v>-1.38</v>
      </c>
      <c r="D48" s="70">
        <v>-0.36</v>
      </c>
      <c r="E48" s="70">
        <v>-0.72</v>
      </c>
      <c r="F48" s="70">
        <v>-0.7</v>
      </c>
      <c r="G48" s="70">
        <v>1.6</v>
      </c>
      <c r="H48" s="70">
        <v>-8.58</v>
      </c>
      <c r="I48" s="70">
        <v>-2.0699999999999998</v>
      </c>
      <c r="J48" s="70">
        <v>2.33</v>
      </c>
      <c r="K48" s="70">
        <v>2.06</v>
      </c>
      <c r="L48" s="70">
        <v>-12.61</v>
      </c>
      <c r="M48" s="70">
        <v>0.31</v>
      </c>
      <c r="N48" s="70">
        <v>6.41</v>
      </c>
      <c r="O48" s="70">
        <v>20.329999999999998</v>
      </c>
      <c r="P48" s="70">
        <v>0.69</v>
      </c>
      <c r="Q48" s="70">
        <v>4.79</v>
      </c>
      <c r="R48" s="93"/>
      <c r="S48" s="90" t="s">
        <v>109</v>
      </c>
      <c r="T48" s="70"/>
      <c r="U48" s="90" t="s">
        <v>109</v>
      </c>
      <c r="V48" s="70">
        <v>-1.72</v>
      </c>
      <c r="W48" s="70">
        <v>0.66</v>
      </c>
      <c r="X48" s="70">
        <v>1.71</v>
      </c>
      <c r="Y48" s="70">
        <v>1.1100000000000001</v>
      </c>
      <c r="Z48" s="70">
        <v>3.79</v>
      </c>
      <c r="AA48" s="70">
        <v>0.5</v>
      </c>
      <c r="AB48" s="70">
        <v>-5.22</v>
      </c>
      <c r="AC48" s="70">
        <v>0.92</v>
      </c>
      <c r="AD48" s="70">
        <v>-3.54</v>
      </c>
      <c r="AE48" s="70">
        <v>2.11</v>
      </c>
      <c r="AF48" s="70">
        <v>-6.2</v>
      </c>
      <c r="AG48" s="70">
        <v>4.1500000000000004</v>
      </c>
      <c r="AH48" s="70">
        <v>-4.58</v>
      </c>
      <c r="AI48" s="70">
        <v>-0.49</v>
      </c>
      <c r="AJ48" s="70">
        <v>-7.2</v>
      </c>
      <c r="AK48" s="70"/>
      <c r="AL48" s="90" t="s">
        <v>109</v>
      </c>
    </row>
    <row r="49" spans="2:38" s="92" customFormat="1" ht="12" customHeight="1" x14ac:dyDescent="0.2">
      <c r="B49" s="90" t="s">
        <v>110</v>
      </c>
      <c r="C49" s="70">
        <v>-1.22</v>
      </c>
      <c r="D49" s="70">
        <v>-0.82</v>
      </c>
      <c r="E49" s="70">
        <v>-0.23</v>
      </c>
      <c r="F49" s="70">
        <v>-0.28000000000000003</v>
      </c>
      <c r="G49" s="70">
        <v>6.92</v>
      </c>
      <c r="H49" s="70">
        <v>-4.78</v>
      </c>
      <c r="I49" s="70">
        <v>-3.85</v>
      </c>
      <c r="J49" s="70">
        <v>2.36</v>
      </c>
      <c r="K49" s="70">
        <v>1.65</v>
      </c>
      <c r="L49" s="70">
        <v>-11.61</v>
      </c>
      <c r="M49" s="70">
        <v>-1.17</v>
      </c>
      <c r="N49" s="70">
        <v>-0.8</v>
      </c>
      <c r="O49" s="70">
        <v>18.05</v>
      </c>
      <c r="P49" s="70">
        <v>1.08</v>
      </c>
      <c r="Q49" s="70">
        <v>5.86</v>
      </c>
      <c r="R49" s="93"/>
      <c r="S49" s="90" t="s">
        <v>110</v>
      </c>
      <c r="T49" s="70"/>
      <c r="U49" s="90" t="s">
        <v>110</v>
      </c>
      <c r="V49" s="70">
        <v>-1.06</v>
      </c>
      <c r="W49" s="70">
        <v>0.83</v>
      </c>
      <c r="X49" s="70">
        <v>1.92</v>
      </c>
      <c r="Y49" s="70">
        <v>1.34</v>
      </c>
      <c r="Z49" s="70">
        <v>3.92</v>
      </c>
      <c r="AA49" s="70">
        <v>0.7</v>
      </c>
      <c r="AB49" s="70">
        <v>-6.24</v>
      </c>
      <c r="AC49" s="70">
        <v>1.82</v>
      </c>
      <c r="AD49" s="70">
        <v>-2.82</v>
      </c>
      <c r="AE49" s="70">
        <v>2.15</v>
      </c>
      <c r="AF49" s="70">
        <v>-4.5199999999999996</v>
      </c>
      <c r="AG49" s="70">
        <v>4.24</v>
      </c>
      <c r="AH49" s="70">
        <v>-4.32</v>
      </c>
      <c r="AI49" s="70">
        <v>-0.03</v>
      </c>
      <c r="AJ49" s="70">
        <v>-6.73</v>
      </c>
      <c r="AK49" s="70"/>
      <c r="AL49" s="90" t="s">
        <v>110</v>
      </c>
    </row>
    <row r="50" spans="2:38" s="92" customFormat="1" ht="12" customHeight="1" x14ac:dyDescent="0.2">
      <c r="B50" s="90" t="s">
        <v>111</v>
      </c>
      <c r="C50" s="70">
        <v>-0.5</v>
      </c>
      <c r="D50" s="70">
        <v>-0.53</v>
      </c>
      <c r="E50" s="70">
        <v>0.8</v>
      </c>
      <c r="F50" s="70">
        <v>0.75</v>
      </c>
      <c r="G50" s="70">
        <v>7.3</v>
      </c>
      <c r="H50" s="70">
        <v>-2.33</v>
      </c>
      <c r="I50" s="70">
        <v>-3.41</v>
      </c>
      <c r="J50" s="70">
        <v>0.67</v>
      </c>
      <c r="K50" s="70">
        <v>1.88</v>
      </c>
      <c r="L50" s="70">
        <v>-11.54</v>
      </c>
      <c r="M50" s="70">
        <v>0.41</v>
      </c>
      <c r="N50" s="70">
        <v>-6.2</v>
      </c>
      <c r="O50" s="70">
        <v>20.7</v>
      </c>
      <c r="P50" s="70">
        <v>1.38</v>
      </c>
      <c r="Q50" s="70">
        <v>5.18</v>
      </c>
      <c r="R50" s="93"/>
      <c r="S50" s="90" t="s">
        <v>111</v>
      </c>
      <c r="T50" s="70"/>
      <c r="U50" s="90" t="s">
        <v>111</v>
      </c>
      <c r="V50" s="70">
        <v>-1.05</v>
      </c>
      <c r="W50" s="70">
        <v>0.99</v>
      </c>
      <c r="X50" s="70">
        <v>2.08</v>
      </c>
      <c r="Y50" s="70">
        <v>1.38</v>
      </c>
      <c r="Z50" s="70">
        <v>4.47</v>
      </c>
      <c r="AA50" s="70">
        <v>0.76</v>
      </c>
      <c r="AB50" s="70">
        <v>-4.17</v>
      </c>
      <c r="AC50" s="70">
        <v>0.94</v>
      </c>
      <c r="AD50" s="70">
        <v>-1.31</v>
      </c>
      <c r="AE50" s="70">
        <v>1.55</v>
      </c>
      <c r="AF50" s="70">
        <v>-0.11</v>
      </c>
      <c r="AG50" s="70">
        <v>4.18</v>
      </c>
      <c r="AH50" s="70">
        <v>-4.3499999999999996</v>
      </c>
      <c r="AI50" s="70">
        <v>7.0000000000000007E-2</v>
      </c>
      <c r="AJ50" s="70">
        <v>-4.5599999999999996</v>
      </c>
      <c r="AK50" s="96"/>
      <c r="AL50" s="90" t="s">
        <v>111</v>
      </c>
    </row>
    <row r="51" spans="2:38" s="92" customFormat="1" ht="12" customHeight="1" x14ac:dyDescent="0.2">
      <c r="B51" s="90" t="s">
        <v>112</v>
      </c>
      <c r="C51" s="70">
        <v>-2.11</v>
      </c>
      <c r="D51" s="70">
        <v>-2.57</v>
      </c>
      <c r="E51" s="70">
        <v>-1.72</v>
      </c>
      <c r="F51" s="70">
        <v>-1.8</v>
      </c>
      <c r="G51" s="70">
        <v>5.62</v>
      </c>
      <c r="H51" s="70">
        <v>-2.59</v>
      </c>
      <c r="I51" s="70">
        <v>-7.56</v>
      </c>
      <c r="J51" s="70">
        <v>0.78</v>
      </c>
      <c r="K51" s="70">
        <v>1.34</v>
      </c>
      <c r="L51" s="70">
        <v>-12.45</v>
      </c>
      <c r="M51" s="70">
        <v>2.09</v>
      </c>
      <c r="N51" s="70">
        <v>-2.74</v>
      </c>
      <c r="O51" s="70">
        <v>17.55</v>
      </c>
      <c r="P51" s="70">
        <v>0.42</v>
      </c>
      <c r="Q51" s="70">
        <v>3.64</v>
      </c>
      <c r="R51" s="93"/>
      <c r="S51" s="90" t="s">
        <v>112</v>
      </c>
      <c r="T51" s="70"/>
      <c r="U51" s="90" t="s">
        <v>112</v>
      </c>
      <c r="V51" s="70">
        <v>-1.0900000000000001</v>
      </c>
      <c r="W51" s="70">
        <v>0.16</v>
      </c>
      <c r="X51" s="70">
        <v>1.71</v>
      </c>
      <c r="Y51" s="70">
        <v>0.98</v>
      </c>
      <c r="Z51" s="70">
        <v>4.1900000000000004</v>
      </c>
      <c r="AA51" s="70">
        <v>-0.57999999999999996</v>
      </c>
      <c r="AB51" s="70">
        <v>-4.01</v>
      </c>
      <c r="AC51" s="70">
        <v>0.87</v>
      </c>
      <c r="AD51" s="70">
        <v>-3.18</v>
      </c>
      <c r="AE51" s="70">
        <v>1.08</v>
      </c>
      <c r="AF51" s="70">
        <v>-4.71</v>
      </c>
      <c r="AG51" s="70">
        <v>2.95</v>
      </c>
      <c r="AH51" s="70">
        <v>-3.01</v>
      </c>
      <c r="AI51" s="70">
        <v>0.12</v>
      </c>
      <c r="AJ51" s="70">
        <v>-8.89</v>
      </c>
      <c r="AK51" s="96"/>
      <c r="AL51" s="90" t="s">
        <v>112</v>
      </c>
    </row>
    <row r="52" spans="2:38" s="92" customFormat="1" ht="12" customHeight="1" x14ac:dyDescent="0.2">
      <c r="B52" s="90" t="s">
        <v>113</v>
      </c>
      <c r="C52" s="70">
        <v>-4.6900000000000004</v>
      </c>
      <c r="D52" s="70">
        <v>-7.16</v>
      </c>
      <c r="E52" s="70">
        <v>-2.68</v>
      </c>
      <c r="F52" s="70">
        <v>-2.75</v>
      </c>
      <c r="G52" s="70">
        <v>2.5</v>
      </c>
      <c r="H52" s="70">
        <v>-2.34</v>
      </c>
      <c r="I52" s="70">
        <v>-7.61</v>
      </c>
      <c r="J52" s="70">
        <v>-10.46</v>
      </c>
      <c r="K52" s="70">
        <v>0.39</v>
      </c>
      <c r="L52" s="70">
        <v>-7.38</v>
      </c>
      <c r="M52" s="70">
        <v>2.97</v>
      </c>
      <c r="N52" s="70">
        <v>-1.24</v>
      </c>
      <c r="O52" s="70">
        <v>15.82</v>
      </c>
      <c r="P52" s="70">
        <v>-0.05</v>
      </c>
      <c r="Q52" s="70">
        <v>-9.7200000000000006</v>
      </c>
      <c r="R52" s="93"/>
      <c r="S52" s="90" t="s">
        <v>113</v>
      </c>
      <c r="T52" s="70"/>
      <c r="U52" s="90" t="s">
        <v>113</v>
      </c>
      <c r="V52" s="70">
        <v>-3.07</v>
      </c>
      <c r="W52" s="70">
        <v>-1.31</v>
      </c>
      <c r="X52" s="70">
        <v>1.18</v>
      </c>
      <c r="Y52" s="70">
        <v>0.66</v>
      </c>
      <c r="Z52" s="70">
        <v>2.9</v>
      </c>
      <c r="AA52" s="70">
        <v>-2.56</v>
      </c>
      <c r="AB52" s="70">
        <v>-7.2</v>
      </c>
      <c r="AC52" s="70">
        <v>-0.27</v>
      </c>
      <c r="AD52" s="70">
        <v>-4.41</v>
      </c>
      <c r="AE52" s="70">
        <v>-0.52</v>
      </c>
      <c r="AF52" s="70">
        <v>-8.27</v>
      </c>
      <c r="AG52" s="70">
        <v>0.98</v>
      </c>
      <c r="AH52" s="70">
        <v>-5.05</v>
      </c>
      <c r="AI52" s="70">
        <v>-0.2</v>
      </c>
      <c r="AJ52" s="70">
        <v>-9.69</v>
      </c>
      <c r="AK52" s="96"/>
      <c r="AL52" s="90" t="s">
        <v>113</v>
      </c>
    </row>
    <row r="53" spans="2:38" s="92" customFormat="1" ht="12" customHeight="1" x14ac:dyDescent="0.2">
      <c r="B53" s="90" t="s">
        <v>114</v>
      </c>
      <c r="C53" s="70">
        <v>-4.63</v>
      </c>
      <c r="D53" s="70">
        <v>-6.31</v>
      </c>
      <c r="E53" s="70">
        <v>-3.53</v>
      </c>
      <c r="F53" s="70">
        <v>-3.61</v>
      </c>
      <c r="G53" s="70">
        <v>1.58</v>
      </c>
      <c r="H53" s="70">
        <v>-2.36</v>
      </c>
      <c r="I53" s="70">
        <v>-7.45</v>
      </c>
      <c r="J53" s="70">
        <v>-8.84</v>
      </c>
      <c r="K53" s="70">
        <v>0.59</v>
      </c>
      <c r="L53" s="70">
        <v>-15.18</v>
      </c>
      <c r="M53" s="70">
        <v>7.61</v>
      </c>
      <c r="N53" s="70">
        <v>-8.61</v>
      </c>
      <c r="O53" s="70">
        <v>14.46</v>
      </c>
      <c r="P53" s="70">
        <v>0.88</v>
      </c>
      <c r="Q53" s="70">
        <v>-2.92</v>
      </c>
      <c r="R53" s="93"/>
      <c r="S53" s="90" t="s">
        <v>114</v>
      </c>
      <c r="T53" s="96"/>
      <c r="U53" s="90" t="s">
        <v>114</v>
      </c>
      <c r="V53" s="70">
        <v>-3.76</v>
      </c>
      <c r="W53" s="70">
        <v>-1.93</v>
      </c>
      <c r="X53" s="70">
        <v>0.72</v>
      </c>
      <c r="Y53" s="70">
        <v>0.27</v>
      </c>
      <c r="Z53" s="70">
        <v>2.2200000000000002</v>
      </c>
      <c r="AA53" s="70">
        <v>-2.68</v>
      </c>
      <c r="AB53" s="70">
        <v>-6.72</v>
      </c>
      <c r="AC53" s="70">
        <v>-5.5</v>
      </c>
      <c r="AD53" s="70">
        <v>-5.18</v>
      </c>
      <c r="AE53" s="70">
        <v>-0.79</v>
      </c>
      <c r="AF53" s="70">
        <v>-9.57</v>
      </c>
      <c r="AG53" s="70">
        <v>1.1000000000000001</v>
      </c>
      <c r="AH53" s="70">
        <v>-6.28</v>
      </c>
      <c r="AI53" s="70">
        <v>-1.3</v>
      </c>
      <c r="AJ53" s="70">
        <v>-8.9</v>
      </c>
      <c r="AK53" s="96"/>
      <c r="AL53" s="90" t="s">
        <v>114</v>
      </c>
    </row>
    <row r="54" spans="2:38" s="92" customFormat="1" ht="12" customHeight="1" x14ac:dyDescent="0.2">
      <c r="B54" s="90" t="s">
        <v>115</v>
      </c>
      <c r="C54" s="70">
        <v>0</v>
      </c>
      <c r="D54" s="70">
        <v>0</v>
      </c>
      <c r="E54" s="70">
        <v>0</v>
      </c>
      <c r="F54" s="70">
        <v>0</v>
      </c>
      <c r="G54" s="70">
        <v>0</v>
      </c>
      <c r="H54" s="70">
        <v>0</v>
      </c>
      <c r="I54" s="70">
        <v>0</v>
      </c>
      <c r="J54" s="70">
        <v>0</v>
      </c>
      <c r="K54" s="70">
        <v>0</v>
      </c>
      <c r="L54" s="70">
        <v>0</v>
      </c>
      <c r="M54" s="70">
        <v>0</v>
      </c>
      <c r="N54" s="70">
        <v>0</v>
      </c>
      <c r="O54" s="70">
        <v>0</v>
      </c>
      <c r="P54" s="70">
        <v>0</v>
      </c>
      <c r="Q54" s="70">
        <v>0</v>
      </c>
      <c r="R54" s="93"/>
      <c r="S54" s="90" t="s">
        <v>115</v>
      </c>
      <c r="T54" s="96"/>
      <c r="U54" s="90" t="s">
        <v>115</v>
      </c>
      <c r="V54" s="70">
        <v>0</v>
      </c>
      <c r="W54" s="70">
        <v>0</v>
      </c>
      <c r="X54" s="70">
        <v>0</v>
      </c>
      <c r="Y54" s="70">
        <v>0</v>
      </c>
      <c r="Z54" s="70">
        <v>0</v>
      </c>
      <c r="AA54" s="70">
        <v>0</v>
      </c>
      <c r="AB54" s="70">
        <v>0</v>
      </c>
      <c r="AC54" s="70">
        <v>0</v>
      </c>
      <c r="AD54" s="70">
        <v>0</v>
      </c>
      <c r="AE54" s="70">
        <v>0</v>
      </c>
      <c r="AF54" s="70">
        <v>0</v>
      </c>
      <c r="AG54" s="70">
        <v>0</v>
      </c>
      <c r="AH54" s="70">
        <v>0</v>
      </c>
      <c r="AI54" s="70">
        <v>0</v>
      </c>
      <c r="AJ54" s="70">
        <v>0</v>
      </c>
      <c r="AK54" s="96"/>
      <c r="AL54" s="90" t="s">
        <v>115</v>
      </c>
    </row>
    <row r="55" spans="2:38" s="92" customFormat="1" ht="12" customHeight="1" x14ac:dyDescent="0.2">
      <c r="B55" s="90" t="s">
        <v>116</v>
      </c>
      <c r="C55" s="70">
        <v>0</v>
      </c>
      <c r="D55" s="70">
        <v>0</v>
      </c>
      <c r="E55" s="70">
        <v>0</v>
      </c>
      <c r="F55" s="70">
        <v>0</v>
      </c>
      <c r="G55" s="70">
        <v>0</v>
      </c>
      <c r="H55" s="70">
        <v>0</v>
      </c>
      <c r="I55" s="70">
        <v>0</v>
      </c>
      <c r="J55" s="70">
        <v>0</v>
      </c>
      <c r="K55" s="70">
        <v>0</v>
      </c>
      <c r="L55" s="70">
        <v>0</v>
      </c>
      <c r="M55" s="70">
        <v>0</v>
      </c>
      <c r="N55" s="70">
        <v>0</v>
      </c>
      <c r="O55" s="70">
        <v>0</v>
      </c>
      <c r="P55" s="70">
        <v>0</v>
      </c>
      <c r="Q55" s="70">
        <v>0</v>
      </c>
      <c r="R55" s="93"/>
      <c r="S55" s="90" t="s">
        <v>116</v>
      </c>
      <c r="T55" s="96"/>
      <c r="U55" s="90" t="s">
        <v>116</v>
      </c>
      <c r="V55" s="70">
        <v>0</v>
      </c>
      <c r="W55" s="70">
        <v>0</v>
      </c>
      <c r="X55" s="70">
        <v>0</v>
      </c>
      <c r="Y55" s="70">
        <v>0</v>
      </c>
      <c r="Z55" s="70">
        <v>0</v>
      </c>
      <c r="AA55" s="70">
        <v>0</v>
      </c>
      <c r="AB55" s="70">
        <v>0</v>
      </c>
      <c r="AC55" s="70">
        <v>0</v>
      </c>
      <c r="AD55" s="70">
        <v>0</v>
      </c>
      <c r="AE55" s="70">
        <v>0</v>
      </c>
      <c r="AF55" s="70">
        <v>0</v>
      </c>
      <c r="AG55" s="70">
        <v>0</v>
      </c>
      <c r="AH55" s="70">
        <v>0</v>
      </c>
      <c r="AI55" s="70">
        <v>0</v>
      </c>
      <c r="AJ55" s="70">
        <v>0</v>
      </c>
      <c r="AK55" s="96"/>
      <c r="AL55" s="90" t="s">
        <v>116</v>
      </c>
    </row>
    <row r="56" spans="2:38" s="92" customFormat="1" ht="12" customHeight="1" x14ac:dyDescent="0.2">
      <c r="B56" s="90" t="s">
        <v>117</v>
      </c>
      <c r="C56" s="70">
        <v>0</v>
      </c>
      <c r="D56" s="70">
        <v>0</v>
      </c>
      <c r="E56" s="70">
        <v>0</v>
      </c>
      <c r="F56" s="70">
        <v>0</v>
      </c>
      <c r="G56" s="70">
        <v>0</v>
      </c>
      <c r="H56" s="70">
        <v>0</v>
      </c>
      <c r="I56" s="70">
        <v>0</v>
      </c>
      <c r="J56" s="70">
        <v>0</v>
      </c>
      <c r="K56" s="70">
        <v>0</v>
      </c>
      <c r="L56" s="70">
        <v>0</v>
      </c>
      <c r="M56" s="70">
        <v>0</v>
      </c>
      <c r="N56" s="70">
        <v>0</v>
      </c>
      <c r="O56" s="70">
        <v>0</v>
      </c>
      <c r="P56" s="70">
        <v>0</v>
      </c>
      <c r="Q56" s="70">
        <v>0</v>
      </c>
      <c r="R56" s="93"/>
      <c r="S56" s="90" t="s">
        <v>117</v>
      </c>
      <c r="T56" s="96"/>
      <c r="U56" s="90" t="s">
        <v>117</v>
      </c>
      <c r="V56" s="70">
        <v>0</v>
      </c>
      <c r="W56" s="70">
        <v>0</v>
      </c>
      <c r="X56" s="70">
        <v>0</v>
      </c>
      <c r="Y56" s="70">
        <v>0</v>
      </c>
      <c r="Z56" s="70">
        <v>0</v>
      </c>
      <c r="AA56" s="70">
        <v>0</v>
      </c>
      <c r="AB56" s="70">
        <v>0</v>
      </c>
      <c r="AC56" s="70">
        <v>0</v>
      </c>
      <c r="AD56" s="70">
        <v>0</v>
      </c>
      <c r="AE56" s="70">
        <v>0</v>
      </c>
      <c r="AF56" s="70">
        <v>0</v>
      </c>
      <c r="AG56" s="70">
        <v>0</v>
      </c>
      <c r="AH56" s="70">
        <v>0</v>
      </c>
      <c r="AI56" s="70">
        <v>0</v>
      </c>
      <c r="AJ56" s="70">
        <v>0</v>
      </c>
      <c r="AK56" s="96"/>
      <c r="AL56" s="90" t="s">
        <v>117</v>
      </c>
    </row>
    <row r="57" spans="2:38" s="92" customFormat="1" ht="12" customHeight="1" x14ac:dyDescent="0.2">
      <c r="B57" s="90" t="s">
        <v>118</v>
      </c>
      <c r="C57" s="70">
        <v>0</v>
      </c>
      <c r="D57" s="70">
        <v>0</v>
      </c>
      <c r="E57" s="70">
        <v>0</v>
      </c>
      <c r="F57" s="70">
        <v>0</v>
      </c>
      <c r="G57" s="70">
        <v>0</v>
      </c>
      <c r="H57" s="70">
        <v>0</v>
      </c>
      <c r="I57" s="70">
        <v>0</v>
      </c>
      <c r="J57" s="70">
        <v>0</v>
      </c>
      <c r="K57" s="70">
        <v>0</v>
      </c>
      <c r="L57" s="70">
        <v>0</v>
      </c>
      <c r="M57" s="70">
        <v>0</v>
      </c>
      <c r="N57" s="70">
        <v>0</v>
      </c>
      <c r="O57" s="70">
        <v>0</v>
      </c>
      <c r="P57" s="70">
        <v>0</v>
      </c>
      <c r="Q57" s="70">
        <v>0</v>
      </c>
      <c r="R57" s="93"/>
      <c r="S57" s="90" t="s">
        <v>118</v>
      </c>
      <c r="T57" s="96"/>
      <c r="U57" s="90" t="s">
        <v>118</v>
      </c>
      <c r="V57" s="70">
        <v>0</v>
      </c>
      <c r="W57" s="70">
        <v>0</v>
      </c>
      <c r="X57" s="70">
        <v>0</v>
      </c>
      <c r="Y57" s="70">
        <v>0</v>
      </c>
      <c r="Z57" s="70">
        <v>0</v>
      </c>
      <c r="AA57" s="70">
        <v>0</v>
      </c>
      <c r="AB57" s="70">
        <v>0</v>
      </c>
      <c r="AC57" s="70">
        <v>0</v>
      </c>
      <c r="AD57" s="70">
        <v>0</v>
      </c>
      <c r="AE57" s="70">
        <v>0</v>
      </c>
      <c r="AF57" s="70">
        <v>0</v>
      </c>
      <c r="AG57" s="70">
        <v>0</v>
      </c>
      <c r="AH57" s="70">
        <v>0</v>
      </c>
      <c r="AI57" s="70">
        <v>0</v>
      </c>
      <c r="AJ57" s="70">
        <v>0</v>
      </c>
      <c r="AK57" s="96"/>
      <c r="AL57" s="90" t="s">
        <v>118</v>
      </c>
    </row>
    <row r="58" spans="2:38" s="57" customFormat="1" ht="12" customHeight="1" x14ac:dyDescent="0.2">
      <c r="B58" s="90" t="s">
        <v>119</v>
      </c>
      <c r="C58" s="70">
        <v>0</v>
      </c>
      <c r="D58" s="70">
        <v>0</v>
      </c>
      <c r="E58" s="70">
        <v>0</v>
      </c>
      <c r="F58" s="70">
        <v>0</v>
      </c>
      <c r="G58" s="70">
        <v>0</v>
      </c>
      <c r="H58" s="70">
        <v>0</v>
      </c>
      <c r="I58" s="70">
        <v>0</v>
      </c>
      <c r="J58" s="70">
        <v>0</v>
      </c>
      <c r="K58" s="70">
        <v>0</v>
      </c>
      <c r="L58" s="70">
        <v>0</v>
      </c>
      <c r="M58" s="70">
        <v>0</v>
      </c>
      <c r="N58" s="70">
        <v>0</v>
      </c>
      <c r="O58" s="70">
        <v>0</v>
      </c>
      <c r="P58" s="70">
        <v>0</v>
      </c>
      <c r="Q58" s="70">
        <v>0</v>
      </c>
      <c r="R58" s="61"/>
      <c r="S58" s="90" t="s">
        <v>119</v>
      </c>
      <c r="T58" s="96"/>
      <c r="U58" s="90" t="s">
        <v>119</v>
      </c>
      <c r="V58" s="70">
        <v>0</v>
      </c>
      <c r="W58" s="70">
        <v>0</v>
      </c>
      <c r="X58" s="70">
        <v>0</v>
      </c>
      <c r="Y58" s="70">
        <v>0</v>
      </c>
      <c r="Z58" s="70">
        <v>0</v>
      </c>
      <c r="AA58" s="70">
        <v>0</v>
      </c>
      <c r="AB58" s="70">
        <v>0</v>
      </c>
      <c r="AC58" s="70">
        <v>0</v>
      </c>
      <c r="AD58" s="70">
        <v>0</v>
      </c>
      <c r="AE58" s="70">
        <v>0</v>
      </c>
      <c r="AF58" s="70">
        <v>0</v>
      </c>
      <c r="AG58" s="70">
        <v>0</v>
      </c>
      <c r="AH58" s="70">
        <v>0</v>
      </c>
      <c r="AI58" s="70">
        <v>0</v>
      </c>
      <c r="AJ58" s="70">
        <v>0</v>
      </c>
      <c r="AK58" s="96"/>
      <c r="AL58" s="90" t="s">
        <v>119</v>
      </c>
    </row>
    <row r="59" spans="2:38" s="57" customFormat="1" ht="12" customHeight="1" x14ac:dyDescent="0.2">
      <c r="B59" s="94" t="s">
        <v>139</v>
      </c>
      <c r="C59" s="70">
        <v>-2.3561090541904974</v>
      </c>
      <c r="D59" s="70">
        <v>-2.6463612532767513</v>
      </c>
      <c r="E59" s="70">
        <v>-1.2624196376388284</v>
      </c>
      <c r="F59" s="70">
        <v>-1.3020564224449345</v>
      </c>
      <c r="G59" s="70">
        <v>4.0181097906055925</v>
      </c>
      <c r="H59" s="70">
        <v>-5.1289737769974266</v>
      </c>
      <c r="I59" s="70">
        <v>-4.9618450830765113</v>
      </c>
      <c r="J59" s="70">
        <v>-1.7826364354889677</v>
      </c>
      <c r="K59" s="70">
        <v>1.2647976912656844</v>
      </c>
      <c r="L59" s="70">
        <v>-12.252745871767161</v>
      </c>
      <c r="M59" s="70">
        <v>0.75137575843091042</v>
      </c>
      <c r="N59" s="70">
        <v>-1.9150635027571923</v>
      </c>
      <c r="O59" s="70">
        <v>18.466393183969672</v>
      </c>
      <c r="P59" s="70">
        <v>0.76489533011272215</v>
      </c>
      <c r="Q59" s="70">
        <v>1.671612476249436</v>
      </c>
      <c r="R59" s="61"/>
      <c r="S59" s="94" t="s">
        <v>139</v>
      </c>
      <c r="T59" s="70"/>
      <c r="U59" s="94" t="s">
        <v>139</v>
      </c>
      <c r="V59" s="100">
        <v>-1.968503937007867</v>
      </c>
      <c r="W59" s="100">
        <v>4.144161567045046E-2</v>
      </c>
      <c r="X59" s="100">
        <v>1.5396100969123268</v>
      </c>
      <c r="Y59" s="100">
        <v>0.94796557699999084</v>
      </c>
      <c r="Z59" s="100">
        <v>3.5564707524780204</v>
      </c>
      <c r="AA59" s="100">
        <v>-0.42933409659396204</v>
      </c>
      <c r="AB59" s="100">
        <v>-5.4518934390136735</v>
      </c>
      <c r="AC59" s="100">
        <v>9.7503656387118554E-2</v>
      </c>
      <c r="AD59" s="100">
        <v>-3.5976344321541944</v>
      </c>
      <c r="AE59" s="100">
        <v>0.94036848708974219</v>
      </c>
      <c r="AF59" s="100">
        <v>-6.117395087343553</v>
      </c>
      <c r="AG59" s="100">
        <v>3.083376860799163</v>
      </c>
      <c r="AH59" s="100">
        <v>-4.637610256557835</v>
      </c>
      <c r="AI59" s="100">
        <v>-0.37008304612685095</v>
      </c>
      <c r="AJ59" s="100">
        <v>-7.7066539249988466</v>
      </c>
      <c r="AK59" s="100"/>
      <c r="AL59" s="94" t="s">
        <v>139</v>
      </c>
    </row>
    <row r="60" spans="2:38" s="92" customFormat="1" ht="12" customHeight="1" x14ac:dyDescent="0.2">
      <c r="B60" s="95" t="s">
        <v>121</v>
      </c>
      <c r="C60" s="70">
        <v>-1.5354029668144875</v>
      </c>
      <c r="D60" s="70">
        <v>-0.56583788605195195</v>
      </c>
      <c r="E60" s="70">
        <v>-0.58045112781954344</v>
      </c>
      <c r="F60" s="70">
        <v>-0.58275058275059166</v>
      </c>
      <c r="G60" s="70">
        <v>3.8056640142341962</v>
      </c>
      <c r="H60" s="70">
        <v>-8.3403328666977785</v>
      </c>
      <c r="I60" s="70">
        <v>-3.0100334448160595</v>
      </c>
      <c r="J60" s="70">
        <v>2.6244418266991829</v>
      </c>
      <c r="K60" s="70">
        <v>1.5491893377301409</v>
      </c>
      <c r="L60" s="70">
        <v>-12.885640687713419</v>
      </c>
      <c r="M60" s="70">
        <v>-2.6000083601554849</v>
      </c>
      <c r="N60" s="70">
        <v>1.5225741802594257</v>
      </c>
      <c r="O60" s="70">
        <v>20.276635514018679</v>
      </c>
      <c r="P60" s="70">
        <v>0.90773847046068568</v>
      </c>
      <c r="Q60" s="70">
        <v>5.2740695792880246</v>
      </c>
      <c r="R60" s="93"/>
      <c r="S60" s="95" t="s">
        <v>121</v>
      </c>
      <c r="T60" s="70"/>
      <c r="U60" s="95" t="s">
        <v>121</v>
      </c>
      <c r="V60" s="70">
        <v>-1.5937428412475043</v>
      </c>
      <c r="W60" s="70">
        <v>0.81364063664948105</v>
      </c>
      <c r="X60" s="70">
        <v>1.692589204025623</v>
      </c>
      <c r="Y60" s="70">
        <v>1.10886751771109</v>
      </c>
      <c r="Z60" s="70">
        <v>3.717583980741864</v>
      </c>
      <c r="AA60" s="70">
        <v>0.74124387218709842</v>
      </c>
      <c r="AB60" s="70">
        <v>-5.2927075447893088</v>
      </c>
      <c r="AC60" s="70">
        <v>1.5473380540257153</v>
      </c>
      <c r="AD60" s="70">
        <v>-3.6989355355292304</v>
      </c>
      <c r="AE60" s="70">
        <v>1.7781937295273735</v>
      </c>
      <c r="AF60" s="70">
        <v>-6.7258410880458257</v>
      </c>
      <c r="AG60" s="70">
        <v>4.1987267117134905</v>
      </c>
      <c r="AH60" s="70">
        <v>-4.5667693169093013</v>
      </c>
      <c r="AI60" s="70">
        <v>-0.42375410325276164</v>
      </c>
      <c r="AJ60" s="70">
        <v>-7.3385726423109645</v>
      </c>
      <c r="AK60" s="70"/>
      <c r="AL60" s="95" t="s">
        <v>121</v>
      </c>
    </row>
    <row r="61" spans="2:38" s="92" customFormat="1" ht="12" customHeight="1" x14ac:dyDescent="0.2">
      <c r="B61" s="95" t="s">
        <v>122</v>
      </c>
      <c r="C61" s="70">
        <v>-2.4323287185996492</v>
      </c>
      <c r="D61" s="70">
        <v>-3.4503869135077139</v>
      </c>
      <c r="E61" s="70">
        <v>-1.197331139749565</v>
      </c>
      <c r="F61" s="70">
        <v>-1.264057716208427</v>
      </c>
      <c r="G61" s="70">
        <v>5.0637100777759798</v>
      </c>
      <c r="H61" s="70">
        <v>-2.4234420729531081</v>
      </c>
      <c r="I61" s="70">
        <v>-6.1698458885655754</v>
      </c>
      <c r="J61" s="70">
        <v>-3.2180503528181958</v>
      </c>
      <c r="K61" s="70">
        <v>1.2076796036333661</v>
      </c>
      <c r="L61" s="70">
        <v>-10.471772006989227</v>
      </c>
      <c r="M61" s="70">
        <v>1.8263287391730501</v>
      </c>
      <c r="N61" s="70">
        <v>-3.5060750288231333</v>
      </c>
      <c r="O61" s="70">
        <v>18.009239208892723</v>
      </c>
      <c r="P61" s="70">
        <v>0.58120183321814523</v>
      </c>
      <c r="Q61" s="70">
        <v>-0.30561443288804924</v>
      </c>
      <c r="R61" s="93"/>
      <c r="S61" s="95" t="s">
        <v>122</v>
      </c>
      <c r="T61" s="70"/>
      <c r="U61" s="95" t="s">
        <v>122</v>
      </c>
      <c r="V61" s="70">
        <v>-1.7382246671657668</v>
      </c>
      <c r="W61" s="70">
        <v>-5.8013987817048474E-2</v>
      </c>
      <c r="X61" s="70">
        <v>1.6586427487964102</v>
      </c>
      <c r="Y61" s="70">
        <v>1.0073291882316084</v>
      </c>
      <c r="Z61" s="70">
        <v>3.8491730503748869</v>
      </c>
      <c r="AA61" s="70">
        <v>-0.80682342093129478</v>
      </c>
      <c r="AB61" s="70">
        <v>-5.1311597641157789</v>
      </c>
      <c r="AC61" s="70">
        <v>0.51088923921294338</v>
      </c>
      <c r="AD61" s="70">
        <v>-2.9591174561972906</v>
      </c>
      <c r="AE61" s="70">
        <v>0.69518553526235394</v>
      </c>
      <c r="AF61" s="70">
        <v>-4.2390829327327282</v>
      </c>
      <c r="AG61" s="70">
        <v>2.6823229291716473</v>
      </c>
      <c r="AH61" s="70">
        <v>-4.1305422778968364</v>
      </c>
      <c r="AI61" s="70">
        <v>-5.9155846076350826E-3</v>
      </c>
      <c r="AJ61" s="70">
        <v>-7.6833229915684313</v>
      </c>
      <c r="AK61" s="70"/>
      <c r="AL61" s="95" t="s">
        <v>122</v>
      </c>
    </row>
    <row r="62" spans="2:38" s="92" customFormat="1" ht="12" customHeight="1" x14ac:dyDescent="0.2">
      <c r="B62" s="95" t="s">
        <v>123</v>
      </c>
      <c r="C62" s="70">
        <v>0</v>
      </c>
      <c r="D62" s="70">
        <v>0</v>
      </c>
      <c r="E62" s="70">
        <v>0</v>
      </c>
      <c r="F62" s="70">
        <v>0</v>
      </c>
      <c r="G62" s="70">
        <v>0</v>
      </c>
      <c r="H62" s="70">
        <v>0</v>
      </c>
      <c r="I62" s="70">
        <v>0</v>
      </c>
      <c r="J62" s="70">
        <v>0</v>
      </c>
      <c r="K62" s="70">
        <v>0</v>
      </c>
      <c r="L62" s="70">
        <v>0</v>
      </c>
      <c r="M62" s="70">
        <v>0</v>
      </c>
      <c r="N62" s="70">
        <v>0</v>
      </c>
      <c r="O62" s="70">
        <v>0</v>
      </c>
      <c r="P62" s="70">
        <v>0</v>
      </c>
      <c r="Q62" s="70">
        <v>0</v>
      </c>
      <c r="R62" s="93"/>
      <c r="S62" s="95" t="s">
        <v>123</v>
      </c>
      <c r="T62" s="96"/>
      <c r="U62" s="95" t="s">
        <v>123</v>
      </c>
      <c r="V62" s="70">
        <v>0</v>
      </c>
      <c r="W62" s="70">
        <v>0</v>
      </c>
      <c r="X62" s="70">
        <v>0</v>
      </c>
      <c r="Y62" s="70">
        <v>0</v>
      </c>
      <c r="Z62" s="70">
        <v>0</v>
      </c>
      <c r="AA62" s="70">
        <v>0</v>
      </c>
      <c r="AB62" s="70">
        <v>0</v>
      </c>
      <c r="AC62" s="70">
        <v>0</v>
      </c>
      <c r="AD62" s="70">
        <v>0</v>
      </c>
      <c r="AE62" s="70">
        <v>0</v>
      </c>
      <c r="AF62" s="70">
        <v>0</v>
      </c>
      <c r="AG62" s="70">
        <v>0</v>
      </c>
      <c r="AH62" s="70">
        <v>0</v>
      </c>
      <c r="AI62" s="70">
        <v>0</v>
      </c>
      <c r="AJ62" s="70">
        <v>0</v>
      </c>
      <c r="AK62" s="70"/>
      <c r="AL62" s="95" t="s">
        <v>123</v>
      </c>
    </row>
    <row r="63" spans="2:38" s="92" customFormat="1" ht="12" customHeight="1" x14ac:dyDescent="0.2">
      <c r="B63" s="95" t="s">
        <v>124</v>
      </c>
      <c r="C63" s="70">
        <v>0</v>
      </c>
      <c r="D63" s="70">
        <v>0</v>
      </c>
      <c r="E63" s="70">
        <v>0</v>
      </c>
      <c r="F63" s="70">
        <v>0</v>
      </c>
      <c r="G63" s="70">
        <v>0</v>
      </c>
      <c r="H63" s="70">
        <v>0</v>
      </c>
      <c r="I63" s="70">
        <v>0</v>
      </c>
      <c r="J63" s="70">
        <v>0</v>
      </c>
      <c r="K63" s="70">
        <v>0</v>
      </c>
      <c r="L63" s="70">
        <v>0</v>
      </c>
      <c r="M63" s="70">
        <v>0</v>
      </c>
      <c r="N63" s="70">
        <v>0</v>
      </c>
      <c r="O63" s="70">
        <v>0</v>
      </c>
      <c r="P63" s="70">
        <v>0</v>
      </c>
      <c r="Q63" s="70">
        <v>0</v>
      </c>
      <c r="R63" s="93"/>
      <c r="S63" s="95" t="s">
        <v>124</v>
      </c>
      <c r="T63" s="96"/>
      <c r="U63" s="95" t="s">
        <v>124</v>
      </c>
      <c r="V63" s="70">
        <v>0</v>
      </c>
      <c r="W63" s="70">
        <v>0</v>
      </c>
      <c r="X63" s="70">
        <v>0</v>
      </c>
      <c r="Y63" s="70">
        <v>0</v>
      </c>
      <c r="Z63" s="70">
        <v>0</v>
      </c>
      <c r="AA63" s="70">
        <v>0</v>
      </c>
      <c r="AB63" s="70">
        <v>0</v>
      </c>
      <c r="AC63" s="70">
        <v>0</v>
      </c>
      <c r="AD63" s="70">
        <v>0</v>
      </c>
      <c r="AE63" s="70">
        <v>0</v>
      </c>
      <c r="AF63" s="70">
        <v>0</v>
      </c>
      <c r="AG63" s="70">
        <v>0</v>
      </c>
      <c r="AH63" s="70">
        <v>0</v>
      </c>
      <c r="AI63" s="70">
        <v>0</v>
      </c>
      <c r="AJ63" s="70">
        <v>0</v>
      </c>
      <c r="AK63" s="70"/>
      <c r="AL63" s="95" t="s">
        <v>124</v>
      </c>
    </row>
    <row r="64" spans="2:38" s="57" customFormat="1" x14ac:dyDescent="0.2">
      <c r="B64" s="18"/>
      <c r="K64" s="18"/>
      <c r="R64" s="61"/>
      <c r="U64" s="18"/>
      <c r="X64" s="71"/>
      <c r="Y64" s="71"/>
      <c r="Z64" s="71"/>
      <c r="AA64" s="71"/>
      <c r="AB64" s="71"/>
      <c r="AC64" s="71"/>
      <c r="AD64" s="71"/>
      <c r="AK64" s="61"/>
    </row>
    <row r="65" spans="1:37" s="57" customFormat="1" x14ac:dyDescent="0.2">
      <c r="A65" s="57" t="s">
        <v>141</v>
      </c>
      <c r="B65" s="18"/>
      <c r="K65" s="18"/>
      <c r="R65" s="61"/>
      <c r="U65" s="18"/>
      <c r="X65" s="71"/>
      <c r="Y65" s="71"/>
      <c r="Z65" s="71"/>
      <c r="AA65" s="71"/>
      <c r="AB65" s="71"/>
      <c r="AC65" s="71"/>
      <c r="AD65" s="71"/>
      <c r="AK65" s="61"/>
    </row>
    <row r="66" spans="1:37" s="57" customFormat="1" x14ac:dyDescent="0.2">
      <c r="B66" s="18"/>
      <c r="K66" s="18"/>
      <c r="R66" s="61"/>
      <c r="U66" s="18"/>
      <c r="X66" s="71"/>
      <c r="Y66" s="71"/>
      <c r="Z66" s="71"/>
      <c r="AA66" s="71"/>
      <c r="AB66" s="71"/>
      <c r="AC66" s="71"/>
      <c r="AD66" s="71"/>
      <c r="AK66" s="61"/>
    </row>
    <row r="67" spans="1:37" s="57" customFormat="1" x14ac:dyDescent="0.2">
      <c r="B67" s="18"/>
      <c r="K67" s="18"/>
      <c r="R67" s="61"/>
      <c r="U67" s="18"/>
      <c r="X67" s="71"/>
      <c r="Y67" s="71"/>
      <c r="Z67" s="71"/>
      <c r="AA67" s="71"/>
      <c r="AB67" s="71"/>
      <c r="AC67" s="71"/>
      <c r="AD67" s="71"/>
      <c r="AK67" s="61"/>
    </row>
    <row r="68" spans="1:37" s="57" customFormat="1" x14ac:dyDescent="0.2">
      <c r="B68" s="18"/>
      <c r="K68" s="18"/>
      <c r="R68" s="61"/>
      <c r="U68" s="18"/>
      <c r="X68" s="71"/>
      <c r="Y68" s="71"/>
      <c r="Z68" s="71"/>
      <c r="AA68" s="71"/>
      <c r="AB68" s="71"/>
      <c r="AC68" s="71"/>
      <c r="AD68" s="71"/>
      <c r="AK68" s="61"/>
    </row>
    <row r="69" spans="1:37" s="57" customFormat="1" x14ac:dyDescent="0.2">
      <c r="B69" s="18"/>
      <c r="K69" s="18"/>
      <c r="R69" s="61"/>
      <c r="U69" s="18"/>
      <c r="X69" s="71"/>
      <c r="Y69" s="71"/>
      <c r="Z69" s="71"/>
      <c r="AA69" s="71"/>
      <c r="AB69" s="71"/>
      <c r="AC69" s="71"/>
      <c r="AD69" s="71"/>
      <c r="AK69" s="61"/>
    </row>
    <row r="70" spans="1:37" s="57" customFormat="1" x14ac:dyDescent="0.2">
      <c r="B70" s="18"/>
      <c r="K70" s="18"/>
      <c r="R70" s="61"/>
      <c r="U70" s="18"/>
      <c r="X70" s="71"/>
      <c r="Y70" s="71"/>
      <c r="Z70" s="71"/>
      <c r="AA70" s="71"/>
      <c r="AB70" s="71"/>
      <c r="AC70" s="71"/>
      <c r="AD70" s="71"/>
      <c r="AK70" s="61"/>
    </row>
    <row r="71" spans="1:37" s="57" customFormat="1" x14ac:dyDescent="0.2">
      <c r="B71" s="18"/>
      <c r="K71" s="18"/>
      <c r="R71" s="61"/>
      <c r="U71" s="18"/>
      <c r="X71" s="71"/>
      <c r="Y71" s="71"/>
      <c r="Z71" s="71"/>
      <c r="AA71" s="71"/>
      <c r="AB71" s="71"/>
      <c r="AC71" s="71"/>
      <c r="AD71" s="71"/>
      <c r="AK71" s="61"/>
    </row>
    <row r="72" spans="1:37" s="57" customFormat="1" x14ac:dyDescent="0.2">
      <c r="B72" s="18"/>
      <c r="K72" s="18"/>
      <c r="R72" s="61"/>
      <c r="U72" s="18"/>
      <c r="X72" s="71"/>
      <c r="Y72" s="71"/>
      <c r="Z72" s="71"/>
      <c r="AA72" s="71"/>
      <c r="AB72" s="71"/>
      <c r="AC72" s="71"/>
      <c r="AD72" s="71"/>
      <c r="AK72" s="61"/>
    </row>
    <row r="73" spans="1:37" s="57" customFormat="1" x14ac:dyDescent="0.2">
      <c r="B73" s="18"/>
      <c r="K73" s="18"/>
      <c r="R73" s="61"/>
      <c r="U73" s="18"/>
      <c r="X73" s="71"/>
      <c r="Y73" s="71"/>
      <c r="Z73" s="71"/>
      <c r="AA73" s="71"/>
      <c r="AB73" s="71"/>
      <c r="AC73" s="71"/>
      <c r="AD73" s="71"/>
      <c r="AK73" s="61"/>
    </row>
    <row r="74" spans="1:37" s="57" customFormat="1" x14ac:dyDescent="0.2">
      <c r="B74" s="18"/>
      <c r="L74" s="71"/>
      <c r="M74" s="71"/>
      <c r="N74" s="71"/>
      <c r="O74" s="71"/>
      <c r="P74" s="71"/>
      <c r="Q74" s="71"/>
      <c r="R74" s="72"/>
      <c r="S74" s="71"/>
      <c r="T74" s="71"/>
      <c r="U74" s="18"/>
      <c r="V74" s="71"/>
      <c r="W74" s="71"/>
      <c r="X74" s="71"/>
      <c r="Y74" s="71"/>
      <c r="Z74" s="71"/>
      <c r="AA74" s="71"/>
      <c r="AB74" s="71"/>
      <c r="AC74" s="71"/>
      <c r="AD74" s="71"/>
      <c r="AK74" s="61"/>
    </row>
    <row r="75" spans="1:37" s="57" customFormat="1" x14ac:dyDescent="0.2">
      <c r="B75" s="18"/>
      <c r="L75" s="71"/>
      <c r="M75" s="71"/>
      <c r="N75" s="71"/>
      <c r="O75" s="71"/>
      <c r="P75" s="71"/>
      <c r="Q75" s="71"/>
      <c r="R75" s="72"/>
      <c r="S75" s="71"/>
      <c r="T75" s="71"/>
      <c r="U75" s="18"/>
      <c r="V75" s="71"/>
      <c r="W75" s="71"/>
      <c r="X75" s="71"/>
      <c r="Y75" s="71"/>
      <c r="Z75" s="71"/>
      <c r="AA75" s="71"/>
      <c r="AB75" s="71"/>
      <c r="AC75" s="71"/>
      <c r="AD75" s="71"/>
      <c r="AE75" s="71"/>
      <c r="AF75" s="71"/>
      <c r="AG75" s="71"/>
      <c r="AH75" s="71"/>
      <c r="AI75" s="71"/>
      <c r="AJ75" s="71"/>
      <c r="AK75" s="61"/>
    </row>
    <row r="76" spans="1:37" s="57" customFormat="1" x14ac:dyDescent="0.2">
      <c r="B76" s="18"/>
      <c r="L76" s="71"/>
      <c r="M76" s="71"/>
      <c r="N76" s="71"/>
      <c r="O76" s="71"/>
      <c r="P76" s="71"/>
      <c r="Q76" s="71"/>
      <c r="R76" s="72"/>
      <c r="S76" s="71"/>
      <c r="T76" s="71"/>
      <c r="U76" s="18"/>
      <c r="V76" s="71"/>
      <c r="W76" s="71"/>
      <c r="X76" s="71"/>
      <c r="Y76" s="71"/>
      <c r="Z76" s="71"/>
      <c r="AA76" s="71"/>
      <c r="AB76" s="71"/>
      <c r="AC76" s="71"/>
      <c r="AD76" s="71"/>
      <c r="AE76" s="71"/>
      <c r="AF76" s="71"/>
      <c r="AG76" s="71"/>
      <c r="AH76" s="71"/>
      <c r="AI76" s="71"/>
      <c r="AJ76" s="71"/>
      <c r="AK76" s="61"/>
    </row>
    <row r="77" spans="1:37" s="57" customFormat="1" x14ac:dyDescent="0.2">
      <c r="B77" s="18"/>
      <c r="L77" s="71"/>
      <c r="M77" s="71"/>
      <c r="N77" s="71"/>
      <c r="O77" s="71"/>
      <c r="P77" s="71"/>
      <c r="Q77" s="71"/>
      <c r="R77" s="72"/>
      <c r="S77" s="71"/>
      <c r="T77" s="71"/>
      <c r="U77" s="18"/>
      <c r="V77" s="71"/>
      <c r="W77" s="71"/>
      <c r="X77" s="71"/>
      <c r="Y77" s="71"/>
      <c r="Z77" s="71"/>
      <c r="AA77" s="71"/>
      <c r="AB77" s="71"/>
      <c r="AC77" s="71"/>
      <c r="AD77" s="71"/>
      <c r="AE77" s="71"/>
      <c r="AF77" s="71"/>
      <c r="AG77" s="71"/>
      <c r="AH77" s="71"/>
      <c r="AI77" s="71"/>
      <c r="AJ77" s="71"/>
      <c r="AK77" s="61"/>
    </row>
    <row r="78" spans="1:37" s="57" customFormat="1" x14ac:dyDescent="0.2">
      <c r="B78" s="18"/>
      <c r="L78" s="71"/>
      <c r="M78" s="71"/>
      <c r="N78" s="71"/>
      <c r="O78" s="71"/>
      <c r="P78" s="71"/>
      <c r="Q78" s="71"/>
      <c r="R78" s="72"/>
      <c r="S78" s="71"/>
      <c r="T78" s="71"/>
      <c r="U78" s="18"/>
      <c r="V78" s="71"/>
      <c r="W78" s="71"/>
      <c r="X78" s="71"/>
      <c r="Y78" s="71"/>
      <c r="Z78" s="71"/>
      <c r="AA78" s="71"/>
      <c r="AB78" s="71"/>
      <c r="AC78" s="71"/>
      <c r="AD78" s="71"/>
      <c r="AE78" s="71"/>
      <c r="AF78" s="71"/>
      <c r="AG78" s="71"/>
      <c r="AH78" s="71"/>
      <c r="AI78" s="71"/>
      <c r="AJ78" s="71"/>
      <c r="AK78" s="61"/>
    </row>
    <row r="79" spans="1:37" s="57" customFormat="1" x14ac:dyDescent="0.2">
      <c r="B79" s="18"/>
      <c r="L79" s="71"/>
      <c r="M79" s="71"/>
      <c r="N79" s="71"/>
      <c r="O79" s="71"/>
      <c r="P79" s="71"/>
      <c r="Q79" s="71"/>
      <c r="R79" s="72"/>
      <c r="S79" s="71"/>
      <c r="T79" s="71"/>
      <c r="U79" s="18"/>
      <c r="V79" s="71"/>
      <c r="W79" s="71"/>
      <c r="X79" s="71"/>
      <c r="Y79" s="71"/>
      <c r="Z79" s="71"/>
      <c r="AA79" s="71"/>
      <c r="AB79" s="71"/>
      <c r="AC79" s="71"/>
      <c r="AD79" s="71"/>
      <c r="AE79" s="71"/>
      <c r="AF79" s="71"/>
      <c r="AG79" s="71"/>
      <c r="AH79" s="71"/>
      <c r="AI79" s="71"/>
      <c r="AJ79" s="71"/>
      <c r="AK79" s="61"/>
    </row>
    <row r="80" spans="1:37" s="57" customFormat="1" x14ac:dyDescent="0.2">
      <c r="B80" s="18"/>
      <c r="L80" s="71"/>
      <c r="M80" s="71"/>
      <c r="N80" s="71"/>
      <c r="O80" s="71"/>
      <c r="P80" s="71"/>
      <c r="Q80" s="71"/>
      <c r="R80" s="72"/>
      <c r="S80" s="71"/>
      <c r="T80" s="71"/>
      <c r="U80" s="18"/>
      <c r="V80" s="71"/>
      <c r="W80" s="71"/>
      <c r="X80" s="71"/>
      <c r="Y80" s="71"/>
      <c r="Z80" s="71"/>
      <c r="AA80" s="71"/>
      <c r="AB80" s="71"/>
      <c r="AC80" s="71"/>
      <c r="AD80" s="71"/>
      <c r="AE80" s="71"/>
      <c r="AF80" s="71"/>
      <c r="AG80" s="71"/>
      <c r="AH80" s="71"/>
      <c r="AI80" s="71"/>
      <c r="AJ80" s="71"/>
      <c r="AK80" s="61"/>
    </row>
    <row r="81" spans="2:37" s="57" customFormat="1" x14ac:dyDescent="0.2">
      <c r="B81" s="18"/>
      <c r="L81" s="71"/>
      <c r="M81" s="71"/>
      <c r="N81" s="71"/>
      <c r="O81" s="71"/>
      <c r="P81" s="71"/>
      <c r="Q81" s="71"/>
      <c r="R81" s="72"/>
      <c r="S81" s="71"/>
      <c r="T81" s="71"/>
      <c r="U81" s="18"/>
      <c r="V81" s="71"/>
      <c r="W81" s="71"/>
      <c r="X81" s="71"/>
      <c r="Y81" s="71"/>
      <c r="Z81" s="71"/>
      <c r="AA81" s="71"/>
      <c r="AB81" s="71"/>
      <c r="AC81" s="71"/>
      <c r="AD81" s="71"/>
      <c r="AE81" s="71"/>
      <c r="AF81" s="71"/>
      <c r="AG81" s="71"/>
      <c r="AH81" s="71"/>
      <c r="AI81" s="71"/>
      <c r="AJ81" s="71"/>
      <c r="AK81" s="61"/>
    </row>
    <row r="82" spans="2:37" s="57" customFormat="1" x14ac:dyDescent="0.2">
      <c r="B82" s="18"/>
      <c r="L82" s="71"/>
      <c r="M82" s="71"/>
      <c r="N82" s="71"/>
      <c r="O82" s="71"/>
      <c r="P82" s="71"/>
      <c r="Q82" s="71"/>
      <c r="R82" s="72"/>
      <c r="S82" s="71"/>
      <c r="T82" s="71"/>
      <c r="U82" s="18"/>
      <c r="V82" s="71"/>
      <c r="W82" s="71"/>
      <c r="X82" s="71"/>
      <c r="Y82" s="71"/>
      <c r="Z82" s="71"/>
      <c r="AA82" s="71"/>
      <c r="AB82" s="71"/>
      <c r="AC82" s="71"/>
      <c r="AD82" s="71"/>
      <c r="AE82" s="71"/>
      <c r="AF82" s="71"/>
      <c r="AG82" s="71"/>
      <c r="AH82" s="71"/>
      <c r="AI82" s="71"/>
      <c r="AJ82" s="71"/>
      <c r="AK82" s="61"/>
    </row>
    <row r="83" spans="2:37" s="57" customFormat="1" x14ac:dyDescent="0.2">
      <c r="B83" s="18"/>
      <c r="L83" s="71"/>
      <c r="M83" s="71"/>
      <c r="N83" s="71"/>
      <c r="O83" s="71"/>
      <c r="P83" s="71"/>
      <c r="Q83" s="71"/>
      <c r="R83" s="72"/>
      <c r="S83" s="71"/>
      <c r="T83" s="71"/>
      <c r="U83" s="18"/>
      <c r="V83" s="71"/>
      <c r="W83" s="71"/>
      <c r="X83" s="71"/>
      <c r="Y83" s="71"/>
      <c r="Z83" s="71"/>
      <c r="AA83" s="71"/>
      <c r="AB83" s="71"/>
      <c r="AC83" s="71"/>
      <c r="AD83" s="71"/>
      <c r="AE83" s="71"/>
      <c r="AF83" s="71"/>
      <c r="AG83" s="71"/>
      <c r="AH83" s="71"/>
      <c r="AI83" s="71"/>
      <c r="AJ83" s="71"/>
      <c r="AK83" s="61"/>
    </row>
    <row r="84" spans="2:37" s="57" customFormat="1" x14ac:dyDescent="0.2">
      <c r="B84" s="18"/>
      <c r="L84" s="71"/>
      <c r="M84" s="71"/>
      <c r="N84" s="71"/>
      <c r="O84" s="71"/>
      <c r="P84" s="71"/>
      <c r="Q84" s="71"/>
      <c r="R84" s="72"/>
      <c r="S84" s="71"/>
      <c r="T84" s="71"/>
      <c r="U84" s="18"/>
      <c r="V84" s="71"/>
      <c r="W84" s="71"/>
      <c r="X84" s="71"/>
      <c r="Y84" s="71"/>
      <c r="Z84" s="71"/>
      <c r="AA84" s="71"/>
      <c r="AB84" s="71"/>
      <c r="AC84" s="71"/>
      <c r="AD84" s="71"/>
      <c r="AE84" s="71"/>
      <c r="AF84" s="71"/>
      <c r="AG84" s="71"/>
      <c r="AH84" s="71"/>
      <c r="AI84" s="71"/>
      <c r="AJ84" s="71"/>
      <c r="AK84" s="61"/>
    </row>
    <row r="85" spans="2:37" s="57" customFormat="1" x14ac:dyDescent="0.2">
      <c r="B85" s="18"/>
      <c r="L85" s="71"/>
      <c r="M85" s="71"/>
      <c r="N85" s="71"/>
      <c r="O85" s="71"/>
      <c r="P85" s="71"/>
      <c r="Q85" s="71"/>
      <c r="R85" s="72"/>
      <c r="S85" s="71"/>
      <c r="T85" s="71"/>
      <c r="U85" s="18"/>
      <c r="V85" s="71"/>
      <c r="W85" s="71"/>
      <c r="X85" s="71"/>
      <c r="Y85" s="71"/>
      <c r="Z85" s="71"/>
      <c r="AA85" s="71"/>
      <c r="AB85" s="71"/>
      <c r="AC85" s="71"/>
      <c r="AD85" s="71"/>
      <c r="AE85" s="71"/>
      <c r="AF85" s="71"/>
      <c r="AG85" s="71"/>
      <c r="AH85" s="71"/>
      <c r="AI85" s="71"/>
      <c r="AJ85" s="71"/>
      <c r="AK85" s="61"/>
    </row>
    <row r="86" spans="2:37" s="57" customFormat="1" x14ac:dyDescent="0.2">
      <c r="B86" s="18"/>
      <c r="L86" s="71"/>
      <c r="M86" s="71"/>
      <c r="N86" s="71"/>
      <c r="O86" s="71"/>
      <c r="P86" s="71"/>
      <c r="Q86" s="71"/>
      <c r="R86" s="72"/>
      <c r="S86" s="71"/>
      <c r="T86" s="71"/>
      <c r="U86" s="18"/>
      <c r="V86" s="71"/>
      <c r="W86" s="71"/>
      <c r="X86" s="71"/>
      <c r="Y86" s="71"/>
      <c r="Z86" s="71"/>
      <c r="AA86" s="71"/>
      <c r="AB86" s="71"/>
      <c r="AC86" s="71"/>
      <c r="AD86" s="71"/>
      <c r="AE86" s="71"/>
      <c r="AF86" s="71"/>
      <c r="AG86" s="71"/>
      <c r="AH86" s="71"/>
      <c r="AI86" s="71"/>
      <c r="AJ86" s="71"/>
      <c r="AK86" s="61"/>
    </row>
    <row r="87" spans="2:37" s="57" customFormat="1" x14ac:dyDescent="0.2">
      <c r="B87" s="18"/>
      <c r="L87" s="71"/>
      <c r="M87" s="71"/>
      <c r="N87" s="71"/>
      <c r="O87" s="71"/>
      <c r="P87" s="71"/>
      <c r="Q87" s="71"/>
      <c r="R87" s="72"/>
      <c r="S87" s="71"/>
      <c r="T87" s="71"/>
      <c r="U87" s="18"/>
      <c r="V87" s="71"/>
      <c r="W87" s="71"/>
      <c r="X87" s="71"/>
      <c r="Y87" s="71"/>
      <c r="Z87" s="71"/>
      <c r="AA87" s="71"/>
      <c r="AB87" s="71"/>
      <c r="AC87" s="71"/>
      <c r="AD87" s="71"/>
      <c r="AE87" s="71"/>
      <c r="AF87" s="71"/>
      <c r="AG87" s="71"/>
      <c r="AH87" s="71"/>
      <c r="AI87" s="71"/>
      <c r="AJ87" s="71"/>
      <c r="AK87" s="61"/>
    </row>
    <row r="88" spans="2:37" s="57" customFormat="1" x14ac:dyDescent="0.2">
      <c r="B88" s="18"/>
      <c r="K88" s="71"/>
      <c r="L88" s="71"/>
      <c r="M88" s="71"/>
      <c r="N88" s="71"/>
      <c r="O88" s="71"/>
      <c r="P88" s="71"/>
      <c r="Q88" s="71"/>
      <c r="R88" s="72"/>
      <c r="S88" s="71"/>
      <c r="T88" s="71"/>
      <c r="U88" s="18"/>
      <c r="V88" s="71"/>
      <c r="W88" s="71"/>
      <c r="X88" s="71"/>
      <c r="Y88" s="71"/>
      <c r="Z88" s="71"/>
      <c r="AA88" s="71"/>
      <c r="AB88" s="71"/>
      <c r="AC88" s="71"/>
      <c r="AD88" s="71"/>
      <c r="AE88" s="71"/>
      <c r="AF88" s="71"/>
      <c r="AG88" s="71"/>
      <c r="AH88" s="71"/>
      <c r="AI88" s="71"/>
      <c r="AJ88" s="71"/>
      <c r="AK88" s="61"/>
    </row>
    <row r="89" spans="2:37" s="57" customFormat="1" x14ac:dyDescent="0.2">
      <c r="B89" s="18"/>
      <c r="K89" s="71"/>
      <c r="L89" s="71"/>
      <c r="M89" s="71"/>
      <c r="N89" s="71"/>
      <c r="O89" s="71"/>
      <c r="P89" s="71"/>
      <c r="Q89" s="71"/>
      <c r="R89" s="72"/>
      <c r="S89" s="71"/>
      <c r="T89" s="71"/>
      <c r="U89" s="18"/>
      <c r="V89" s="71"/>
      <c r="W89" s="71"/>
      <c r="X89" s="71"/>
      <c r="Y89" s="71"/>
      <c r="Z89" s="71"/>
      <c r="AA89" s="71"/>
      <c r="AB89" s="71"/>
      <c r="AC89" s="71"/>
      <c r="AD89" s="71"/>
      <c r="AE89" s="71"/>
      <c r="AF89" s="71"/>
      <c r="AG89" s="71"/>
      <c r="AH89" s="71"/>
      <c r="AI89" s="71"/>
      <c r="AJ89" s="71"/>
      <c r="AK89" s="61"/>
    </row>
    <row r="90" spans="2:37" s="57" customFormat="1" x14ac:dyDescent="0.2">
      <c r="B90" s="18"/>
      <c r="K90" s="71"/>
      <c r="L90" s="71"/>
      <c r="M90" s="71"/>
      <c r="N90" s="71"/>
      <c r="O90" s="71"/>
      <c r="P90" s="71"/>
      <c r="Q90" s="71"/>
      <c r="R90" s="72"/>
      <c r="S90" s="71"/>
      <c r="T90" s="71"/>
      <c r="U90" s="18"/>
      <c r="V90" s="71"/>
      <c r="W90" s="71"/>
      <c r="X90" s="71"/>
      <c r="Y90" s="71"/>
      <c r="Z90" s="71"/>
      <c r="AA90" s="71"/>
      <c r="AB90" s="71"/>
      <c r="AC90" s="71"/>
      <c r="AD90" s="71"/>
      <c r="AE90" s="71"/>
      <c r="AF90" s="71"/>
      <c r="AG90" s="71"/>
      <c r="AH90" s="71"/>
      <c r="AI90" s="71"/>
      <c r="AJ90" s="71"/>
      <c r="AK90" s="61"/>
    </row>
    <row r="91" spans="2:37" s="57" customFormat="1" x14ac:dyDescent="0.2">
      <c r="B91" s="18"/>
      <c r="K91" s="71"/>
      <c r="L91" s="71"/>
      <c r="M91" s="71"/>
      <c r="N91" s="71"/>
      <c r="O91" s="71"/>
      <c r="P91" s="71"/>
      <c r="Q91" s="71"/>
      <c r="R91" s="72"/>
      <c r="S91" s="71"/>
      <c r="T91" s="71"/>
      <c r="U91" s="18"/>
      <c r="V91" s="71"/>
      <c r="W91" s="71"/>
      <c r="X91" s="71"/>
      <c r="Y91" s="71"/>
      <c r="Z91" s="71"/>
      <c r="AA91" s="71"/>
      <c r="AB91" s="71"/>
      <c r="AC91" s="71"/>
      <c r="AD91" s="71"/>
      <c r="AE91" s="71"/>
      <c r="AF91" s="71"/>
      <c r="AG91" s="71"/>
      <c r="AH91" s="71"/>
      <c r="AI91" s="71"/>
      <c r="AJ91" s="71"/>
      <c r="AK91" s="61"/>
    </row>
    <row r="92" spans="2:37" s="57" customFormat="1" x14ac:dyDescent="0.2">
      <c r="B92" s="18"/>
      <c r="K92" s="71"/>
      <c r="L92" s="71"/>
      <c r="M92" s="71"/>
      <c r="N92" s="71"/>
      <c r="O92" s="71"/>
      <c r="P92" s="71"/>
      <c r="Q92" s="71"/>
      <c r="R92" s="72"/>
      <c r="S92" s="71"/>
      <c r="T92" s="71"/>
      <c r="U92" s="18"/>
      <c r="V92" s="71"/>
      <c r="W92" s="71"/>
      <c r="X92" s="71"/>
      <c r="Y92" s="71"/>
      <c r="Z92" s="71"/>
      <c r="AA92" s="71"/>
      <c r="AB92" s="71"/>
      <c r="AC92" s="71"/>
      <c r="AD92" s="71"/>
      <c r="AE92" s="71"/>
      <c r="AF92" s="71"/>
      <c r="AG92" s="71"/>
      <c r="AH92" s="71"/>
      <c r="AI92" s="71"/>
      <c r="AJ92" s="71"/>
      <c r="AK92" s="61"/>
    </row>
    <row r="93" spans="2:37" s="57" customFormat="1" x14ac:dyDescent="0.2">
      <c r="B93" s="18"/>
      <c r="K93" s="71"/>
      <c r="L93" s="71"/>
      <c r="M93" s="71"/>
      <c r="N93" s="71"/>
      <c r="O93" s="71"/>
      <c r="P93" s="71"/>
      <c r="Q93" s="71"/>
      <c r="R93" s="72"/>
      <c r="S93" s="71"/>
      <c r="T93" s="71"/>
      <c r="U93" s="18"/>
      <c r="V93" s="71"/>
      <c r="W93" s="71"/>
      <c r="X93" s="71"/>
      <c r="Y93" s="71"/>
      <c r="Z93" s="71"/>
      <c r="AA93" s="71"/>
      <c r="AB93" s="71"/>
      <c r="AC93" s="71"/>
      <c r="AD93" s="71"/>
      <c r="AE93" s="71"/>
      <c r="AF93" s="71"/>
      <c r="AG93" s="71"/>
      <c r="AH93" s="71"/>
      <c r="AI93" s="71"/>
      <c r="AJ93" s="71"/>
      <c r="AK93" s="61"/>
    </row>
    <row r="94" spans="2:37" s="57" customFormat="1" x14ac:dyDescent="0.2">
      <c r="B94" s="18"/>
      <c r="K94" s="71"/>
      <c r="L94" s="71"/>
      <c r="M94" s="71"/>
      <c r="N94" s="71"/>
      <c r="O94" s="71"/>
      <c r="P94" s="71"/>
      <c r="Q94" s="71"/>
      <c r="R94" s="72"/>
      <c r="S94" s="71"/>
      <c r="T94" s="71"/>
      <c r="U94" s="18"/>
      <c r="V94" s="71"/>
      <c r="W94" s="71"/>
      <c r="X94" s="71"/>
      <c r="Y94" s="71"/>
      <c r="Z94" s="71"/>
      <c r="AA94" s="71"/>
      <c r="AB94" s="71"/>
      <c r="AC94" s="71"/>
      <c r="AD94" s="71"/>
      <c r="AE94" s="71"/>
      <c r="AF94" s="71"/>
      <c r="AG94" s="71"/>
      <c r="AH94" s="71"/>
      <c r="AI94" s="71"/>
      <c r="AJ94" s="71"/>
      <c r="AK94" s="61"/>
    </row>
    <row r="95" spans="2:37" s="57" customFormat="1" x14ac:dyDescent="0.2">
      <c r="B95" s="18"/>
      <c r="K95" s="71"/>
      <c r="L95" s="71"/>
      <c r="M95" s="71"/>
      <c r="N95" s="71"/>
      <c r="O95" s="71"/>
      <c r="P95" s="71"/>
      <c r="Q95" s="71"/>
      <c r="R95" s="72"/>
      <c r="S95" s="71"/>
      <c r="T95" s="71"/>
      <c r="U95" s="18"/>
      <c r="V95" s="71"/>
      <c r="W95" s="71"/>
      <c r="X95" s="71"/>
      <c r="Y95" s="71"/>
      <c r="Z95" s="71"/>
      <c r="AA95" s="71"/>
      <c r="AB95" s="71"/>
      <c r="AC95" s="71"/>
      <c r="AD95" s="71"/>
      <c r="AE95" s="71"/>
      <c r="AF95" s="71"/>
      <c r="AG95" s="71"/>
      <c r="AH95" s="71"/>
      <c r="AI95" s="71"/>
      <c r="AJ95" s="71"/>
      <c r="AK95" s="61"/>
    </row>
    <row r="96" spans="2:37" s="57" customFormat="1" x14ac:dyDescent="0.2">
      <c r="B96" s="18"/>
      <c r="K96" s="71"/>
      <c r="L96" s="71"/>
      <c r="M96" s="71"/>
      <c r="N96" s="71"/>
      <c r="O96" s="71"/>
      <c r="P96" s="71"/>
      <c r="Q96" s="71"/>
      <c r="R96" s="72"/>
      <c r="S96" s="71"/>
      <c r="T96" s="71"/>
      <c r="U96" s="18"/>
      <c r="V96" s="71"/>
      <c r="W96" s="71"/>
      <c r="X96" s="71"/>
      <c r="Y96" s="71"/>
      <c r="Z96" s="71"/>
      <c r="AA96" s="71"/>
      <c r="AB96" s="71"/>
      <c r="AC96" s="71"/>
      <c r="AD96" s="71"/>
      <c r="AE96" s="71"/>
      <c r="AF96" s="71"/>
      <c r="AG96" s="71"/>
      <c r="AH96" s="71"/>
      <c r="AI96" s="71"/>
      <c r="AJ96" s="71"/>
      <c r="AK96" s="61"/>
    </row>
    <row r="97" spans="2:37" s="57" customFormat="1" x14ac:dyDescent="0.2">
      <c r="B97" s="18"/>
      <c r="K97" s="71"/>
      <c r="L97" s="71"/>
      <c r="M97" s="71"/>
      <c r="N97" s="71"/>
      <c r="O97" s="71"/>
      <c r="P97" s="71"/>
      <c r="Q97" s="71"/>
      <c r="R97" s="72"/>
      <c r="S97" s="71"/>
      <c r="T97" s="71"/>
      <c r="U97" s="18"/>
      <c r="V97" s="71"/>
      <c r="W97" s="71"/>
      <c r="X97" s="71"/>
      <c r="Y97" s="71"/>
      <c r="Z97" s="71"/>
      <c r="AA97" s="71"/>
      <c r="AB97" s="71"/>
      <c r="AC97" s="71"/>
      <c r="AD97" s="71"/>
      <c r="AE97" s="71"/>
      <c r="AF97" s="71"/>
      <c r="AG97" s="71"/>
      <c r="AH97" s="71"/>
      <c r="AI97" s="71"/>
      <c r="AJ97" s="71"/>
      <c r="AK97" s="61"/>
    </row>
    <row r="98" spans="2:37" s="57" customFormat="1" x14ac:dyDescent="0.2">
      <c r="B98" s="18"/>
      <c r="K98" s="71"/>
      <c r="L98" s="71"/>
      <c r="M98" s="71"/>
      <c r="N98" s="71"/>
      <c r="O98" s="71"/>
      <c r="P98" s="71"/>
      <c r="Q98" s="71"/>
      <c r="R98" s="72"/>
      <c r="S98" s="71"/>
      <c r="T98" s="71"/>
      <c r="U98" s="18"/>
      <c r="V98" s="71"/>
      <c r="W98" s="71"/>
      <c r="X98" s="71"/>
      <c r="Y98" s="71"/>
      <c r="Z98" s="71"/>
      <c r="AA98" s="71"/>
      <c r="AB98" s="71"/>
      <c r="AC98" s="71"/>
      <c r="AD98" s="71"/>
      <c r="AE98" s="71"/>
      <c r="AF98" s="71"/>
      <c r="AG98" s="71"/>
      <c r="AH98" s="71"/>
      <c r="AI98" s="71"/>
      <c r="AJ98" s="71"/>
      <c r="AK98" s="61"/>
    </row>
    <row r="99" spans="2:37" s="57" customFormat="1" x14ac:dyDescent="0.2">
      <c r="B99" s="18"/>
      <c r="K99" s="71"/>
      <c r="L99" s="71"/>
      <c r="M99" s="71"/>
      <c r="N99" s="71"/>
      <c r="O99" s="71"/>
      <c r="P99" s="71"/>
      <c r="Q99" s="71"/>
      <c r="R99" s="72"/>
      <c r="S99" s="71"/>
      <c r="T99" s="71"/>
      <c r="U99" s="18"/>
      <c r="V99" s="71"/>
      <c r="W99" s="71"/>
      <c r="X99" s="71"/>
      <c r="Y99" s="71"/>
      <c r="Z99" s="71"/>
      <c r="AA99" s="71"/>
      <c r="AB99" s="71"/>
      <c r="AC99" s="71"/>
      <c r="AD99" s="71"/>
      <c r="AE99" s="71"/>
      <c r="AF99" s="71"/>
      <c r="AG99" s="71"/>
      <c r="AH99" s="71"/>
      <c r="AI99" s="71"/>
      <c r="AJ99" s="71"/>
      <c r="AK99" s="61"/>
    </row>
    <row r="100" spans="2:37" s="57" customFormat="1" x14ac:dyDescent="0.2">
      <c r="B100" s="18"/>
      <c r="K100" s="71"/>
      <c r="L100" s="71"/>
      <c r="M100" s="71"/>
      <c r="N100" s="71"/>
      <c r="O100" s="71"/>
      <c r="P100" s="71"/>
      <c r="Q100" s="71"/>
      <c r="R100" s="72"/>
      <c r="S100" s="71"/>
      <c r="T100" s="71"/>
      <c r="U100" s="18"/>
      <c r="V100" s="71"/>
      <c r="W100" s="71"/>
      <c r="X100" s="71"/>
      <c r="Y100" s="71"/>
      <c r="Z100" s="71"/>
      <c r="AA100" s="71"/>
      <c r="AB100" s="71"/>
      <c r="AC100" s="71"/>
      <c r="AD100" s="71"/>
      <c r="AE100" s="71"/>
      <c r="AF100" s="71"/>
      <c r="AG100" s="71"/>
      <c r="AH100" s="71"/>
      <c r="AI100" s="71"/>
      <c r="AJ100" s="71"/>
      <c r="AK100" s="61"/>
    </row>
    <row r="101" spans="2:37" s="57" customFormat="1" x14ac:dyDescent="0.2">
      <c r="B101" s="18"/>
      <c r="K101" s="71"/>
      <c r="L101" s="71"/>
      <c r="M101" s="71"/>
      <c r="N101" s="71"/>
      <c r="O101" s="71"/>
      <c r="P101" s="71"/>
      <c r="Q101" s="71"/>
      <c r="R101" s="72"/>
      <c r="S101" s="71"/>
      <c r="T101" s="71"/>
      <c r="U101" s="18"/>
      <c r="V101" s="71"/>
      <c r="W101" s="71"/>
      <c r="X101" s="71"/>
      <c r="Y101" s="71"/>
      <c r="Z101" s="71"/>
      <c r="AA101" s="71"/>
      <c r="AB101" s="71"/>
      <c r="AC101" s="71"/>
      <c r="AD101" s="71"/>
      <c r="AE101" s="71"/>
      <c r="AF101" s="71"/>
      <c r="AG101" s="71"/>
      <c r="AH101" s="71"/>
      <c r="AI101" s="71"/>
      <c r="AJ101" s="71"/>
      <c r="AK101" s="61"/>
    </row>
    <row r="102" spans="2:37" s="57" customFormat="1" x14ac:dyDescent="0.2">
      <c r="B102" s="18"/>
      <c r="K102" s="71"/>
      <c r="L102" s="71"/>
      <c r="M102" s="71"/>
      <c r="N102" s="71"/>
      <c r="O102" s="71"/>
      <c r="P102" s="71"/>
      <c r="Q102" s="71"/>
      <c r="R102" s="72"/>
      <c r="S102" s="71"/>
      <c r="T102" s="71"/>
      <c r="U102" s="18"/>
      <c r="V102" s="71"/>
      <c r="W102" s="71"/>
      <c r="X102" s="71"/>
      <c r="Y102" s="71"/>
      <c r="Z102" s="71"/>
      <c r="AA102" s="71"/>
      <c r="AB102" s="71"/>
      <c r="AC102" s="71"/>
      <c r="AD102" s="71"/>
      <c r="AE102" s="71"/>
      <c r="AF102" s="71"/>
      <c r="AG102" s="71"/>
      <c r="AH102" s="71"/>
      <c r="AI102" s="71"/>
      <c r="AJ102" s="71"/>
      <c r="AK102" s="61"/>
    </row>
    <row r="103" spans="2:37" s="57" customFormat="1" x14ac:dyDescent="0.2">
      <c r="B103" s="18"/>
      <c r="K103" s="71"/>
      <c r="L103" s="71"/>
      <c r="M103" s="71"/>
      <c r="N103" s="71"/>
      <c r="O103" s="71"/>
      <c r="P103" s="71"/>
      <c r="Q103" s="71"/>
      <c r="R103" s="72"/>
      <c r="S103" s="71"/>
      <c r="T103" s="71"/>
      <c r="U103" s="18"/>
      <c r="V103" s="71"/>
      <c r="W103" s="71"/>
      <c r="X103" s="71"/>
      <c r="Y103" s="71"/>
      <c r="Z103" s="71"/>
      <c r="AA103" s="71"/>
      <c r="AB103" s="71"/>
      <c r="AC103" s="71"/>
      <c r="AD103" s="71"/>
      <c r="AE103" s="71"/>
      <c r="AF103" s="71"/>
      <c r="AG103" s="71"/>
      <c r="AH103" s="71"/>
      <c r="AI103" s="71"/>
      <c r="AJ103" s="71"/>
      <c r="AK103" s="61"/>
    </row>
    <row r="104" spans="2:37" s="57" customFormat="1" x14ac:dyDescent="0.2">
      <c r="B104" s="18"/>
      <c r="K104" s="71"/>
      <c r="L104" s="71"/>
      <c r="M104" s="71"/>
      <c r="N104" s="71"/>
      <c r="O104" s="71"/>
      <c r="P104" s="71"/>
      <c r="Q104" s="71"/>
      <c r="R104" s="72"/>
      <c r="S104" s="71"/>
      <c r="T104" s="71"/>
      <c r="U104" s="18"/>
      <c r="V104" s="71"/>
      <c r="W104" s="71"/>
      <c r="X104" s="71"/>
      <c r="Y104" s="71"/>
      <c r="Z104" s="71"/>
      <c r="AA104" s="71"/>
      <c r="AB104" s="71"/>
      <c r="AC104" s="71"/>
      <c r="AD104" s="71"/>
      <c r="AE104" s="71"/>
      <c r="AF104" s="71"/>
      <c r="AG104" s="71"/>
      <c r="AH104" s="71"/>
      <c r="AI104" s="71"/>
      <c r="AJ104" s="71"/>
      <c r="AK104" s="61"/>
    </row>
    <row r="105" spans="2:37" s="57" customFormat="1" x14ac:dyDescent="0.2">
      <c r="B105" s="18"/>
      <c r="K105" s="71"/>
      <c r="L105" s="71"/>
      <c r="M105" s="71"/>
      <c r="N105" s="71"/>
      <c r="O105" s="71"/>
      <c r="P105" s="71"/>
      <c r="Q105" s="71"/>
      <c r="R105" s="72"/>
      <c r="S105" s="71"/>
      <c r="T105" s="71"/>
      <c r="U105" s="18"/>
      <c r="V105" s="71"/>
      <c r="W105" s="71"/>
      <c r="X105" s="71"/>
      <c r="Y105" s="71"/>
      <c r="Z105" s="71"/>
      <c r="AA105" s="71"/>
      <c r="AB105" s="71"/>
      <c r="AC105" s="71"/>
      <c r="AD105" s="71"/>
      <c r="AE105" s="71"/>
      <c r="AF105" s="71"/>
      <c r="AG105" s="71"/>
      <c r="AH105" s="71"/>
      <c r="AI105" s="71"/>
      <c r="AJ105" s="71"/>
      <c r="AK105" s="61"/>
    </row>
    <row r="106" spans="2:37" s="57" customFormat="1" x14ac:dyDescent="0.2">
      <c r="B106" s="18"/>
      <c r="K106" s="71"/>
      <c r="L106" s="71"/>
      <c r="M106" s="71"/>
      <c r="N106" s="71"/>
      <c r="O106" s="71"/>
      <c r="P106" s="71"/>
      <c r="Q106" s="71"/>
      <c r="R106" s="72"/>
      <c r="S106" s="71"/>
      <c r="T106" s="71"/>
      <c r="U106" s="18"/>
      <c r="V106" s="71"/>
      <c r="W106" s="71"/>
      <c r="X106" s="71"/>
      <c r="Y106" s="71"/>
      <c r="Z106" s="71"/>
      <c r="AA106" s="71"/>
      <c r="AB106" s="71"/>
      <c r="AC106" s="71"/>
      <c r="AD106" s="71"/>
      <c r="AE106" s="71"/>
      <c r="AF106" s="71"/>
      <c r="AG106" s="71"/>
      <c r="AH106" s="71"/>
      <c r="AI106" s="71"/>
      <c r="AJ106" s="71"/>
      <c r="AK106" s="61"/>
    </row>
    <row r="107" spans="2:37" s="57" customFormat="1" x14ac:dyDescent="0.2">
      <c r="B107" s="18"/>
      <c r="K107" s="71"/>
      <c r="L107" s="71"/>
      <c r="M107" s="71"/>
      <c r="N107" s="71"/>
      <c r="O107" s="71"/>
      <c r="P107" s="71"/>
      <c r="Q107" s="71"/>
      <c r="R107" s="72"/>
      <c r="S107" s="71"/>
      <c r="T107" s="71"/>
      <c r="U107" s="18"/>
      <c r="V107" s="71"/>
      <c r="W107" s="71"/>
      <c r="X107" s="71"/>
      <c r="Y107" s="71"/>
      <c r="Z107" s="71"/>
      <c r="AA107" s="71"/>
      <c r="AB107" s="71"/>
      <c r="AC107" s="71"/>
      <c r="AD107" s="71"/>
      <c r="AE107" s="71"/>
      <c r="AF107" s="71"/>
      <c r="AG107" s="71"/>
      <c r="AH107" s="71"/>
      <c r="AI107" s="71"/>
      <c r="AJ107" s="71"/>
      <c r="AK107" s="61"/>
    </row>
    <row r="108" spans="2:37" s="57" customFormat="1" x14ac:dyDescent="0.2">
      <c r="B108" s="18"/>
      <c r="K108" s="71"/>
      <c r="L108" s="71"/>
      <c r="M108" s="71"/>
      <c r="N108" s="71"/>
      <c r="O108" s="71"/>
      <c r="P108" s="71"/>
      <c r="Q108" s="71"/>
      <c r="R108" s="72"/>
      <c r="S108" s="71"/>
      <c r="T108" s="71"/>
      <c r="U108" s="18"/>
      <c r="V108" s="71"/>
      <c r="W108" s="71"/>
      <c r="X108" s="71"/>
      <c r="Y108" s="71"/>
      <c r="Z108" s="71"/>
      <c r="AA108" s="71"/>
      <c r="AB108" s="71"/>
      <c r="AC108" s="71"/>
      <c r="AD108" s="71"/>
      <c r="AE108" s="71"/>
      <c r="AF108" s="71"/>
      <c r="AG108" s="71"/>
      <c r="AH108" s="71"/>
      <c r="AI108" s="71"/>
      <c r="AJ108" s="71"/>
      <c r="AK108" s="61"/>
    </row>
    <row r="109" spans="2:37" s="57" customFormat="1" x14ac:dyDescent="0.2">
      <c r="B109" s="18"/>
      <c r="K109" s="71"/>
      <c r="L109" s="71"/>
      <c r="M109" s="71"/>
      <c r="N109" s="71"/>
      <c r="O109" s="71"/>
      <c r="P109" s="71"/>
      <c r="Q109" s="71"/>
      <c r="R109" s="72"/>
      <c r="S109" s="71"/>
      <c r="T109" s="71"/>
      <c r="U109" s="18"/>
      <c r="V109" s="71"/>
      <c r="W109" s="71"/>
      <c r="X109" s="71"/>
      <c r="Y109" s="71"/>
      <c r="Z109" s="71"/>
      <c r="AA109" s="71"/>
      <c r="AB109" s="71"/>
      <c r="AC109" s="71"/>
      <c r="AD109" s="71"/>
      <c r="AE109" s="71"/>
      <c r="AF109" s="71"/>
      <c r="AG109" s="71"/>
      <c r="AH109" s="71"/>
      <c r="AI109" s="71"/>
      <c r="AJ109" s="71"/>
      <c r="AK109" s="61"/>
    </row>
    <row r="110" spans="2:37" s="57" customFormat="1" x14ac:dyDescent="0.2">
      <c r="B110" s="18"/>
      <c r="K110" s="71"/>
      <c r="L110" s="71"/>
      <c r="M110" s="71"/>
      <c r="N110" s="71"/>
      <c r="O110" s="71"/>
      <c r="P110" s="71"/>
      <c r="Q110" s="71"/>
      <c r="R110" s="72"/>
      <c r="S110" s="71"/>
      <c r="T110" s="71"/>
      <c r="U110" s="18"/>
      <c r="V110" s="71"/>
      <c r="W110" s="71"/>
      <c r="X110" s="71"/>
      <c r="Y110" s="71"/>
      <c r="Z110" s="71"/>
      <c r="AA110" s="71"/>
      <c r="AB110" s="71"/>
      <c r="AC110" s="71"/>
      <c r="AD110" s="71"/>
      <c r="AE110" s="71"/>
      <c r="AF110" s="71"/>
      <c r="AG110" s="71"/>
      <c r="AH110" s="71"/>
      <c r="AI110" s="71"/>
      <c r="AJ110" s="71"/>
      <c r="AK110" s="61"/>
    </row>
    <row r="111" spans="2:37" s="57" customFormat="1" x14ac:dyDescent="0.2">
      <c r="B111" s="18"/>
      <c r="K111" s="71"/>
      <c r="L111" s="71"/>
      <c r="M111" s="71"/>
      <c r="N111" s="71"/>
      <c r="O111" s="71"/>
      <c r="P111" s="71"/>
      <c r="Q111" s="71"/>
      <c r="R111" s="72"/>
      <c r="S111" s="71"/>
      <c r="T111" s="71"/>
      <c r="U111" s="18"/>
      <c r="V111" s="71"/>
      <c r="W111" s="71"/>
      <c r="X111" s="71"/>
      <c r="Y111" s="71"/>
      <c r="Z111" s="71"/>
      <c r="AA111" s="71"/>
      <c r="AB111" s="71"/>
      <c r="AC111" s="71"/>
      <c r="AD111" s="71"/>
      <c r="AE111" s="71"/>
      <c r="AF111" s="71"/>
      <c r="AG111" s="71"/>
      <c r="AH111" s="71"/>
      <c r="AI111" s="71"/>
      <c r="AJ111" s="71"/>
      <c r="AK111" s="61"/>
    </row>
    <row r="112" spans="2:37" s="57" customFormat="1" x14ac:dyDescent="0.2">
      <c r="B112" s="18"/>
      <c r="K112" s="71"/>
      <c r="L112" s="71"/>
      <c r="M112" s="71"/>
      <c r="N112" s="71"/>
      <c r="O112" s="71"/>
      <c r="P112" s="71"/>
      <c r="Q112" s="71"/>
      <c r="R112" s="72"/>
      <c r="S112" s="71"/>
      <c r="T112" s="71"/>
      <c r="U112" s="18"/>
      <c r="V112" s="71"/>
      <c r="W112" s="71"/>
      <c r="X112" s="71"/>
      <c r="Y112" s="71"/>
      <c r="Z112" s="71"/>
      <c r="AA112" s="71"/>
      <c r="AB112" s="71"/>
      <c r="AC112" s="71"/>
      <c r="AD112" s="71"/>
      <c r="AE112" s="71"/>
      <c r="AF112" s="71"/>
      <c r="AG112" s="71"/>
      <c r="AH112" s="71"/>
      <c r="AI112" s="71"/>
      <c r="AJ112" s="71"/>
      <c r="AK112" s="61"/>
    </row>
    <row r="113" spans="2:37" s="57" customFormat="1" x14ac:dyDescent="0.2">
      <c r="B113" s="18"/>
      <c r="K113" s="71"/>
      <c r="L113" s="71"/>
      <c r="M113" s="71"/>
      <c r="N113" s="71"/>
      <c r="O113" s="71"/>
      <c r="P113" s="71"/>
      <c r="Q113" s="71"/>
      <c r="R113" s="72"/>
      <c r="S113" s="71"/>
      <c r="T113" s="71"/>
      <c r="U113" s="18"/>
      <c r="V113" s="71"/>
      <c r="W113" s="71"/>
      <c r="X113" s="71"/>
      <c r="Y113" s="71"/>
      <c r="Z113" s="71"/>
      <c r="AA113" s="71"/>
      <c r="AB113" s="71"/>
      <c r="AC113" s="71"/>
      <c r="AD113" s="71"/>
      <c r="AE113" s="71"/>
      <c r="AF113" s="71"/>
      <c r="AG113" s="71"/>
      <c r="AH113" s="71"/>
      <c r="AI113" s="71"/>
      <c r="AJ113" s="71"/>
      <c r="AK113" s="61"/>
    </row>
    <row r="114" spans="2:37" s="57" customFormat="1" x14ac:dyDescent="0.2">
      <c r="B114" s="18"/>
      <c r="K114" s="71"/>
      <c r="L114" s="71"/>
      <c r="M114" s="71"/>
      <c r="N114" s="71"/>
      <c r="O114" s="71"/>
      <c r="P114" s="71"/>
      <c r="Q114" s="71"/>
      <c r="R114" s="72"/>
      <c r="S114" s="71"/>
      <c r="T114" s="71"/>
      <c r="U114" s="18"/>
      <c r="V114" s="71"/>
      <c r="W114" s="71"/>
      <c r="X114" s="71"/>
      <c r="Y114" s="71"/>
      <c r="Z114" s="71"/>
      <c r="AA114" s="71"/>
      <c r="AB114" s="71"/>
      <c r="AC114" s="71"/>
      <c r="AD114" s="71"/>
      <c r="AE114" s="71"/>
      <c r="AF114" s="71"/>
      <c r="AG114" s="71"/>
      <c r="AH114" s="71"/>
      <c r="AI114" s="71"/>
      <c r="AJ114" s="71"/>
      <c r="AK114" s="61"/>
    </row>
    <row r="115" spans="2:37" s="57" customFormat="1" x14ac:dyDescent="0.2">
      <c r="B115" s="18"/>
      <c r="K115" s="71"/>
      <c r="L115" s="71"/>
      <c r="M115" s="71"/>
      <c r="N115" s="71"/>
      <c r="O115" s="71"/>
      <c r="P115" s="71"/>
      <c r="Q115" s="71"/>
      <c r="R115" s="72"/>
      <c r="S115" s="71"/>
      <c r="T115" s="71"/>
      <c r="U115" s="18"/>
      <c r="V115" s="71"/>
      <c r="W115" s="71"/>
      <c r="X115" s="71"/>
      <c r="Y115" s="71"/>
      <c r="Z115" s="71"/>
      <c r="AA115" s="71"/>
      <c r="AB115" s="71"/>
      <c r="AC115" s="71"/>
      <c r="AD115" s="71"/>
      <c r="AE115" s="71"/>
      <c r="AF115" s="71"/>
      <c r="AG115" s="71"/>
      <c r="AH115" s="71"/>
      <c r="AI115" s="71"/>
      <c r="AJ115" s="71"/>
      <c r="AK115" s="61"/>
    </row>
    <row r="116" spans="2:37" s="57" customFormat="1" x14ac:dyDescent="0.2">
      <c r="B116" s="18"/>
      <c r="K116" s="71"/>
      <c r="L116" s="71"/>
      <c r="M116" s="71"/>
      <c r="N116" s="71"/>
      <c r="O116" s="71"/>
      <c r="P116" s="71"/>
      <c r="Q116" s="71"/>
      <c r="R116" s="72"/>
      <c r="S116" s="71"/>
      <c r="T116" s="71"/>
      <c r="U116" s="18"/>
      <c r="V116" s="71"/>
      <c r="W116" s="71"/>
      <c r="X116" s="71"/>
      <c r="Y116" s="71"/>
      <c r="Z116" s="71"/>
      <c r="AA116" s="71"/>
      <c r="AB116" s="71"/>
      <c r="AC116" s="71"/>
      <c r="AD116" s="71"/>
      <c r="AE116" s="71"/>
      <c r="AF116" s="71"/>
      <c r="AG116" s="71"/>
      <c r="AH116" s="71"/>
      <c r="AI116" s="71"/>
      <c r="AJ116" s="71"/>
      <c r="AK116" s="61"/>
    </row>
    <row r="117" spans="2:37" s="57" customFormat="1" x14ac:dyDescent="0.2">
      <c r="B117" s="18"/>
      <c r="K117" s="71"/>
      <c r="L117" s="71"/>
      <c r="M117" s="71"/>
      <c r="N117" s="71"/>
      <c r="O117" s="71"/>
      <c r="P117" s="71"/>
      <c r="Q117" s="71"/>
      <c r="R117" s="72"/>
      <c r="S117" s="71"/>
      <c r="T117" s="71"/>
      <c r="U117" s="18"/>
      <c r="V117" s="71"/>
      <c r="W117" s="71"/>
      <c r="X117" s="71"/>
      <c r="Y117" s="71"/>
      <c r="Z117" s="71"/>
      <c r="AA117" s="71"/>
      <c r="AB117" s="71"/>
      <c r="AC117" s="71"/>
      <c r="AD117" s="71"/>
      <c r="AE117" s="71"/>
      <c r="AF117" s="71"/>
      <c r="AG117" s="71"/>
      <c r="AH117" s="71"/>
      <c r="AI117" s="71"/>
      <c r="AJ117" s="71"/>
      <c r="AK117" s="61"/>
    </row>
    <row r="118" spans="2:37" s="57" customFormat="1" x14ac:dyDescent="0.2">
      <c r="B118" s="18"/>
      <c r="K118" s="71"/>
      <c r="L118" s="71"/>
      <c r="M118" s="71"/>
      <c r="N118" s="71"/>
      <c r="O118" s="71"/>
      <c r="P118" s="71"/>
      <c r="Q118" s="71"/>
      <c r="R118" s="72"/>
      <c r="S118" s="71"/>
      <c r="T118" s="71"/>
      <c r="U118" s="18"/>
      <c r="V118" s="71"/>
      <c r="W118" s="71"/>
      <c r="X118" s="71"/>
      <c r="Y118" s="71"/>
      <c r="Z118" s="71"/>
      <c r="AA118" s="71"/>
      <c r="AB118" s="71"/>
      <c r="AC118" s="71"/>
      <c r="AD118" s="71"/>
      <c r="AE118" s="71"/>
      <c r="AF118" s="71"/>
      <c r="AG118" s="71"/>
      <c r="AH118" s="71"/>
      <c r="AI118" s="71"/>
      <c r="AJ118" s="71"/>
      <c r="AK118" s="61"/>
    </row>
    <row r="119" spans="2:37" s="57" customFormat="1" x14ac:dyDescent="0.2">
      <c r="B119" s="18"/>
      <c r="K119" s="71"/>
      <c r="L119" s="71"/>
      <c r="M119" s="71"/>
      <c r="N119" s="71"/>
      <c r="O119" s="71"/>
      <c r="P119" s="71"/>
      <c r="Q119" s="71"/>
      <c r="R119" s="72"/>
      <c r="S119" s="71"/>
      <c r="T119" s="71"/>
      <c r="U119" s="18"/>
      <c r="V119" s="71"/>
      <c r="W119" s="71"/>
      <c r="X119" s="71"/>
      <c r="Y119" s="71"/>
      <c r="Z119" s="71"/>
      <c r="AA119" s="71"/>
      <c r="AB119" s="71"/>
      <c r="AC119" s="71"/>
      <c r="AD119" s="71"/>
      <c r="AE119" s="71"/>
      <c r="AF119" s="71"/>
      <c r="AG119" s="71"/>
      <c r="AH119" s="71"/>
      <c r="AI119" s="71"/>
      <c r="AJ119" s="71"/>
      <c r="AK119" s="61"/>
    </row>
    <row r="120" spans="2:37" s="57" customFormat="1" x14ac:dyDescent="0.2">
      <c r="B120" s="18"/>
      <c r="K120" s="71"/>
      <c r="L120" s="71"/>
      <c r="M120" s="71"/>
      <c r="N120" s="71"/>
      <c r="O120" s="71"/>
      <c r="P120" s="71"/>
      <c r="Q120" s="71"/>
      <c r="R120" s="72"/>
      <c r="S120" s="71"/>
      <c r="T120" s="71"/>
      <c r="U120" s="18"/>
      <c r="V120" s="71"/>
      <c r="W120" s="71"/>
      <c r="X120" s="71"/>
      <c r="Y120" s="71"/>
      <c r="Z120" s="71"/>
      <c r="AA120" s="71"/>
      <c r="AB120" s="71"/>
      <c r="AC120" s="71"/>
      <c r="AD120" s="71"/>
      <c r="AE120" s="71"/>
      <c r="AF120" s="71"/>
      <c r="AG120" s="71"/>
      <c r="AH120" s="71"/>
      <c r="AI120" s="71"/>
      <c r="AJ120" s="71"/>
      <c r="AK120" s="61"/>
    </row>
    <row r="121" spans="2:37" s="57" customFormat="1" x14ac:dyDescent="0.2">
      <c r="B121" s="18"/>
      <c r="K121" s="71"/>
      <c r="L121" s="71"/>
      <c r="M121" s="71"/>
      <c r="N121" s="71"/>
      <c r="O121" s="71"/>
      <c r="P121" s="71"/>
      <c r="Q121" s="71"/>
      <c r="R121" s="72"/>
      <c r="S121" s="71"/>
      <c r="T121" s="71"/>
      <c r="U121" s="18"/>
      <c r="V121" s="71"/>
      <c r="W121" s="71"/>
      <c r="X121" s="71"/>
      <c r="Y121" s="71"/>
      <c r="Z121" s="71"/>
      <c r="AA121" s="71"/>
      <c r="AB121" s="71"/>
      <c r="AC121" s="71"/>
      <c r="AD121" s="71"/>
      <c r="AE121" s="71"/>
      <c r="AF121" s="71"/>
      <c r="AG121" s="71"/>
      <c r="AH121" s="71"/>
      <c r="AI121" s="71"/>
      <c r="AJ121" s="71"/>
      <c r="AK121" s="61"/>
    </row>
    <row r="122" spans="2:37" s="57" customFormat="1" x14ac:dyDescent="0.2">
      <c r="B122" s="18"/>
      <c r="K122" s="71"/>
      <c r="L122" s="71"/>
      <c r="M122" s="71"/>
      <c r="N122" s="71"/>
      <c r="O122" s="71"/>
      <c r="P122" s="71"/>
      <c r="Q122" s="71"/>
      <c r="R122" s="72"/>
      <c r="S122" s="71"/>
      <c r="T122" s="71"/>
      <c r="U122" s="18"/>
      <c r="V122" s="71"/>
      <c r="W122" s="71"/>
      <c r="X122" s="71"/>
      <c r="Y122" s="71"/>
      <c r="Z122" s="71"/>
      <c r="AA122" s="71"/>
      <c r="AB122" s="71"/>
      <c r="AC122" s="71"/>
      <c r="AD122" s="71"/>
      <c r="AE122" s="71"/>
      <c r="AF122" s="71"/>
      <c r="AG122" s="71"/>
      <c r="AH122" s="71"/>
      <c r="AI122" s="71"/>
      <c r="AJ122" s="71"/>
      <c r="AK122" s="61"/>
    </row>
    <row r="123" spans="2:37" s="57" customFormat="1" x14ac:dyDescent="0.2">
      <c r="B123" s="18"/>
      <c r="K123" s="71"/>
      <c r="L123" s="71"/>
      <c r="M123" s="71"/>
      <c r="N123" s="71"/>
      <c r="O123" s="71"/>
      <c r="P123" s="71"/>
      <c r="Q123" s="71"/>
      <c r="R123" s="72"/>
      <c r="S123" s="71"/>
      <c r="T123" s="71"/>
      <c r="U123" s="18"/>
      <c r="V123" s="71"/>
      <c r="W123" s="71"/>
      <c r="X123" s="71"/>
      <c r="Y123" s="71"/>
      <c r="Z123" s="71"/>
      <c r="AA123" s="71"/>
      <c r="AB123" s="71"/>
      <c r="AC123" s="71"/>
      <c r="AD123" s="71"/>
      <c r="AE123" s="71"/>
      <c r="AF123" s="71"/>
      <c r="AG123" s="71"/>
      <c r="AH123" s="71"/>
      <c r="AI123" s="71"/>
      <c r="AJ123" s="71"/>
      <c r="AK123" s="61"/>
    </row>
    <row r="124" spans="2:37" s="57" customFormat="1" x14ac:dyDescent="0.2">
      <c r="B124" s="18"/>
      <c r="K124" s="71"/>
      <c r="L124" s="71"/>
      <c r="M124" s="71"/>
      <c r="N124" s="71"/>
      <c r="O124" s="71"/>
      <c r="P124" s="71"/>
      <c r="Q124" s="71"/>
      <c r="R124" s="72"/>
      <c r="S124" s="71"/>
      <c r="T124" s="71"/>
      <c r="U124" s="18"/>
      <c r="V124" s="71"/>
      <c r="W124" s="71"/>
      <c r="X124" s="71"/>
      <c r="Y124" s="71"/>
      <c r="Z124" s="71"/>
      <c r="AA124" s="71"/>
      <c r="AB124" s="71"/>
      <c r="AC124" s="71"/>
      <c r="AD124" s="71"/>
      <c r="AE124" s="71"/>
      <c r="AF124" s="71"/>
      <c r="AG124" s="71"/>
      <c r="AH124" s="71"/>
      <c r="AI124" s="71"/>
      <c r="AJ124" s="71"/>
      <c r="AK124" s="61"/>
    </row>
    <row r="125" spans="2:37" s="57" customFormat="1" x14ac:dyDescent="0.2">
      <c r="B125" s="18"/>
      <c r="K125" s="71"/>
      <c r="L125" s="71"/>
      <c r="M125" s="71"/>
      <c r="N125" s="71"/>
      <c r="O125" s="71"/>
      <c r="P125" s="71"/>
      <c r="Q125" s="71"/>
      <c r="R125" s="72"/>
      <c r="S125" s="71"/>
      <c r="T125" s="71"/>
      <c r="U125" s="18"/>
      <c r="V125" s="71"/>
      <c r="W125" s="71"/>
      <c r="X125" s="71"/>
      <c r="Y125" s="71"/>
      <c r="Z125" s="71"/>
      <c r="AA125" s="71"/>
      <c r="AB125" s="71"/>
      <c r="AC125" s="71"/>
      <c r="AD125" s="71"/>
      <c r="AE125" s="71"/>
      <c r="AF125" s="71"/>
      <c r="AG125" s="71"/>
      <c r="AH125" s="71"/>
      <c r="AI125" s="71"/>
      <c r="AJ125" s="71"/>
      <c r="AK125" s="61"/>
    </row>
    <row r="126" spans="2:37" s="57" customFormat="1" x14ac:dyDescent="0.2">
      <c r="B126" s="18"/>
      <c r="K126" s="71"/>
      <c r="L126" s="71"/>
      <c r="M126" s="71"/>
      <c r="N126" s="71"/>
      <c r="O126" s="71"/>
      <c r="P126" s="71"/>
      <c r="Q126" s="71"/>
      <c r="R126" s="72"/>
      <c r="S126" s="71"/>
      <c r="T126" s="71"/>
      <c r="U126" s="18"/>
      <c r="V126" s="71"/>
      <c r="W126" s="71"/>
      <c r="X126" s="71"/>
      <c r="Y126" s="71"/>
      <c r="Z126" s="71"/>
      <c r="AA126" s="71"/>
      <c r="AB126" s="71"/>
      <c r="AC126" s="71"/>
      <c r="AD126" s="71"/>
      <c r="AE126" s="71"/>
      <c r="AF126" s="71"/>
      <c r="AG126" s="71"/>
      <c r="AH126" s="71"/>
      <c r="AI126" s="71"/>
      <c r="AJ126" s="71"/>
      <c r="AK126" s="61"/>
    </row>
    <row r="127" spans="2:37" s="57" customFormat="1" x14ac:dyDescent="0.2">
      <c r="B127" s="18"/>
      <c r="K127" s="71"/>
      <c r="L127" s="71"/>
      <c r="M127" s="71"/>
      <c r="N127" s="71"/>
      <c r="O127" s="71"/>
      <c r="P127" s="71"/>
      <c r="Q127" s="71"/>
      <c r="R127" s="72"/>
      <c r="S127" s="71"/>
      <c r="T127" s="71"/>
      <c r="U127" s="18"/>
      <c r="V127" s="71"/>
      <c r="W127" s="71"/>
      <c r="X127" s="71"/>
      <c r="Y127" s="71"/>
      <c r="Z127" s="71"/>
      <c r="AA127" s="71"/>
      <c r="AB127" s="71"/>
      <c r="AC127" s="71"/>
      <c r="AD127" s="71"/>
      <c r="AE127" s="71"/>
      <c r="AF127" s="71"/>
      <c r="AG127" s="71"/>
      <c r="AH127" s="71"/>
      <c r="AI127" s="71"/>
      <c r="AJ127" s="71"/>
      <c r="AK127" s="61"/>
    </row>
    <row r="128" spans="2:37" s="57" customFormat="1" x14ac:dyDescent="0.2">
      <c r="B128" s="18"/>
      <c r="K128" s="71"/>
      <c r="L128" s="71"/>
      <c r="M128" s="71"/>
      <c r="N128" s="71"/>
      <c r="O128" s="71"/>
      <c r="P128" s="71"/>
      <c r="Q128" s="71"/>
      <c r="R128" s="72"/>
      <c r="S128" s="71"/>
      <c r="T128" s="71"/>
      <c r="U128" s="18"/>
      <c r="V128" s="71"/>
      <c r="W128" s="71"/>
      <c r="X128" s="71"/>
      <c r="Y128" s="71"/>
      <c r="Z128" s="71"/>
      <c r="AA128" s="71"/>
      <c r="AB128" s="71"/>
      <c r="AC128" s="71"/>
      <c r="AD128" s="71"/>
      <c r="AE128" s="71"/>
      <c r="AF128" s="71"/>
      <c r="AG128" s="71"/>
      <c r="AH128" s="71"/>
      <c r="AI128" s="71"/>
      <c r="AJ128" s="71"/>
      <c r="AK128" s="61"/>
    </row>
    <row r="129" spans="2:37" s="57" customFormat="1" x14ac:dyDescent="0.2">
      <c r="B129" s="18"/>
      <c r="K129" s="71"/>
      <c r="L129" s="71"/>
      <c r="M129" s="71"/>
      <c r="N129" s="71"/>
      <c r="O129" s="71"/>
      <c r="P129" s="71"/>
      <c r="Q129" s="71"/>
      <c r="R129" s="72"/>
      <c r="S129" s="71"/>
      <c r="T129" s="71"/>
      <c r="U129" s="18"/>
      <c r="V129" s="71"/>
      <c r="W129" s="71"/>
      <c r="X129" s="71"/>
      <c r="Y129" s="71"/>
      <c r="Z129" s="71"/>
      <c r="AA129" s="71"/>
      <c r="AB129" s="71"/>
      <c r="AC129" s="71"/>
      <c r="AD129" s="71"/>
      <c r="AE129" s="71"/>
      <c r="AF129" s="71"/>
      <c r="AG129" s="71"/>
      <c r="AH129" s="71"/>
      <c r="AI129" s="71"/>
      <c r="AJ129" s="71"/>
      <c r="AK129" s="61"/>
    </row>
    <row r="130" spans="2:37" s="57" customFormat="1" x14ac:dyDescent="0.2">
      <c r="B130" s="18"/>
      <c r="K130" s="71"/>
      <c r="L130" s="71"/>
      <c r="M130" s="71"/>
      <c r="N130" s="71"/>
      <c r="O130" s="71"/>
      <c r="P130" s="71"/>
      <c r="Q130" s="71"/>
      <c r="R130" s="72"/>
      <c r="S130" s="71"/>
      <c r="T130" s="71"/>
      <c r="U130" s="18"/>
      <c r="V130" s="71"/>
      <c r="W130" s="71"/>
      <c r="X130" s="71"/>
      <c r="Y130" s="71"/>
      <c r="Z130" s="71"/>
      <c r="AA130" s="71"/>
      <c r="AB130" s="71"/>
      <c r="AC130" s="71"/>
      <c r="AD130" s="71"/>
      <c r="AE130" s="71"/>
      <c r="AF130" s="71"/>
      <c r="AG130" s="71"/>
      <c r="AH130" s="71"/>
      <c r="AI130" s="71"/>
      <c r="AJ130" s="71"/>
      <c r="AK130" s="61"/>
    </row>
    <row r="131" spans="2:37" s="57" customFormat="1" x14ac:dyDescent="0.2">
      <c r="B131" s="18"/>
      <c r="K131" s="71"/>
      <c r="L131" s="71"/>
      <c r="M131" s="71"/>
      <c r="N131" s="71"/>
      <c r="O131" s="71"/>
      <c r="P131" s="71"/>
      <c r="Q131" s="71"/>
      <c r="R131" s="72"/>
      <c r="S131" s="71"/>
      <c r="T131" s="71"/>
      <c r="U131" s="18"/>
      <c r="V131" s="71"/>
      <c r="W131" s="71"/>
      <c r="X131" s="71"/>
      <c r="Y131" s="71"/>
      <c r="Z131" s="71"/>
      <c r="AA131" s="71"/>
      <c r="AB131" s="71"/>
      <c r="AC131" s="71"/>
      <c r="AD131" s="71"/>
      <c r="AE131" s="71"/>
      <c r="AF131" s="71"/>
      <c r="AG131" s="71"/>
      <c r="AH131" s="71"/>
      <c r="AI131" s="71"/>
      <c r="AJ131" s="71"/>
      <c r="AK131" s="61"/>
    </row>
    <row r="132" spans="2:37" s="57" customFormat="1" x14ac:dyDescent="0.2">
      <c r="B132" s="18"/>
      <c r="K132" s="71"/>
      <c r="L132" s="71"/>
      <c r="M132" s="71"/>
      <c r="N132" s="71"/>
      <c r="O132" s="71"/>
      <c r="P132" s="71"/>
      <c r="Q132" s="71"/>
      <c r="R132" s="72"/>
      <c r="S132" s="71"/>
      <c r="T132" s="71"/>
      <c r="U132" s="18"/>
      <c r="V132" s="71"/>
      <c r="W132" s="71"/>
      <c r="X132" s="71"/>
      <c r="Y132" s="71"/>
      <c r="Z132" s="71"/>
      <c r="AA132" s="71"/>
      <c r="AB132" s="71"/>
      <c r="AC132" s="71"/>
      <c r="AD132" s="71"/>
      <c r="AE132" s="71"/>
      <c r="AF132" s="71"/>
      <c r="AG132" s="71"/>
      <c r="AH132" s="71"/>
      <c r="AI132" s="71"/>
      <c r="AJ132" s="71"/>
      <c r="AK132" s="61"/>
    </row>
    <row r="133" spans="2:37" s="57" customFormat="1" x14ac:dyDescent="0.2">
      <c r="B133" s="18"/>
      <c r="K133" s="71"/>
      <c r="L133" s="71"/>
      <c r="M133" s="71"/>
      <c r="N133" s="71"/>
      <c r="O133" s="71"/>
      <c r="P133" s="71"/>
      <c r="Q133" s="71"/>
      <c r="R133" s="72"/>
      <c r="S133" s="71"/>
      <c r="T133" s="71"/>
      <c r="U133" s="18"/>
      <c r="V133" s="71"/>
      <c r="W133" s="71"/>
      <c r="X133" s="71"/>
      <c r="Y133" s="71"/>
      <c r="Z133" s="71"/>
      <c r="AA133" s="71"/>
      <c r="AB133" s="71"/>
      <c r="AC133" s="71"/>
      <c r="AD133" s="71"/>
      <c r="AE133" s="71"/>
      <c r="AF133" s="71"/>
      <c r="AG133" s="71"/>
      <c r="AH133" s="71"/>
      <c r="AI133" s="71"/>
      <c r="AJ133" s="71"/>
      <c r="AK133" s="61"/>
    </row>
    <row r="134" spans="2:37" s="57" customFormat="1" x14ac:dyDescent="0.2">
      <c r="B134" s="18"/>
      <c r="K134" s="71"/>
      <c r="L134" s="71"/>
      <c r="M134" s="71"/>
      <c r="N134" s="71"/>
      <c r="O134" s="71"/>
      <c r="P134" s="71"/>
      <c r="Q134" s="71"/>
      <c r="R134" s="72"/>
      <c r="S134" s="71"/>
      <c r="T134" s="71"/>
      <c r="U134" s="18"/>
      <c r="V134" s="71"/>
      <c r="W134" s="71"/>
      <c r="X134" s="71"/>
      <c r="Y134" s="71"/>
      <c r="Z134" s="71"/>
      <c r="AA134" s="71"/>
      <c r="AB134" s="71"/>
      <c r="AC134" s="71"/>
      <c r="AD134" s="71"/>
      <c r="AE134" s="71"/>
      <c r="AF134" s="71"/>
      <c r="AG134" s="71"/>
      <c r="AH134" s="71"/>
      <c r="AI134" s="71"/>
      <c r="AJ134" s="71"/>
      <c r="AK134" s="61"/>
    </row>
    <row r="135" spans="2:37" s="57" customFormat="1" x14ac:dyDescent="0.2">
      <c r="B135" s="18"/>
      <c r="K135" s="71"/>
      <c r="L135" s="71"/>
      <c r="M135" s="71"/>
      <c r="N135" s="71"/>
      <c r="O135" s="71"/>
      <c r="P135" s="71"/>
      <c r="Q135" s="71"/>
      <c r="R135" s="72"/>
      <c r="S135" s="71"/>
      <c r="T135" s="71"/>
      <c r="U135" s="18"/>
      <c r="V135" s="71"/>
      <c r="W135" s="71"/>
      <c r="X135" s="71"/>
      <c r="Y135" s="71"/>
      <c r="Z135" s="71"/>
      <c r="AA135" s="71"/>
      <c r="AB135" s="71"/>
      <c r="AC135" s="71"/>
      <c r="AD135" s="71"/>
      <c r="AE135" s="71"/>
      <c r="AF135" s="71"/>
      <c r="AG135" s="71"/>
      <c r="AH135" s="71"/>
      <c r="AI135" s="71"/>
      <c r="AJ135" s="71"/>
      <c r="AK135" s="61"/>
    </row>
    <row r="136" spans="2:37" s="57" customFormat="1" x14ac:dyDescent="0.2">
      <c r="B136" s="18"/>
      <c r="K136" s="71"/>
      <c r="L136" s="71"/>
      <c r="M136" s="71"/>
      <c r="N136" s="71"/>
      <c r="O136" s="71"/>
      <c r="P136" s="71"/>
      <c r="Q136" s="71"/>
      <c r="R136" s="72"/>
      <c r="S136" s="71"/>
      <c r="T136" s="71"/>
      <c r="U136" s="18"/>
      <c r="V136" s="71"/>
      <c r="W136" s="71"/>
      <c r="X136" s="71"/>
      <c r="Y136" s="71"/>
      <c r="Z136" s="71"/>
      <c r="AA136" s="71"/>
      <c r="AB136" s="71"/>
      <c r="AC136" s="71"/>
      <c r="AD136" s="71"/>
      <c r="AE136" s="71"/>
      <c r="AF136" s="71"/>
      <c r="AG136" s="71"/>
      <c r="AH136" s="71"/>
      <c r="AI136" s="71"/>
      <c r="AJ136" s="71"/>
      <c r="AK136" s="61"/>
    </row>
    <row r="137" spans="2:37" s="57" customFormat="1" x14ac:dyDescent="0.2">
      <c r="B137" s="18"/>
      <c r="K137" s="71"/>
      <c r="L137" s="71"/>
      <c r="M137" s="71"/>
      <c r="N137" s="71"/>
      <c r="O137" s="71"/>
      <c r="P137" s="71"/>
      <c r="Q137" s="71"/>
      <c r="R137" s="72"/>
      <c r="S137" s="71"/>
      <c r="T137" s="71"/>
      <c r="U137" s="18"/>
      <c r="V137" s="71"/>
      <c r="W137" s="71"/>
      <c r="X137" s="71"/>
      <c r="Y137" s="71"/>
      <c r="Z137" s="71"/>
      <c r="AA137" s="71"/>
      <c r="AB137" s="71"/>
      <c r="AC137" s="71"/>
      <c r="AD137" s="71"/>
      <c r="AE137" s="71"/>
      <c r="AF137" s="71"/>
      <c r="AG137" s="71"/>
      <c r="AH137" s="71"/>
      <c r="AI137" s="71"/>
      <c r="AJ137" s="71"/>
      <c r="AK137" s="61"/>
    </row>
    <row r="138" spans="2:37" s="57" customFormat="1" x14ac:dyDescent="0.2">
      <c r="B138" s="18"/>
      <c r="K138" s="71"/>
      <c r="L138" s="71"/>
      <c r="M138" s="71"/>
      <c r="N138" s="71"/>
      <c r="O138" s="71"/>
      <c r="P138" s="71"/>
      <c r="Q138" s="71"/>
      <c r="R138" s="72"/>
      <c r="S138" s="71"/>
      <c r="T138" s="71"/>
      <c r="U138" s="18"/>
      <c r="V138" s="71"/>
      <c r="W138" s="71"/>
      <c r="X138" s="71"/>
      <c r="Y138" s="71"/>
      <c r="Z138" s="71"/>
      <c r="AA138" s="71"/>
      <c r="AB138" s="71"/>
      <c r="AC138" s="71"/>
      <c r="AD138" s="71"/>
      <c r="AE138" s="71"/>
      <c r="AF138" s="71"/>
      <c r="AG138" s="71"/>
      <c r="AH138" s="71"/>
      <c r="AI138" s="71"/>
      <c r="AJ138" s="71"/>
      <c r="AK138" s="61"/>
    </row>
    <row r="139" spans="2:37" s="57" customFormat="1" x14ac:dyDescent="0.2">
      <c r="B139" s="18"/>
      <c r="K139" s="71"/>
      <c r="L139" s="71"/>
      <c r="M139" s="71"/>
      <c r="N139" s="71"/>
      <c r="O139" s="71"/>
      <c r="P139" s="71"/>
      <c r="Q139" s="71"/>
      <c r="R139" s="72"/>
      <c r="S139" s="71"/>
      <c r="T139" s="71"/>
      <c r="U139" s="18"/>
      <c r="V139" s="71"/>
      <c r="W139" s="71"/>
      <c r="X139" s="71"/>
      <c r="Y139" s="71"/>
      <c r="Z139" s="71"/>
      <c r="AA139" s="71"/>
      <c r="AB139" s="71"/>
      <c r="AC139" s="71"/>
      <c r="AD139" s="71"/>
      <c r="AE139" s="71"/>
      <c r="AF139" s="71"/>
      <c r="AG139" s="71"/>
      <c r="AH139" s="71"/>
      <c r="AI139" s="71"/>
      <c r="AJ139" s="71"/>
      <c r="AK139" s="61"/>
    </row>
    <row r="140" spans="2:37" s="57" customFormat="1" x14ac:dyDescent="0.2">
      <c r="B140" s="18"/>
      <c r="K140" s="71"/>
      <c r="L140" s="71"/>
      <c r="M140" s="71"/>
      <c r="N140" s="71"/>
      <c r="O140" s="71"/>
      <c r="P140" s="71"/>
      <c r="Q140" s="71"/>
      <c r="R140" s="72"/>
      <c r="S140" s="71"/>
      <c r="T140" s="71"/>
      <c r="U140" s="18"/>
      <c r="V140" s="71"/>
      <c r="W140" s="71"/>
      <c r="X140" s="71"/>
      <c r="Y140" s="71"/>
      <c r="Z140" s="71"/>
      <c r="AA140" s="71"/>
      <c r="AB140" s="71"/>
      <c r="AC140" s="71"/>
      <c r="AD140" s="71"/>
      <c r="AE140" s="71"/>
      <c r="AF140" s="71"/>
      <c r="AG140" s="71"/>
      <c r="AH140" s="71"/>
      <c r="AI140" s="71"/>
      <c r="AJ140" s="71"/>
      <c r="AK140" s="61"/>
    </row>
    <row r="141" spans="2:37" s="57" customFormat="1" x14ac:dyDescent="0.2">
      <c r="B141" s="18"/>
      <c r="K141" s="71"/>
      <c r="L141" s="71"/>
      <c r="M141" s="71"/>
      <c r="N141" s="71"/>
      <c r="O141" s="71"/>
      <c r="P141" s="71"/>
      <c r="Q141" s="71"/>
      <c r="R141" s="72"/>
      <c r="S141" s="71"/>
      <c r="T141" s="71"/>
      <c r="U141" s="18"/>
      <c r="V141" s="71"/>
      <c r="W141" s="71"/>
      <c r="X141" s="71"/>
      <c r="Y141" s="71"/>
      <c r="Z141" s="71"/>
      <c r="AA141" s="71"/>
      <c r="AB141" s="71"/>
      <c r="AC141" s="71"/>
      <c r="AD141" s="71"/>
      <c r="AE141" s="71"/>
      <c r="AF141" s="71"/>
      <c r="AG141" s="71"/>
      <c r="AH141" s="71"/>
      <c r="AI141" s="71"/>
      <c r="AJ141" s="71"/>
      <c r="AK141" s="61"/>
    </row>
    <row r="142" spans="2:37" s="57" customFormat="1" x14ac:dyDescent="0.2">
      <c r="B142" s="18"/>
      <c r="K142" s="71"/>
      <c r="L142" s="71"/>
      <c r="M142" s="71"/>
      <c r="N142" s="71"/>
      <c r="O142" s="71"/>
      <c r="P142" s="71"/>
      <c r="Q142" s="71"/>
      <c r="R142" s="72"/>
      <c r="S142" s="71"/>
      <c r="T142" s="71"/>
      <c r="U142" s="18"/>
      <c r="V142" s="71"/>
      <c r="W142" s="71"/>
      <c r="X142" s="71"/>
      <c r="Y142" s="71"/>
      <c r="Z142" s="71"/>
      <c r="AA142" s="71"/>
      <c r="AB142" s="71"/>
      <c r="AC142" s="71"/>
      <c r="AD142" s="71"/>
      <c r="AE142" s="71"/>
      <c r="AF142" s="71"/>
      <c r="AG142" s="71"/>
      <c r="AH142" s="71"/>
      <c r="AI142" s="71"/>
      <c r="AJ142" s="71"/>
      <c r="AK142" s="61"/>
    </row>
    <row r="143" spans="2:37" s="57" customFormat="1" x14ac:dyDescent="0.2">
      <c r="B143" s="18"/>
      <c r="K143" s="71"/>
      <c r="L143" s="71"/>
      <c r="M143" s="71"/>
      <c r="N143" s="71"/>
      <c r="O143" s="71"/>
      <c r="P143" s="71"/>
      <c r="Q143" s="71"/>
      <c r="R143" s="72"/>
      <c r="S143" s="71"/>
      <c r="T143" s="71"/>
      <c r="U143" s="18"/>
      <c r="V143" s="71"/>
      <c r="W143" s="71"/>
      <c r="X143" s="71"/>
      <c r="Y143" s="71"/>
      <c r="Z143" s="71"/>
      <c r="AA143" s="71"/>
      <c r="AB143" s="71"/>
      <c r="AC143" s="71"/>
      <c r="AD143" s="71"/>
      <c r="AE143" s="71"/>
      <c r="AF143" s="71"/>
      <c r="AG143" s="71"/>
      <c r="AH143" s="71"/>
      <c r="AI143" s="71"/>
      <c r="AJ143" s="71"/>
      <c r="AK143" s="61"/>
    </row>
    <row r="144" spans="2:37" s="57" customFormat="1" x14ac:dyDescent="0.2">
      <c r="B144" s="18"/>
      <c r="K144" s="71"/>
      <c r="L144" s="71"/>
      <c r="M144" s="71"/>
      <c r="N144" s="71"/>
      <c r="O144" s="71"/>
      <c r="P144" s="71"/>
      <c r="Q144" s="71"/>
      <c r="R144" s="72"/>
      <c r="S144" s="71"/>
      <c r="T144" s="71"/>
      <c r="U144" s="18"/>
      <c r="V144" s="71"/>
      <c r="W144" s="71"/>
      <c r="X144" s="71"/>
      <c r="Y144" s="71"/>
      <c r="Z144" s="71"/>
      <c r="AA144" s="71"/>
      <c r="AB144" s="71"/>
      <c r="AC144" s="71"/>
      <c r="AD144" s="71"/>
      <c r="AE144" s="71"/>
      <c r="AF144" s="71"/>
      <c r="AG144" s="71"/>
      <c r="AH144" s="71"/>
      <c r="AI144" s="71"/>
      <c r="AJ144" s="71"/>
      <c r="AK144" s="61"/>
    </row>
    <row r="145" spans="2:37" s="57" customFormat="1" x14ac:dyDescent="0.2">
      <c r="B145" s="18"/>
      <c r="K145" s="71"/>
      <c r="L145" s="71"/>
      <c r="M145" s="71"/>
      <c r="N145" s="71"/>
      <c r="O145" s="71"/>
      <c r="P145" s="71"/>
      <c r="Q145" s="71"/>
      <c r="R145" s="72"/>
      <c r="S145" s="71"/>
      <c r="T145" s="71"/>
      <c r="U145" s="18"/>
      <c r="V145" s="71"/>
      <c r="W145" s="71"/>
      <c r="X145" s="71"/>
      <c r="Y145" s="71"/>
      <c r="Z145" s="71"/>
      <c r="AA145" s="71"/>
      <c r="AB145" s="71"/>
      <c r="AC145" s="71"/>
      <c r="AD145" s="71"/>
      <c r="AE145" s="71"/>
      <c r="AF145" s="71"/>
      <c r="AG145" s="71"/>
      <c r="AH145" s="71"/>
      <c r="AI145" s="71"/>
      <c r="AJ145" s="71"/>
      <c r="AK145" s="61"/>
    </row>
    <row r="146" spans="2:37" s="57" customFormat="1" x14ac:dyDescent="0.2">
      <c r="B146" s="18"/>
      <c r="K146" s="71"/>
      <c r="L146" s="71"/>
      <c r="M146" s="71"/>
      <c r="N146" s="71"/>
      <c r="O146" s="71"/>
      <c r="P146" s="71"/>
      <c r="Q146" s="71"/>
      <c r="R146" s="72"/>
      <c r="S146" s="71"/>
      <c r="T146" s="71"/>
      <c r="U146" s="18"/>
      <c r="V146" s="71"/>
      <c r="W146" s="71"/>
      <c r="X146" s="71"/>
      <c r="Y146" s="71"/>
      <c r="Z146" s="71"/>
      <c r="AA146" s="71"/>
      <c r="AB146" s="71"/>
      <c r="AC146" s="71"/>
      <c r="AD146" s="71"/>
      <c r="AE146" s="71"/>
      <c r="AF146" s="71"/>
      <c r="AG146" s="71"/>
      <c r="AH146" s="71"/>
      <c r="AI146" s="71"/>
      <c r="AJ146" s="71"/>
      <c r="AK146" s="61"/>
    </row>
    <row r="147" spans="2:37" s="57" customFormat="1" x14ac:dyDescent="0.2">
      <c r="B147" s="18"/>
      <c r="K147" s="71"/>
      <c r="L147" s="71"/>
      <c r="M147" s="71"/>
      <c r="N147" s="71"/>
      <c r="O147" s="71"/>
      <c r="P147" s="71"/>
      <c r="Q147" s="71"/>
      <c r="R147" s="72"/>
      <c r="S147" s="71"/>
      <c r="T147" s="71"/>
      <c r="U147" s="18"/>
      <c r="V147" s="71"/>
      <c r="W147" s="71"/>
      <c r="X147" s="71"/>
      <c r="Y147" s="71"/>
      <c r="Z147" s="71"/>
      <c r="AA147" s="71"/>
      <c r="AB147" s="71"/>
      <c r="AC147" s="71"/>
      <c r="AD147" s="71"/>
      <c r="AE147" s="71"/>
      <c r="AF147" s="71"/>
      <c r="AG147" s="71"/>
      <c r="AH147" s="71"/>
      <c r="AI147" s="71"/>
      <c r="AJ147" s="71"/>
      <c r="AK147" s="61"/>
    </row>
    <row r="148" spans="2:37" s="57" customFormat="1" x14ac:dyDescent="0.2">
      <c r="B148" s="18"/>
      <c r="K148" s="71"/>
      <c r="L148" s="71"/>
      <c r="M148" s="71"/>
      <c r="N148" s="71"/>
      <c r="O148" s="71"/>
      <c r="P148" s="71"/>
      <c r="Q148" s="71"/>
      <c r="R148" s="72"/>
      <c r="S148" s="71"/>
      <c r="T148" s="71"/>
      <c r="U148" s="18"/>
      <c r="V148" s="71"/>
      <c r="W148" s="71"/>
      <c r="X148" s="71"/>
      <c r="Y148" s="71"/>
      <c r="Z148" s="71"/>
      <c r="AA148" s="71"/>
      <c r="AB148" s="71"/>
      <c r="AC148" s="71"/>
      <c r="AD148" s="71"/>
      <c r="AE148" s="71"/>
      <c r="AF148" s="71"/>
      <c r="AG148" s="71"/>
      <c r="AH148" s="71"/>
      <c r="AI148" s="71"/>
      <c r="AJ148" s="71"/>
      <c r="AK148" s="61"/>
    </row>
    <row r="149" spans="2:37" s="57" customFormat="1" x14ac:dyDescent="0.2">
      <c r="B149" s="18"/>
      <c r="K149" s="71"/>
      <c r="L149" s="71"/>
      <c r="M149" s="71"/>
      <c r="N149" s="71"/>
      <c r="O149" s="71"/>
      <c r="P149" s="71"/>
      <c r="Q149" s="71"/>
      <c r="R149" s="72"/>
      <c r="S149" s="71"/>
      <c r="T149" s="71"/>
      <c r="U149" s="18"/>
      <c r="V149" s="71"/>
      <c r="W149" s="71"/>
      <c r="X149" s="71"/>
      <c r="Y149" s="71"/>
      <c r="Z149" s="71"/>
      <c r="AA149" s="71"/>
      <c r="AB149" s="71"/>
      <c r="AC149" s="71"/>
      <c r="AD149" s="71"/>
      <c r="AE149" s="71"/>
      <c r="AF149" s="71"/>
      <c r="AG149" s="71"/>
      <c r="AH149" s="71"/>
      <c r="AI149" s="71"/>
      <c r="AJ149" s="71"/>
      <c r="AK149" s="61"/>
    </row>
    <row r="150" spans="2:37" s="57" customFormat="1" x14ac:dyDescent="0.2">
      <c r="B150" s="18"/>
      <c r="K150" s="71"/>
      <c r="L150" s="71"/>
      <c r="M150" s="71"/>
      <c r="N150" s="71"/>
      <c r="O150" s="71"/>
      <c r="P150" s="71"/>
      <c r="Q150" s="71"/>
      <c r="R150" s="72"/>
      <c r="S150" s="71"/>
      <c r="T150" s="71"/>
      <c r="U150" s="18"/>
      <c r="V150" s="71"/>
      <c r="W150" s="71"/>
      <c r="X150" s="71"/>
      <c r="Y150" s="71"/>
      <c r="Z150" s="71"/>
      <c r="AA150" s="71"/>
      <c r="AB150" s="71"/>
      <c r="AC150" s="71"/>
      <c r="AD150" s="71"/>
      <c r="AE150" s="71"/>
      <c r="AF150" s="71"/>
      <c r="AG150" s="71"/>
      <c r="AH150" s="71"/>
      <c r="AI150" s="71"/>
      <c r="AJ150" s="71"/>
      <c r="AK150" s="61"/>
    </row>
    <row r="151" spans="2:37" s="57" customFormat="1" x14ac:dyDescent="0.2">
      <c r="B151" s="18"/>
      <c r="K151" s="71"/>
      <c r="L151" s="71"/>
      <c r="M151" s="71"/>
      <c r="N151" s="71"/>
      <c r="O151" s="71"/>
      <c r="P151" s="71"/>
      <c r="Q151" s="71"/>
      <c r="R151" s="72"/>
      <c r="S151" s="71"/>
      <c r="T151" s="71"/>
      <c r="U151" s="18"/>
      <c r="V151" s="71"/>
      <c r="W151" s="71"/>
      <c r="X151" s="71"/>
      <c r="Y151" s="71"/>
      <c r="Z151" s="71"/>
      <c r="AA151" s="71"/>
      <c r="AB151" s="71"/>
      <c r="AC151" s="71"/>
      <c r="AD151" s="71"/>
      <c r="AE151" s="71"/>
      <c r="AF151" s="71"/>
      <c r="AG151" s="71"/>
      <c r="AH151" s="71"/>
      <c r="AI151" s="71"/>
      <c r="AJ151" s="71"/>
      <c r="AK151" s="61"/>
    </row>
    <row r="152" spans="2:37" s="57" customFormat="1" x14ac:dyDescent="0.2">
      <c r="B152" s="18"/>
      <c r="K152" s="71"/>
      <c r="L152" s="71"/>
      <c r="M152" s="71"/>
      <c r="N152" s="71"/>
      <c r="O152" s="71"/>
      <c r="P152" s="71"/>
      <c r="Q152" s="71"/>
      <c r="R152" s="72"/>
      <c r="S152" s="71"/>
      <c r="T152" s="71"/>
      <c r="U152" s="18"/>
      <c r="V152" s="71"/>
      <c r="W152" s="71"/>
      <c r="X152" s="71"/>
      <c r="Y152" s="71"/>
      <c r="Z152" s="71"/>
      <c r="AA152" s="71"/>
      <c r="AB152" s="71"/>
      <c r="AC152" s="71"/>
      <c r="AD152" s="71"/>
      <c r="AE152" s="71"/>
      <c r="AF152" s="71"/>
      <c r="AG152" s="71"/>
      <c r="AH152" s="71"/>
      <c r="AI152" s="71"/>
      <c r="AJ152" s="71"/>
      <c r="AK152" s="61"/>
    </row>
    <row r="153" spans="2:37" s="57" customFormat="1" x14ac:dyDescent="0.2">
      <c r="B153" s="18"/>
      <c r="K153" s="71"/>
      <c r="L153" s="71"/>
      <c r="M153" s="71"/>
      <c r="N153" s="71"/>
      <c r="O153" s="71"/>
      <c r="P153" s="71"/>
      <c r="Q153" s="71"/>
      <c r="R153" s="72"/>
      <c r="S153" s="71"/>
      <c r="T153" s="71"/>
      <c r="U153" s="18"/>
      <c r="V153" s="71"/>
      <c r="W153" s="71"/>
      <c r="X153" s="71"/>
      <c r="Y153" s="71"/>
      <c r="Z153" s="71"/>
      <c r="AA153" s="71"/>
      <c r="AB153" s="71"/>
      <c r="AC153" s="71"/>
      <c r="AD153" s="71"/>
      <c r="AE153" s="71"/>
      <c r="AF153" s="71"/>
      <c r="AG153" s="71"/>
      <c r="AH153" s="71"/>
      <c r="AI153" s="71"/>
      <c r="AJ153" s="71"/>
      <c r="AK153" s="61"/>
    </row>
    <row r="154" spans="2:37" s="57" customFormat="1" x14ac:dyDescent="0.2">
      <c r="B154" s="18"/>
      <c r="K154" s="71"/>
      <c r="L154" s="71"/>
      <c r="M154" s="71"/>
      <c r="N154" s="71"/>
      <c r="O154" s="71"/>
      <c r="P154" s="71"/>
      <c r="Q154" s="71"/>
      <c r="R154" s="72"/>
      <c r="S154" s="71"/>
      <c r="T154" s="71"/>
      <c r="U154" s="18"/>
      <c r="V154" s="71"/>
      <c r="W154" s="71"/>
      <c r="X154" s="71"/>
      <c r="Y154" s="71"/>
      <c r="Z154" s="71"/>
      <c r="AA154" s="71"/>
      <c r="AB154" s="71"/>
      <c r="AC154" s="71"/>
      <c r="AD154" s="71"/>
      <c r="AE154" s="71"/>
      <c r="AF154" s="71"/>
      <c r="AG154" s="71"/>
      <c r="AH154" s="71"/>
      <c r="AI154" s="71"/>
      <c r="AJ154" s="71"/>
      <c r="AK154" s="61"/>
    </row>
    <row r="155" spans="2:37" s="57" customFormat="1" x14ac:dyDescent="0.2">
      <c r="B155" s="18"/>
      <c r="K155" s="71"/>
      <c r="L155" s="71"/>
      <c r="M155" s="71"/>
      <c r="N155" s="71"/>
      <c r="O155" s="71"/>
      <c r="P155" s="71"/>
      <c r="Q155" s="71"/>
      <c r="R155" s="72"/>
      <c r="S155" s="71"/>
      <c r="T155" s="71"/>
      <c r="U155" s="18"/>
      <c r="V155" s="71"/>
      <c r="W155" s="71"/>
      <c r="X155" s="71"/>
      <c r="Y155" s="71"/>
      <c r="Z155" s="71"/>
      <c r="AA155" s="71"/>
      <c r="AB155" s="71"/>
      <c r="AC155" s="71"/>
      <c r="AD155" s="71"/>
      <c r="AE155" s="71"/>
      <c r="AF155" s="71"/>
      <c r="AG155" s="71"/>
      <c r="AH155" s="71"/>
      <c r="AI155" s="71"/>
      <c r="AJ155" s="71"/>
      <c r="AK155" s="61"/>
    </row>
    <row r="156" spans="2:37" s="57" customFormat="1" x14ac:dyDescent="0.2">
      <c r="B156" s="18"/>
      <c r="K156" s="71"/>
      <c r="L156" s="71"/>
      <c r="M156" s="71"/>
      <c r="N156" s="71"/>
      <c r="O156" s="71"/>
      <c r="P156" s="71"/>
      <c r="Q156" s="71"/>
      <c r="R156" s="72"/>
      <c r="S156" s="71"/>
      <c r="T156" s="71"/>
      <c r="U156" s="18"/>
      <c r="V156" s="71"/>
      <c r="W156" s="71"/>
      <c r="X156" s="71"/>
      <c r="Y156" s="71"/>
      <c r="Z156" s="71"/>
      <c r="AA156" s="71"/>
      <c r="AB156" s="71"/>
      <c r="AC156" s="71"/>
      <c r="AD156" s="71"/>
      <c r="AE156" s="71"/>
      <c r="AF156" s="71"/>
      <c r="AG156" s="71"/>
      <c r="AH156" s="71"/>
      <c r="AI156" s="71"/>
      <c r="AJ156" s="71"/>
      <c r="AK156" s="61"/>
    </row>
    <row r="157" spans="2:37" s="57" customFormat="1" x14ac:dyDescent="0.2">
      <c r="B157" s="18"/>
      <c r="K157" s="71"/>
      <c r="L157" s="71"/>
      <c r="M157" s="71"/>
      <c r="N157" s="71"/>
      <c r="O157" s="71"/>
      <c r="P157" s="71"/>
      <c r="Q157" s="71"/>
      <c r="R157" s="72"/>
      <c r="S157" s="71"/>
      <c r="T157" s="71"/>
      <c r="U157" s="18"/>
      <c r="V157" s="71"/>
      <c r="W157" s="71"/>
      <c r="X157" s="71"/>
      <c r="Y157" s="71"/>
      <c r="Z157" s="71"/>
      <c r="AA157" s="71"/>
      <c r="AB157" s="71"/>
      <c r="AC157" s="71"/>
      <c r="AD157" s="71"/>
      <c r="AE157" s="71"/>
      <c r="AF157" s="71"/>
      <c r="AG157" s="71"/>
      <c r="AH157" s="71"/>
      <c r="AI157" s="71"/>
      <c r="AJ157" s="71"/>
      <c r="AK157" s="61"/>
    </row>
    <row r="158" spans="2:37" s="57" customFormat="1" x14ac:dyDescent="0.2">
      <c r="B158" s="18"/>
      <c r="K158" s="71"/>
      <c r="L158" s="71"/>
      <c r="M158" s="71"/>
      <c r="N158" s="71"/>
      <c r="O158" s="71"/>
      <c r="P158" s="71"/>
      <c r="Q158" s="71"/>
      <c r="R158" s="72"/>
      <c r="S158" s="71"/>
      <c r="T158" s="71"/>
      <c r="U158" s="18"/>
      <c r="V158" s="71"/>
      <c r="W158" s="71"/>
      <c r="X158" s="71"/>
      <c r="Y158" s="71"/>
      <c r="Z158" s="71"/>
      <c r="AA158" s="71"/>
      <c r="AB158" s="71"/>
      <c r="AC158" s="71"/>
      <c r="AD158" s="71"/>
      <c r="AE158" s="71"/>
      <c r="AF158" s="71"/>
      <c r="AG158" s="71"/>
      <c r="AH158" s="71"/>
      <c r="AI158" s="71"/>
      <c r="AJ158" s="71"/>
      <c r="AK158" s="61"/>
    </row>
    <row r="159" spans="2:37" s="57" customFormat="1" x14ac:dyDescent="0.2">
      <c r="B159" s="18"/>
      <c r="K159" s="71"/>
      <c r="L159" s="71"/>
      <c r="M159" s="71"/>
      <c r="N159" s="71"/>
      <c r="O159" s="71"/>
      <c r="P159" s="71"/>
      <c r="Q159" s="71"/>
      <c r="R159" s="72"/>
      <c r="S159" s="71"/>
      <c r="T159" s="71"/>
      <c r="U159" s="18"/>
      <c r="V159" s="71"/>
      <c r="W159" s="71"/>
      <c r="X159" s="71"/>
      <c r="Y159" s="71"/>
      <c r="Z159" s="71"/>
      <c r="AA159" s="71"/>
      <c r="AB159" s="71"/>
      <c r="AC159" s="71"/>
      <c r="AD159" s="71"/>
      <c r="AE159" s="71"/>
      <c r="AF159" s="71"/>
      <c r="AG159" s="71"/>
      <c r="AH159" s="71"/>
      <c r="AI159" s="71"/>
      <c r="AJ159" s="71"/>
      <c r="AK159" s="61"/>
    </row>
    <row r="160" spans="2:37" s="57" customFormat="1" x14ac:dyDescent="0.2">
      <c r="B160" s="18"/>
      <c r="K160" s="71"/>
      <c r="L160" s="71"/>
      <c r="M160" s="71"/>
      <c r="N160" s="71"/>
      <c r="O160" s="71"/>
      <c r="P160" s="71"/>
      <c r="Q160" s="71"/>
      <c r="R160" s="72"/>
      <c r="S160" s="71"/>
      <c r="T160" s="71"/>
      <c r="U160" s="18"/>
      <c r="V160" s="71"/>
      <c r="W160" s="71"/>
      <c r="X160" s="71"/>
      <c r="Y160" s="71"/>
      <c r="Z160" s="71"/>
      <c r="AA160" s="71"/>
      <c r="AB160" s="71"/>
      <c r="AC160" s="71"/>
      <c r="AD160" s="71"/>
      <c r="AE160" s="71"/>
      <c r="AF160" s="71"/>
      <c r="AG160" s="71"/>
      <c r="AH160" s="71"/>
      <c r="AI160" s="71"/>
      <c r="AJ160" s="71"/>
      <c r="AK160" s="61"/>
    </row>
    <row r="161" spans="2:37" s="57" customFormat="1" x14ac:dyDescent="0.2">
      <c r="B161" s="18"/>
      <c r="K161" s="71"/>
      <c r="L161" s="71"/>
      <c r="M161" s="71"/>
      <c r="N161" s="71"/>
      <c r="O161" s="71"/>
      <c r="P161" s="71"/>
      <c r="Q161" s="71"/>
      <c r="R161" s="72"/>
      <c r="S161" s="71"/>
      <c r="T161" s="71"/>
      <c r="U161" s="18"/>
      <c r="V161" s="71"/>
      <c r="W161" s="71"/>
      <c r="X161" s="71"/>
      <c r="Y161" s="71"/>
      <c r="Z161" s="71"/>
      <c r="AA161" s="71"/>
      <c r="AB161" s="71"/>
      <c r="AC161" s="71"/>
      <c r="AD161" s="71"/>
      <c r="AE161" s="71"/>
      <c r="AF161" s="71"/>
      <c r="AG161" s="71"/>
      <c r="AH161" s="71"/>
      <c r="AI161" s="71"/>
      <c r="AJ161" s="71"/>
      <c r="AK161" s="61"/>
    </row>
    <row r="162" spans="2:37" s="57" customFormat="1" x14ac:dyDescent="0.2">
      <c r="B162" s="18"/>
      <c r="K162" s="71"/>
      <c r="L162" s="71"/>
      <c r="M162" s="71"/>
      <c r="N162" s="71"/>
      <c r="O162" s="71"/>
      <c r="P162" s="71"/>
      <c r="Q162" s="71"/>
      <c r="R162" s="72"/>
      <c r="S162" s="71"/>
      <c r="T162" s="71"/>
      <c r="U162" s="18"/>
      <c r="V162" s="71"/>
      <c r="W162" s="71"/>
      <c r="X162" s="71"/>
      <c r="Y162" s="71"/>
      <c r="Z162" s="71"/>
      <c r="AA162" s="71"/>
      <c r="AB162" s="71"/>
      <c r="AC162" s="71"/>
      <c r="AD162" s="71"/>
      <c r="AE162" s="71"/>
      <c r="AF162" s="71"/>
      <c r="AG162" s="71"/>
      <c r="AH162" s="71"/>
      <c r="AI162" s="71"/>
      <c r="AJ162" s="71"/>
      <c r="AK162" s="61"/>
    </row>
    <row r="163" spans="2:37" s="57" customFormat="1" x14ac:dyDescent="0.2">
      <c r="K163" s="71"/>
      <c r="L163" s="71"/>
      <c r="M163" s="71"/>
      <c r="N163" s="71"/>
      <c r="O163" s="71"/>
      <c r="P163" s="71"/>
      <c r="Q163" s="71"/>
      <c r="R163" s="72"/>
      <c r="S163" s="71"/>
      <c r="T163" s="71"/>
      <c r="V163" s="71"/>
      <c r="W163" s="71"/>
      <c r="X163" s="71"/>
      <c r="Y163" s="71"/>
      <c r="Z163" s="71"/>
      <c r="AA163" s="71"/>
      <c r="AB163" s="71"/>
      <c r="AC163" s="71"/>
      <c r="AD163" s="71"/>
      <c r="AE163" s="71"/>
      <c r="AF163" s="71"/>
      <c r="AG163" s="71"/>
      <c r="AH163" s="71"/>
      <c r="AI163" s="71"/>
      <c r="AJ163" s="71"/>
      <c r="AK163" s="61"/>
    </row>
    <row r="164" spans="2:37" s="57" customFormat="1" x14ac:dyDescent="0.2">
      <c r="K164" s="71"/>
      <c r="L164" s="71"/>
      <c r="M164" s="71"/>
      <c r="N164" s="71"/>
      <c r="O164" s="71"/>
      <c r="P164" s="71"/>
      <c r="Q164" s="71"/>
      <c r="R164" s="72"/>
      <c r="S164" s="71"/>
      <c r="T164" s="71"/>
      <c r="V164" s="71"/>
      <c r="W164" s="71"/>
      <c r="X164" s="71"/>
      <c r="Y164" s="71"/>
      <c r="Z164" s="71"/>
      <c r="AA164" s="71"/>
      <c r="AB164" s="71"/>
      <c r="AC164" s="71"/>
      <c r="AD164" s="71"/>
      <c r="AE164" s="71"/>
      <c r="AF164" s="71"/>
      <c r="AG164" s="71"/>
      <c r="AH164" s="71"/>
      <c r="AI164" s="71"/>
      <c r="AJ164" s="71"/>
      <c r="AK164" s="61"/>
    </row>
    <row r="165" spans="2:37" s="57" customFormat="1" x14ac:dyDescent="0.2">
      <c r="K165" s="71"/>
      <c r="L165" s="71"/>
      <c r="M165" s="71"/>
      <c r="N165" s="71"/>
      <c r="O165" s="71"/>
      <c r="P165" s="71"/>
      <c r="Q165" s="71"/>
      <c r="R165" s="72"/>
      <c r="S165" s="71"/>
      <c r="T165" s="71"/>
      <c r="V165" s="71"/>
      <c r="W165" s="71"/>
      <c r="X165" s="71"/>
      <c r="Y165" s="71"/>
      <c r="Z165" s="71"/>
      <c r="AA165" s="71"/>
      <c r="AB165" s="71"/>
      <c r="AC165" s="71"/>
      <c r="AD165" s="71"/>
      <c r="AE165" s="71"/>
      <c r="AF165" s="71"/>
      <c r="AG165" s="71"/>
      <c r="AH165" s="71"/>
      <c r="AI165" s="71"/>
      <c r="AJ165" s="71"/>
      <c r="AK165" s="61"/>
    </row>
    <row r="166" spans="2:37" s="57" customFormat="1" x14ac:dyDescent="0.2">
      <c r="K166" s="71"/>
      <c r="L166" s="71"/>
      <c r="M166" s="71"/>
      <c r="N166" s="71"/>
      <c r="O166" s="71"/>
      <c r="P166" s="71"/>
      <c r="Q166" s="71"/>
      <c r="R166" s="72"/>
      <c r="S166" s="71"/>
      <c r="T166" s="71"/>
      <c r="V166" s="71"/>
      <c r="W166" s="71"/>
      <c r="X166" s="71"/>
      <c r="Y166" s="71"/>
      <c r="Z166" s="71"/>
      <c r="AA166" s="71"/>
      <c r="AB166" s="71"/>
      <c r="AC166" s="71"/>
      <c r="AD166" s="71"/>
      <c r="AE166" s="71"/>
      <c r="AF166" s="71"/>
      <c r="AG166" s="71"/>
      <c r="AH166" s="71"/>
      <c r="AI166" s="71"/>
      <c r="AJ166" s="71"/>
      <c r="AK166" s="61"/>
    </row>
    <row r="167" spans="2:37" s="57" customFormat="1" x14ac:dyDescent="0.2">
      <c r="K167" s="71"/>
      <c r="L167" s="71"/>
      <c r="M167" s="71"/>
      <c r="N167" s="71"/>
      <c r="O167" s="71"/>
      <c r="P167" s="71"/>
      <c r="Q167" s="71"/>
      <c r="R167" s="72"/>
      <c r="S167" s="71"/>
      <c r="T167" s="71"/>
      <c r="V167" s="71"/>
      <c r="W167" s="71"/>
      <c r="X167" s="71"/>
      <c r="Y167" s="71"/>
      <c r="Z167" s="71"/>
      <c r="AA167" s="71"/>
      <c r="AB167" s="71"/>
      <c r="AC167" s="71"/>
      <c r="AD167" s="71"/>
      <c r="AE167" s="71"/>
      <c r="AF167" s="71"/>
      <c r="AG167" s="71"/>
      <c r="AH167" s="71"/>
      <c r="AI167" s="71"/>
      <c r="AJ167" s="71"/>
      <c r="AK167" s="61"/>
    </row>
    <row r="168" spans="2:37" s="57" customFormat="1" x14ac:dyDescent="0.2">
      <c r="K168" s="71"/>
      <c r="L168" s="71"/>
      <c r="M168" s="71"/>
      <c r="N168" s="71"/>
      <c r="O168" s="71"/>
      <c r="P168" s="71"/>
      <c r="Q168" s="71"/>
      <c r="R168" s="72"/>
      <c r="S168" s="71"/>
      <c r="T168" s="71"/>
      <c r="V168" s="71"/>
      <c r="W168" s="71"/>
      <c r="X168" s="71"/>
      <c r="Y168" s="71"/>
      <c r="Z168" s="71"/>
      <c r="AA168" s="71"/>
      <c r="AB168" s="71"/>
      <c r="AC168" s="71"/>
      <c r="AD168" s="71"/>
      <c r="AE168" s="71"/>
      <c r="AF168" s="71"/>
      <c r="AG168" s="71"/>
      <c r="AH168" s="71"/>
      <c r="AI168" s="71"/>
      <c r="AJ168" s="71"/>
      <c r="AK168" s="61"/>
    </row>
    <row r="169" spans="2:37" s="57" customFormat="1" x14ac:dyDescent="0.2">
      <c r="K169" s="71"/>
      <c r="L169" s="71"/>
      <c r="M169" s="71"/>
      <c r="N169" s="71"/>
      <c r="O169" s="71"/>
      <c r="P169" s="71"/>
      <c r="Q169" s="71"/>
      <c r="R169" s="72"/>
      <c r="S169" s="71"/>
      <c r="T169" s="71"/>
      <c r="V169" s="71"/>
      <c r="W169" s="71"/>
      <c r="X169" s="71"/>
      <c r="Y169" s="71"/>
      <c r="Z169" s="71"/>
      <c r="AA169" s="71"/>
      <c r="AB169" s="71"/>
      <c r="AC169" s="71"/>
      <c r="AD169" s="71"/>
      <c r="AE169" s="71"/>
      <c r="AF169" s="71"/>
      <c r="AG169" s="71"/>
      <c r="AH169" s="71"/>
      <c r="AI169" s="71"/>
      <c r="AJ169" s="71"/>
      <c r="AK169" s="61"/>
    </row>
    <row r="170" spans="2:37" s="57" customFormat="1" x14ac:dyDescent="0.2">
      <c r="K170" s="71"/>
      <c r="L170" s="71"/>
      <c r="M170" s="71"/>
      <c r="N170" s="71"/>
      <c r="O170" s="71"/>
      <c r="P170" s="71"/>
      <c r="Q170" s="71"/>
      <c r="R170" s="72"/>
      <c r="S170" s="71"/>
      <c r="T170" s="71"/>
      <c r="V170" s="71"/>
      <c r="W170" s="71"/>
      <c r="X170" s="71"/>
      <c r="Y170" s="71"/>
      <c r="Z170" s="71"/>
      <c r="AA170" s="71"/>
      <c r="AB170" s="71"/>
      <c r="AC170" s="71"/>
      <c r="AD170" s="71"/>
      <c r="AE170" s="71"/>
      <c r="AF170" s="71"/>
      <c r="AG170" s="71"/>
      <c r="AH170" s="71"/>
      <c r="AI170" s="71"/>
      <c r="AJ170" s="71"/>
      <c r="AK170" s="61"/>
    </row>
    <row r="171" spans="2:37" s="57" customFormat="1" x14ac:dyDescent="0.2">
      <c r="K171" s="71"/>
      <c r="L171" s="71"/>
      <c r="M171" s="71"/>
      <c r="N171" s="71"/>
      <c r="O171" s="71"/>
      <c r="P171" s="71"/>
      <c r="Q171" s="71"/>
      <c r="R171" s="72"/>
      <c r="S171" s="71"/>
      <c r="T171" s="71"/>
      <c r="V171" s="71"/>
      <c r="W171" s="71"/>
      <c r="X171" s="71"/>
      <c r="Y171" s="71"/>
      <c r="Z171" s="71"/>
      <c r="AA171" s="71"/>
      <c r="AB171" s="71"/>
      <c r="AC171" s="71"/>
      <c r="AD171" s="71"/>
      <c r="AE171" s="71"/>
      <c r="AF171" s="71"/>
      <c r="AG171" s="71"/>
      <c r="AH171" s="71"/>
      <c r="AI171" s="71"/>
      <c r="AJ171" s="71"/>
      <c r="AK171" s="61"/>
    </row>
    <row r="172" spans="2:37" s="57" customFormat="1" x14ac:dyDescent="0.2">
      <c r="K172" s="71"/>
      <c r="L172" s="71"/>
      <c r="M172" s="71"/>
      <c r="N172" s="71"/>
      <c r="O172" s="71"/>
      <c r="P172" s="71"/>
      <c r="Q172" s="71"/>
      <c r="R172" s="72"/>
      <c r="S172" s="71"/>
      <c r="T172" s="71"/>
      <c r="V172" s="71"/>
      <c r="W172" s="71"/>
      <c r="X172" s="71"/>
      <c r="Y172" s="71"/>
      <c r="Z172" s="71"/>
      <c r="AA172" s="71"/>
      <c r="AB172" s="71"/>
      <c r="AC172" s="71"/>
      <c r="AD172" s="71"/>
      <c r="AE172" s="71"/>
      <c r="AF172" s="71"/>
      <c r="AG172" s="71"/>
      <c r="AH172" s="71"/>
      <c r="AI172" s="71"/>
      <c r="AJ172" s="71"/>
      <c r="AK172" s="61"/>
    </row>
    <row r="173" spans="2:37" s="57" customFormat="1" x14ac:dyDescent="0.2">
      <c r="K173" s="71"/>
      <c r="L173" s="71"/>
      <c r="M173" s="71"/>
      <c r="N173" s="71"/>
      <c r="O173" s="71"/>
      <c r="P173" s="71"/>
      <c r="Q173" s="71"/>
      <c r="R173" s="72"/>
      <c r="S173" s="71"/>
      <c r="T173" s="71"/>
      <c r="V173" s="71"/>
      <c r="W173" s="71"/>
      <c r="X173" s="71"/>
      <c r="Y173" s="71"/>
      <c r="Z173" s="71"/>
      <c r="AA173" s="71"/>
      <c r="AB173" s="71"/>
      <c r="AC173" s="71"/>
      <c r="AD173" s="71"/>
      <c r="AE173" s="71"/>
      <c r="AF173" s="71"/>
      <c r="AG173" s="71"/>
      <c r="AH173" s="71"/>
      <c r="AI173" s="71"/>
      <c r="AJ173" s="71"/>
      <c r="AK173" s="61"/>
    </row>
    <row r="174" spans="2:37" s="57" customFormat="1" x14ac:dyDescent="0.2">
      <c r="K174" s="71"/>
      <c r="L174" s="71"/>
      <c r="M174" s="71"/>
      <c r="N174" s="71"/>
      <c r="O174" s="71"/>
      <c r="P174" s="71"/>
      <c r="Q174" s="71"/>
      <c r="R174" s="72"/>
      <c r="S174" s="71"/>
      <c r="T174" s="71"/>
      <c r="V174" s="71"/>
      <c r="W174" s="71"/>
      <c r="X174" s="71"/>
      <c r="Y174" s="71"/>
      <c r="Z174" s="71"/>
      <c r="AA174" s="71"/>
      <c r="AB174" s="71"/>
      <c r="AC174" s="71"/>
      <c r="AD174" s="71"/>
      <c r="AE174" s="71"/>
      <c r="AF174" s="71"/>
      <c r="AG174" s="71"/>
      <c r="AH174" s="71"/>
      <c r="AI174" s="71"/>
      <c r="AJ174" s="71"/>
      <c r="AK174" s="61"/>
    </row>
    <row r="175" spans="2:37" s="57" customFormat="1" x14ac:dyDescent="0.2">
      <c r="K175" s="71"/>
      <c r="L175" s="71"/>
      <c r="M175" s="71"/>
      <c r="N175" s="71"/>
      <c r="O175" s="71"/>
      <c r="P175" s="71"/>
      <c r="Q175" s="71"/>
      <c r="R175" s="72"/>
      <c r="S175" s="71"/>
      <c r="T175" s="71"/>
      <c r="V175" s="71"/>
      <c r="W175" s="71"/>
      <c r="X175" s="71"/>
      <c r="Y175" s="71"/>
      <c r="Z175" s="71"/>
      <c r="AA175" s="71"/>
      <c r="AB175" s="71"/>
      <c r="AC175" s="71"/>
      <c r="AD175" s="71"/>
      <c r="AE175" s="71"/>
      <c r="AF175" s="71"/>
      <c r="AG175" s="71"/>
      <c r="AH175" s="71"/>
      <c r="AI175" s="71"/>
      <c r="AJ175" s="71"/>
      <c r="AK175" s="61"/>
    </row>
    <row r="176" spans="2:37" s="57" customFormat="1" x14ac:dyDescent="0.2">
      <c r="K176" s="71"/>
      <c r="L176" s="71"/>
      <c r="M176" s="71"/>
      <c r="N176" s="71"/>
      <c r="O176" s="71"/>
      <c r="P176" s="71"/>
      <c r="Q176" s="71"/>
      <c r="R176" s="72"/>
      <c r="S176" s="71"/>
      <c r="T176" s="71"/>
      <c r="V176" s="71"/>
      <c r="W176" s="71"/>
      <c r="X176" s="71"/>
      <c r="Y176" s="71"/>
      <c r="Z176" s="71"/>
      <c r="AA176" s="71"/>
      <c r="AB176" s="71"/>
      <c r="AC176" s="71"/>
      <c r="AD176" s="71"/>
      <c r="AE176" s="71"/>
      <c r="AF176" s="71"/>
      <c r="AG176" s="71"/>
      <c r="AH176" s="71"/>
      <c r="AI176" s="71"/>
      <c r="AJ176" s="71"/>
      <c r="AK176" s="61"/>
    </row>
  </sheetData>
  <mergeCells count="49">
    <mergeCell ref="C46:J46"/>
    <mergeCell ref="K46:Q46"/>
    <mergeCell ref="V46:AC46"/>
    <mergeCell ref="AD46:AJ46"/>
    <mergeCell ref="AH6:AH7"/>
    <mergeCell ref="AI6:AI7"/>
    <mergeCell ref="C8:J8"/>
    <mergeCell ref="K8:Q8"/>
    <mergeCell ref="V8:AC8"/>
    <mergeCell ref="AD8:AJ8"/>
    <mergeCell ref="V6:V7"/>
    <mergeCell ref="X6:X7"/>
    <mergeCell ref="AE6:AE7"/>
    <mergeCell ref="AF6:AF7"/>
    <mergeCell ref="AG6:AG7"/>
    <mergeCell ref="AD4:AJ4"/>
    <mergeCell ref="AK4:AL7"/>
    <mergeCell ref="C5:C7"/>
    <mergeCell ref="D5:D7"/>
    <mergeCell ref="E5:H5"/>
    <mergeCell ref="I5:I6"/>
    <mergeCell ref="J5:J6"/>
    <mergeCell ref="K5:K7"/>
    <mergeCell ref="W5:W7"/>
    <mergeCell ref="X5:Z5"/>
    <mergeCell ref="W4:AC4"/>
    <mergeCell ref="AA6:AA7"/>
    <mergeCell ref="AB6:AB7"/>
    <mergeCell ref="AC6:AC7"/>
    <mergeCell ref="AJ6:AJ7"/>
    <mergeCell ref="AD5:AD7"/>
    <mergeCell ref="A4:B7"/>
    <mergeCell ref="D4:J4"/>
    <mergeCell ref="K4:Q4"/>
    <mergeCell ref="R4:S7"/>
    <mergeCell ref="T4:U7"/>
    <mergeCell ref="E6:E7"/>
    <mergeCell ref="L6:L7"/>
    <mergeCell ref="M6:M7"/>
    <mergeCell ref="N6:N7"/>
    <mergeCell ref="O6:O7"/>
    <mergeCell ref="P6:P7"/>
    <mergeCell ref="Q6:Q7"/>
    <mergeCell ref="AD2:AL2"/>
    <mergeCell ref="A1:J1"/>
    <mergeCell ref="T1:AC1"/>
    <mergeCell ref="A2:J2"/>
    <mergeCell ref="K2:S2"/>
    <mergeCell ref="T2:AC2"/>
  </mergeCells>
  <hyperlinks>
    <hyperlink ref="AD2" location="Inhaltsverzeichnis!B28" display="2.4 Wirtschaftszweig N" xr:uid="{B9A56E37-7D6C-488E-B458-28C64CA46DD8}"/>
    <hyperlink ref="A1:F1" location="Inhaltsverzeichnis!B24" display="3. Index der tätigen Personen im Land Berlin nach Wirtschaftsbereichen" xr:uid="{CE94812B-0768-448B-9A33-C15757D0A046}"/>
    <hyperlink ref="A2:E2" location="Inhaltsverzeichnis!B25" display="2.1 Wirtschaftszweig H" xr:uid="{B463F778-4C70-4F6C-BBE0-877C6ECCEE28}"/>
    <hyperlink ref="K2:M2" location="Inhaltsverzeichnis!B26" display="2.2 Wirtschaftszweig J" xr:uid="{7F898AB3-F460-4F51-9435-D58AA856CEF8}"/>
    <hyperlink ref="T2:X2" location="Inhaltsverzeichnis!B27" display="2.3 Wirtschaftszweig L und M" xr:uid="{69CCC4A8-5C6E-410E-95A9-F812281B179E}"/>
    <hyperlink ref="AD2:AF2" location="Inhaltsverzeichnis!B29" display="2.4 Wirtschaftszweig N" xr:uid="{2A15688C-E829-4094-9FC1-076C76CAF55A}"/>
  </hyperlinks>
  <pageMargins left="0.59055118110236227" right="0.59055118110236227" top="0.78740157480314965" bottom="0.59055118110236227" header="0.31496062992125984" footer="0.23622047244094491"/>
  <pageSetup paperSize="9" scale="95" firstPageNumber="12" pageOrder="overThenDown" orientation="portrait" useFirstPageNumber="1" r:id="rId1"/>
  <headerFooter alignWithMargins="0">
    <oddHeader>&amp;C&amp;"Arial,Standard"&amp;8– &amp;P –</oddHeader>
    <oddFooter>&amp;C&amp;"Arial,Standard"&amp;7&amp;K000000 Amt für Statistik Berlin-Brandenburg — SB J I 3 - m 07/24 –  Brandenburg  &amp;G</oddFooter>
  </headerFooter>
  <colBreaks count="3" manualBreakCount="3">
    <brk id="10" max="64" man="1"/>
    <brk id="19" max="64" man="1"/>
    <brk id="29" max="64" man="1"/>
  </colBreaks>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E0125-A7C0-4F4B-88BB-7DD94E53083A}">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3554" r:id="rId4">
          <objectPr defaultSize="0" autoPict="0" r:id="rId5">
            <anchor moveWithCells="1">
              <from>
                <xdr:col>0</xdr:col>
                <xdr:colOff>0</xdr:colOff>
                <xdr:row>1</xdr:row>
                <xdr:rowOff>19050</xdr:rowOff>
              </from>
              <to>
                <xdr:col>6</xdr:col>
                <xdr:colOff>1943100</xdr:colOff>
                <xdr:row>40</xdr:row>
                <xdr:rowOff>85725</xdr:rowOff>
              </to>
            </anchor>
          </objectPr>
        </oleObject>
      </mc:Choice>
      <mc:Fallback>
        <oleObject progId="Document" shapeId="23554"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10</vt:i4>
      </vt:variant>
    </vt:vector>
  </HeadingPairs>
  <TitlesOfParts>
    <vt:vector size="17" baseType="lpstr">
      <vt:lpstr>Titel</vt:lpstr>
      <vt:lpstr>Impressum</vt:lpstr>
      <vt:lpstr>Inhaltsverzeichnis</vt:lpstr>
      <vt:lpstr>T1</vt:lpstr>
      <vt:lpstr>T2</vt:lpstr>
      <vt:lpstr>T3</vt:lpstr>
      <vt:lpstr>U4</vt:lpstr>
      <vt:lpstr>Impressum!Druckbereich</vt:lpstr>
      <vt:lpstr>Inhaltsverzeichnis!Druckbereich</vt:lpstr>
      <vt:lpstr>'T1'!Druckbereich</vt:lpstr>
      <vt:lpstr>'T2'!Druckbereich</vt:lpstr>
      <vt:lpstr>'T3'!Druckbereich</vt:lpstr>
      <vt:lpstr>Titel!Druckbereich</vt:lpstr>
      <vt:lpstr>'U4'!Druckbereich</vt:lpstr>
      <vt:lpstr>'T1'!Drucktitel</vt:lpstr>
      <vt:lpstr>'T2'!Drucktitel</vt:lpstr>
      <vt:lpstr>'T3'!Drucktitel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Dienstleistungen im Land Brandenburg - vorläufige Ergebnisse</dc:title>
  <dc:subject/>
  <dc:creator>Amt für Statistik Berlin-Brandenburg</dc:creator>
  <cp:keywords>Entwicklung und Indizes von Umsatz und Tätigen Personen</cp:keywords>
  <cp:lastModifiedBy>Wilke, Gabriela</cp:lastModifiedBy>
  <cp:lastPrinted>2024-10-23T09:20:37Z</cp:lastPrinted>
  <dcterms:created xsi:type="dcterms:W3CDTF">2015-06-30T10:30:59Z</dcterms:created>
  <dcterms:modified xsi:type="dcterms:W3CDTF">2024-10-24T08:49:02Z</dcterms:modified>
  <cp:category>Statistischer Bericht J I 3 - m</cp:category>
</cp:coreProperties>
</file>