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9EE7549-78F1-48B4-8C65-52ECCDAF938A}" xr6:coauthVersionLast="36" xr6:coauthVersionMax="36" xr10:uidLastSave="{00000000-0000-0000-0000-000000000000}"/>
  <bookViews>
    <workbookView xWindow="-15" yWindow="-15" windowWidth="7680" windowHeight="9540" xr2:uid="{00000000-000D-0000-FFFF-FFFF00000000}"/>
  </bookViews>
  <sheets>
    <sheet name="Titel" sheetId="50" r:id="rId1"/>
    <sheet name="Impressum" sheetId="51" r:id="rId2"/>
    <sheet name="Inhaltsverzeichnis" sheetId="52" r:id="rId3"/>
    <sheet name="Schweinebestand" sheetId="40" r:id="rId4"/>
    <sheet name="Schweine je Betrieb" sheetId="46" r:id="rId5"/>
    <sheet name="T1" sheetId="34" r:id="rId6"/>
    <sheet name="T2" sheetId="35" r:id="rId7"/>
    <sheet name="T3" sheetId="43" r:id="rId8"/>
    <sheet name="T4" sheetId="45" r:id="rId9"/>
    <sheet name="U4" sheetId="49" r:id="rId10"/>
  </sheets>
  <definedNames>
    <definedName name="Database" localSheetId="1">#REF!</definedName>
    <definedName name="Database">#REF!</definedName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Inhaltsverzeichnis!$A$1:$D$41</definedName>
    <definedName name="_xlnm.Print_Area" localSheetId="4">'Schweine je Betrieb'!$A$1:$D$48</definedName>
    <definedName name="_xlnm.Print_Area" localSheetId="3">Schweinebestand!$A$1:$D$48</definedName>
    <definedName name="_xlnm.Print_Area" localSheetId="5">'T1'!$A$1:$E$53</definedName>
    <definedName name="_xlnm.Print_Area" localSheetId="6">'T2'!$A$1:$S$61</definedName>
    <definedName name="_xlnm.Print_Area" localSheetId="7">'T3'!$A$1:$M$51</definedName>
    <definedName name="_xlnm.Print_Area" localSheetId="0">Titel!$A$1:$D$13</definedName>
    <definedName name="_xlnm.Print_Area" localSheetId="9">'U4'!$A$1:$G$52</definedName>
    <definedName name="Druckbereich1" localSheetId="1">#REF!</definedName>
    <definedName name="Druckbereich1" localSheetId="2">#REF!</definedName>
    <definedName name="Druckbereich1" localSheetId="4">#REF!</definedName>
    <definedName name="Druckbereich1" localSheetId="0">#REF!</definedName>
    <definedName name="Druckbereich1">#REF!</definedName>
    <definedName name="Druckbereich1.1" localSheetId="1">#REF!</definedName>
    <definedName name="Druckbereich1.1" localSheetId="2">#REF!</definedName>
    <definedName name="Druckbereich1.1" localSheetId="4">#REF!</definedName>
    <definedName name="Druckbereich1.1" localSheetId="0">#REF!</definedName>
    <definedName name="Druckbereich1.1">#REF!</definedName>
    <definedName name="Druckbereich11" localSheetId="1">#REF!</definedName>
    <definedName name="Druckbereich11" localSheetId="2">#REF!</definedName>
    <definedName name="Druckbereich11" localSheetId="4">#REF!</definedName>
    <definedName name="Druckbereich11" localSheetId="0">#REF!</definedName>
    <definedName name="Druckbereich11">#REF!</definedName>
    <definedName name="Druckbereich4" localSheetId="1">#REF!</definedName>
    <definedName name="Druckbereich4" localSheetId="2">#REF!</definedName>
    <definedName name="Druckbereich4" localSheetId="4">#REF!</definedName>
    <definedName name="Druckbereich4" localSheetId="0">#REF!</definedName>
    <definedName name="Druckbereich4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W45" i="35" l="1"/>
  <c r="W24" i="35"/>
  <c r="W46" i="35" l="1"/>
  <c r="W47" i="35"/>
  <c r="W48" i="35"/>
  <c r="W49" i="35"/>
  <c r="W50" i="35"/>
  <c r="W51" i="35"/>
  <c r="W25" i="35" l="1"/>
  <c r="W26" i="35"/>
  <c r="W27" i="35"/>
  <c r="W28" i="35"/>
  <c r="W29" i="35"/>
  <c r="W30" i="35"/>
  <c r="W52" i="35" l="1"/>
</calcChain>
</file>

<file path=xl/sharedStrings.xml><?xml version="1.0" encoding="utf-8"?>
<sst xmlns="http://schemas.openxmlformats.org/spreadsheetml/2006/main" count="302" uniqueCount="168">
  <si>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</si>
  <si>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</si>
  <si>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</si>
  <si>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</si>
  <si>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</si>
  <si>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</si>
  <si>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</si>
  <si>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</si>
  <si>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</si>
  <si>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</si>
  <si>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</si>
  <si>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</si>
  <si>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</si>
  <si>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</si>
  <si>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</si>
  <si>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</si>
  <si>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</si>
  <si>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</si>
  <si>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</si>
  <si>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</si>
  <si>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</si>
  <si>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</si>
  <si>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</si>
  <si>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</si>
  <si>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</si>
  <si>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</si>
  <si>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</si>
  <si>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</si>
  <si>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</si>
  <si>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</si>
  <si>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</si>
  <si>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</si>
  <si>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</si>
  <si>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</si>
  <si>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</si>
  <si>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Schweine
Repräsentative Erhebung</t>
  </si>
  <si>
    <t xml:space="preserve">Merkmal </t>
  </si>
  <si>
    <t>Prozent</t>
  </si>
  <si>
    <t>Schweine insgesamt</t>
  </si>
  <si>
    <t>davon</t>
  </si>
  <si>
    <t>Ferkel unter 20 kg</t>
  </si>
  <si>
    <t>Jungschweine bis unter 50 kg</t>
  </si>
  <si>
    <t>Mastschweine</t>
  </si>
  <si>
    <t>50 bis unter 80 kg Lebendgewicht</t>
  </si>
  <si>
    <t>80 bis unter 110 kg Lebendgewicht</t>
  </si>
  <si>
    <t>110 kg Lebendgewicht und mehr</t>
  </si>
  <si>
    <t>Zuchtsauen 50 kg Lebendgewicht und mehr</t>
  </si>
  <si>
    <t>trächtige Sauen</t>
  </si>
  <si>
    <t>andere Sauen</t>
  </si>
  <si>
    <t>nicht trächtige Sauen</t>
  </si>
  <si>
    <t>Eber zur Zucht</t>
  </si>
  <si>
    <t>Zuchtsauen</t>
  </si>
  <si>
    <t/>
  </si>
  <si>
    <t>Ferkel</t>
  </si>
  <si>
    <t>Zuchtschweine</t>
  </si>
  <si>
    <t>Jungschweine</t>
  </si>
  <si>
    <t>Betriebe
mit ... bis …
Schweinen</t>
  </si>
  <si>
    <t>Mastschweine einschl. Jungtiere und Eber</t>
  </si>
  <si>
    <t>Betriebe</t>
  </si>
  <si>
    <t>Tiere</t>
  </si>
  <si>
    <t>1</t>
  </si>
  <si>
    <t>bis</t>
  </si>
  <si>
    <t>100</t>
  </si>
  <si>
    <t>250</t>
  </si>
  <si>
    <t>500</t>
  </si>
  <si>
    <t>1 000</t>
  </si>
  <si>
    <t>2 000</t>
  </si>
  <si>
    <t>5 000</t>
  </si>
  <si>
    <t>und mehr</t>
  </si>
  <si>
    <t>Insgesamt</t>
  </si>
  <si>
    <t>Betriebe mit Schweinen nach Bestandsgrößenklassen</t>
  </si>
  <si>
    <t>5 000 und mehr</t>
  </si>
  <si>
    <t>1 bis 99</t>
  </si>
  <si>
    <t>100 bis 249</t>
  </si>
  <si>
    <t>250 bis 499</t>
  </si>
  <si>
    <t>500 bis 999</t>
  </si>
  <si>
    <t>1 000 bis 1 999</t>
  </si>
  <si>
    <t>2 000 bis 4 999</t>
  </si>
  <si>
    <t>Schweine nach Bestandsgrößenklassen</t>
  </si>
  <si>
    <t xml:space="preserve">  5 000 Schweine und mehr</t>
  </si>
  <si>
    <t>Bestand am</t>
  </si>
  <si>
    <t>Und zwar</t>
  </si>
  <si>
    <t>Darunter
Mastschweine</t>
  </si>
  <si>
    <t>99…..</t>
  </si>
  <si>
    <t>999…..</t>
  </si>
  <si>
    <t>1 999…..</t>
  </si>
  <si>
    <t>4 999…..</t>
  </si>
  <si>
    <t>Darunter
Zuchtsauen</t>
  </si>
  <si>
    <t>50</t>
  </si>
  <si>
    <t>Größenklassen der gehaltenen Schweine</t>
  </si>
  <si>
    <t>Schweine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</si>
  <si>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</si>
  <si>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</si>
  <si>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99 ..</t>
  </si>
  <si>
    <t>249 ..</t>
  </si>
  <si>
    <t>499 ..</t>
  </si>
  <si>
    <t>999 ..</t>
  </si>
  <si>
    <t>1 999 ..</t>
  </si>
  <si>
    <t>4 999 ..</t>
  </si>
  <si>
    <t>Mai
2016</t>
  </si>
  <si>
    <t>Mai
2017</t>
  </si>
  <si>
    <t>Steinstraße 104 - 106</t>
  </si>
  <si>
    <t>14480 Potsdam</t>
  </si>
  <si>
    <t>Mai
2018</t>
  </si>
  <si>
    <t>Mai
2019</t>
  </si>
  <si>
    <t>Nov.
2019</t>
  </si>
  <si>
    <t>gesamt:</t>
  </si>
  <si>
    <t>Betriebe
mit ... bis …
Mastschweinen</t>
  </si>
  <si>
    <t>Betriebe
mit ... bis …
Zuchtsauen</t>
  </si>
  <si>
    <t>49…..</t>
  </si>
  <si>
    <t>249…..</t>
  </si>
  <si>
    <t>499…..</t>
  </si>
  <si>
    <t>1 000 Zuchtsauen und mehr</t>
  </si>
  <si>
    <t>Mai
2020</t>
  </si>
  <si>
    <t>Nov.
2020</t>
  </si>
  <si>
    <t>1   Entwicklung des Schweinebestandes im Land Brandenburg</t>
  </si>
  <si>
    <t>Mai
2022</t>
  </si>
  <si>
    <t>Mai
2021</t>
  </si>
  <si>
    <t>Nov.
2021</t>
  </si>
  <si>
    <t>davon Jungsauen</t>
  </si>
  <si>
    <t>Nov.
2022</t>
  </si>
  <si>
    <t xml:space="preserve">  bis unter 2 000 Schweine</t>
  </si>
  <si>
    <t xml:space="preserve">  2 000 bis unter 5 000 Schweine</t>
  </si>
  <si>
    <t>bis unter 300 Zuchtsauen</t>
  </si>
  <si>
    <t>300 bis unter 1 000 Zuchtsauen</t>
  </si>
  <si>
    <t>Anzahl in Tausend</t>
  </si>
  <si>
    <t>Tel. 0331 8173 - 1777</t>
  </si>
  <si>
    <t>Fax 0331 817330 - 4091</t>
  </si>
  <si>
    <t>Metadaten zu dieser Statistik</t>
  </si>
  <si>
    <t>(externer Link)</t>
  </si>
  <si>
    <t>Tabellen</t>
  </si>
  <si>
    <t>Grafiken</t>
  </si>
  <si>
    <t>Entwicklung des Schweinebestandes im Land Brandenburg</t>
  </si>
  <si>
    <t>Größenklassen der gehaltenen Mastschweine</t>
  </si>
  <si>
    <t>Größenklassen der gehaltenen Zuchtsauen</t>
  </si>
  <si>
    <t>3. Mai
2023</t>
  </si>
  <si>
    <t>Mai
2023</t>
  </si>
  <si>
    <t xml:space="preserve">  bis unter 12 000 Schweine</t>
  </si>
  <si>
    <t xml:space="preserve">  12 000 bis unter 60 000 Schweine</t>
  </si>
  <si>
    <t xml:space="preserve">  60 000 Schweine und mehr</t>
  </si>
  <si>
    <t>bis unter 600 Mastschweine</t>
  </si>
  <si>
    <t>600 bis unter 1 200 Mastschweine</t>
  </si>
  <si>
    <t>1 200 Mastschweine und mehr</t>
  </si>
  <si>
    <t>Potsdam, 2024</t>
  </si>
  <si>
    <t>Erscheinungsfolge: halbjährlich</t>
  </si>
  <si>
    <t>3. November
2023</t>
  </si>
  <si>
    <t>Nov.
2023</t>
  </si>
  <si>
    <t>C III 2 – j / 24</t>
  </si>
  <si>
    <t>Viehbestände
im Land Brandenburg
3. Mai 2024</t>
  </si>
  <si>
    <t>Erschienen im August 2024</t>
  </si>
  <si>
    <t>Schweinebestand am 3. Mai 2024</t>
  </si>
  <si>
    <t>Schweine je Betrieb am 3. Mai 2024</t>
  </si>
  <si>
    <t>Schweinebestand im Land Brandenburg 2016 - 2024</t>
  </si>
  <si>
    <t>Betriebe mit Schweinen am 3. Mai 2024 nach Bestandsgrößenklassen in Prozent</t>
  </si>
  <si>
    <t>Schweine am 3. Mai 2024 nach Bestandsgrößenklassen in Prozent</t>
  </si>
  <si>
    <t>Mastschweine je Betrieb mit Mastschweinen am 3. Mai 2024</t>
  </si>
  <si>
    <t>Zuchtsauen je Betrieb mit Zuchtsauen am 3. Mai 2024</t>
  </si>
  <si>
    <t>Landwirtschaftliche Betriebe mit Haltung von Mastschweinen am 3. Mai 2024 nach</t>
  </si>
  <si>
    <t>Landwirtschaftliche Betriebe mit Haltung von Zuchtsauen am 3. Mai 2024 nach</t>
  </si>
  <si>
    <t>2   Landwirtschaftliche Betriebe mit Haltung von Schweinen am 3. Mai 2024
     nach Größenklassen der gehaltenen Schweine</t>
  </si>
  <si>
    <t>3   Landwirtschaftliche Betriebe mit Haltung von Mastschweinen 
     am 3. Mai 2024 nach Größenklassen der gehaltenen
     Mastschweine</t>
  </si>
  <si>
    <t>4   Landwirtschaftliche Betriebe mit Haltung von Zuchtsauen
     am 3. Mai 2024 nach Größenklassen der gehaltenen
     Zuchtsauen</t>
  </si>
  <si>
    <t>Mai
2024</t>
  </si>
  <si>
    <t>3. Mai
2024</t>
  </si>
  <si>
    <t>399…..</t>
  </si>
  <si>
    <t>400</t>
  </si>
  <si>
    <t xml:space="preserve">Landwirtschaftliche Betriebe mit Haltung von Schweinen am 3. Mai 2024 nach </t>
  </si>
  <si>
    <t>Veränderung
Mai 2024
gegenüber
Nov.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</si>
</sst>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;\–\ #,##0;\–"/>
    <numFmt numFmtId="165" formatCode="#,##0;\–\ #,##0;\–\ "/>
    <numFmt numFmtId="166" formatCode="0.0"/>
    <numFmt numFmtId="167" formatCode="@\ *."/>
    <numFmt numFmtId="168" formatCode="@*."/>
    <numFmt numFmtId="169" formatCode="#\ ###\ ##0"/>
    <numFmt numFmtId="170" formatCode="#\ ##0"/>
    <numFmt numFmtId="171" formatCode="#,##0.0;\–\ #,##0.0;\–"/>
    <numFmt numFmtId="172" formatCode="#\ ##0.00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0"/>
      <name val="MS Sans Serif"/>
      <family val="2"/>
    </font>
    <font>
      <i/>
      <sz val="9"/>
      <color indexed="12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0"/>
      <color theme="1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1" fillId="0" borderId="0"/>
    <xf numFmtId="0" fontId="20" fillId="0" borderId="0"/>
    <xf numFmtId="0" fontId="1" fillId="0" borderId="0"/>
    <xf numFmtId="0" fontId="24" fillId="0" borderId="0" applyNumberForma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2" fillId="0" borderId="0" xfId="0" applyFont="1" applyAlignment="1"/>
    <xf numFmtId="0" fontId="11" fillId="0" borderId="0" xfId="0" applyFont="1"/>
    <xf numFmtId="0" fontId="16" fillId="0" borderId="0" xfId="0" applyFont="1"/>
    <xf numFmtId="0" fontId="18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16" fillId="0" borderId="0" xfId="0" applyFont="1" applyAlignment="1"/>
    <xf numFmtId="0" fontId="16" fillId="0" borderId="0" xfId="0" applyFont="1" applyBorder="1" applyAlignment="1"/>
    <xf numFmtId="0" fontId="16" fillId="0" borderId="0" xfId="0" applyFont="1" applyAlignment="1">
      <alignment horizontal="center"/>
    </xf>
    <xf numFmtId="0" fontId="16" fillId="0" borderId="0" xfId="0" applyFont="1" applyFill="1"/>
    <xf numFmtId="49" fontId="18" fillId="0" borderId="0" xfId="1" applyNumberFormat="1" applyFill="1" applyAlignment="1" applyProtection="1">
      <alignment horizontal="left"/>
      <protection locked="0"/>
    </xf>
    <xf numFmtId="168" fontId="18" fillId="0" borderId="0" xfId="1" applyNumberFormat="1" applyFont="1" applyFill="1" applyAlignment="1" applyProtection="1">
      <protection locked="0"/>
    </xf>
    <xf numFmtId="166" fontId="2" fillId="0" borderId="0" xfId="0" applyNumberFormat="1" applyFont="1" applyAlignment="1"/>
    <xf numFmtId="0" fontId="2" fillId="0" borderId="0" xfId="0" applyNumberFormat="1" applyFont="1" applyAlignment="1">
      <alignment horizontal="left" indent="1"/>
    </xf>
    <xf numFmtId="170" fontId="2" fillId="0" borderId="0" xfId="2" applyNumberFormat="1" applyFont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0" fontId="2" fillId="0" borderId="0" xfId="3" applyFont="1" applyAlignment="1"/>
    <xf numFmtId="0" fontId="2" fillId="0" borderId="0" xfId="3" applyFont="1" applyAlignment="1">
      <alignment horizontal="right"/>
    </xf>
    <xf numFmtId="0" fontId="16" fillId="0" borderId="0" xfId="0" applyFont="1" applyFill="1" applyAlignment="1"/>
    <xf numFmtId="17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/>
    <xf numFmtId="0" fontId="18" fillId="0" borderId="0" xfId="1" applyAlignment="1">
      <alignment horizontal="right"/>
    </xf>
    <xf numFmtId="168" fontId="18" fillId="0" borderId="0" xfId="1" applyNumberFormat="1" applyFill="1" applyAlignme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7" fillId="0" borderId="0" xfId="1" applyFont="1" applyAlignment="1"/>
    <xf numFmtId="0" fontId="19" fillId="0" borderId="0" xfId="0" applyNumberFormat="1" applyFont="1"/>
    <xf numFmtId="49" fontId="2" fillId="0" borderId="0" xfId="3" applyNumberFormat="1" applyFont="1" applyAlignment="1"/>
    <xf numFmtId="166" fontId="2" fillId="0" borderId="0" xfId="3" applyNumberFormat="1" applyFont="1" applyAlignment="1"/>
    <xf numFmtId="49" fontId="17" fillId="0" borderId="0" xfId="1" applyNumberFormat="1" applyFont="1" applyBorder="1" applyAlignment="1"/>
    <xf numFmtId="0" fontId="17" fillId="0" borderId="0" xfId="1" applyFont="1" applyAlignment="1">
      <alignment wrapText="1"/>
    </xf>
    <xf numFmtId="169" fontId="16" fillId="0" borderId="0" xfId="0" applyNumberFormat="1" applyFont="1" applyAlignment="1"/>
    <xf numFmtId="170" fontId="2" fillId="0" borderId="0" xfId="3" applyNumberFormat="1" applyFont="1" applyAlignment="1">
      <alignment horizontal="right"/>
    </xf>
    <xf numFmtId="0" fontId="0" fillId="0" borderId="0" xfId="0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16" fillId="0" borderId="0" xfId="0" applyNumberFormat="1" applyFont="1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 applyAlignment="1">
      <alignment horizontal="left" indent="1"/>
    </xf>
    <xf numFmtId="0" fontId="2" fillId="0" borderId="0" xfId="0" applyNumberFormat="1" applyFont="1" applyAlignment="1">
      <alignment vertical="top"/>
    </xf>
    <xf numFmtId="0" fontId="0" fillId="0" borderId="0" xfId="0"/>
    <xf numFmtId="0" fontId="0" fillId="0" borderId="0" xfId="0"/>
    <xf numFmtId="0" fontId="3" fillId="0" borderId="0" xfId="3" applyFont="1" applyAlignment="1">
      <alignment horizontal="center" wrapText="1"/>
    </xf>
    <xf numFmtId="0" fontId="16" fillId="0" borderId="0" xfId="3" applyFont="1" applyAlignment="1">
      <alignment horizontal="right"/>
    </xf>
    <xf numFmtId="0" fontId="16" fillId="0" borderId="0" xfId="3" applyFont="1" applyAlignment="1"/>
    <xf numFmtId="0" fontId="11" fillId="0" borderId="0" xfId="0" applyFont="1" applyFill="1" applyBorder="1" applyAlignment="1"/>
    <xf numFmtId="49" fontId="16" fillId="0" borderId="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right" wrapText="1"/>
    </xf>
    <xf numFmtId="49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horizontal="right" indent="1"/>
    </xf>
    <xf numFmtId="49" fontId="16" fillId="0" borderId="0" xfId="3" applyNumberFormat="1" applyFont="1" applyAlignment="1"/>
    <xf numFmtId="0" fontId="22" fillId="0" borderId="0" xfId="3" applyFont="1" applyAlignment="1"/>
    <xf numFmtId="166" fontId="22" fillId="0" borderId="0" xfId="3" applyNumberFormat="1" applyFont="1" applyAlignment="1"/>
    <xf numFmtId="166" fontId="16" fillId="0" borderId="0" xfId="3" applyNumberFormat="1" applyFont="1" applyAlignment="1"/>
    <xf numFmtId="170" fontId="16" fillId="0" borderId="0" xfId="3" applyNumberFormat="1" applyFont="1" applyAlignment="1">
      <alignment horizontal="right"/>
    </xf>
    <xf numFmtId="3" fontId="22" fillId="0" borderId="0" xfId="3" applyNumberFormat="1" applyFont="1" applyAlignment="1"/>
    <xf numFmtId="49" fontId="11" fillId="0" borderId="0" xfId="3" applyNumberFormat="1" applyFont="1" applyAlignment="1"/>
    <xf numFmtId="0" fontId="11" fillId="0" borderId="0" xfId="3" applyFont="1" applyAlignment="1"/>
    <xf numFmtId="0" fontId="11" fillId="0" borderId="0" xfId="3" applyFont="1" applyAlignment="1">
      <alignment horizontal="center"/>
    </xf>
    <xf numFmtId="165" fontId="16" fillId="0" borderId="0" xfId="0" applyNumberFormat="1" applyFont="1" applyFill="1" applyAlignment="1">
      <alignment horizontal="right" wrapText="1"/>
    </xf>
    <xf numFmtId="165" fontId="16" fillId="0" borderId="0" xfId="3" applyNumberFormat="1" applyFont="1" applyAlignment="1">
      <alignment horizontal="right"/>
    </xf>
    <xf numFmtId="170" fontId="16" fillId="0" borderId="0" xfId="0" applyNumberFormat="1" applyFont="1" applyBorder="1" applyAlignment="1">
      <alignment horizontal="right" indent="1"/>
    </xf>
    <xf numFmtId="165" fontId="11" fillId="0" borderId="0" xfId="0" applyNumberFormat="1" applyFont="1" applyFill="1" applyAlignment="1">
      <alignment horizontal="right" wrapText="1"/>
    </xf>
    <xf numFmtId="0" fontId="22" fillId="0" borderId="0" xfId="3" applyFont="1" applyAlignment="1">
      <alignment horizontal="right"/>
    </xf>
    <xf numFmtId="0" fontId="23" fillId="0" borderId="0" xfId="3" applyFont="1" applyAlignment="1">
      <alignment horizontal="right"/>
    </xf>
    <xf numFmtId="0" fontId="16" fillId="0" borderId="0" xfId="0" applyFont="1"/>
    <xf numFmtId="49" fontId="2" fillId="0" borderId="0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0" fontId="17" fillId="0" borderId="0" xfId="1" applyFont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Alignment="1">
      <alignment horizontal="right"/>
    </xf>
    <xf numFmtId="166" fontId="25" fillId="0" borderId="0" xfId="3" applyNumberFormat="1" applyFont="1" applyAlignment="1"/>
    <xf numFmtId="0" fontId="17" fillId="0" borderId="0" xfId="1" applyFont="1" applyAlignment="1">
      <alignment horizontal="left" wrapText="1"/>
    </xf>
    <xf numFmtId="0" fontId="16" fillId="0" borderId="0" xfId="0" applyFont="1"/>
    <xf numFmtId="0" fontId="17" fillId="0" borderId="0" xfId="1" applyFont="1" applyAlignment="1">
      <alignment horizontal="left" wrapText="1"/>
    </xf>
    <xf numFmtId="0" fontId="16" fillId="0" borderId="0" xfId="0" applyFont="1"/>
    <xf numFmtId="170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Alignment="1">
      <alignment horizontal="left" wrapText="1"/>
    </xf>
    <xf numFmtId="165" fontId="16" fillId="0" borderId="0" xfId="0" applyNumberFormat="1" applyFont="1" applyFill="1" applyBorder="1" applyAlignment="1">
      <alignment horizontal="right" wrapText="1"/>
    </xf>
    <xf numFmtId="170" fontId="11" fillId="0" borderId="0" xfId="0" applyNumberFormat="1" applyFont="1" applyFill="1" applyBorder="1" applyAlignment="1">
      <alignment horizontal="left" wrapText="1"/>
    </xf>
    <xf numFmtId="165" fontId="11" fillId="0" borderId="0" xfId="0" applyNumberFormat="1" applyFont="1" applyFill="1" applyAlignment="1">
      <alignment horizontal="left" wrapText="1"/>
    </xf>
    <xf numFmtId="170" fontId="11" fillId="0" borderId="0" xfId="0" applyNumberFormat="1" applyFont="1" applyFill="1" applyAlignment="1">
      <alignment horizontal="left" wrapText="1"/>
    </xf>
    <xf numFmtId="164" fontId="11" fillId="0" borderId="0" xfId="0" applyNumberFormat="1" applyFont="1" applyFill="1" applyAlignment="1">
      <alignment horizontal="left" wrapText="1"/>
    </xf>
    <xf numFmtId="166" fontId="22" fillId="0" borderId="0" xfId="3" applyNumberFormat="1" applyFont="1" applyAlignment="1">
      <alignment horizontal="right"/>
    </xf>
    <xf numFmtId="166" fontId="23" fillId="0" borderId="0" xfId="3" applyNumberFormat="1" applyFont="1" applyAlignment="1">
      <alignment horizontal="right"/>
    </xf>
    <xf numFmtId="169" fontId="16" fillId="0" borderId="0" xfId="0" applyNumberFormat="1" applyFont="1" applyFill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0" fillId="0" borderId="0" xfId="0" applyBorder="1"/>
    <xf numFmtId="169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16" fillId="0" borderId="0" xfId="0" applyNumberFormat="1" applyFont="1" applyBorder="1" applyAlignment="1">
      <alignment horizontal="center" vertical="center" wrapText="1"/>
    </xf>
    <xf numFmtId="168" fontId="16" fillId="0" borderId="0" xfId="0" applyNumberFormat="1" applyFont="1" applyBorder="1" applyAlignment="1">
      <alignment horizontal="left" wrapText="1"/>
    </xf>
    <xf numFmtId="0" fontId="16" fillId="0" borderId="0" xfId="0" applyNumberFormat="1" applyFont="1" applyAlignment="1">
      <alignment horizontal="left" indent="1"/>
    </xf>
    <xf numFmtId="168" fontId="16" fillId="0" borderId="0" xfId="0" applyNumberFormat="1" applyFont="1" applyBorder="1" applyAlignment="1">
      <alignment horizontal="left" indent="1"/>
    </xf>
    <xf numFmtId="0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2"/>
    </xf>
    <xf numFmtId="168" fontId="16" fillId="0" borderId="0" xfId="0" applyNumberFormat="1" applyFont="1" applyBorder="1" applyAlignment="1">
      <alignment horizontal="left" indent="3"/>
    </xf>
    <xf numFmtId="168" fontId="16" fillId="0" borderId="0" xfId="0" applyNumberFormat="1" applyFont="1" applyBorder="1" applyAlignment="1">
      <alignment horizontal="left" indent="6"/>
    </xf>
    <xf numFmtId="0" fontId="16" fillId="0" borderId="0" xfId="3" applyFont="1" applyAlignment="1">
      <alignment vertical="center"/>
    </xf>
    <xf numFmtId="3" fontId="22" fillId="0" borderId="0" xfId="3" applyNumberFormat="1" applyFont="1" applyAlignment="1">
      <alignment vertic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 indent="1"/>
    </xf>
    <xf numFmtId="3" fontId="2" fillId="0" borderId="0" xfId="0" applyNumberFormat="1" applyFont="1" applyBorder="1" applyAlignment="1">
      <alignment wrapText="1"/>
    </xf>
    <xf numFmtId="0" fontId="2" fillId="0" borderId="0" xfId="3" applyFont="1" applyBorder="1" applyAlignment="1"/>
    <xf numFmtId="166" fontId="2" fillId="0" borderId="0" xfId="3" applyNumberFormat="1" applyFont="1" applyBorder="1" applyAlignment="1"/>
    <xf numFmtId="0" fontId="2" fillId="0" borderId="0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16" fillId="0" borderId="0" xfId="0" applyFont="1"/>
    <xf numFmtId="166" fontId="16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Fill="1" applyAlignment="1">
      <alignment horizontal="right" wrapText="1"/>
    </xf>
    <xf numFmtId="166" fontId="11" fillId="0" borderId="0" xfId="0" applyNumberFormat="1" applyFont="1" applyFill="1" applyAlignment="1">
      <alignment horizontal="right" wrapText="1"/>
    </xf>
    <xf numFmtId="166" fontId="16" fillId="0" borderId="0" xfId="0" applyNumberFormat="1" applyFont="1" applyAlignment="1">
      <alignment horizontal="right"/>
    </xf>
    <xf numFmtId="166" fontId="16" fillId="0" borderId="0" xfId="3" applyNumberFormat="1" applyFont="1" applyAlignment="1">
      <alignment horizontal="right"/>
    </xf>
    <xf numFmtId="0" fontId="26" fillId="0" borderId="0" xfId="0" applyFont="1"/>
    <xf numFmtId="0" fontId="25" fillId="0" borderId="0" xfId="0" applyFont="1"/>
    <xf numFmtId="0" fontId="16" fillId="0" borderId="13" xfId="0" applyNumberFormat="1" applyFont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 wrapText="1"/>
    </xf>
    <xf numFmtId="0" fontId="17" fillId="0" borderId="0" xfId="1" applyFont="1"/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  <xf numFmtId="166" fontId="16" fillId="0" borderId="0" xfId="0" applyNumberFormat="1" applyFont="1" applyAlignment="1">
      <alignment horizontal="right" indent="1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14" fillId="0" borderId="0" xfId="4" applyFont="1" applyProtection="1">
      <protection locked="0"/>
    </xf>
    <xf numFmtId="0" fontId="2" fillId="0" borderId="0" xfId="4" applyFont="1" applyProtection="1"/>
    <xf numFmtId="0" fontId="9" fillId="0" borderId="0" xfId="4" applyFont="1" applyAlignment="1" applyProtection="1">
      <alignment vertical="top"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1" fillId="0" borderId="0" xfId="4" applyFont="1" applyAlignment="1" applyProtection="1">
      <alignment wrapText="1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Fill="1" applyProtection="1">
      <protection locked="0"/>
    </xf>
    <xf numFmtId="0" fontId="2" fillId="0" borderId="0" xfId="6" applyFont="1" applyProtection="1"/>
    <xf numFmtId="0" fontId="1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5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21" fillId="0" borderId="0" xfId="7" applyFont="1" applyProtection="1"/>
    <xf numFmtId="0" fontId="9" fillId="0" borderId="0" xfId="6" applyFont="1" applyAlignment="1"/>
    <xf numFmtId="0" fontId="16" fillId="0" borderId="0" xfId="6" applyFont="1"/>
    <xf numFmtId="0" fontId="11" fillId="0" borderId="0" xfId="4" applyFont="1" applyAlignment="1">
      <alignment horizontal="right"/>
    </xf>
    <xf numFmtId="0" fontId="16" fillId="0" borderId="0" xfId="4" applyFont="1"/>
    <xf numFmtId="0" fontId="2" fillId="0" borderId="0" xfId="4" applyFont="1" applyAlignment="1">
      <alignment horizontal="right"/>
    </xf>
    <xf numFmtId="0" fontId="11" fillId="0" borderId="0" xfId="4" applyFont="1"/>
    <xf numFmtId="0" fontId="18" fillId="0" borderId="0" xfId="1" applyProtection="1">
      <protection locked="0"/>
    </xf>
    <xf numFmtId="0" fontId="11" fillId="0" borderId="0" xfId="4" applyNumberFormat="1" applyFont="1" applyAlignment="1" applyProtection="1">
      <alignment horizontal="left"/>
      <protection locked="0"/>
    </xf>
    <xf numFmtId="0" fontId="11" fillId="0" borderId="0" xfId="8" applyFont="1" applyAlignment="1" applyProtection="1">
      <alignment horizontal="right"/>
      <protection locked="0"/>
    </xf>
    <xf numFmtId="0" fontId="11" fillId="0" borderId="0" xfId="4" applyFont="1" applyProtection="1">
      <protection locked="0"/>
    </xf>
    <xf numFmtId="0" fontId="11" fillId="0" borderId="0" xfId="6" applyFont="1"/>
    <xf numFmtId="0" fontId="11" fillId="0" borderId="0" xfId="6" applyFont="1" applyAlignment="1">
      <alignment horizontal="right"/>
    </xf>
    <xf numFmtId="0" fontId="16" fillId="0" borderId="0" xfId="6" applyFont="1" applyAlignment="1">
      <alignment horizontal="left"/>
    </xf>
    <xf numFmtId="0" fontId="13" fillId="0" borderId="0" xfId="6" applyFont="1" applyAlignment="1">
      <alignment horizontal="right" vertical="top" textRotation="180"/>
    </xf>
    <xf numFmtId="166" fontId="16" fillId="0" borderId="0" xfId="0" applyNumberFormat="1" applyFont="1" applyFill="1" applyBorder="1" applyAlignment="1">
      <alignment horizontal="left" wrapText="1"/>
    </xf>
    <xf numFmtId="170" fontId="16" fillId="0" borderId="0" xfId="0" applyNumberFormat="1" applyFont="1" applyFill="1" applyBorder="1" applyAlignment="1">
      <alignment wrapText="1"/>
    </xf>
    <xf numFmtId="166" fontId="16" fillId="0" borderId="0" xfId="0" applyNumberFormat="1" applyFont="1" applyFill="1" applyBorder="1" applyAlignment="1">
      <alignment wrapText="1"/>
    </xf>
    <xf numFmtId="170" fontId="16" fillId="0" borderId="0" xfId="0" applyNumberFormat="1" applyFont="1" applyFill="1" applyAlignment="1">
      <alignment wrapText="1"/>
    </xf>
    <xf numFmtId="165" fontId="16" fillId="0" borderId="0" xfId="0" applyNumberFormat="1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170" fontId="11" fillId="0" borderId="0" xfId="0" applyNumberFormat="1" applyFont="1" applyFill="1" applyAlignment="1">
      <alignment wrapText="1"/>
    </xf>
    <xf numFmtId="164" fontId="11" fillId="0" borderId="0" xfId="0" applyNumberFormat="1" applyFont="1" applyFill="1" applyAlignment="1">
      <alignment wrapText="1"/>
    </xf>
    <xf numFmtId="172" fontId="16" fillId="0" borderId="0" xfId="0" applyNumberFormat="1" applyFont="1" applyFill="1" applyBorder="1" applyAlignment="1">
      <alignment horizontal="right" wrapText="1"/>
    </xf>
    <xf numFmtId="172" fontId="16" fillId="0" borderId="0" xfId="0" applyNumberFormat="1" applyFont="1" applyFill="1" applyBorder="1" applyAlignment="1">
      <alignment horizontal="right" wrapText="1"/>
    </xf>
    <xf numFmtId="171" fontId="16" fillId="0" borderId="0" xfId="0" applyNumberFormat="1" applyFont="1" applyAlignment="1">
      <alignment horizontal="right"/>
    </xf>
    <xf numFmtId="0" fontId="16" fillId="0" borderId="1" xfId="0" applyNumberFormat="1" applyFont="1" applyBorder="1" applyAlignment="1">
      <alignment horizontal="left" vertical="center" wrapText="1"/>
    </xf>
    <xf numFmtId="172" fontId="16" fillId="0" borderId="0" xfId="0" applyNumberFormat="1" applyFont="1" applyFill="1" applyBorder="1" applyAlignment="1">
      <alignment horizontal="right" wrapText="1"/>
    </xf>
    <xf numFmtId="0" fontId="16" fillId="0" borderId="1" xfId="0" applyNumberFormat="1" applyFont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0" fontId="16" fillId="0" borderId="1" xfId="0" applyNumberFormat="1" applyFont="1" applyBorder="1" applyAlignment="1">
      <alignment horizontal="center" vertical="center" wrapText="1"/>
    </xf>
    <xf numFmtId="0" fontId="6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5" fillId="0" borderId="0" xfId="6" applyFont="1" applyAlignment="1" applyProtection="1">
      <alignment horizontal="left" wrapText="1"/>
    </xf>
    <xf numFmtId="0" fontId="11" fillId="0" borderId="0" xfId="6" applyFont="1" applyAlignment="1">
      <alignment horizontal="left"/>
    </xf>
    <xf numFmtId="0" fontId="12" fillId="0" borderId="0" xfId="6" applyFont="1" applyAlignment="1">
      <alignment horizontal="right" vertical="top" textRotation="180"/>
    </xf>
    <xf numFmtId="0" fontId="13" fillId="0" borderId="0" xfId="6" applyFont="1" applyAlignment="1">
      <alignment horizontal="right" vertical="top" textRotation="180"/>
    </xf>
    <xf numFmtId="0" fontId="17" fillId="0" borderId="0" xfId="1" applyFont="1"/>
    <xf numFmtId="49" fontId="17" fillId="0" borderId="0" xfId="1" applyNumberFormat="1" applyFont="1" applyBorder="1" applyAlignment="1">
      <alignment horizontal="left"/>
    </xf>
    <xf numFmtId="0" fontId="17" fillId="0" borderId="0" xfId="1" applyFont="1" applyAlignment="1">
      <alignment horizontal="left" wrapText="1"/>
    </xf>
    <xf numFmtId="0" fontId="16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2" xfId="0" applyNumberFormat="1" applyFont="1" applyBorder="1" applyAlignment="1">
      <alignment horizontal="center" vertical="center" wrapText="1"/>
    </xf>
    <xf numFmtId="167" fontId="16" fillId="0" borderId="0" xfId="0" applyNumberFormat="1" applyFont="1" applyBorder="1" applyAlignment="1">
      <alignment horizontal="left"/>
    </xf>
    <xf numFmtId="0" fontId="11" fillId="0" borderId="0" xfId="0" applyFont="1" applyFill="1" applyBorder="1" applyAlignment="1">
      <alignment horizontal="right"/>
    </xf>
    <xf numFmtId="0" fontId="17" fillId="0" borderId="0" xfId="1" applyFont="1" applyAlignment="1">
      <alignment horizontal="left"/>
    </xf>
    <xf numFmtId="49" fontId="16" fillId="0" borderId="11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9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172" fontId="16" fillId="0" borderId="0" xfId="0" applyNumberFormat="1" applyFont="1" applyFill="1" applyBorder="1" applyAlignment="1">
      <alignment horizontal="right" wrapText="1"/>
    </xf>
    <xf numFmtId="172" fontId="11" fillId="0" borderId="0" xfId="0" applyNumberFormat="1" applyFont="1" applyFill="1" applyBorder="1" applyAlignment="1">
      <alignment horizontal="right" wrapText="1"/>
    </xf>
  </cellXfs>
  <cellStyles count="9">
    <cellStyle name="Besuchter Hyperlink" xfId="5" builtinId="9" customBuiltin="1"/>
    <cellStyle name="Hyperlink 2" xfId="7" xr:uid="{82664BB4-2A1A-4CD8-9786-FDE1921CD686}"/>
    <cellStyle name="Hyperlink_AfS_SB_S1bis3" xfId="8" xr:uid="{D66CAE7C-80C6-484F-ADEF-EA5DFBECD798}"/>
    <cellStyle name="Link" xfId="1" builtinId="8"/>
    <cellStyle name="Standard" xfId="0" builtinId="0"/>
    <cellStyle name="Standard 10 2 2" xfId="6" xr:uid="{F3AA1D69-53A2-4212-9C73-96EEC1F49796}"/>
    <cellStyle name="Standard 2" xfId="4" xr:uid="{00000000-0005-0000-0000-000003000000}"/>
    <cellStyle name="Standard_HG 95-00" xfId="2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'T1'!$A$61</c:f>
              <c:strCache>
                <c:ptCount val="1"/>
                <c:pt idx="0">
                  <c:v>Zuchtschweine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'T1'!$B$60:$O$60</c:f>
              <c:strCache>
                <c:ptCount val="14"/>
                <c:pt idx="0">
                  <c:v>Mai
2016</c:v>
                </c:pt>
                <c:pt idx="1">
                  <c:v>Mai
2017</c:v>
                </c:pt>
                <c:pt idx="2">
                  <c:v>Mai
2018</c:v>
                </c:pt>
                <c:pt idx="3">
                  <c:v>Mai
2019</c:v>
                </c:pt>
                <c:pt idx="4">
                  <c:v>Nov.
2019</c:v>
                </c:pt>
                <c:pt idx="5">
                  <c:v>Mai
2020</c:v>
                </c:pt>
                <c:pt idx="6">
                  <c:v>Nov.
2020</c:v>
                </c:pt>
                <c:pt idx="7">
                  <c:v>Mai
2021</c:v>
                </c:pt>
                <c:pt idx="8">
                  <c:v>Nov.
2021</c:v>
                </c:pt>
                <c:pt idx="9">
                  <c:v>Mai
2022</c:v>
                </c:pt>
                <c:pt idx="10">
                  <c:v>Nov.
2022</c:v>
                </c:pt>
                <c:pt idx="11">
                  <c:v>Mai
2023</c:v>
                </c:pt>
                <c:pt idx="12">
                  <c:v>Nov.
2023</c:v>
                </c:pt>
                <c:pt idx="13">
                  <c:v>Mai
2024</c:v>
                </c:pt>
              </c:strCache>
            </c:strRef>
          </c:cat>
          <c:val>
            <c:numRef>
              <c:f>'T1'!$B$61:$O$61</c:f>
              <c:numCache>
                <c:formatCode>0.0</c:formatCode>
                <c:ptCount val="14"/>
                <c:pt idx="0">
                  <c:v>89.7</c:v>
                </c:pt>
                <c:pt idx="1">
                  <c:v>85.6</c:v>
                </c:pt>
                <c:pt idx="2">
                  <c:v>85</c:v>
                </c:pt>
                <c:pt idx="3">
                  <c:v>95.2</c:v>
                </c:pt>
                <c:pt idx="4">
                  <c:v>96.1</c:v>
                </c:pt>
                <c:pt idx="5">
                  <c:v>94.1</c:v>
                </c:pt>
                <c:pt idx="6">
                  <c:v>93</c:v>
                </c:pt>
                <c:pt idx="7">
                  <c:v>72.400000000000006</c:v>
                </c:pt>
                <c:pt idx="8">
                  <c:v>70.3</c:v>
                </c:pt>
                <c:pt idx="9">
                  <c:v>65.2</c:v>
                </c:pt>
                <c:pt idx="10">
                  <c:v>61.3</c:v>
                </c:pt>
                <c:pt idx="11">
                  <c:v>60.8</c:v>
                </c:pt>
                <c:pt idx="12">
                  <c:v>57.7</c:v>
                </c:pt>
                <c:pt idx="13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E5-49A6-AF06-2FF343DED244}"/>
            </c:ext>
          </c:extLst>
        </c:ser>
        <c:ser>
          <c:idx val="1"/>
          <c:order val="1"/>
          <c:tx>
            <c:strRef>
              <c:f>'T1'!$A$62</c:f>
              <c:strCache>
                <c:ptCount val="1"/>
                <c:pt idx="0">
                  <c:v>Mastschweine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'T1'!$B$60:$O$60</c:f>
              <c:strCache>
                <c:ptCount val="14"/>
                <c:pt idx="0">
                  <c:v>Mai
2016</c:v>
                </c:pt>
                <c:pt idx="1">
                  <c:v>Mai
2017</c:v>
                </c:pt>
                <c:pt idx="2">
                  <c:v>Mai
2018</c:v>
                </c:pt>
                <c:pt idx="3">
                  <c:v>Mai
2019</c:v>
                </c:pt>
                <c:pt idx="4">
                  <c:v>Nov.
2019</c:v>
                </c:pt>
                <c:pt idx="5">
                  <c:v>Mai
2020</c:v>
                </c:pt>
                <c:pt idx="6">
                  <c:v>Nov.
2020</c:v>
                </c:pt>
                <c:pt idx="7">
                  <c:v>Mai
2021</c:v>
                </c:pt>
                <c:pt idx="8">
                  <c:v>Nov.
2021</c:v>
                </c:pt>
                <c:pt idx="9">
                  <c:v>Mai
2022</c:v>
                </c:pt>
                <c:pt idx="10">
                  <c:v>Nov.
2022</c:v>
                </c:pt>
                <c:pt idx="11">
                  <c:v>Mai
2023</c:v>
                </c:pt>
                <c:pt idx="12">
                  <c:v>Nov.
2023</c:v>
                </c:pt>
                <c:pt idx="13">
                  <c:v>Mai
2024</c:v>
                </c:pt>
              </c:strCache>
            </c:strRef>
          </c:cat>
          <c:val>
            <c:numRef>
              <c:f>'T1'!$B$62:$O$62</c:f>
              <c:numCache>
                <c:formatCode>0.0</c:formatCode>
                <c:ptCount val="14"/>
                <c:pt idx="0">
                  <c:v>189.5</c:v>
                </c:pt>
                <c:pt idx="1">
                  <c:v>190.1</c:v>
                </c:pt>
                <c:pt idx="2">
                  <c:v>194</c:v>
                </c:pt>
                <c:pt idx="3">
                  <c:v>190.8</c:v>
                </c:pt>
                <c:pt idx="4">
                  <c:v>205.8</c:v>
                </c:pt>
                <c:pt idx="5">
                  <c:v>183.3</c:v>
                </c:pt>
                <c:pt idx="6">
                  <c:v>216.6</c:v>
                </c:pt>
                <c:pt idx="7">
                  <c:v>166.3</c:v>
                </c:pt>
                <c:pt idx="8">
                  <c:v>188.6</c:v>
                </c:pt>
                <c:pt idx="9">
                  <c:v>163.1</c:v>
                </c:pt>
                <c:pt idx="10">
                  <c:v>158.80000000000001</c:v>
                </c:pt>
                <c:pt idx="11">
                  <c:v>130</c:v>
                </c:pt>
                <c:pt idx="12">
                  <c:v>141.80000000000001</c:v>
                </c:pt>
                <c:pt idx="13">
                  <c:v>115.8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E5-49A6-AF06-2FF343DED244}"/>
            </c:ext>
          </c:extLst>
        </c:ser>
        <c:ser>
          <c:idx val="2"/>
          <c:order val="2"/>
          <c:tx>
            <c:strRef>
              <c:f>'T1'!$A$63</c:f>
              <c:strCache>
                <c:ptCount val="1"/>
                <c:pt idx="0">
                  <c:v>Jungschweine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'T1'!$B$60:$O$60</c:f>
              <c:strCache>
                <c:ptCount val="14"/>
                <c:pt idx="0">
                  <c:v>Mai
2016</c:v>
                </c:pt>
                <c:pt idx="1">
                  <c:v>Mai
2017</c:v>
                </c:pt>
                <c:pt idx="2">
                  <c:v>Mai
2018</c:v>
                </c:pt>
                <c:pt idx="3">
                  <c:v>Mai
2019</c:v>
                </c:pt>
                <c:pt idx="4">
                  <c:v>Nov.
2019</c:v>
                </c:pt>
                <c:pt idx="5">
                  <c:v>Mai
2020</c:v>
                </c:pt>
                <c:pt idx="6">
                  <c:v>Nov.
2020</c:v>
                </c:pt>
                <c:pt idx="7">
                  <c:v>Mai
2021</c:v>
                </c:pt>
                <c:pt idx="8">
                  <c:v>Nov.
2021</c:v>
                </c:pt>
                <c:pt idx="9">
                  <c:v>Mai
2022</c:v>
                </c:pt>
                <c:pt idx="10">
                  <c:v>Nov.
2022</c:v>
                </c:pt>
                <c:pt idx="11">
                  <c:v>Mai
2023</c:v>
                </c:pt>
                <c:pt idx="12">
                  <c:v>Nov.
2023</c:v>
                </c:pt>
                <c:pt idx="13">
                  <c:v>Mai
2024</c:v>
                </c:pt>
              </c:strCache>
            </c:strRef>
          </c:cat>
          <c:val>
            <c:numRef>
              <c:f>'T1'!$B$63:$O$63</c:f>
              <c:numCache>
                <c:formatCode>0.0</c:formatCode>
                <c:ptCount val="14"/>
                <c:pt idx="0">
                  <c:v>138.6</c:v>
                </c:pt>
                <c:pt idx="1">
                  <c:v>138</c:v>
                </c:pt>
                <c:pt idx="2">
                  <c:v>147</c:v>
                </c:pt>
                <c:pt idx="3">
                  <c:v>151.69999999999999</c:v>
                </c:pt>
                <c:pt idx="4">
                  <c:v>150.1</c:v>
                </c:pt>
                <c:pt idx="5">
                  <c:v>141.5</c:v>
                </c:pt>
                <c:pt idx="6">
                  <c:v>143.30000000000001</c:v>
                </c:pt>
                <c:pt idx="7">
                  <c:v>128.19999999999999</c:v>
                </c:pt>
                <c:pt idx="8">
                  <c:v>120.6</c:v>
                </c:pt>
                <c:pt idx="9">
                  <c:v>112.8</c:v>
                </c:pt>
                <c:pt idx="10">
                  <c:v>97.7</c:v>
                </c:pt>
                <c:pt idx="11">
                  <c:v>89.5</c:v>
                </c:pt>
                <c:pt idx="12">
                  <c:v>81</c:v>
                </c:pt>
                <c:pt idx="13">
                  <c:v>75.2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E5-49A6-AF06-2FF343DED244}"/>
            </c:ext>
          </c:extLst>
        </c:ser>
        <c:ser>
          <c:idx val="3"/>
          <c:order val="3"/>
          <c:tx>
            <c:strRef>
              <c:f>'T1'!$A$64</c:f>
              <c:strCache>
                <c:ptCount val="1"/>
                <c:pt idx="0">
                  <c:v>Ferkel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'T1'!$B$60:$O$60</c:f>
              <c:strCache>
                <c:ptCount val="14"/>
                <c:pt idx="0">
                  <c:v>Mai
2016</c:v>
                </c:pt>
                <c:pt idx="1">
                  <c:v>Mai
2017</c:v>
                </c:pt>
                <c:pt idx="2">
                  <c:v>Mai
2018</c:v>
                </c:pt>
                <c:pt idx="3">
                  <c:v>Mai
2019</c:v>
                </c:pt>
                <c:pt idx="4">
                  <c:v>Nov.
2019</c:v>
                </c:pt>
                <c:pt idx="5">
                  <c:v>Mai
2020</c:v>
                </c:pt>
                <c:pt idx="6">
                  <c:v>Nov.
2020</c:v>
                </c:pt>
                <c:pt idx="7">
                  <c:v>Mai
2021</c:v>
                </c:pt>
                <c:pt idx="8">
                  <c:v>Nov.
2021</c:v>
                </c:pt>
                <c:pt idx="9">
                  <c:v>Mai
2022</c:v>
                </c:pt>
                <c:pt idx="10">
                  <c:v>Nov.
2022</c:v>
                </c:pt>
                <c:pt idx="11">
                  <c:v>Mai
2023</c:v>
                </c:pt>
                <c:pt idx="12">
                  <c:v>Nov.
2023</c:v>
                </c:pt>
                <c:pt idx="13">
                  <c:v>Mai
2024</c:v>
                </c:pt>
              </c:strCache>
            </c:strRef>
          </c:cat>
          <c:val>
            <c:numRef>
              <c:f>'T1'!$B$64:$O$64</c:f>
              <c:numCache>
                <c:formatCode>0.0</c:formatCode>
                <c:ptCount val="14"/>
                <c:pt idx="0">
                  <c:v>377.4</c:v>
                </c:pt>
                <c:pt idx="1">
                  <c:v>357.5</c:v>
                </c:pt>
                <c:pt idx="2">
                  <c:v>328.5</c:v>
                </c:pt>
                <c:pt idx="3">
                  <c:v>320.2</c:v>
                </c:pt>
                <c:pt idx="4">
                  <c:v>334.5</c:v>
                </c:pt>
                <c:pt idx="5">
                  <c:v>355.7</c:v>
                </c:pt>
                <c:pt idx="6">
                  <c:v>334</c:v>
                </c:pt>
                <c:pt idx="7">
                  <c:v>316.7</c:v>
                </c:pt>
                <c:pt idx="8">
                  <c:v>316.60000000000002</c:v>
                </c:pt>
                <c:pt idx="9">
                  <c:v>290.2</c:v>
                </c:pt>
                <c:pt idx="10">
                  <c:v>279.7</c:v>
                </c:pt>
                <c:pt idx="11">
                  <c:v>245.1</c:v>
                </c:pt>
                <c:pt idx="12">
                  <c:v>257.3</c:v>
                </c:pt>
                <c:pt idx="13">
                  <c:v>268.2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E5-49A6-AF06-2FF343DED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95768960"/>
        <c:axId val="1414723968"/>
      </c:barChart>
      <c:catAx>
        <c:axId val="109576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4723968"/>
        <c:crosses val="autoZero"/>
        <c:auto val="1"/>
        <c:lblAlgn val="ctr"/>
        <c:lblOffset val="100"/>
        <c:noMultiLvlLbl val="0"/>
      </c:catAx>
      <c:valAx>
        <c:axId val="1414723968"/>
        <c:scaling>
          <c:orientation val="minMax"/>
          <c:max val="9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9576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2CF-4C73-AA98-9EAB847196A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2CF-4C73-AA98-9EAB847196A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2CF-4C73-AA98-9EAB847196A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2CF-4C73-AA98-9EAB847196A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2CF-4C73-AA98-9EAB847196A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2CF-4C73-AA98-9EAB847196A6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C2CF-4C73-AA98-9EAB847196A6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C2CF-4C73-AA98-9EAB847196A6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C2CF-4C73-AA98-9EAB847196A6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C2CF-4C73-AA98-9EAB847196A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7BC01D0-4E00-4E7F-9F6C-6F4C0640CE5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C2CF-4C73-AA98-9EAB847196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BDD23BF-ADDE-4D2F-AFFC-092487061FB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C2CF-4C73-AA98-9EAB847196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C2CF-4C73-AA98-9EAB847196A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1328EE2-3686-4DD7-958E-EB57EAAC1755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C2CF-4C73-AA98-9EAB847196A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280A27F-409A-446F-B46D-02F8FE2E8A5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C2CF-4C73-AA98-9EAB847196A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5B292-C12B-4609-9D8B-C22271199EB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C2CF-4C73-AA98-9EAB847196A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4EB173-E147-4912-A12D-45279CD02860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2CF-4C73-AA98-9EAB847196A6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'T2'!$U$24:$U$30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'T2'!$W$24:$W$30</c:f>
              <c:numCache>
                <c:formatCode>0.0</c:formatCode>
                <c:ptCount val="7"/>
                <c:pt idx="0">
                  <c:v>10.3</c:v>
                </c:pt>
                <c:pt idx="1">
                  <c:v>9.4</c:v>
                </c:pt>
                <c:pt idx="2">
                  <c:v>5.0999999999999996</c:v>
                </c:pt>
                <c:pt idx="3">
                  <c:v>14.5</c:v>
                </c:pt>
                <c:pt idx="4">
                  <c:v>11.1</c:v>
                </c:pt>
                <c:pt idx="5">
                  <c:v>23.9</c:v>
                </c:pt>
                <c:pt idx="6">
                  <c:v>25.6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2CF-4C73-AA98-9EAB847196A6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049541687988046E-2"/>
          <c:y val="0.13005798700831347"/>
          <c:w val="0.33746155538103734"/>
          <c:h val="0.6300586926180520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E63-45DE-8E29-F4F667DD5425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E63-45DE-8E29-F4F667DD5425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E63-45DE-8E29-F4F667DD5425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E63-45DE-8E29-F4F667DD5425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FE63-45DE-8E29-F4F667DD542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FE63-45DE-8E29-F4F667DD5425}"/>
              </c:ext>
            </c:extLst>
          </c:dPt>
          <c:dPt>
            <c:idx val="6"/>
            <c:bubble3D val="0"/>
            <c:spPr>
              <a:solidFill>
                <a:srgbClr val="C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FE63-45DE-8E29-F4F667DD5425}"/>
              </c:ext>
            </c:extLst>
          </c:dPt>
          <c:dPt>
            <c:idx val="7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FE63-45DE-8E29-F4F667DD5425}"/>
              </c:ext>
            </c:extLst>
          </c:dPt>
          <c:dPt>
            <c:idx val="8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FE63-45DE-8E29-F4F667DD5425}"/>
              </c:ext>
            </c:extLst>
          </c:dPt>
          <c:dPt>
            <c:idx val="9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FE63-45DE-8E29-F4F667DD5425}"/>
              </c:ext>
            </c:extLst>
          </c:dPt>
          <c:dLbls>
            <c:dLbl>
              <c:idx val="0"/>
              <c:layout>
                <c:manualLayout>
                  <c:x val="-3.2716977793506151E-2"/>
                  <c:y val="-2.8735632183908049E-2"/>
                </c:manualLayout>
              </c:layout>
              <c:tx>
                <c:rich>
                  <a:bodyPr/>
                  <a:lstStyle/>
                  <a:p>
                    <a:fld id="{97BC01D0-4E00-4E7F-9F6C-6F4C0640CE57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E63-45DE-8E29-F4F667DD5425}"/>
                </c:ext>
              </c:extLst>
            </c:dLbl>
            <c:dLbl>
              <c:idx val="1"/>
              <c:layout>
                <c:manualLayout>
                  <c:x val="6.420545746388443E-3"/>
                  <c:y val="-3.2840722495894911E-2"/>
                </c:manualLayout>
              </c:layout>
              <c:tx>
                <c:rich>
                  <a:bodyPr/>
                  <a:lstStyle/>
                  <a:p>
                    <a:fld id="{6BDD23BF-ADDE-4D2F-AFFC-092487061FB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FE63-45DE-8E29-F4F667DD5425}"/>
                </c:ext>
              </c:extLst>
            </c:dLbl>
            <c:dLbl>
              <c:idx val="2"/>
              <c:layout>
                <c:manualLayout>
                  <c:x val="4.4943820224719065E-2"/>
                  <c:y val="-1.6420361247947456E-2"/>
                </c:manualLayout>
              </c:layout>
              <c:tx>
                <c:rich>
                  <a:bodyPr/>
                  <a:lstStyle/>
                  <a:p>
                    <a:fld id="{F4D0F312-B898-4780-9B7A-0400DE346506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FE63-45DE-8E29-F4F667DD5425}"/>
                </c:ext>
              </c:extLst>
            </c:dLbl>
            <c:dLbl>
              <c:idx val="3"/>
              <c:layout>
                <c:manualLayout>
                  <c:x val="5.7784911717495988E-2"/>
                  <c:y val="2.05254515599343E-2"/>
                </c:manualLayout>
              </c:layout>
              <c:tx>
                <c:rich>
                  <a:bodyPr/>
                  <a:lstStyle/>
                  <a:p>
                    <a:fld id="{41328EE2-3686-4DD7-958E-EB57EAAC1755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FE63-45DE-8E29-F4F667DD5425}"/>
                </c:ext>
              </c:extLst>
            </c:dLbl>
            <c:dLbl>
              <c:idx val="4"/>
              <c:layout>
                <c:manualLayout>
                  <c:x val="4.2803638309256209E-2"/>
                  <c:y val="4.5155993431855522E-2"/>
                </c:manualLayout>
              </c:layout>
              <c:tx>
                <c:rich>
                  <a:bodyPr/>
                  <a:lstStyle/>
                  <a:p>
                    <a:fld id="{A280A27F-409A-446F-B46D-02F8FE2E8A53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E63-45DE-8E29-F4F667DD542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055B292-C12B-4609-9D8B-C22271199EB2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FE63-45DE-8E29-F4F667DD542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64EB173-E147-4912-A12D-45279CD02860}" type="PERCENTAGE">
                      <a:rPr lang="en-US" baseline="0"/>
                      <a:pPr/>
                      <a:t>[PROZENTSATZ]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FE63-45DE-8E29-F4F667DD5425}"/>
                </c:ext>
              </c:extLst>
            </c:dLbl>
            <c:numFmt formatCode="0.0%" sourceLinked="0"/>
            <c:spPr>
              <a:solidFill>
                <a:sysClr val="window" lastClr="FFFFFF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'T2'!$U$45:$U$51</c:f>
              <c:strCache>
                <c:ptCount val="7"/>
                <c:pt idx="0">
                  <c:v>1 bis 99</c:v>
                </c:pt>
                <c:pt idx="1">
                  <c:v>100 bis 249</c:v>
                </c:pt>
                <c:pt idx="2">
                  <c:v>250 bis 499</c:v>
                </c:pt>
                <c:pt idx="3">
                  <c:v>500 bis 999</c:v>
                </c:pt>
                <c:pt idx="4">
                  <c:v>1 000 bis 1 999</c:v>
                </c:pt>
                <c:pt idx="5">
                  <c:v>2 000 bis 4 999</c:v>
                </c:pt>
                <c:pt idx="6">
                  <c:v>5 000 und mehr</c:v>
                </c:pt>
              </c:strCache>
            </c:strRef>
          </c:cat>
          <c:val>
            <c:numRef>
              <c:f>'T2'!$W$45:$W$51</c:f>
              <c:numCache>
                <c:formatCode>0.0</c:formatCode>
                <c:ptCount val="7"/>
                <c:pt idx="0">
                  <c:v>0.2</c:v>
                </c:pt>
                <c:pt idx="1">
                  <c:v>0.4</c:v>
                </c:pt>
                <c:pt idx="2">
                  <c:v>0.4</c:v>
                </c:pt>
                <c:pt idx="3">
                  <c:v>2.4</c:v>
                </c:pt>
                <c:pt idx="4">
                  <c:v>3.9</c:v>
                </c:pt>
                <c:pt idx="5">
                  <c:v>18</c:v>
                </c:pt>
                <c:pt idx="6">
                  <c:v>74.7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63-45DE-8E29-F4F667DD5425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430383966222398"/>
          <c:y val="0.23988473159311152"/>
          <c:w val="0.1702787664766702"/>
          <c:h val="0.4277462683828977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1619250</xdr:colOff>
          <xdr:row>43</xdr:row>
          <xdr:rowOff>66675</xdr:rowOff>
        </xdr:to>
        <xdr:sp macro="" textlink="">
          <xdr:nvSpPr>
            <xdr:cNvPr id="28674" name="Object 2" hidden="1">
              <a:extLst>
                <a:ext uri="{63B3BB69-23CF-44E3-9099-C40C66FF867C}">
                  <a14:compatExt spid="_x0000_s28674"/>
                </a:ext>
                <a:ext uri="{FF2B5EF4-FFF2-40B4-BE49-F238E27FC236}">
                  <a16:creationId xmlns:a16="http://schemas.microsoft.com/office/drawing/2014/main" id="{00000000-0008-0000-0900-000002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4419600</xdr:colOff>
      <xdr:row>0</xdr:row>
      <xdr:rowOff>0</xdr:rowOff>
    </xdr:from>
    <xdr:to>
      <xdr:col>3</xdr:col>
      <xdr:colOff>285750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III 2 – j / 24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109737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50" name="Group 108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51" name="AutoShape 109">
            <a:extLst>
              <a:ext uri="{FF2B5EF4-FFF2-40B4-BE49-F238E27FC236}">
                <a16:creationId xmlns:a16="http://schemas.microsoft.com/office/drawing/2014/main" id="{00000000-0008-0000-0300-00003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52" name="Freeform 110">
            <a:extLst>
              <a:ext uri="{FF2B5EF4-FFF2-40B4-BE49-F238E27FC236}">
                <a16:creationId xmlns:a16="http://schemas.microsoft.com/office/drawing/2014/main" id="{00000000-0008-0000-0300-00003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53" name="Freeform 111">
            <a:extLst>
              <a:ext uri="{FF2B5EF4-FFF2-40B4-BE49-F238E27FC236}">
                <a16:creationId xmlns:a16="http://schemas.microsoft.com/office/drawing/2014/main" id="{00000000-0008-0000-0300-00003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ln w="9525"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4">
              <a:shade val="50000"/>
            </a:schemeClr>
          </a:lnRef>
          <a:fillRef idx="1">
            <a:schemeClr val="accent4"/>
          </a:fillRef>
          <a:effectRef idx="0">
            <a:schemeClr val="accent4"/>
          </a:effectRef>
          <a:fontRef idx="minor">
            <a:schemeClr val="lt1"/>
          </a:fontRef>
        </xdr:style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4" name="Freeform 112">
            <a:extLst>
              <a:ext uri="{FF2B5EF4-FFF2-40B4-BE49-F238E27FC236}">
                <a16:creationId xmlns:a16="http://schemas.microsoft.com/office/drawing/2014/main" id="{00000000-0008-0000-0300-00003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5" name="Freeform 113">
            <a:extLst>
              <a:ext uri="{FF2B5EF4-FFF2-40B4-BE49-F238E27FC236}">
                <a16:creationId xmlns:a16="http://schemas.microsoft.com/office/drawing/2014/main" id="{00000000-0008-0000-0300-00003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6" name="Freeform 114">
            <a:extLst>
              <a:ext uri="{FF2B5EF4-FFF2-40B4-BE49-F238E27FC236}">
                <a16:creationId xmlns:a16="http://schemas.microsoft.com/office/drawing/2014/main" id="{00000000-0008-0000-0300-00003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57" name="Freeform 115">
            <a:extLst>
              <a:ext uri="{FF2B5EF4-FFF2-40B4-BE49-F238E27FC236}">
                <a16:creationId xmlns:a16="http://schemas.microsoft.com/office/drawing/2014/main" id="{00000000-0008-0000-0300-00003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8" name="Freeform 116">
            <a:extLst>
              <a:ext uri="{FF2B5EF4-FFF2-40B4-BE49-F238E27FC236}">
                <a16:creationId xmlns:a16="http://schemas.microsoft.com/office/drawing/2014/main" id="{00000000-0008-0000-0300-00003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9" name="Freeform 117">
            <a:extLst>
              <a:ext uri="{FF2B5EF4-FFF2-40B4-BE49-F238E27FC236}">
                <a16:creationId xmlns:a16="http://schemas.microsoft.com/office/drawing/2014/main" id="{00000000-0008-0000-0300-00003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0" name="Freeform 118">
            <a:extLst>
              <a:ext uri="{FF2B5EF4-FFF2-40B4-BE49-F238E27FC236}">
                <a16:creationId xmlns:a16="http://schemas.microsoft.com/office/drawing/2014/main" id="{00000000-0008-0000-0300-00003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1" name="Freeform 119">
            <a:extLst>
              <a:ext uri="{FF2B5EF4-FFF2-40B4-BE49-F238E27FC236}">
                <a16:creationId xmlns:a16="http://schemas.microsoft.com/office/drawing/2014/main" id="{00000000-0008-0000-0300-00003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2" name="Freeform 120">
            <a:extLst>
              <a:ext uri="{FF2B5EF4-FFF2-40B4-BE49-F238E27FC236}">
                <a16:creationId xmlns:a16="http://schemas.microsoft.com/office/drawing/2014/main" id="{00000000-0008-0000-0300-00003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3" name="Freeform 121">
            <a:extLst>
              <a:ext uri="{FF2B5EF4-FFF2-40B4-BE49-F238E27FC236}">
                <a16:creationId xmlns:a16="http://schemas.microsoft.com/office/drawing/2014/main" id="{00000000-0008-0000-0300-00003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4" name="Freeform 122">
            <a:extLst>
              <a:ext uri="{FF2B5EF4-FFF2-40B4-BE49-F238E27FC236}">
                <a16:creationId xmlns:a16="http://schemas.microsoft.com/office/drawing/2014/main" id="{00000000-0008-0000-0300-00004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5" name="Freeform 123">
            <a:extLst>
              <a:ext uri="{FF2B5EF4-FFF2-40B4-BE49-F238E27FC236}">
                <a16:creationId xmlns:a16="http://schemas.microsoft.com/office/drawing/2014/main" id="{00000000-0008-0000-0300-00004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66" name="Freeform 124">
            <a:extLst>
              <a:ext uri="{FF2B5EF4-FFF2-40B4-BE49-F238E27FC236}">
                <a16:creationId xmlns:a16="http://schemas.microsoft.com/office/drawing/2014/main" id="{00000000-0008-0000-0300-00004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7" name="Freeform 125">
            <a:extLst>
              <a:ext uri="{FF2B5EF4-FFF2-40B4-BE49-F238E27FC236}">
                <a16:creationId xmlns:a16="http://schemas.microsoft.com/office/drawing/2014/main" id="{00000000-0008-0000-0300-00004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8" name="Freeform 126">
            <a:extLst>
              <a:ext uri="{FF2B5EF4-FFF2-40B4-BE49-F238E27FC236}">
                <a16:creationId xmlns:a16="http://schemas.microsoft.com/office/drawing/2014/main" id="{00000000-0008-0000-0300-00004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69" name="Freeform 127">
            <a:extLst>
              <a:ext uri="{FF2B5EF4-FFF2-40B4-BE49-F238E27FC236}">
                <a16:creationId xmlns:a16="http://schemas.microsoft.com/office/drawing/2014/main" id="{00000000-0008-0000-0300-00004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70" name="Rectangle 128">
            <a:extLst>
              <a:ext uri="{FF2B5EF4-FFF2-40B4-BE49-F238E27FC236}">
                <a16:creationId xmlns:a16="http://schemas.microsoft.com/office/drawing/2014/main" id="{00000000-0008-0000-0300-00004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71" name="Rectangle 129">
            <a:extLst>
              <a:ext uri="{FF2B5EF4-FFF2-40B4-BE49-F238E27FC236}">
                <a16:creationId xmlns:a16="http://schemas.microsoft.com/office/drawing/2014/main" id="{00000000-0008-0000-0300-00004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72" name="Rectangle 130">
            <a:extLst>
              <a:ext uri="{FF2B5EF4-FFF2-40B4-BE49-F238E27FC236}">
                <a16:creationId xmlns:a16="http://schemas.microsoft.com/office/drawing/2014/main" id="{00000000-0008-0000-0300-00004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73" name="Rectangle 131">
            <a:extLst>
              <a:ext uri="{FF2B5EF4-FFF2-40B4-BE49-F238E27FC236}">
                <a16:creationId xmlns:a16="http://schemas.microsoft.com/office/drawing/2014/main" id="{00000000-0008-0000-0300-00004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Spreewald</a:t>
            </a:r>
          </a:p>
        </xdr:txBody>
      </xdr:sp>
      <xdr:sp macro="" textlink="">
        <xdr:nvSpPr>
          <xdr:cNvPr id="74" name="Rectangle 132">
            <a:extLst>
              <a:ext uri="{FF2B5EF4-FFF2-40B4-BE49-F238E27FC236}">
                <a16:creationId xmlns:a16="http://schemas.microsoft.com/office/drawing/2014/main" id="{00000000-0008-0000-0300-00004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Teltow-</a:t>
            </a:r>
          </a:p>
        </xdr:txBody>
      </xdr:sp>
      <xdr:sp macro="" textlink="">
        <xdr:nvSpPr>
          <xdr:cNvPr id="75" name="Rectangle 133">
            <a:extLst>
              <a:ext uri="{FF2B5EF4-FFF2-40B4-BE49-F238E27FC236}">
                <a16:creationId xmlns:a16="http://schemas.microsoft.com/office/drawing/2014/main" id="{00000000-0008-0000-0300-00004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76" name="Rectangle 134">
            <a:extLst>
              <a:ext uri="{FF2B5EF4-FFF2-40B4-BE49-F238E27FC236}">
                <a16:creationId xmlns:a16="http://schemas.microsoft.com/office/drawing/2014/main" id="{00000000-0008-0000-0300-00004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77" name="Rectangle 135">
            <a:extLst>
              <a:ext uri="{FF2B5EF4-FFF2-40B4-BE49-F238E27FC236}">
                <a16:creationId xmlns:a16="http://schemas.microsoft.com/office/drawing/2014/main" id="{00000000-0008-0000-0300-00004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78" name="Rectangle 136">
            <a:extLst>
              <a:ext uri="{FF2B5EF4-FFF2-40B4-BE49-F238E27FC236}">
                <a16:creationId xmlns:a16="http://schemas.microsoft.com/office/drawing/2014/main" id="{00000000-0008-0000-0300-00004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79" name="Rectangle 137">
            <a:extLst>
              <a:ext uri="{FF2B5EF4-FFF2-40B4-BE49-F238E27FC236}">
                <a16:creationId xmlns:a16="http://schemas.microsoft.com/office/drawing/2014/main" id="{00000000-0008-0000-0300-00004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80" name="Rectangle 138">
            <a:extLst>
              <a:ext uri="{FF2B5EF4-FFF2-40B4-BE49-F238E27FC236}">
                <a16:creationId xmlns:a16="http://schemas.microsoft.com/office/drawing/2014/main" id="{00000000-0008-0000-0300-00005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81" name="Rectangle 139">
            <a:extLst>
              <a:ext uri="{FF2B5EF4-FFF2-40B4-BE49-F238E27FC236}">
                <a16:creationId xmlns:a16="http://schemas.microsoft.com/office/drawing/2014/main" id="{00000000-0008-0000-0300-00005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82" name="Rectangle 140">
            <a:extLst>
              <a:ext uri="{FF2B5EF4-FFF2-40B4-BE49-F238E27FC236}">
                <a16:creationId xmlns:a16="http://schemas.microsoft.com/office/drawing/2014/main" id="{00000000-0008-0000-0300-00005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83" name="Rectangle 141">
            <a:extLst>
              <a:ext uri="{FF2B5EF4-FFF2-40B4-BE49-F238E27FC236}">
                <a16:creationId xmlns:a16="http://schemas.microsoft.com/office/drawing/2014/main" id="{00000000-0008-0000-0300-00005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84" name="Rectangle 142">
            <a:extLst>
              <a:ext uri="{FF2B5EF4-FFF2-40B4-BE49-F238E27FC236}">
                <a16:creationId xmlns:a16="http://schemas.microsoft.com/office/drawing/2014/main" id="{00000000-0008-0000-0300-00005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85" name="Rectangle 143">
            <a:extLst>
              <a:ext uri="{FF2B5EF4-FFF2-40B4-BE49-F238E27FC236}">
                <a16:creationId xmlns:a16="http://schemas.microsoft.com/office/drawing/2014/main" id="{00000000-0008-0000-0300-00005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86" name="Rectangle 144">
            <a:extLst>
              <a:ext uri="{FF2B5EF4-FFF2-40B4-BE49-F238E27FC236}">
                <a16:creationId xmlns:a16="http://schemas.microsoft.com/office/drawing/2014/main" id="{00000000-0008-0000-0300-00005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87" name="Rectangle 145">
            <a:extLst>
              <a:ext uri="{FF2B5EF4-FFF2-40B4-BE49-F238E27FC236}">
                <a16:creationId xmlns:a16="http://schemas.microsoft.com/office/drawing/2014/main" id="{00000000-0008-0000-0300-00005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88" name="Rectangle 146">
            <a:extLst>
              <a:ext uri="{FF2B5EF4-FFF2-40B4-BE49-F238E27FC236}">
                <a16:creationId xmlns:a16="http://schemas.microsoft.com/office/drawing/2014/main" id="{00000000-0008-0000-0300-00005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89" name="Rectangle 147">
            <a:extLst>
              <a:ext uri="{FF2B5EF4-FFF2-40B4-BE49-F238E27FC236}">
                <a16:creationId xmlns:a16="http://schemas.microsoft.com/office/drawing/2014/main" id="{00000000-0008-0000-0300-00005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90" name="Rectangle 148">
            <a:extLst>
              <a:ext uri="{FF2B5EF4-FFF2-40B4-BE49-F238E27FC236}">
                <a16:creationId xmlns:a16="http://schemas.microsoft.com/office/drawing/2014/main" id="{00000000-0008-0000-0300-00005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91" name="Rectangle 149">
            <a:extLst>
              <a:ext uri="{FF2B5EF4-FFF2-40B4-BE49-F238E27FC236}">
                <a16:creationId xmlns:a16="http://schemas.microsoft.com/office/drawing/2014/main" id="{00000000-0008-0000-0300-00005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92" name="Rectangle 150">
            <a:extLst>
              <a:ext uri="{FF2B5EF4-FFF2-40B4-BE49-F238E27FC236}">
                <a16:creationId xmlns:a16="http://schemas.microsoft.com/office/drawing/2014/main" id="{00000000-0008-0000-0300-00005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93" name="Rectangle 151">
            <a:extLst>
              <a:ext uri="{FF2B5EF4-FFF2-40B4-BE49-F238E27FC236}">
                <a16:creationId xmlns:a16="http://schemas.microsoft.com/office/drawing/2014/main" id="{00000000-0008-0000-0300-00005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94" name="Rectangle 152">
            <a:extLst>
              <a:ext uri="{FF2B5EF4-FFF2-40B4-BE49-F238E27FC236}">
                <a16:creationId xmlns:a16="http://schemas.microsoft.com/office/drawing/2014/main" id="{00000000-0008-0000-0300-00005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95" name="Rectangle 153">
            <a:extLst>
              <a:ext uri="{FF2B5EF4-FFF2-40B4-BE49-F238E27FC236}">
                <a16:creationId xmlns:a16="http://schemas.microsoft.com/office/drawing/2014/main" id="{00000000-0008-0000-0300-00005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Märkisch-</a:t>
            </a:r>
          </a:p>
        </xdr:txBody>
      </xdr:sp>
      <xdr:sp macro="" textlink="">
        <xdr:nvSpPr>
          <xdr:cNvPr id="96" name="Rectangle 154">
            <a:extLst>
              <a:ext uri="{FF2B5EF4-FFF2-40B4-BE49-F238E27FC236}">
                <a16:creationId xmlns:a16="http://schemas.microsoft.com/office/drawing/2014/main" id="{00000000-0008-0000-0300-00006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97" name="Rectangle 155">
            <a:extLst>
              <a:ext uri="{FF2B5EF4-FFF2-40B4-BE49-F238E27FC236}">
                <a16:creationId xmlns:a16="http://schemas.microsoft.com/office/drawing/2014/main" id="{00000000-0008-0000-0300-00006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15240</xdr:rowOff>
    </xdr:from>
    <xdr:to>
      <xdr:col>4</xdr:col>
      <xdr:colOff>83820</xdr:colOff>
      <xdr:row>38</xdr:row>
      <xdr:rowOff>60960</xdr:rowOff>
    </xdr:to>
    <xdr:grpSp>
      <xdr:nvGrpSpPr>
        <xdr:cNvPr id="2" name="Group 108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 bwMode="auto">
        <a:xfrm>
          <a:off x="15240" y="320040"/>
          <a:ext cx="5707380" cy="5532120"/>
          <a:chOff x="4" y="3"/>
          <a:chExt cx="579" cy="547"/>
        </a:xfrm>
      </xdr:grpSpPr>
      <xdr:sp macro="" textlink="">
        <xdr:nvSpPr>
          <xdr:cNvPr id="3" name="AutoShape 109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4" name="Freeform 110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11">
            <a:extLst>
              <a:ext uri="{FF2B5EF4-FFF2-40B4-BE49-F238E27FC236}">
                <a16:creationId xmlns:a16="http://schemas.microsoft.com/office/drawing/2014/main" id="{00000000-0008-0000-0400-000005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12">
            <a:extLst>
              <a:ext uri="{FF2B5EF4-FFF2-40B4-BE49-F238E27FC236}">
                <a16:creationId xmlns:a16="http://schemas.microsoft.com/office/drawing/2014/main" id="{00000000-0008-0000-0400-000006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ln w="9525"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/>
          <a:lstStyle/>
          <a:p>
            <a:endParaRPr lang="de-DE"/>
          </a:p>
        </xdr:txBody>
      </xdr:sp>
      <xdr:sp macro="" textlink="">
        <xdr:nvSpPr>
          <xdr:cNvPr id="7" name="Freeform 113">
            <a:extLst>
              <a:ext uri="{FF2B5EF4-FFF2-40B4-BE49-F238E27FC236}">
                <a16:creationId xmlns:a16="http://schemas.microsoft.com/office/drawing/2014/main" id="{00000000-0008-0000-0400-000007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14">
            <a:extLst>
              <a:ext uri="{FF2B5EF4-FFF2-40B4-BE49-F238E27FC236}">
                <a16:creationId xmlns:a16="http://schemas.microsoft.com/office/drawing/2014/main" id="{00000000-0008-0000-0400-000008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15">
            <a:extLst>
              <a:ext uri="{FF2B5EF4-FFF2-40B4-BE49-F238E27FC236}">
                <a16:creationId xmlns:a16="http://schemas.microsoft.com/office/drawing/2014/main" id="{00000000-0008-0000-0400-000009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16">
            <a:extLst>
              <a:ext uri="{FF2B5EF4-FFF2-40B4-BE49-F238E27FC236}">
                <a16:creationId xmlns:a16="http://schemas.microsoft.com/office/drawing/2014/main" id="{00000000-0008-0000-0400-00000A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17">
            <a:extLst>
              <a:ext uri="{FF2B5EF4-FFF2-40B4-BE49-F238E27FC236}">
                <a16:creationId xmlns:a16="http://schemas.microsoft.com/office/drawing/2014/main" id="{00000000-0008-0000-0400-00000B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18">
            <a:extLst>
              <a:ext uri="{FF2B5EF4-FFF2-40B4-BE49-F238E27FC236}">
                <a16:creationId xmlns:a16="http://schemas.microsoft.com/office/drawing/2014/main" id="{00000000-0008-0000-0400-00000C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19">
            <a:extLst>
              <a:ext uri="{FF2B5EF4-FFF2-40B4-BE49-F238E27FC236}">
                <a16:creationId xmlns:a16="http://schemas.microsoft.com/office/drawing/2014/main" id="{00000000-0008-0000-0400-00000D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4" name="Freeform 120">
            <a:extLst>
              <a:ext uri="{FF2B5EF4-FFF2-40B4-BE49-F238E27FC236}">
                <a16:creationId xmlns:a16="http://schemas.microsoft.com/office/drawing/2014/main" id="{00000000-0008-0000-0400-00000E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121">
            <a:extLst>
              <a:ext uri="{FF2B5EF4-FFF2-40B4-BE49-F238E27FC236}">
                <a16:creationId xmlns:a16="http://schemas.microsoft.com/office/drawing/2014/main" id="{00000000-0008-0000-0400-00000F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122">
            <a:extLst>
              <a:ext uri="{FF2B5EF4-FFF2-40B4-BE49-F238E27FC236}">
                <a16:creationId xmlns:a16="http://schemas.microsoft.com/office/drawing/2014/main" id="{00000000-0008-0000-0400-000010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123">
            <a:extLst>
              <a:ext uri="{FF2B5EF4-FFF2-40B4-BE49-F238E27FC236}">
                <a16:creationId xmlns:a16="http://schemas.microsoft.com/office/drawing/2014/main" id="{00000000-0008-0000-0400-000011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124">
            <a:extLst>
              <a:ext uri="{FF2B5EF4-FFF2-40B4-BE49-F238E27FC236}">
                <a16:creationId xmlns:a16="http://schemas.microsoft.com/office/drawing/2014/main" id="{00000000-0008-0000-0400-000012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125">
            <a:extLst>
              <a:ext uri="{FF2B5EF4-FFF2-40B4-BE49-F238E27FC236}">
                <a16:creationId xmlns:a16="http://schemas.microsoft.com/office/drawing/2014/main" id="{00000000-0008-0000-0400-000013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0" name="Freeform 126">
            <a:extLst>
              <a:ext uri="{FF2B5EF4-FFF2-40B4-BE49-F238E27FC236}">
                <a16:creationId xmlns:a16="http://schemas.microsoft.com/office/drawing/2014/main" id="{00000000-0008-0000-0400-000014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127">
            <a:extLst>
              <a:ext uri="{FF2B5EF4-FFF2-40B4-BE49-F238E27FC236}">
                <a16:creationId xmlns:a16="http://schemas.microsoft.com/office/drawing/2014/main" id="{00000000-0008-0000-0400-000015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Rectangle 128">
            <a:extLst>
              <a:ext uri="{FF2B5EF4-FFF2-40B4-BE49-F238E27FC236}">
                <a16:creationId xmlns:a16="http://schemas.microsoft.com/office/drawing/2014/main" id="{00000000-0008-0000-04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3" name="Rectangle 129">
            <a:extLst>
              <a:ext uri="{FF2B5EF4-FFF2-40B4-BE49-F238E27FC236}">
                <a16:creationId xmlns:a16="http://schemas.microsoft.com/office/drawing/2014/main" id="{00000000-0008-0000-0400-000017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4" name="Rectangle 130">
            <a:extLst>
              <a:ext uri="{FF2B5EF4-FFF2-40B4-BE49-F238E27FC236}">
                <a16:creationId xmlns:a16="http://schemas.microsoft.com/office/drawing/2014/main" id="{00000000-0008-0000-0400-000018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5" name="Rectangle 131">
            <a:extLst>
              <a:ext uri="{FF2B5EF4-FFF2-40B4-BE49-F238E27FC236}">
                <a16:creationId xmlns:a16="http://schemas.microsoft.com/office/drawing/2014/main" id="{00000000-0008-0000-0400-000019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Spreewald</a:t>
            </a:r>
          </a:p>
        </xdr:txBody>
      </xdr:sp>
      <xdr:sp macro="" textlink="">
        <xdr:nvSpPr>
          <xdr:cNvPr id="26" name="Rectangle 132">
            <a:extLst>
              <a:ext uri="{FF2B5EF4-FFF2-40B4-BE49-F238E27FC236}">
                <a16:creationId xmlns:a16="http://schemas.microsoft.com/office/drawing/2014/main" id="{00000000-0008-0000-04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7" name="Rectangle 133">
            <a:extLst>
              <a:ext uri="{FF2B5EF4-FFF2-40B4-BE49-F238E27FC236}">
                <a16:creationId xmlns:a16="http://schemas.microsoft.com/office/drawing/2014/main" id="{00000000-0008-0000-04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marL="0" indent="0"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Fläming</a:t>
            </a:r>
          </a:p>
        </xdr:txBody>
      </xdr:sp>
      <xdr:sp macro="" textlink="">
        <xdr:nvSpPr>
          <xdr:cNvPr id="28" name="Rectangle 134">
            <a:extLst>
              <a:ext uri="{FF2B5EF4-FFF2-40B4-BE49-F238E27FC236}">
                <a16:creationId xmlns:a16="http://schemas.microsoft.com/office/drawing/2014/main" id="{00000000-0008-0000-04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" name="Rectangle 135">
            <a:extLst>
              <a:ext uri="{FF2B5EF4-FFF2-40B4-BE49-F238E27FC236}">
                <a16:creationId xmlns:a16="http://schemas.microsoft.com/office/drawing/2014/main" id="{00000000-0008-0000-04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" name="Rectangle 136">
            <a:extLst>
              <a:ext uri="{FF2B5EF4-FFF2-40B4-BE49-F238E27FC236}">
                <a16:creationId xmlns:a16="http://schemas.microsoft.com/office/drawing/2014/main" id="{00000000-0008-0000-04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" name="Rectangle 137">
            <a:extLst>
              <a:ext uri="{FF2B5EF4-FFF2-40B4-BE49-F238E27FC236}">
                <a16:creationId xmlns:a16="http://schemas.microsoft.com/office/drawing/2014/main" id="{00000000-0008-0000-04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" name="Rectangle 138">
            <a:extLst>
              <a:ext uri="{FF2B5EF4-FFF2-40B4-BE49-F238E27FC236}">
                <a16:creationId xmlns:a16="http://schemas.microsoft.com/office/drawing/2014/main" id="{00000000-0008-0000-04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" name="Rectangle 139">
            <a:extLst>
              <a:ext uri="{FF2B5EF4-FFF2-40B4-BE49-F238E27FC236}">
                <a16:creationId xmlns:a16="http://schemas.microsoft.com/office/drawing/2014/main" id="{00000000-0008-0000-04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" name="Rectangle 140">
            <a:extLst>
              <a:ext uri="{FF2B5EF4-FFF2-40B4-BE49-F238E27FC236}">
                <a16:creationId xmlns:a16="http://schemas.microsoft.com/office/drawing/2014/main" id="{00000000-0008-0000-04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5" name="Rectangle 141">
            <a:extLst>
              <a:ext uri="{FF2B5EF4-FFF2-40B4-BE49-F238E27FC236}">
                <a16:creationId xmlns:a16="http://schemas.microsoft.com/office/drawing/2014/main" id="{00000000-0008-0000-04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6" name="Rectangle 142">
            <a:extLst>
              <a:ext uri="{FF2B5EF4-FFF2-40B4-BE49-F238E27FC236}">
                <a16:creationId xmlns:a16="http://schemas.microsoft.com/office/drawing/2014/main" id="{00000000-0008-0000-04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7" name="Rectangle 143">
            <a:extLst>
              <a:ext uri="{FF2B5EF4-FFF2-40B4-BE49-F238E27FC236}">
                <a16:creationId xmlns:a16="http://schemas.microsoft.com/office/drawing/2014/main" id="{00000000-0008-0000-04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8" name="Rectangle 144">
            <a:extLst>
              <a:ext uri="{FF2B5EF4-FFF2-40B4-BE49-F238E27FC236}">
                <a16:creationId xmlns:a16="http://schemas.microsoft.com/office/drawing/2014/main" id="{00000000-0008-0000-04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9" name="Rectangle 145">
            <a:extLst>
              <a:ext uri="{FF2B5EF4-FFF2-40B4-BE49-F238E27FC236}">
                <a16:creationId xmlns:a16="http://schemas.microsoft.com/office/drawing/2014/main" id="{00000000-0008-0000-04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0" name="Rectangle 146">
            <a:extLst>
              <a:ext uri="{FF2B5EF4-FFF2-40B4-BE49-F238E27FC236}">
                <a16:creationId xmlns:a16="http://schemas.microsoft.com/office/drawing/2014/main" id="{00000000-0008-0000-04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1" name="Rectangle 147">
            <a:extLst>
              <a:ext uri="{FF2B5EF4-FFF2-40B4-BE49-F238E27FC236}">
                <a16:creationId xmlns:a16="http://schemas.microsoft.com/office/drawing/2014/main" id="{00000000-0008-0000-04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2" name="Rectangle 148">
            <a:extLst>
              <a:ext uri="{FF2B5EF4-FFF2-40B4-BE49-F238E27FC236}">
                <a16:creationId xmlns:a16="http://schemas.microsoft.com/office/drawing/2014/main" id="{00000000-0008-0000-04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3" name="Rectangle 149">
            <a:extLst>
              <a:ext uri="{FF2B5EF4-FFF2-40B4-BE49-F238E27FC236}">
                <a16:creationId xmlns:a16="http://schemas.microsoft.com/office/drawing/2014/main" id="{00000000-0008-0000-04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4" name="Rectangle 150">
            <a:extLst>
              <a:ext uri="{FF2B5EF4-FFF2-40B4-BE49-F238E27FC236}">
                <a16:creationId xmlns:a16="http://schemas.microsoft.com/office/drawing/2014/main" id="{00000000-0008-0000-04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Oberhavel</a:t>
            </a:r>
          </a:p>
        </xdr:txBody>
      </xdr:sp>
      <xdr:sp macro="" textlink="">
        <xdr:nvSpPr>
          <xdr:cNvPr id="45" name="Rectangle 151">
            <a:extLst>
              <a:ext uri="{FF2B5EF4-FFF2-40B4-BE49-F238E27FC236}">
                <a16:creationId xmlns:a16="http://schemas.microsoft.com/office/drawing/2014/main" id="{00000000-0008-0000-04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46" name="Rectangle 152">
            <a:extLst>
              <a:ext uri="{FF2B5EF4-FFF2-40B4-BE49-F238E27FC236}">
                <a16:creationId xmlns:a16="http://schemas.microsoft.com/office/drawing/2014/main" id="{00000000-0008-0000-04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47" name="Rectangle 153">
            <a:extLst>
              <a:ext uri="{FF2B5EF4-FFF2-40B4-BE49-F238E27FC236}">
                <a16:creationId xmlns:a16="http://schemas.microsoft.com/office/drawing/2014/main" id="{00000000-0008-0000-04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48" name="Rectangle 154">
            <a:extLst>
              <a:ext uri="{FF2B5EF4-FFF2-40B4-BE49-F238E27FC236}">
                <a16:creationId xmlns:a16="http://schemas.microsoft.com/office/drawing/2014/main" id="{00000000-0008-0000-04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49" name="Rectangle 155">
            <a:extLst>
              <a:ext uri="{FF2B5EF4-FFF2-40B4-BE49-F238E27FC236}">
                <a16:creationId xmlns:a16="http://schemas.microsoft.com/office/drawing/2014/main" id="{00000000-0008-0000-04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30</xdr:row>
      <xdr:rowOff>123824</xdr:rowOff>
    </xdr:from>
    <xdr:to>
      <xdr:col>4</xdr:col>
      <xdr:colOff>723900</xdr:colOff>
      <xdr:row>50</xdr:row>
      <xdr:rowOff>142873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29</xdr:row>
      <xdr:rowOff>66675</xdr:rowOff>
    </xdr:from>
    <xdr:to>
      <xdr:col>0</xdr:col>
      <xdr:colOff>1609724</xdr:colOff>
      <xdr:row>31</xdr:row>
      <xdr:rowOff>57150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61925" y="4848225"/>
          <a:ext cx="144779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/>
            <a:t>1 000 Tiere</a:t>
          </a:r>
        </a:p>
        <a:p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0" name="Text 9">
          <a:extLst>
            <a:ext uri="{FF2B5EF4-FFF2-40B4-BE49-F238E27FC236}">
              <a16:creationId xmlns:a16="http://schemas.microsoft.com/office/drawing/2014/main" id="{00000000-0008-0000-0600-000002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2" name="Text 9">
          <a:extLst>
            <a:ext uri="{FF2B5EF4-FFF2-40B4-BE49-F238E27FC236}">
              <a16:creationId xmlns:a16="http://schemas.microsoft.com/office/drawing/2014/main" id="{00000000-0008-0000-0600-000004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2534" name="Text 9">
          <a:extLst>
            <a:ext uri="{FF2B5EF4-FFF2-40B4-BE49-F238E27FC236}">
              <a16:creationId xmlns:a16="http://schemas.microsoft.com/office/drawing/2014/main" id="{00000000-0008-0000-0600-0000065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00000000-0008-0000-0600-00000858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19</xdr:row>
      <xdr:rowOff>9525</xdr:rowOff>
    </xdr:from>
    <xdr:to>
      <xdr:col>18</xdr:col>
      <xdr:colOff>19050</xdr:colOff>
      <xdr:row>39</xdr:row>
      <xdr:rowOff>55245</xdr:rowOff>
    </xdr:to>
    <xdr:graphicFrame macro="">
      <xdr:nvGraphicFramePr>
        <xdr:cNvPr id="12" name="Diagramm 10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40</xdr:row>
      <xdr:rowOff>133350</xdr:rowOff>
    </xdr:from>
    <xdr:to>
      <xdr:col>18</xdr:col>
      <xdr:colOff>19050</xdr:colOff>
      <xdr:row>60</xdr:row>
      <xdr:rowOff>85726</xdr:rowOff>
    </xdr:to>
    <xdr:graphicFrame macro="">
      <xdr:nvGraphicFramePr>
        <xdr:cNvPr id="14" name="Diagramm 10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06" name="Text 9">
          <a:extLst>
            <a:ext uri="{FF2B5EF4-FFF2-40B4-BE49-F238E27FC236}">
              <a16:creationId xmlns:a16="http://schemas.microsoft.com/office/drawing/2014/main" id="{00000000-0008-0000-0700-000002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08" name="Text 9">
          <a:extLst>
            <a:ext uri="{FF2B5EF4-FFF2-40B4-BE49-F238E27FC236}">
              <a16:creationId xmlns:a16="http://schemas.microsoft.com/office/drawing/2014/main" id="{00000000-0008-0000-0700-000004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7110" name="Text 9">
          <a:extLst>
            <a:ext uri="{FF2B5EF4-FFF2-40B4-BE49-F238E27FC236}">
              <a16:creationId xmlns:a16="http://schemas.microsoft.com/office/drawing/2014/main" id="{00000000-0008-0000-0700-000006B8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7112" name="Text Box 8">
          <a:extLst>
            <a:ext uri="{FF2B5EF4-FFF2-40B4-BE49-F238E27FC236}">
              <a16:creationId xmlns:a16="http://schemas.microsoft.com/office/drawing/2014/main" id="{00000000-0008-0000-0700-000008B8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17</xdr:row>
      <xdr:rowOff>85725</xdr:rowOff>
    </xdr:from>
    <xdr:to>
      <xdr:col>11</xdr:col>
      <xdr:colOff>3810</xdr:colOff>
      <xdr:row>44</xdr:row>
      <xdr:rowOff>144780</xdr:rowOff>
    </xdr:to>
    <xdr:grpSp>
      <xdr:nvGrpSpPr>
        <xdr:cNvPr id="6" name="Group 5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pSpPr>
          <a:grpSpLocks noChangeAspect="1"/>
        </xdr:cNvGrpSpPr>
      </xdr:nvGrpSpPr>
      <xdr:grpSpPr bwMode="auto">
        <a:xfrm>
          <a:off x="0" y="3438525"/>
          <a:ext cx="4204335" cy="4221480"/>
          <a:chOff x="4" y="3"/>
          <a:chExt cx="579" cy="547"/>
        </a:xfrm>
      </xdr:grpSpPr>
      <xdr:sp macro="" textlink="">
        <xdr:nvSpPr>
          <xdr:cNvPr id="7" name="AutoShape 60">
            <a:extLst>
              <a:ext uri="{FF2B5EF4-FFF2-40B4-BE49-F238E27FC236}">
                <a16:creationId xmlns:a16="http://schemas.microsoft.com/office/drawing/2014/main" id="{00000000-0008-0000-07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1">
            <a:extLst>
              <a:ext uri="{FF2B5EF4-FFF2-40B4-BE49-F238E27FC236}">
                <a16:creationId xmlns:a16="http://schemas.microsoft.com/office/drawing/2014/main" id="{00000000-0008-0000-07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2">
            <a:extLst>
              <a:ext uri="{FF2B5EF4-FFF2-40B4-BE49-F238E27FC236}">
                <a16:creationId xmlns:a16="http://schemas.microsoft.com/office/drawing/2014/main" id="{00000000-0008-0000-07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63">
            <a:extLst>
              <a:ext uri="{FF2B5EF4-FFF2-40B4-BE49-F238E27FC236}">
                <a16:creationId xmlns:a16="http://schemas.microsoft.com/office/drawing/2014/main" id="{00000000-0008-0000-07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4">
            <a:extLst>
              <a:ext uri="{FF2B5EF4-FFF2-40B4-BE49-F238E27FC236}">
                <a16:creationId xmlns:a16="http://schemas.microsoft.com/office/drawing/2014/main" id="{00000000-0008-0000-07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65">
            <a:extLst>
              <a:ext uri="{FF2B5EF4-FFF2-40B4-BE49-F238E27FC236}">
                <a16:creationId xmlns:a16="http://schemas.microsoft.com/office/drawing/2014/main" id="{00000000-0008-0000-07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66">
            <a:extLst>
              <a:ext uri="{FF2B5EF4-FFF2-40B4-BE49-F238E27FC236}">
                <a16:creationId xmlns:a16="http://schemas.microsoft.com/office/drawing/2014/main" id="{00000000-0008-0000-07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7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8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6" name="Freeform 69">
            <a:extLst>
              <a:ext uri="{FF2B5EF4-FFF2-40B4-BE49-F238E27FC236}">
                <a16:creationId xmlns:a16="http://schemas.microsoft.com/office/drawing/2014/main" id="{00000000-0008-0000-07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70">
            <a:extLst>
              <a:ext uri="{FF2B5EF4-FFF2-40B4-BE49-F238E27FC236}">
                <a16:creationId xmlns:a16="http://schemas.microsoft.com/office/drawing/2014/main" id="{00000000-0008-0000-07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8" name="Freeform 71">
            <a:extLst>
              <a:ext uri="{FF2B5EF4-FFF2-40B4-BE49-F238E27FC236}">
                <a16:creationId xmlns:a16="http://schemas.microsoft.com/office/drawing/2014/main" id="{00000000-0008-0000-07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2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0" name="Freeform 73">
            <a:extLst>
              <a:ext uri="{FF2B5EF4-FFF2-40B4-BE49-F238E27FC236}">
                <a16:creationId xmlns:a16="http://schemas.microsoft.com/office/drawing/2014/main" id="{00000000-0008-0000-07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4">
            <a:extLst>
              <a:ext uri="{FF2B5EF4-FFF2-40B4-BE49-F238E27FC236}">
                <a16:creationId xmlns:a16="http://schemas.microsoft.com/office/drawing/2014/main" id="{00000000-0008-0000-07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5">
            <a:extLst>
              <a:ext uri="{FF2B5EF4-FFF2-40B4-BE49-F238E27FC236}">
                <a16:creationId xmlns:a16="http://schemas.microsoft.com/office/drawing/2014/main" id="{00000000-0008-0000-07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6">
            <a:extLst>
              <a:ext uri="{FF2B5EF4-FFF2-40B4-BE49-F238E27FC236}">
                <a16:creationId xmlns:a16="http://schemas.microsoft.com/office/drawing/2014/main" id="{00000000-0008-0000-07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7">
            <a:extLst>
              <a:ext uri="{FF2B5EF4-FFF2-40B4-BE49-F238E27FC236}">
                <a16:creationId xmlns:a16="http://schemas.microsoft.com/office/drawing/2014/main" id="{00000000-0008-0000-07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ln w="9525"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/>
          <a:lstStyle/>
          <a:p>
            <a:endParaRPr lang="de-DE"/>
          </a:p>
        </xdr:txBody>
      </xdr:sp>
      <xdr:sp macro="" textlink="">
        <xdr:nvSpPr>
          <xdr:cNvPr id="25" name="Freeform 78">
            <a:extLst>
              <a:ext uri="{FF2B5EF4-FFF2-40B4-BE49-F238E27FC236}">
                <a16:creationId xmlns:a16="http://schemas.microsoft.com/office/drawing/2014/main" id="{00000000-0008-0000-07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6" name="Rectangle 79">
            <a:extLst>
              <a:ext uri="{FF2B5EF4-FFF2-40B4-BE49-F238E27FC236}">
                <a16:creationId xmlns:a16="http://schemas.microsoft.com/office/drawing/2014/main" id="{00000000-0008-0000-07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80">
            <a:extLst>
              <a:ext uri="{FF2B5EF4-FFF2-40B4-BE49-F238E27FC236}">
                <a16:creationId xmlns:a16="http://schemas.microsoft.com/office/drawing/2014/main" id="{00000000-0008-0000-07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6"/>
            <a:ext cx="28" cy="11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</a:t>
            </a:r>
          </a:p>
        </xdr:txBody>
      </xdr:sp>
      <xdr:sp macro="" textlink="">
        <xdr:nvSpPr>
          <xdr:cNvPr id="28" name="Rectangle 81">
            <a:extLst>
              <a:ext uri="{FF2B5EF4-FFF2-40B4-BE49-F238E27FC236}">
                <a16:creationId xmlns:a16="http://schemas.microsoft.com/office/drawing/2014/main" id="{00000000-0008-0000-07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2">
            <a:extLst>
              <a:ext uri="{FF2B5EF4-FFF2-40B4-BE49-F238E27FC236}">
                <a16:creationId xmlns:a16="http://schemas.microsoft.com/office/drawing/2014/main" id="{00000000-0008-0000-07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3">
            <a:extLst>
              <a:ext uri="{FF2B5EF4-FFF2-40B4-BE49-F238E27FC236}">
                <a16:creationId xmlns:a16="http://schemas.microsoft.com/office/drawing/2014/main" id="{00000000-0008-0000-07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4">
            <a:extLst>
              <a:ext uri="{FF2B5EF4-FFF2-40B4-BE49-F238E27FC236}">
                <a16:creationId xmlns:a16="http://schemas.microsoft.com/office/drawing/2014/main" id="{00000000-0008-0000-07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5">
            <a:extLst>
              <a:ext uri="{FF2B5EF4-FFF2-40B4-BE49-F238E27FC236}">
                <a16:creationId xmlns:a16="http://schemas.microsoft.com/office/drawing/2014/main" id="{00000000-0008-0000-07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57" cy="11"/>
          </a:xfrm>
          <a:prstGeom prst="rect">
            <a:avLst/>
          </a:prstGeom>
          <a:solidFill>
            <a:schemeClr val="accent5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6">
            <a:extLst>
              <a:ext uri="{FF2B5EF4-FFF2-40B4-BE49-F238E27FC236}">
                <a16:creationId xmlns:a16="http://schemas.microsoft.com/office/drawing/2014/main" id="{00000000-0008-0000-07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7">
            <a:extLst>
              <a:ext uri="{FF2B5EF4-FFF2-40B4-BE49-F238E27FC236}">
                <a16:creationId xmlns:a16="http://schemas.microsoft.com/office/drawing/2014/main" id="{00000000-0008-0000-07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8">
            <a:extLst>
              <a:ext uri="{FF2B5EF4-FFF2-40B4-BE49-F238E27FC236}">
                <a16:creationId xmlns:a16="http://schemas.microsoft.com/office/drawing/2014/main" id="{00000000-0008-0000-07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9">
            <a:extLst>
              <a:ext uri="{FF2B5EF4-FFF2-40B4-BE49-F238E27FC236}">
                <a16:creationId xmlns:a16="http://schemas.microsoft.com/office/drawing/2014/main" id="{00000000-0008-0000-07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90">
            <a:extLst>
              <a:ext uri="{FF2B5EF4-FFF2-40B4-BE49-F238E27FC236}">
                <a16:creationId xmlns:a16="http://schemas.microsoft.com/office/drawing/2014/main" id="{00000000-0008-0000-07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1">
            <a:extLst>
              <a:ext uri="{FF2B5EF4-FFF2-40B4-BE49-F238E27FC236}">
                <a16:creationId xmlns:a16="http://schemas.microsoft.com/office/drawing/2014/main" id="{00000000-0008-0000-07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0"/>
            <a:ext cx="8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2">
            <a:extLst>
              <a:ext uri="{FF2B5EF4-FFF2-40B4-BE49-F238E27FC236}">
                <a16:creationId xmlns:a16="http://schemas.microsoft.com/office/drawing/2014/main" id="{00000000-0008-0000-07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3">
            <a:extLst>
              <a:ext uri="{FF2B5EF4-FFF2-40B4-BE49-F238E27FC236}">
                <a16:creationId xmlns:a16="http://schemas.microsoft.com/office/drawing/2014/main" id="{00000000-0008-0000-07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4">
            <a:extLst>
              <a:ext uri="{FF2B5EF4-FFF2-40B4-BE49-F238E27FC236}">
                <a16:creationId xmlns:a16="http://schemas.microsoft.com/office/drawing/2014/main" id="{00000000-0008-0000-07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5">
            <a:extLst>
              <a:ext uri="{FF2B5EF4-FFF2-40B4-BE49-F238E27FC236}">
                <a16:creationId xmlns:a16="http://schemas.microsoft.com/office/drawing/2014/main" id="{00000000-0008-0000-07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6">
            <a:extLst>
              <a:ext uri="{FF2B5EF4-FFF2-40B4-BE49-F238E27FC236}">
                <a16:creationId xmlns:a16="http://schemas.microsoft.com/office/drawing/2014/main" id="{00000000-0008-0000-07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49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7">
            <a:extLst>
              <a:ext uri="{FF2B5EF4-FFF2-40B4-BE49-F238E27FC236}">
                <a16:creationId xmlns:a16="http://schemas.microsoft.com/office/drawing/2014/main" id="{00000000-0008-0000-07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8">
            <a:extLst>
              <a:ext uri="{FF2B5EF4-FFF2-40B4-BE49-F238E27FC236}">
                <a16:creationId xmlns:a16="http://schemas.microsoft.com/office/drawing/2014/main" id="{00000000-0008-0000-07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7"/>
            <a:ext cx="54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9">
            <a:extLst>
              <a:ext uri="{FF2B5EF4-FFF2-40B4-BE49-F238E27FC236}">
                <a16:creationId xmlns:a16="http://schemas.microsoft.com/office/drawing/2014/main" id="{00000000-0008-0000-07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100">
            <a:extLst>
              <a:ext uri="{FF2B5EF4-FFF2-40B4-BE49-F238E27FC236}">
                <a16:creationId xmlns:a16="http://schemas.microsoft.com/office/drawing/2014/main" id="{00000000-0008-0000-07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6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1">
            <a:extLst>
              <a:ext uri="{FF2B5EF4-FFF2-40B4-BE49-F238E27FC236}">
                <a16:creationId xmlns:a16="http://schemas.microsoft.com/office/drawing/2014/main" id="{00000000-0008-0000-07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2">
            <a:extLst>
              <a:ext uri="{FF2B5EF4-FFF2-40B4-BE49-F238E27FC236}">
                <a16:creationId xmlns:a16="http://schemas.microsoft.com/office/drawing/2014/main" id="{00000000-0008-0000-07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3">
            <a:extLst>
              <a:ext uri="{FF2B5EF4-FFF2-40B4-BE49-F238E27FC236}">
                <a16:creationId xmlns:a16="http://schemas.microsoft.com/office/drawing/2014/main" id="{00000000-0008-0000-07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4">
            <a:extLst>
              <a:ext uri="{FF2B5EF4-FFF2-40B4-BE49-F238E27FC236}">
                <a16:creationId xmlns:a16="http://schemas.microsoft.com/office/drawing/2014/main" id="{00000000-0008-0000-07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5">
            <a:extLst>
              <a:ext uri="{FF2B5EF4-FFF2-40B4-BE49-F238E27FC236}">
                <a16:creationId xmlns:a16="http://schemas.microsoft.com/office/drawing/2014/main" id="{00000000-0008-0000-07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6">
            <a:extLst>
              <a:ext uri="{FF2B5EF4-FFF2-40B4-BE49-F238E27FC236}">
                <a16:creationId xmlns:a16="http://schemas.microsoft.com/office/drawing/2014/main" id="{00000000-0008-0000-07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2" cy="12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4" name="Text 9">
          <a:extLst>
            <a:ext uri="{FF2B5EF4-FFF2-40B4-BE49-F238E27FC236}">
              <a16:creationId xmlns:a16="http://schemas.microsoft.com/office/drawing/2014/main" id="{00000000-0008-0000-0800-000002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56" name="Text 9">
          <a:extLst>
            <a:ext uri="{FF2B5EF4-FFF2-40B4-BE49-F238E27FC236}">
              <a16:creationId xmlns:a16="http://schemas.microsoft.com/office/drawing/2014/main" id="{00000000-0008-0000-0800-000004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9158" name="Text 9">
          <a:extLst>
            <a:ext uri="{FF2B5EF4-FFF2-40B4-BE49-F238E27FC236}">
              <a16:creationId xmlns:a16="http://schemas.microsoft.com/office/drawing/2014/main" id="{00000000-0008-0000-0800-000006C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9160" name="Text Box 8">
          <a:extLst>
            <a:ext uri="{FF2B5EF4-FFF2-40B4-BE49-F238E27FC236}">
              <a16:creationId xmlns:a16="http://schemas.microsoft.com/office/drawing/2014/main" id="{00000000-0008-0000-0800-000008C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4</xdr:colOff>
      <xdr:row>18</xdr:row>
      <xdr:rowOff>15240</xdr:rowOff>
    </xdr:from>
    <xdr:to>
      <xdr:col>9</xdr:col>
      <xdr:colOff>456289</xdr:colOff>
      <xdr:row>43</xdr:row>
      <xdr:rowOff>93240</xdr:rowOff>
    </xdr:to>
    <xdr:grpSp>
      <xdr:nvGrpSpPr>
        <xdr:cNvPr id="6" name="Group 58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pSpPr>
          <a:grpSpLocks noChangeAspect="1"/>
        </xdr:cNvGrpSpPr>
      </xdr:nvGrpSpPr>
      <xdr:grpSpPr bwMode="auto">
        <a:xfrm>
          <a:off x="4" y="3539490"/>
          <a:ext cx="3875760" cy="3888000"/>
          <a:chOff x="4" y="3"/>
          <a:chExt cx="579" cy="547"/>
        </a:xfrm>
      </xdr:grpSpPr>
      <xdr:sp macro="" textlink="">
        <xdr:nvSpPr>
          <xdr:cNvPr id="7" name="AutoShape 59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" name="Freeform 60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61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10" name="Freeform 62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63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2" name="Freeform 64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ln w="9525">
            <a:solidFill>
              <a:schemeClr val="bg1">
                <a:lumMod val="50000"/>
              </a:schemeClr>
            </a:solidFill>
            <a:headEnd type="none" w="med" len="med"/>
            <a:tailEnd type="none" w="med" len="med"/>
          </a:ln>
          <a:extLst/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</xdr:sp>
      <xdr:sp macro="" textlink="">
        <xdr:nvSpPr>
          <xdr:cNvPr id="13" name="Freeform 65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66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67">
            <a:extLst>
              <a:ext uri="{FF2B5EF4-FFF2-40B4-BE49-F238E27FC236}">
                <a16:creationId xmlns:a16="http://schemas.microsoft.com/office/drawing/2014/main" id="{00000000-0008-0000-0800-00000F000000}"/>
              </a:ext>
            </a:extLst>
          </xdr:cNvPr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Freeform 68">
            <a:extLst>
              <a:ext uri="{FF2B5EF4-FFF2-40B4-BE49-F238E27FC236}">
                <a16:creationId xmlns:a16="http://schemas.microsoft.com/office/drawing/2014/main" id="{00000000-0008-0000-0800-000010000000}"/>
              </a:ext>
            </a:extLst>
          </xdr:cNvPr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7" name="Freeform 69">
            <a:extLst>
              <a:ext uri="{FF2B5EF4-FFF2-40B4-BE49-F238E27FC236}">
                <a16:creationId xmlns:a16="http://schemas.microsoft.com/office/drawing/2014/main" id="{00000000-0008-0000-0800-000011000000}"/>
              </a:ext>
            </a:extLst>
          </xdr:cNvPr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8" name="Freeform 70">
            <a:extLst>
              <a:ext uri="{FF2B5EF4-FFF2-40B4-BE49-F238E27FC236}">
                <a16:creationId xmlns:a16="http://schemas.microsoft.com/office/drawing/2014/main" id="{00000000-0008-0000-0800-000012000000}"/>
              </a:ext>
            </a:extLst>
          </xdr:cNvPr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9" name="Freeform 71">
            <a:extLst>
              <a:ext uri="{FF2B5EF4-FFF2-40B4-BE49-F238E27FC236}">
                <a16:creationId xmlns:a16="http://schemas.microsoft.com/office/drawing/2014/main" id="{00000000-0008-0000-0800-000013000000}"/>
              </a:ext>
            </a:extLst>
          </xdr:cNvPr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endParaRPr lang="de-DE"/>
          </a:p>
        </xdr:txBody>
      </xdr:sp>
      <xdr:sp macro="" textlink="">
        <xdr:nvSpPr>
          <xdr:cNvPr id="20" name="Freeform 72">
            <a:extLst>
              <a:ext uri="{FF2B5EF4-FFF2-40B4-BE49-F238E27FC236}">
                <a16:creationId xmlns:a16="http://schemas.microsoft.com/office/drawing/2014/main" id="{00000000-0008-0000-0800-000014000000}"/>
              </a:ext>
            </a:extLst>
          </xdr:cNvPr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1" name="Freeform 73">
            <a:extLst>
              <a:ext uri="{FF2B5EF4-FFF2-40B4-BE49-F238E27FC236}">
                <a16:creationId xmlns:a16="http://schemas.microsoft.com/office/drawing/2014/main" id="{00000000-0008-0000-0800-000015000000}"/>
              </a:ext>
            </a:extLst>
          </xdr:cNvPr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2" name="Freeform 74">
            <a:extLst>
              <a:ext uri="{FF2B5EF4-FFF2-40B4-BE49-F238E27FC236}">
                <a16:creationId xmlns:a16="http://schemas.microsoft.com/office/drawing/2014/main" id="{00000000-0008-0000-0800-000016000000}"/>
              </a:ext>
            </a:extLst>
          </xdr:cNvPr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3" name="Freeform 75">
            <a:extLst>
              <a:ext uri="{FF2B5EF4-FFF2-40B4-BE49-F238E27FC236}">
                <a16:creationId xmlns:a16="http://schemas.microsoft.com/office/drawing/2014/main" id="{00000000-0008-0000-0800-000017000000}"/>
              </a:ext>
            </a:extLst>
          </xdr:cNvPr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4" name="Freeform 76">
            <a:extLst>
              <a:ext uri="{FF2B5EF4-FFF2-40B4-BE49-F238E27FC236}">
                <a16:creationId xmlns:a16="http://schemas.microsoft.com/office/drawing/2014/main" id="{00000000-0008-0000-0800-000018000000}"/>
              </a:ext>
            </a:extLst>
          </xdr:cNvPr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5" name="Freeform 77">
            <a:extLst>
              <a:ext uri="{FF2B5EF4-FFF2-40B4-BE49-F238E27FC236}">
                <a16:creationId xmlns:a16="http://schemas.microsoft.com/office/drawing/2014/main" id="{00000000-0008-0000-0800-000019000000}"/>
              </a:ext>
            </a:extLst>
          </xdr:cNvPr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/>
          <a:lstStyle/>
          <a:p>
            <a:pPr marL="0" indent="0"/>
            <a:endParaRPr lang="de-DE" sz="1100"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26" name="Rectangle 78">
            <a:extLst>
              <a:ext uri="{FF2B5EF4-FFF2-40B4-BE49-F238E27FC236}">
                <a16:creationId xmlns:a16="http://schemas.microsoft.com/office/drawing/2014/main" id="{00000000-0008-0000-0800-00001A000000}"/>
              </a:ext>
            </a:extLst>
          </xdr:cNvPr>
          <xdr:cNvSpPr>
            <a:spLocks noChangeArrowheads="1"/>
          </xdr:cNvSpPr>
        </xdr:nvSpPr>
        <xdr:spPr bwMode="auto">
          <a:xfrm>
            <a:off x="425" y="312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7" name="Rectangle 79">
            <a:extLst>
              <a:ext uri="{FF2B5EF4-FFF2-40B4-BE49-F238E27FC236}">
                <a16:creationId xmlns:a16="http://schemas.microsoft.com/office/drawing/2014/main" id="{00000000-0008-0000-0800-00001B000000}"/>
              </a:ext>
            </a:extLst>
          </xdr:cNvPr>
          <xdr:cNvSpPr>
            <a:spLocks noChangeArrowheads="1"/>
          </xdr:cNvSpPr>
        </xdr:nvSpPr>
        <xdr:spPr bwMode="auto">
          <a:xfrm>
            <a:off x="424" y="327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8" name="Rectangle 80">
            <a:extLst>
              <a:ext uri="{FF2B5EF4-FFF2-40B4-BE49-F238E27FC236}">
                <a16:creationId xmlns:a16="http://schemas.microsoft.com/office/drawing/2014/main" id="{00000000-0008-0000-0800-00001C000000}"/>
              </a:ext>
            </a:extLst>
          </xdr:cNvPr>
          <xdr:cNvSpPr>
            <a:spLocks noChangeArrowheads="1"/>
          </xdr:cNvSpPr>
        </xdr:nvSpPr>
        <xdr:spPr bwMode="auto">
          <a:xfrm>
            <a:off x="370" y="369"/>
            <a:ext cx="3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" name="Rectangle 81">
            <a:extLst>
              <a:ext uri="{FF2B5EF4-FFF2-40B4-BE49-F238E27FC236}">
                <a16:creationId xmlns:a16="http://schemas.microsoft.com/office/drawing/2014/main" id="{00000000-0008-0000-0800-00001D000000}"/>
              </a:ext>
            </a:extLst>
          </xdr:cNvPr>
          <xdr:cNvSpPr>
            <a:spLocks noChangeArrowheads="1"/>
          </xdr:cNvSpPr>
        </xdr:nvSpPr>
        <xdr:spPr bwMode="auto">
          <a:xfrm>
            <a:off x="362" y="382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" name="Rectangle 82">
            <a:extLst>
              <a:ext uri="{FF2B5EF4-FFF2-40B4-BE49-F238E27FC236}">
                <a16:creationId xmlns:a16="http://schemas.microsoft.com/office/drawing/2014/main" id="{00000000-0008-0000-0800-00001E000000}"/>
              </a:ext>
            </a:extLst>
          </xdr:cNvPr>
          <xdr:cNvSpPr>
            <a:spLocks noChangeArrowheads="1"/>
          </xdr:cNvSpPr>
        </xdr:nvSpPr>
        <xdr:spPr bwMode="auto">
          <a:xfrm>
            <a:off x="281" y="354"/>
            <a:ext cx="35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" name="Rectangle 83">
            <a:extLst>
              <a:ext uri="{FF2B5EF4-FFF2-40B4-BE49-F238E27FC236}">
                <a16:creationId xmlns:a16="http://schemas.microsoft.com/office/drawing/2014/main" id="{00000000-0008-0000-08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" y="366"/>
            <a:ext cx="3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" name="Rectangle 84">
            <a:extLst>
              <a:ext uri="{FF2B5EF4-FFF2-40B4-BE49-F238E27FC236}">
                <a16:creationId xmlns:a16="http://schemas.microsoft.com/office/drawing/2014/main" id="{00000000-0008-0000-0800-000020000000}"/>
              </a:ext>
            </a:extLst>
          </xdr:cNvPr>
          <xdr:cNvSpPr>
            <a:spLocks noChangeArrowheads="1"/>
          </xdr:cNvSpPr>
        </xdr:nvSpPr>
        <xdr:spPr bwMode="auto">
          <a:xfrm>
            <a:off x="441" y="470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" name="Rectangle 85">
            <a:extLst>
              <a:ext uri="{FF2B5EF4-FFF2-40B4-BE49-F238E27FC236}">
                <a16:creationId xmlns:a16="http://schemas.microsoft.com/office/drawing/2014/main" id="{00000000-0008-0000-0800-000021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44"/>
            <a:ext cx="28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" name="Rectangle 86">
            <a:extLst>
              <a:ext uri="{FF2B5EF4-FFF2-40B4-BE49-F238E27FC236}">
                <a16:creationId xmlns:a16="http://schemas.microsoft.com/office/drawing/2014/main" id="{00000000-0008-0000-0800-000022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57"/>
            <a:ext cx="31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5" name="Rectangle 87">
            <a:extLst>
              <a:ext uri="{FF2B5EF4-FFF2-40B4-BE49-F238E27FC236}">
                <a16:creationId xmlns:a16="http://schemas.microsoft.com/office/drawing/2014/main" id="{00000000-0008-0000-0800-000023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470"/>
            <a:ext cx="2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6" name="Rectangle 88">
            <a:extLst>
              <a:ext uri="{FF2B5EF4-FFF2-40B4-BE49-F238E27FC236}">
                <a16:creationId xmlns:a16="http://schemas.microsoft.com/office/drawing/2014/main" id="{00000000-0008-0000-0800-000024000000}"/>
              </a:ext>
            </a:extLst>
          </xdr:cNvPr>
          <xdr:cNvSpPr>
            <a:spLocks noChangeArrowheads="1"/>
          </xdr:cNvSpPr>
        </xdr:nvSpPr>
        <xdr:spPr bwMode="auto">
          <a:xfrm>
            <a:off x="387" y="482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7" name="Rectangle 89">
            <a:extLst>
              <a:ext uri="{FF2B5EF4-FFF2-40B4-BE49-F238E27FC236}">
                <a16:creationId xmlns:a16="http://schemas.microsoft.com/office/drawing/2014/main" id="{00000000-0008-0000-0800-000025000000}"/>
              </a:ext>
            </a:extLst>
          </xdr:cNvPr>
          <xdr:cNvSpPr>
            <a:spLocks noChangeArrowheads="1"/>
          </xdr:cNvSpPr>
        </xdr:nvSpPr>
        <xdr:spPr bwMode="auto">
          <a:xfrm>
            <a:off x="294" y="480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8" name="Rectangle 90">
            <a:extLst>
              <a:ext uri="{FF2B5EF4-FFF2-40B4-BE49-F238E27FC236}">
                <a16:creationId xmlns:a16="http://schemas.microsoft.com/office/drawing/2014/main" id="{00000000-0008-0000-0800-000026000000}"/>
              </a:ext>
            </a:extLst>
          </xdr:cNvPr>
          <xdr:cNvSpPr>
            <a:spLocks noChangeArrowheads="1"/>
          </xdr:cNvSpPr>
        </xdr:nvSpPr>
        <xdr:spPr bwMode="auto">
          <a:xfrm>
            <a:off x="436" y="435"/>
            <a:ext cx="69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9" name="Rectangle 91">
            <a:extLst>
              <a:ext uri="{FF2B5EF4-FFF2-40B4-BE49-F238E27FC236}">
                <a16:creationId xmlns:a16="http://schemas.microsoft.com/office/drawing/2014/main" id="{00000000-0008-0000-0800-000027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11"/>
            <a:ext cx="47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40" name="Rectangle 92">
            <a:extLst>
              <a:ext uri="{FF2B5EF4-FFF2-40B4-BE49-F238E27FC236}">
                <a16:creationId xmlns:a16="http://schemas.microsoft.com/office/drawing/2014/main" id="{00000000-0008-0000-0800-000028000000}"/>
              </a:ext>
            </a:extLst>
          </xdr:cNvPr>
          <xdr:cNvSpPr>
            <a:spLocks noChangeArrowheads="1"/>
          </xdr:cNvSpPr>
        </xdr:nvSpPr>
        <xdr:spPr bwMode="auto">
          <a:xfrm>
            <a:off x="186" y="325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41" name="Rectangle 93">
            <a:extLst>
              <a:ext uri="{FF2B5EF4-FFF2-40B4-BE49-F238E27FC236}">
                <a16:creationId xmlns:a16="http://schemas.microsoft.com/office/drawing/2014/main" id="{00000000-0008-0000-0800-000029000000}"/>
              </a:ext>
            </a:extLst>
          </xdr:cNvPr>
          <xdr:cNvSpPr>
            <a:spLocks noChangeArrowheads="1"/>
          </xdr:cNvSpPr>
        </xdr:nvSpPr>
        <xdr:spPr bwMode="auto">
          <a:xfrm>
            <a:off x="153" y="268"/>
            <a:ext cx="6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42" name="Rectangle 94">
            <a:extLst>
              <a:ext uri="{FF2B5EF4-FFF2-40B4-BE49-F238E27FC236}">
                <a16:creationId xmlns:a16="http://schemas.microsoft.com/office/drawing/2014/main" id="{00000000-0008-0000-0800-00002A000000}"/>
              </a:ext>
            </a:extLst>
          </xdr:cNvPr>
          <xdr:cNvSpPr>
            <a:spLocks noChangeArrowheads="1"/>
          </xdr:cNvSpPr>
        </xdr:nvSpPr>
        <xdr:spPr bwMode="auto">
          <a:xfrm>
            <a:off x="154" y="282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43" name="Rectangle 95">
            <a:extLst>
              <a:ext uri="{FF2B5EF4-FFF2-40B4-BE49-F238E27FC236}">
                <a16:creationId xmlns:a16="http://schemas.microsoft.com/office/drawing/2014/main" id="{00000000-0008-0000-0800-00002B000000}"/>
              </a:ext>
            </a:extLst>
          </xdr:cNvPr>
          <xdr:cNvSpPr>
            <a:spLocks noChangeArrowheads="1"/>
          </xdr:cNvSpPr>
        </xdr:nvSpPr>
        <xdr:spPr bwMode="auto">
          <a:xfrm>
            <a:off x="363" y="85"/>
            <a:ext cx="50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44" name="Rectangle 96">
            <a:extLst>
              <a:ext uri="{FF2B5EF4-FFF2-40B4-BE49-F238E27FC236}">
                <a16:creationId xmlns:a16="http://schemas.microsoft.com/office/drawing/2014/main" id="{00000000-0008-0000-0800-00002C000000}"/>
              </a:ext>
            </a:extLst>
          </xdr:cNvPr>
          <xdr:cNvSpPr>
            <a:spLocks noChangeArrowheads="1"/>
          </xdr:cNvSpPr>
        </xdr:nvSpPr>
        <xdr:spPr bwMode="auto">
          <a:xfrm>
            <a:off x="94" y="100"/>
            <a:ext cx="34" cy="13"/>
          </a:xfrm>
          <a:prstGeom prst="rect">
            <a:avLst/>
          </a:prstGeom>
          <a:solidFill>
            <a:schemeClr val="accent4"/>
          </a:solidFill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45" name="Rectangle 97">
            <a:extLst>
              <a:ext uri="{FF2B5EF4-FFF2-40B4-BE49-F238E27FC236}">
                <a16:creationId xmlns:a16="http://schemas.microsoft.com/office/drawing/2014/main" id="{00000000-0008-0000-0800-00002D000000}"/>
              </a:ext>
            </a:extLst>
          </xdr:cNvPr>
          <xdr:cNvSpPr>
            <a:spLocks noChangeArrowheads="1"/>
          </xdr:cNvSpPr>
        </xdr:nvSpPr>
        <xdr:spPr bwMode="auto">
          <a:xfrm>
            <a:off x="189" y="128"/>
            <a:ext cx="55" cy="11"/>
          </a:xfrm>
          <a:prstGeom prst="rect">
            <a:avLst/>
          </a:prstGeom>
          <a:noFill/>
          <a:ln w="9525" cap="flat" cmpd="sng">
            <a:noFill/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wrap="none" lIns="0" tIns="0" rIns="0" bIns="0" anchor="t" upright="1">
            <a:no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ea typeface="+mn-ea"/>
                <a:cs typeface="Arial"/>
              </a:rPr>
              <a:t>Ostprignitz-</a:t>
            </a:r>
          </a:p>
        </xdr:txBody>
      </xdr:sp>
      <xdr:sp macro="" textlink="">
        <xdr:nvSpPr>
          <xdr:cNvPr id="46" name="Rectangle 98">
            <a:extLst>
              <a:ext uri="{FF2B5EF4-FFF2-40B4-BE49-F238E27FC236}">
                <a16:creationId xmlns:a16="http://schemas.microsoft.com/office/drawing/2014/main" id="{00000000-0008-0000-0800-00002E000000}"/>
              </a:ext>
            </a:extLst>
          </xdr:cNvPr>
          <xdr:cNvSpPr>
            <a:spLocks noChangeArrowheads="1"/>
          </xdr:cNvSpPr>
        </xdr:nvSpPr>
        <xdr:spPr bwMode="auto">
          <a:xfrm>
            <a:off x="200" y="139"/>
            <a:ext cx="34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47" name="Rectangle 99">
            <a:extLst>
              <a:ext uri="{FF2B5EF4-FFF2-40B4-BE49-F238E27FC236}">
                <a16:creationId xmlns:a16="http://schemas.microsoft.com/office/drawing/2014/main" id="{00000000-0008-0000-0800-00002F000000}"/>
              </a:ext>
            </a:extLst>
          </xdr:cNvPr>
          <xdr:cNvSpPr>
            <a:spLocks noChangeArrowheads="1"/>
          </xdr:cNvSpPr>
        </xdr:nvSpPr>
        <xdr:spPr bwMode="auto">
          <a:xfrm>
            <a:off x="178" y="224"/>
            <a:ext cx="47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48" name="Rectangle 100">
            <a:extLst>
              <a:ext uri="{FF2B5EF4-FFF2-40B4-BE49-F238E27FC236}">
                <a16:creationId xmlns:a16="http://schemas.microsoft.com/office/drawing/2014/main" id="{00000000-0008-0000-0800-000030000000}"/>
              </a:ext>
            </a:extLst>
          </xdr:cNvPr>
          <xdr:cNvSpPr>
            <a:spLocks noChangeArrowheads="1"/>
          </xdr:cNvSpPr>
        </xdr:nvSpPr>
        <xdr:spPr bwMode="auto">
          <a:xfrm>
            <a:off x="273" y="171"/>
            <a:ext cx="48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49" name="Rectangle 101">
            <a:extLst>
              <a:ext uri="{FF2B5EF4-FFF2-40B4-BE49-F238E27FC236}">
                <a16:creationId xmlns:a16="http://schemas.microsoft.com/office/drawing/2014/main" id="{00000000-0008-0000-0800-000031000000}"/>
              </a:ext>
            </a:extLst>
          </xdr:cNvPr>
          <xdr:cNvSpPr>
            <a:spLocks noChangeArrowheads="1"/>
          </xdr:cNvSpPr>
        </xdr:nvSpPr>
        <xdr:spPr bwMode="auto">
          <a:xfrm>
            <a:off x="237" y="271"/>
            <a:ext cx="41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50" name="Rectangle 102">
            <a:extLst>
              <a:ext uri="{FF2B5EF4-FFF2-40B4-BE49-F238E27FC236}">
                <a16:creationId xmlns:a16="http://schemas.microsoft.com/office/drawing/2014/main" id="{00000000-0008-0000-0800-000032000000}"/>
              </a:ext>
            </a:extLst>
          </xdr:cNvPr>
          <xdr:cNvSpPr>
            <a:spLocks noChangeArrowheads="1"/>
          </xdr:cNvSpPr>
        </xdr:nvSpPr>
        <xdr:spPr bwMode="auto">
          <a:xfrm>
            <a:off x="460" y="301"/>
            <a:ext cx="90" cy="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51" name="Rectangle 103">
            <a:extLst>
              <a:ext uri="{FF2B5EF4-FFF2-40B4-BE49-F238E27FC236}">
                <a16:creationId xmlns:a16="http://schemas.microsoft.com/office/drawing/2014/main" id="{00000000-0008-0000-0800-000033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25"/>
            <a:ext cx="46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52" name="Rectangle 104">
            <a:extLst>
              <a:ext uri="{FF2B5EF4-FFF2-40B4-BE49-F238E27FC236}">
                <a16:creationId xmlns:a16="http://schemas.microsoft.com/office/drawing/2014/main" id="{00000000-0008-0000-0800-000034000000}"/>
              </a:ext>
            </a:extLst>
          </xdr:cNvPr>
          <xdr:cNvSpPr>
            <a:spLocks noChangeArrowheads="1"/>
          </xdr:cNvSpPr>
        </xdr:nvSpPr>
        <xdr:spPr bwMode="auto">
          <a:xfrm>
            <a:off x="403" y="241"/>
            <a:ext cx="4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53" name="Rectangle 105">
            <a:extLst>
              <a:ext uri="{FF2B5EF4-FFF2-40B4-BE49-F238E27FC236}">
                <a16:creationId xmlns:a16="http://schemas.microsoft.com/office/drawing/2014/main" id="{00000000-0008-0000-0800-000035000000}"/>
              </a:ext>
            </a:extLst>
          </xdr:cNvPr>
          <xdr:cNvSpPr>
            <a:spLocks noChangeArrowheads="1"/>
          </xdr:cNvSpPr>
        </xdr:nvSpPr>
        <xdr:spPr bwMode="auto">
          <a:xfrm>
            <a:off x="348" y="179"/>
            <a:ext cx="33" cy="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313_2020.pdf" TargetMode="External"/><Relationship Id="rId1" Type="http://schemas.openxmlformats.org/officeDocument/2006/relationships/hyperlink" Target="https://www.statistik-berlin-brandenburg.de/publikationen/Metadaten/MD_413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9C3E-42F8-4401-A91E-CF53203B63B5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6" customWidth="1"/>
    <col min="2" max="2" width="0.7109375" style="136" customWidth="1"/>
    <col min="3" max="3" width="52" style="136" customWidth="1"/>
    <col min="4" max="4" width="5.5703125" style="136" bestFit="1" customWidth="1"/>
    <col min="5" max="256" width="11.5703125" style="136"/>
    <col min="257" max="257" width="38.85546875" style="136" customWidth="1"/>
    <col min="258" max="258" width="0.7109375" style="136" customWidth="1"/>
    <col min="259" max="259" width="52" style="136" customWidth="1"/>
    <col min="260" max="260" width="5.5703125" style="136" bestFit="1" customWidth="1"/>
    <col min="261" max="512" width="11.5703125" style="136"/>
    <col min="513" max="513" width="38.85546875" style="136" customWidth="1"/>
    <col min="514" max="514" width="0.7109375" style="136" customWidth="1"/>
    <col min="515" max="515" width="52" style="136" customWidth="1"/>
    <col min="516" max="516" width="5.5703125" style="136" bestFit="1" customWidth="1"/>
    <col min="517" max="768" width="11.5703125" style="136"/>
    <col min="769" max="769" width="38.85546875" style="136" customWidth="1"/>
    <col min="770" max="770" width="0.7109375" style="136" customWidth="1"/>
    <col min="771" max="771" width="52" style="136" customWidth="1"/>
    <col min="772" max="772" width="5.5703125" style="136" bestFit="1" customWidth="1"/>
    <col min="773" max="1024" width="11.5703125" style="136"/>
    <col min="1025" max="1025" width="38.85546875" style="136" customWidth="1"/>
    <col min="1026" max="1026" width="0.7109375" style="136" customWidth="1"/>
    <col min="1027" max="1027" width="52" style="136" customWidth="1"/>
    <col min="1028" max="1028" width="5.5703125" style="136" bestFit="1" customWidth="1"/>
    <col min="1029" max="1280" width="11.5703125" style="136"/>
    <col min="1281" max="1281" width="38.85546875" style="136" customWidth="1"/>
    <col min="1282" max="1282" width="0.7109375" style="136" customWidth="1"/>
    <col min="1283" max="1283" width="52" style="136" customWidth="1"/>
    <col min="1284" max="1284" width="5.5703125" style="136" bestFit="1" customWidth="1"/>
    <col min="1285" max="1536" width="11.5703125" style="136"/>
    <col min="1537" max="1537" width="38.85546875" style="136" customWidth="1"/>
    <col min="1538" max="1538" width="0.7109375" style="136" customWidth="1"/>
    <col min="1539" max="1539" width="52" style="136" customWidth="1"/>
    <col min="1540" max="1540" width="5.5703125" style="136" bestFit="1" customWidth="1"/>
    <col min="1541" max="1792" width="11.5703125" style="136"/>
    <col min="1793" max="1793" width="38.85546875" style="136" customWidth="1"/>
    <col min="1794" max="1794" width="0.7109375" style="136" customWidth="1"/>
    <col min="1795" max="1795" width="52" style="136" customWidth="1"/>
    <col min="1796" max="1796" width="5.5703125" style="136" bestFit="1" customWidth="1"/>
    <col min="1797" max="2048" width="11.5703125" style="136"/>
    <col min="2049" max="2049" width="38.85546875" style="136" customWidth="1"/>
    <col min="2050" max="2050" width="0.7109375" style="136" customWidth="1"/>
    <col min="2051" max="2051" width="52" style="136" customWidth="1"/>
    <col min="2052" max="2052" width="5.5703125" style="136" bestFit="1" customWidth="1"/>
    <col min="2053" max="2304" width="11.5703125" style="136"/>
    <col min="2305" max="2305" width="38.85546875" style="136" customWidth="1"/>
    <col min="2306" max="2306" width="0.7109375" style="136" customWidth="1"/>
    <col min="2307" max="2307" width="52" style="136" customWidth="1"/>
    <col min="2308" max="2308" width="5.5703125" style="136" bestFit="1" customWidth="1"/>
    <col min="2309" max="2560" width="11.5703125" style="136"/>
    <col min="2561" max="2561" width="38.85546875" style="136" customWidth="1"/>
    <col min="2562" max="2562" width="0.7109375" style="136" customWidth="1"/>
    <col min="2563" max="2563" width="52" style="136" customWidth="1"/>
    <col min="2564" max="2564" width="5.5703125" style="136" bestFit="1" customWidth="1"/>
    <col min="2565" max="2816" width="11.5703125" style="136"/>
    <col min="2817" max="2817" width="38.85546875" style="136" customWidth="1"/>
    <col min="2818" max="2818" width="0.7109375" style="136" customWidth="1"/>
    <col min="2819" max="2819" width="52" style="136" customWidth="1"/>
    <col min="2820" max="2820" width="5.5703125" style="136" bestFit="1" customWidth="1"/>
    <col min="2821" max="3072" width="11.5703125" style="136"/>
    <col min="3073" max="3073" width="38.85546875" style="136" customWidth="1"/>
    <col min="3074" max="3074" width="0.7109375" style="136" customWidth="1"/>
    <col min="3075" max="3075" width="52" style="136" customWidth="1"/>
    <col min="3076" max="3076" width="5.5703125" style="136" bestFit="1" customWidth="1"/>
    <col min="3077" max="3328" width="11.5703125" style="136"/>
    <col min="3329" max="3329" width="38.85546875" style="136" customWidth="1"/>
    <col min="3330" max="3330" width="0.7109375" style="136" customWidth="1"/>
    <col min="3331" max="3331" width="52" style="136" customWidth="1"/>
    <col min="3332" max="3332" width="5.5703125" style="136" bestFit="1" customWidth="1"/>
    <col min="3333" max="3584" width="11.5703125" style="136"/>
    <col min="3585" max="3585" width="38.85546875" style="136" customWidth="1"/>
    <col min="3586" max="3586" width="0.7109375" style="136" customWidth="1"/>
    <col min="3587" max="3587" width="52" style="136" customWidth="1"/>
    <col min="3588" max="3588" width="5.5703125" style="136" bestFit="1" customWidth="1"/>
    <col min="3589" max="3840" width="11.5703125" style="136"/>
    <col min="3841" max="3841" width="38.85546875" style="136" customWidth="1"/>
    <col min="3842" max="3842" width="0.7109375" style="136" customWidth="1"/>
    <col min="3843" max="3843" width="52" style="136" customWidth="1"/>
    <col min="3844" max="3844" width="5.5703125" style="136" bestFit="1" customWidth="1"/>
    <col min="3845" max="4096" width="11.5703125" style="136"/>
    <col min="4097" max="4097" width="38.85546875" style="136" customWidth="1"/>
    <col min="4098" max="4098" width="0.7109375" style="136" customWidth="1"/>
    <col min="4099" max="4099" width="52" style="136" customWidth="1"/>
    <col min="4100" max="4100" width="5.5703125" style="136" bestFit="1" customWidth="1"/>
    <col min="4101" max="4352" width="11.5703125" style="136"/>
    <col min="4353" max="4353" width="38.85546875" style="136" customWidth="1"/>
    <col min="4354" max="4354" width="0.7109375" style="136" customWidth="1"/>
    <col min="4355" max="4355" width="52" style="136" customWidth="1"/>
    <col min="4356" max="4356" width="5.5703125" style="136" bestFit="1" customWidth="1"/>
    <col min="4357" max="4608" width="11.5703125" style="136"/>
    <col min="4609" max="4609" width="38.85546875" style="136" customWidth="1"/>
    <col min="4610" max="4610" width="0.7109375" style="136" customWidth="1"/>
    <col min="4611" max="4611" width="52" style="136" customWidth="1"/>
    <col min="4612" max="4612" width="5.5703125" style="136" bestFit="1" customWidth="1"/>
    <col min="4613" max="4864" width="11.5703125" style="136"/>
    <col min="4865" max="4865" width="38.85546875" style="136" customWidth="1"/>
    <col min="4866" max="4866" width="0.7109375" style="136" customWidth="1"/>
    <col min="4867" max="4867" width="52" style="136" customWidth="1"/>
    <col min="4868" max="4868" width="5.5703125" style="136" bestFit="1" customWidth="1"/>
    <col min="4869" max="5120" width="11.5703125" style="136"/>
    <col min="5121" max="5121" width="38.85546875" style="136" customWidth="1"/>
    <col min="5122" max="5122" width="0.7109375" style="136" customWidth="1"/>
    <col min="5123" max="5123" width="52" style="136" customWidth="1"/>
    <col min="5124" max="5124" width="5.5703125" style="136" bestFit="1" customWidth="1"/>
    <col min="5125" max="5376" width="11.5703125" style="136"/>
    <col min="5377" max="5377" width="38.85546875" style="136" customWidth="1"/>
    <col min="5378" max="5378" width="0.7109375" style="136" customWidth="1"/>
    <col min="5379" max="5379" width="52" style="136" customWidth="1"/>
    <col min="5380" max="5380" width="5.5703125" style="136" bestFit="1" customWidth="1"/>
    <col min="5381" max="5632" width="11.5703125" style="136"/>
    <col min="5633" max="5633" width="38.85546875" style="136" customWidth="1"/>
    <col min="5634" max="5634" width="0.7109375" style="136" customWidth="1"/>
    <col min="5635" max="5635" width="52" style="136" customWidth="1"/>
    <col min="5636" max="5636" width="5.5703125" style="136" bestFit="1" customWidth="1"/>
    <col min="5637" max="5888" width="11.5703125" style="136"/>
    <col min="5889" max="5889" width="38.85546875" style="136" customWidth="1"/>
    <col min="5890" max="5890" width="0.7109375" style="136" customWidth="1"/>
    <col min="5891" max="5891" width="52" style="136" customWidth="1"/>
    <col min="5892" max="5892" width="5.5703125" style="136" bestFit="1" customWidth="1"/>
    <col min="5893" max="6144" width="11.5703125" style="136"/>
    <col min="6145" max="6145" width="38.85546875" style="136" customWidth="1"/>
    <col min="6146" max="6146" width="0.7109375" style="136" customWidth="1"/>
    <col min="6147" max="6147" width="52" style="136" customWidth="1"/>
    <col min="6148" max="6148" width="5.5703125" style="136" bestFit="1" customWidth="1"/>
    <col min="6149" max="6400" width="11.5703125" style="136"/>
    <col min="6401" max="6401" width="38.85546875" style="136" customWidth="1"/>
    <col min="6402" max="6402" width="0.7109375" style="136" customWidth="1"/>
    <col min="6403" max="6403" width="52" style="136" customWidth="1"/>
    <col min="6404" max="6404" width="5.5703125" style="136" bestFit="1" customWidth="1"/>
    <col min="6405" max="6656" width="11.5703125" style="136"/>
    <col min="6657" max="6657" width="38.85546875" style="136" customWidth="1"/>
    <col min="6658" max="6658" width="0.7109375" style="136" customWidth="1"/>
    <col min="6659" max="6659" width="52" style="136" customWidth="1"/>
    <col min="6660" max="6660" width="5.5703125" style="136" bestFit="1" customWidth="1"/>
    <col min="6661" max="6912" width="11.5703125" style="136"/>
    <col min="6913" max="6913" width="38.85546875" style="136" customWidth="1"/>
    <col min="6914" max="6914" width="0.7109375" style="136" customWidth="1"/>
    <col min="6915" max="6915" width="52" style="136" customWidth="1"/>
    <col min="6916" max="6916" width="5.5703125" style="136" bestFit="1" customWidth="1"/>
    <col min="6917" max="7168" width="11.5703125" style="136"/>
    <col min="7169" max="7169" width="38.85546875" style="136" customWidth="1"/>
    <col min="7170" max="7170" width="0.7109375" style="136" customWidth="1"/>
    <col min="7171" max="7171" width="52" style="136" customWidth="1"/>
    <col min="7172" max="7172" width="5.5703125" style="136" bestFit="1" customWidth="1"/>
    <col min="7173" max="7424" width="11.5703125" style="136"/>
    <col min="7425" max="7425" width="38.85546875" style="136" customWidth="1"/>
    <col min="7426" max="7426" width="0.7109375" style="136" customWidth="1"/>
    <col min="7427" max="7427" width="52" style="136" customWidth="1"/>
    <col min="7428" max="7428" width="5.5703125" style="136" bestFit="1" customWidth="1"/>
    <col min="7429" max="7680" width="11.5703125" style="136"/>
    <col min="7681" max="7681" width="38.85546875" style="136" customWidth="1"/>
    <col min="7682" max="7682" width="0.7109375" style="136" customWidth="1"/>
    <col min="7683" max="7683" width="52" style="136" customWidth="1"/>
    <col min="7684" max="7684" width="5.5703125" style="136" bestFit="1" customWidth="1"/>
    <col min="7685" max="7936" width="11.5703125" style="136"/>
    <col min="7937" max="7937" width="38.85546875" style="136" customWidth="1"/>
    <col min="7938" max="7938" width="0.7109375" style="136" customWidth="1"/>
    <col min="7939" max="7939" width="52" style="136" customWidth="1"/>
    <col min="7940" max="7940" width="5.5703125" style="136" bestFit="1" customWidth="1"/>
    <col min="7941" max="8192" width="11.5703125" style="136"/>
    <col min="8193" max="8193" width="38.85546875" style="136" customWidth="1"/>
    <col min="8194" max="8194" width="0.7109375" style="136" customWidth="1"/>
    <col min="8195" max="8195" width="52" style="136" customWidth="1"/>
    <col min="8196" max="8196" width="5.5703125" style="136" bestFit="1" customWidth="1"/>
    <col min="8197" max="8448" width="11.5703125" style="136"/>
    <col min="8449" max="8449" width="38.85546875" style="136" customWidth="1"/>
    <col min="8450" max="8450" width="0.7109375" style="136" customWidth="1"/>
    <col min="8451" max="8451" width="52" style="136" customWidth="1"/>
    <col min="8452" max="8452" width="5.5703125" style="136" bestFit="1" customWidth="1"/>
    <col min="8453" max="8704" width="11.5703125" style="136"/>
    <col min="8705" max="8705" width="38.85546875" style="136" customWidth="1"/>
    <col min="8706" max="8706" width="0.7109375" style="136" customWidth="1"/>
    <col min="8707" max="8707" width="52" style="136" customWidth="1"/>
    <col min="8708" max="8708" width="5.5703125" style="136" bestFit="1" customWidth="1"/>
    <col min="8709" max="8960" width="11.5703125" style="136"/>
    <col min="8961" max="8961" width="38.85546875" style="136" customWidth="1"/>
    <col min="8962" max="8962" width="0.7109375" style="136" customWidth="1"/>
    <col min="8963" max="8963" width="52" style="136" customWidth="1"/>
    <col min="8964" max="8964" width="5.5703125" style="136" bestFit="1" customWidth="1"/>
    <col min="8965" max="9216" width="11.5703125" style="136"/>
    <col min="9217" max="9217" width="38.85546875" style="136" customWidth="1"/>
    <col min="9218" max="9218" width="0.7109375" style="136" customWidth="1"/>
    <col min="9219" max="9219" width="52" style="136" customWidth="1"/>
    <col min="9220" max="9220" width="5.5703125" style="136" bestFit="1" customWidth="1"/>
    <col min="9221" max="9472" width="11.5703125" style="136"/>
    <col min="9473" max="9473" width="38.85546875" style="136" customWidth="1"/>
    <col min="9474" max="9474" width="0.7109375" style="136" customWidth="1"/>
    <col min="9475" max="9475" width="52" style="136" customWidth="1"/>
    <col min="9476" max="9476" width="5.5703125" style="136" bestFit="1" customWidth="1"/>
    <col min="9477" max="9728" width="11.5703125" style="136"/>
    <col min="9729" max="9729" width="38.85546875" style="136" customWidth="1"/>
    <col min="9730" max="9730" width="0.7109375" style="136" customWidth="1"/>
    <col min="9731" max="9731" width="52" style="136" customWidth="1"/>
    <col min="9732" max="9732" width="5.5703125" style="136" bestFit="1" customWidth="1"/>
    <col min="9733" max="9984" width="11.5703125" style="136"/>
    <col min="9985" max="9985" width="38.85546875" style="136" customWidth="1"/>
    <col min="9986" max="9986" width="0.7109375" style="136" customWidth="1"/>
    <col min="9987" max="9987" width="52" style="136" customWidth="1"/>
    <col min="9988" max="9988" width="5.5703125" style="136" bestFit="1" customWidth="1"/>
    <col min="9989" max="10240" width="11.5703125" style="136"/>
    <col min="10241" max="10241" width="38.85546875" style="136" customWidth="1"/>
    <col min="10242" max="10242" width="0.7109375" style="136" customWidth="1"/>
    <col min="10243" max="10243" width="52" style="136" customWidth="1"/>
    <col min="10244" max="10244" width="5.5703125" style="136" bestFit="1" customWidth="1"/>
    <col min="10245" max="10496" width="11.5703125" style="136"/>
    <col min="10497" max="10497" width="38.85546875" style="136" customWidth="1"/>
    <col min="10498" max="10498" width="0.7109375" style="136" customWidth="1"/>
    <col min="10499" max="10499" width="52" style="136" customWidth="1"/>
    <col min="10500" max="10500" width="5.5703125" style="136" bestFit="1" customWidth="1"/>
    <col min="10501" max="10752" width="11.5703125" style="136"/>
    <col min="10753" max="10753" width="38.85546875" style="136" customWidth="1"/>
    <col min="10754" max="10754" width="0.7109375" style="136" customWidth="1"/>
    <col min="10755" max="10755" width="52" style="136" customWidth="1"/>
    <col min="10756" max="10756" width="5.5703125" style="136" bestFit="1" customWidth="1"/>
    <col min="10757" max="11008" width="11.5703125" style="136"/>
    <col min="11009" max="11009" width="38.85546875" style="136" customWidth="1"/>
    <col min="11010" max="11010" width="0.7109375" style="136" customWidth="1"/>
    <col min="11011" max="11011" width="52" style="136" customWidth="1"/>
    <col min="11012" max="11012" width="5.5703125" style="136" bestFit="1" customWidth="1"/>
    <col min="11013" max="11264" width="11.5703125" style="136"/>
    <col min="11265" max="11265" width="38.85546875" style="136" customWidth="1"/>
    <col min="11266" max="11266" width="0.7109375" style="136" customWidth="1"/>
    <col min="11267" max="11267" width="52" style="136" customWidth="1"/>
    <col min="11268" max="11268" width="5.5703125" style="136" bestFit="1" customWidth="1"/>
    <col min="11269" max="11520" width="11.5703125" style="136"/>
    <col min="11521" max="11521" width="38.85546875" style="136" customWidth="1"/>
    <col min="11522" max="11522" width="0.7109375" style="136" customWidth="1"/>
    <col min="11523" max="11523" width="52" style="136" customWidth="1"/>
    <col min="11524" max="11524" width="5.5703125" style="136" bestFit="1" customWidth="1"/>
    <col min="11525" max="11776" width="11.5703125" style="136"/>
    <col min="11777" max="11777" width="38.85546875" style="136" customWidth="1"/>
    <col min="11778" max="11778" width="0.7109375" style="136" customWidth="1"/>
    <col min="11779" max="11779" width="52" style="136" customWidth="1"/>
    <col min="11780" max="11780" width="5.5703125" style="136" bestFit="1" customWidth="1"/>
    <col min="11781" max="12032" width="11.5703125" style="136"/>
    <col min="12033" max="12033" width="38.85546875" style="136" customWidth="1"/>
    <col min="12034" max="12034" width="0.7109375" style="136" customWidth="1"/>
    <col min="12035" max="12035" width="52" style="136" customWidth="1"/>
    <col min="12036" max="12036" width="5.5703125" style="136" bestFit="1" customWidth="1"/>
    <col min="12037" max="12288" width="11.5703125" style="136"/>
    <col min="12289" max="12289" width="38.85546875" style="136" customWidth="1"/>
    <col min="12290" max="12290" width="0.7109375" style="136" customWidth="1"/>
    <col min="12291" max="12291" width="52" style="136" customWidth="1"/>
    <col min="12292" max="12292" width="5.5703125" style="136" bestFit="1" customWidth="1"/>
    <col min="12293" max="12544" width="11.5703125" style="136"/>
    <col min="12545" max="12545" width="38.85546875" style="136" customWidth="1"/>
    <col min="12546" max="12546" width="0.7109375" style="136" customWidth="1"/>
    <col min="12547" max="12547" width="52" style="136" customWidth="1"/>
    <col min="12548" max="12548" width="5.5703125" style="136" bestFit="1" customWidth="1"/>
    <col min="12549" max="12800" width="11.5703125" style="136"/>
    <col min="12801" max="12801" width="38.85546875" style="136" customWidth="1"/>
    <col min="12802" max="12802" width="0.7109375" style="136" customWidth="1"/>
    <col min="12803" max="12803" width="52" style="136" customWidth="1"/>
    <col min="12804" max="12804" width="5.5703125" style="136" bestFit="1" customWidth="1"/>
    <col min="12805" max="13056" width="11.5703125" style="136"/>
    <col min="13057" max="13057" width="38.85546875" style="136" customWidth="1"/>
    <col min="13058" max="13058" width="0.7109375" style="136" customWidth="1"/>
    <col min="13059" max="13059" width="52" style="136" customWidth="1"/>
    <col min="13060" max="13060" width="5.5703125" style="136" bestFit="1" customWidth="1"/>
    <col min="13061" max="13312" width="11.5703125" style="136"/>
    <col min="13313" max="13313" width="38.85546875" style="136" customWidth="1"/>
    <col min="13314" max="13314" width="0.7109375" style="136" customWidth="1"/>
    <col min="13315" max="13315" width="52" style="136" customWidth="1"/>
    <col min="13316" max="13316" width="5.5703125" style="136" bestFit="1" customWidth="1"/>
    <col min="13317" max="13568" width="11.5703125" style="136"/>
    <col min="13569" max="13569" width="38.85546875" style="136" customWidth="1"/>
    <col min="13570" max="13570" width="0.7109375" style="136" customWidth="1"/>
    <col min="13571" max="13571" width="52" style="136" customWidth="1"/>
    <col min="13572" max="13572" width="5.5703125" style="136" bestFit="1" customWidth="1"/>
    <col min="13573" max="13824" width="11.5703125" style="136"/>
    <col min="13825" max="13825" width="38.85546875" style="136" customWidth="1"/>
    <col min="13826" max="13826" width="0.7109375" style="136" customWidth="1"/>
    <col min="13827" max="13827" width="52" style="136" customWidth="1"/>
    <col min="13828" max="13828" width="5.5703125" style="136" bestFit="1" customWidth="1"/>
    <col min="13829" max="14080" width="11.5703125" style="136"/>
    <col min="14081" max="14081" width="38.85546875" style="136" customWidth="1"/>
    <col min="14082" max="14082" width="0.7109375" style="136" customWidth="1"/>
    <col min="14083" max="14083" width="52" style="136" customWidth="1"/>
    <col min="14084" max="14084" width="5.5703125" style="136" bestFit="1" customWidth="1"/>
    <col min="14085" max="14336" width="11.5703125" style="136"/>
    <col min="14337" max="14337" width="38.85546875" style="136" customWidth="1"/>
    <col min="14338" max="14338" width="0.7109375" style="136" customWidth="1"/>
    <col min="14339" max="14339" width="52" style="136" customWidth="1"/>
    <col min="14340" max="14340" width="5.5703125" style="136" bestFit="1" customWidth="1"/>
    <col min="14341" max="14592" width="11.5703125" style="136"/>
    <col min="14593" max="14593" width="38.85546875" style="136" customWidth="1"/>
    <col min="14594" max="14594" width="0.7109375" style="136" customWidth="1"/>
    <col min="14595" max="14595" width="52" style="136" customWidth="1"/>
    <col min="14596" max="14596" width="5.5703125" style="136" bestFit="1" customWidth="1"/>
    <col min="14597" max="14848" width="11.5703125" style="136"/>
    <col min="14849" max="14849" width="38.85546875" style="136" customWidth="1"/>
    <col min="14850" max="14850" width="0.7109375" style="136" customWidth="1"/>
    <col min="14851" max="14851" width="52" style="136" customWidth="1"/>
    <col min="14852" max="14852" width="5.5703125" style="136" bestFit="1" customWidth="1"/>
    <col min="14853" max="15104" width="11.5703125" style="136"/>
    <col min="15105" max="15105" width="38.85546875" style="136" customWidth="1"/>
    <col min="15106" max="15106" width="0.7109375" style="136" customWidth="1"/>
    <col min="15107" max="15107" width="52" style="136" customWidth="1"/>
    <col min="15108" max="15108" width="5.5703125" style="136" bestFit="1" customWidth="1"/>
    <col min="15109" max="15360" width="11.5703125" style="136"/>
    <col min="15361" max="15361" width="38.85546875" style="136" customWidth="1"/>
    <col min="15362" max="15362" width="0.7109375" style="136" customWidth="1"/>
    <col min="15363" max="15363" width="52" style="136" customWidth="1"/>
    <col min="15364" max="15364" width="5.5703125" style="136" bestFit="1" customWidth="1"/>
    <col min="15365" max="15616" width="11.5703125" style="136"/>
    <col min="15617" max="15617" width="38.85546875" style="136" customWidth="1"/>
    <col min="15618" max="15618" width="0.7109375" style="136" customWidth="1"/>
    <col min="15619" max="15619" width="52" style="136" customWidth="1"/>
    <col min="15620" max="15620" width="5.5703125" style="136" bestFit="1" customWidth="1"/>
    <col min="15621" max="15872" width="11.5703125" style="136"/>
    <col min="15873" max="15873" width="38.85546875" style="136" customWidth="1"/>
    <col min="15874" max="15874" width="0.7109375" style="136" customWidth="1"/>
    <col min="15875" max="15875" width="52" style="136" customWidth="1"/>
    <col min="15876" max="15876" width="5.5703125" style="136" bestFit="1" customWidth="1"/>
    <col min="15877" max="16128" width="11.5703125" style="136"/>
    <col min="16129" max="16129" width="38.85546875" style="136" customWidth="1"/>
    <col min="16130" max="16130" width="0.7109375" style="136" customWidth="1"/>
    <col min="16131" max="16131" width="52" style="136" customWidth="1"/>
    <col min="16132" max="16132" width="5.5703125" style="136" bestFit="1" customWidth="1"/>
    <col min="16133" max="16384" width="11.5703125" style="136"/>
  </cols>
  <sheetData>
    <row r="1" spans="1:4" ht="60" customHeight="1" x14ac:dyDescent="0.2">
      <c r="A1" s="135"/>
      <c r="D1" s="189"/>
    </row>
    <row r="2" spans="1:4" ht="40.15" customHeight="1" x14ac:dyDescent="0.45">
      <c r="B2" s="137" t="s">
        <v>4</v>
      </c>
      <c r="D2" s="190"/>
    </row>
    <row r="3" spans="1:4" ht="34.5" x14ac:dyDescent="0.45">
      <c r="B3" s="137" t="s">
        <v>5</v>
      </c>
      <c r="D3" s="190"/>
    </row>
    <row r="4" spans="1:4" ht="6.6" customHeight="1" x14ac:dyDescent="0.2">
      <c r="D4" s="190"/>
    </row>
    <row r="5" spans="1:4" ht="20.25" x14ac:dyDescent="0.3">
      <c r="C5" s="138" t="s">
        <v>147</v>
      </c>
      <c r="D5" s="190"/>
    </row>
    <row r="6" spans="1:4" s="139" customFormat="1" ht="34.9" customHeight="1" x14ac:dyDescent="0.2">
      <c r="D6" s="190"/>
    </row>
    <row r="7" spans="1:4" ht="84" customHeight="1" x14ac:dyDescent="0.2">
      <c r="C7" s="140" t="s">
        <v>148</v>
      </c>
      <c r="D7" s="190"/>
    </row>
    <row r="8" spans="1:4" x14ac:dyDescent="0.2">
      <c r="D8" s="190"/>
    </row>
    <row r="9" spans="1:4" ht="33.75" customHeight="1" x14ac:dyDescent="0.2">
      <c r="C9" s="141" t="s">
        <v>35</v>
      </c>
      <c r="D9" s="190"/>
    </row>
    <row r="10" spans="1:4" ht="7.15" customHeight="1" x14ac:dyDescent="0.2">
      <c r="D10" s="190"/>
    </row>
    <row r="11" spans="1:4" ht="15" x14ac:dyDescent="0.2">
      <c r="C11" s="141"/>
      <c r="D11" s="190"/>
    </row>
    <row r="12" spans="1:4" ht="66" customHeight="1" x14ac:dyDescent="0.2"/>
    <row r="13" spans="1:4" ht="36" customHeight="1" x14ac:dyDescent="0.2">
      <c r="C13" s="142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"/>
  <sheetViews>
    <sheetView zoomScaleNormal="100" workbookViewId="0">
      <selection activeCell="C6" sqref="C6"/>
    </sheetView>
  </sheetViews>
  <sheetFormatPr baseColWidth="10" defaultColWidth="11.5703125" defaultRowHeight="12.75" x14ac:dyDescent="0.2"/>
  <cols>
    <col min="1" max="1" width="2.140625" style="42" customWidth="1"/>
    <col min="2" max="2" width="2" style="42" customWidth="1"/>
    <col min="3" max="3" width="29.5703125" style="42" customWidth="1"/>
    <col min="4" max="4" width="2.140625" style="42" customWidth="1"/>
    <col min="5" max="5" width="29.28515625" style="42" customWidth="1"/>
    <col min="6" max="6" width="2" style="42" customWidth="1"/>
    <col min="7" max="7" width="30" style="42" customWidth="1"/>
    <col min="8" max="8" width="5.28515625" style="42" customWidth="1"/>
    <col min="9" max="9" width="16.140625" style="42" customWidth="1"/>
    <col min="10" max="16384" width="11.5703125" style="42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4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1619250</xdr:colOff>
                <xdr:row>43</xdr:row>
                <xdr:rowOff>66675</xdr:rowOff>
              </to>
            </anchor>
          </objectPr>
        </oleObject>
      </mc:Choice>
      <mc:Fallback>
        <oleObject progId="Word.Document.12" shapeId="2867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484B8-0484-4763-8524-488A6432DD4D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43" customWidth="1"/>
    <col min="2" max="2" width="25.7109375" style="144" customWidth="1"/>
    <col min="3" max="3" width="15.7109375" style="144" customWidth="1"/>
    <col min="4" max="4" width="1.7109375" style="144" customWidth="1"/>
    <col min="5" max="5" width="25.7109375" style="144" customWidth="1"/>
    <col min="6" max="16384" width="11.42578125" style="144"/>
  </cols>
  <sheetData>
    <row r="3" spans="1:2" x14ac:dyDescent="0.2">
      <c r="B3" s="143"/>
    </row>
    <row r="4" spans="1:2" x14ac:dyDescent="0.2">
      <c r="B4" s="143"/>
    </row>
    <row r="5" spans="1:2" x14ac:dyDescent="0.2">
      <c r="B5" s="143"/>
    </row>
    <row r="6" spans="1:2" x14ac:dyDescent="0.2">
      <c r="B6" s="143"/>
    </row>
    <row r="7" spans="1:2" x14ac:dyDescent="0.2">
      <c r="B7" s="143"/>
    </row>
    <row r="8" spans="1:2" x14ac:dyDescent="0.2">
      <c r="B8" s="143"/>
    </row>
    <row r="9" spans="1:2" x14ac:dyDescent="0.2">
      <c r="B9" s="143"/>
    </row>
    <row r="10" spans="1:2" x14ac:dyDescent="0.2">
      <c r="B10" s="143"/>
    </row>
    <row r="11" spans="1:2" x14ac:dyDescent="0.2">
      <c r="B11" s="143"/>
    </row>
    <row r="12" spans="1:2" x14ac:dyDescent="0.2">
      <c r="B12" s="143"/>
    </row>
    <row r="13" spans="1:2" x14ac:dyDescent="0.2">
      <c r="B13" s="143"/>
    </row>
    <row r="14" spans="1:2" x14ac:dyDescent="0.2">
      <c r="B14" s="143"/>
    </row>
    <row r="15" spans="1:2" x14ac:dyDescent="0.2">
      <c r="B15" s="143"/>
    </row>
    <row r="16" spans="1:2" x14ac:dyDescent="0.2">
      <c r="A16" s="144"/>
      <c r="B16" s="143"/>
    </row>
    <row r="17" spans="1:2" x14ac:dyDescent="0.2">
      <c r="A17" s="144"/>
      <c r="B17" s="143"/>
    </row>
    <row r="18" spans="1:2" x14ac:dyDescent="0.2">
      <c r="A18" s="144"/>
      <c r="B18" s="143"/>
    </row>
    <row r="19" spans="1:2" x14ac:dyDescent="0.2">
      <c r="B19" s="145"/>
    </row>
    <row r="20" spans="1:2" x14ac:dyDescent="0.2">
      <c r="B20" s="143"/>
    </row>
    <row r="21" spans="1:2" x14ac:dyDescent="0.2">
      <c r="A21" s="146" t="s">
        <v>7</v>
      </c>
      <c r="B21" s="143"/>
    </row>
    <row r="23" spans="1:2" ht="11.1" customHeight="1" x14ac:dyDescent="0.2">
      <c r="A23" s="144"/>
      <c r="B23" s="146" t="s">
        <v>26</v>
      </c>
    </row>
    <row r="24" spans="1:2" ht="11.1" customHeight="1" x14ac:dyDescent="0.2">
      <c r="A24" s="144"/>
      <c r="B24" s="147" t="s">
        <v>147</v>
      </c>
    </row>
    <row r="25" spans="1:2" ht="11.1" customHeight="1" x14ac:dyDescent="0.2">
      <c r="A25" s="144"/>
    </row>
    <row r="26" spans="1:2" ht="11.1" customHeight="1" x14ac:dyDescent="0.2">
      <c r="A26" s="144"/>
      <c r="B26" s="147" t="s">
        <v>144</v>
      </c>
    </row>
    <row r="27" spans="1:2" ht="11.1" customHeight="1" x14ac:dyDescent="0.2">
      <c r="A27" s="144"/>
      <c r="B27" s="148" t="s">
        <v>149</v>
      </c>
    </row>
    <row r="28" spans="1:2" ht="11.1" customHeight="1" x14ac:dyDescent="0.2">
      <c r="A28" s="144"/>
      <c r="B28" s="149"/>
    </row>
    <row r="29" spans="1:2" ht="11.1" customHeight="1" x14ac:dyDescent="0.2">
      <c r="A29" s="144"/>
      <c r="B29" s="146"/>
    </row>
    <row r="30" spans="1:2" ht="11.1" customHeight="1" x14ac:dyDescent="0.2">
      <c r="A30" s="144"/>
      <c r="B30" s="149"/>
    </row>
    <row r="31" spans="1:2" ht="11.1" customHeight="1" x14ac:dyDescent="0.2">
      <c r="A31" s="144"/>
      <c r="B31" s="149"/>
    </row>
    <row r="32" spans="1:2" ht="11.1" customHeight="1" x14ac:dyDescent="0.2">
      <c r="A32" s="144"/>
      <c r="B32" s="147"/>
    </row>
    <row r="33" spans="1:5" ht="80.45" customHeight="1" x14ac:dyDescent="0.2">
      <c r="A33" s="144"/>
    </row>
    <row r="34" spans="1:5" ht="10.9" customHeight="1" x14ac:dyDescent="0.2">
      <c r="A34" s="150" t="s">
        <v>30</v>
      </c>
      <c r="B34" s="151"/>
      <c r="C34" s="151"/>
      <c r="D34" s="152" t="s">
        <v>10</v>
      </c>
      <c r="E34" s="153"/>
    </row>
    <row r="35" spans="1:5" ht="10.9" customHeight="1" x14ac:dyDescent="0.2">
      <c r="A35" s="151"/>
      <c r="B35" s="151"/>
      <c r="C35" s="151"/>
      <c r="D35" s="153"/>
      <c r="E35" s="153"/>
    </row>
    <row r="36" spans="1:5" ht="10.9" customHeight="1" x14ac:dyDescent="0.2">
      <c r="A36" s="151"/>
      <c r="B36" s="154" t="s">
        <v>27</v>
      </c>
      <c r="C36" s="151"/>
      <c r="D36" s="153">
        <v>0</v>
      </c>
      <c r="E36" s="153" t="s">
        <v>33</v>
      </c>
    </row>
    <row r="37" spans="1:5" ht="10.9" customHeight="1" x14ac:dyDescent="0.2">
      <c r="A37" s="151"/>
      <c r="B37" s="151" t="s">
        <v>101</v>
      </c>
      <c r="C37" s="151"/>
      <c r="D37" s="151"/>
      <c r="E37" s="153" t="s">
        <v>34</v>
      </c>
    </row>
    <row r="38" spans="1:5" ht="10.9" customHeight="1" x14ac:dyDescent="0.2">
      <c r="A38" s="151"/>
      <c r="B38" s="151" t="s">
        <v>102</v>
      </c>
      <c r="C38" s="151"/>
      <c r="D38" s="151"/>
      <c r="E38" s="153" t="s">
        <v>25</v>
      </c>
    </row>
    <row r="39" spans="1:5" ht="10.9" customHeight="1" x14ac:dyDescent="0.2">
      <c r="A39" s="151"/>
      <c r="B39" s="151" t="s">
        <v>8</v>
      </c>
      <c r="C39" s="151"/>
      <c r="D39" s="153" t="s">
        <v>0</v>
      </c>
      <c r="E39" s="153" t="s">
        <v>11</v>
      </c>
    </row>
    <row r="40" spans="1:5" ht="10.9" customHeight="1" x14ac:dyDescent="0.2">
      <c r="A40" s="151"/>
      <c r="B40" s="151" t="s">
        <v>9</v>
      </c>
      <c r="C40" s="151"/>
      <c r="D40" s="153" t="s">
        <v>23</v>
      </c>
      <c r="E40" s="153" t="s">
        <v>17</v>
      </c>
    </row>
    <row r="41" spans="1:5" ht="10.9" customHeight="1" x14ac:dyDescent="0.2">
      <c r="A41" s="151"/>
      <c r="B41" s="154"/>
      <c r="C41" s="155"/>
      <c r="D41" s="153" t="s">
        <v>29</v>
      </c>
      <c r="E41" s="153" t="s">
        <v>12</v>
      </c>
    </row>
    <row r="42" spans="1:5" ht="10.9" customHeight="1" x14ac:dyDescent="0.2">
      <c r="A42" s="151"/>
      <c r="B42" s="151" t="s">
        <v>126</v>
      </c>
      <c r="C42" s="155"/>
      <c r="D42" s="153" t="s">
        <v>13</v>
      </c>
      <c r="E42" s="153" t="s">
        <v>14</v>
      </c>
    </row>
    <row r="43" spans="1:5" ht="10.9" customHeight="1" x14ac:dyDescent="0.2">
      <c r="A43" s="151"/>
      <c r="B43" s="151" t="s">
        <v>127</v>
      </c>
      <c r="C43" s="155"/>
      <c r="D43" s="153" t="s">
        <v>1</v>
      </c>
      <c r="E43" s="153" t="s">
        <v>24</v>
      </c>
    </row>
    <row r="44" spans="1:5" ht="10.9" customHeight="1" x14ac:dyDescent="0.2">
      <c r="A44" s="155"/>
      <c r="B44" s="156"/>
      <c r="C44" s="155"/>
      <c r="D44" s="151"/>
      <c r="E44" s="153" t="s">
        <v>31</v>
      </c>
    </row>
    <row r="45" spans="1:5" ht="10.9" customHeight="1" x14ac:dyDescent="0.2">
      <c r="A45" s="155"/>
      <c r="B45" s="156"/>
      <c r="C45" s="155"/>
      <c r="D45" s="153" t="s">
        <v>3</v>
      </c>
      <c r="E45" s="153" t="s">
        <v>22</v>
      </c>
    </row>
    <row r="46" spans="1:5" ht="10.9" customHeight="1" x14ac:dyDescent="0.2">
      <c r="A46" s="155"/>
      <c r="B46" s="156"/>
      <c r="C46" s="155"/>
      <c r="D46" s="153" t="s">
        <v>15</v>
      </c>
      <c r="E46" s="153" t="s">
        <v>16</v>
      </c>
    </row>
    <row r="47" spans="1:5" ht="10.9" customHeight="1" x14ac:dyDescent="0.2">
      <c r="A47" s="155"/>
      <c r="B47" s="156"/>
      <c r="C47" s="155"/>
      <c r="D47" s="153" t="s">
        <v>18</v>
      </c>
      <c r="E47" s="153" t="s">
        <v>19</v>
      </c>
    </row>
    <row r="48" spans="1:5" ht="10.9" customHeight="1" x14ac:dyDescent="0.2">
      <c r="A48" s="155"/>
      <c r="B48" s="156"/>
      <c r="C48" s="155"/>
      <c r="D48" s="153" t="s">
        <v>20</v>
      </c>
      <c r="E48" s="153" t="s">
        <v>21</v>
      </c>
    </row>
    <row r="49" spans="1:5" ht="10.9" customHeight="1" x14ac:dyDescent="0.2">
      <c r="A49" s="155"/>
      <c r="B49" s="156"/>
      <c r="C49" s="155"/>
      <c r="D49" s="151"/>
      <c r="E49" s="153"/>
    </row>
    <row r="50" spans="1:5" ht="10.9" customHeight="1" x14ac:dyDescent="0.2">
      <c r="A50" s="155"/>
      <c r="B50" s="156"/>
      <c r="C50" s="155"/>
      <c r="D50" s="151"/>
      <c r="E50" s="153"/>
    </row>
    <row r="51" spans="1:5" ht="10.9" customHeight="1" x14ac:dyDescent="0.2">
      <c r="A51" s="151"/>
      <c r="B51" s="154" t="s">
        <v>32</v>
      </c>
      <c r="C51" s="155"/>
    </row>
    <row r="52" spans="1:5" ht="10.9" customHeight="1" x14ac:dyDescent="0.2">
      <c r="A52" s="151"/>
      <c r="B52" s="157" t="s">
        <v>143</v>
      </c>
      <c r="C52" s="155"/>
    </row>
    <row r="53" spans="1:5" ht="10.9" customHeight="1" x14ac:dyDescent="0.2">
      <c r="A53" s="151"/>
      <c r="B53" s="157"/>
      <c r="C53" s="155"/>
    </row>
    <row r="54" spans="1:5" ht="30" customHeight="1" x14ac:dyDescent="0.2">
      <c r="A54" s="151"/>
      <c r="B54" s="157"/>
      <c r="C54" s="155"/>
    </row>
    <row r="55" spans="1:5" ht="18" customHeight="1" x14ac:dyDescent="0.2">
      <c r="A55" s="144"/>
      <c r="B55" s="191" t="s">
        <v>91</v>
      </c>
      <c r="C55" s="191"/>
      <c r="D55" s="191"/>
    </row>
    <row r="56" spans="1:5" ht="18" customHeight="1" x14ac:dyDescent="0.2">
      <c r="A56" s="155"/>
      <c r="B56" s="191"/>
      <c r="C56" s="191"/>
      <c r="D56" s="191"/>
    </row>
    <row r="57" spans="1:5" ht="10.9" customHeight="1" x14ac:dyDescent="0.2">
      <c r="A57" s="155"/>
      <c r="B57" s="158" t="s">
        <v>92</v>
      </c>
      <c r="C57" s="155"/>
    </row>
    <row r="58" spans="1:5" ht="10.9" customHeight="1" x14ac:dyDescent="0.2">
      <c r="A58" s="155"/>
      <c r="C58" s="155"/>
    </row>
  </sheetData>
  <sheetProtection selectLockedCells="1"/>
  <mergeCells count="1">
    <mergeCell ref="B55:D56"/>
  </mergeCells>
  <hyperlinks>
    <hyperlink ref="B57" r:id="rId1" xr:uid="{8EDA0600-0B1A-4130-BD18-0D3D5C07F2C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BFA6F-AFEB-4AAD-9855-D6C585904CE7}">
  <sheetPr codeName="Tabelle3"/>
  <dimension ref="A1:F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" style="170" bestFit="1" customWidth="1"/>
    <col min="2" max="2" width="80.85546875" style="160" customWidth="1"/>
    <col min="3" max="3" width="2.7109375" style="169" customWidth="1"/>
    <col min="4" max="4" width="9.5703125" style="160" customWidth="1"/>
    <col min="5" max="16384" width="11.5703125" style="160"/>
  </cols>
  <sheetData>
    <row r="1" spans="1:4" ht="100.15" customHeight="1" x14ac:dyDescent="0.3">
      <c r="A1" s="192" t="s">
        <v>28</v>
      </c>
      <c r="B1" s="192"/>
      <c r="C1" s="159"/>
      <c r="D1" s="193"/>
    </row>
    <row r="2" spans="1:4" s="162" customFormat="1" ht="20.65" customHeight="1" x14ac:dyDescent="0.2">
      <c r="A2" s="161"/>
      <c r="C2" s="163" t="s">
        <v>6</v>
      </c>
      <c r="D2" s="194"/>
    </row>
    <row r="3" spans="1:4" s="162" customFormat="1" ht="12" customHeight="1" x14ac:dyDescent="0.2">
      <c r="A3" s="161"/>
      <c r="C3" s="164"/>
      <c r="D3" s="194"/>
    </row>
    <row r="4" spans="1:4" s="162" customFormat="1" ht="12" customHeight="1" x14ac:dyDescent="0.2">
      <c r="A4" s="161"/>
      <c r="B4" s="4" t="s">
        <v>128</v>
      </c>
      <c r="D4" s="194"/>
    </row>
    <row r="5" spans="1:4" s="162" customFormat="1" ht="12" customHeight="1" x14ac:dyDescent="0.2">
      <c r="A5" s="161"/>
      <c r="B5" s="165" t="s">
        <v>129</v>
      </c>
      <c r="C5" s="26"/>
      <c r="D5" s="194"/>
    </row>
    <row r="6" spans="1:4" s="162" customFormat="1" ht="12" customHeight="1" x14ac:dyDescent="0.2">
      <c r="A6" s="161"/>
      <c r="B6" s="165"/>
      <c r="C6" s="26"/>
      <c r="D6" s="194"/>
    </row>
    <row r="7" spans="1:4" s="162" customFormat="1" ht="24" customHeight="1" x14ac:dyDescent="0.2">
      <c r="A7" s="161"/>
      <c r="B7" s="166" t="s">
        <v>131</v>
      </c>
      <c r="C7" s="26"/>
      <c r="D7" s="194"/>
    </row>
    <row r="8" spans="1:4" s="162" customFormat="1" ht="12" customHeight="1" x14ac:dyDescent="0.2">
      <c r="A8" s="161"/>
      <c r="B8" s="165"/>
      <c r="C8" s="26"/>
      <c r="D8" s="194"/>
    </row>
    <row r="9" spans="1:4" s="162" customFormat="1" ht="12" customHeight="1" x14ac:dyDescent="0.2">
      <c r="A9" s="161"/>
      <c r="B9" s="12" t="s">
        <v>150</v>
      </c>
      <c r="C9" s="129">
        <v>4</v>
      </c>
      <c r="D9" s="194"/>
    </row>
    <row r="10" spans="1:4" s="162" customFormat="1" ht="12" customHeight="1" x14ac:dyDescent="0.2">
      <c r="A10" s="161"/>
      <c r="B10" s="12"/>
      <c r="C10" s="2"/>
      <c r="D10" s="194"/>
    </row>
    <row r="11" spans="1:4" s="162" customFormat="1" ht="12" customHeight="1" x14ac:dyDescent="0.2">
      <c r="A11" s="161"/>
      <c r="B11" s="12" t="s">
        <v>151</v>
      </c>
      <c r="C11" s="129">
        <v>5</v>
      </c>
      <c r="D11" s="194"/>
    </row>
    <row r="12" spans="1:4" s="162" customFormat="1" ht="12" customHeight="1" x14ac:dyDescent="0.2">
      <c r="A12" s="161"/>
      <c r="B12" s="118"/>
      <c r="C12" s="26"/>
      <c r="D12" s="194"/>
    </row>
    <row r="13" spans="1:4" s="162" customFormat="1" ht="12" customHeight="1" x14ac:dyDescent="0.2">
      <c r="A13" s="161"/>
      <c r="B13" s="25" t="s">
        <v>152</v>
      </c>
      <c r="C13" s="129">
        <v>6</v>
      </c>
      <c r="D13" s="194"/>
    </row>
    <row r="14" spans="1:4" s="162" customFormat="1" ht="12" customHeight="1" x14ac:dyDescent="0.2">
      <c r="A14" s="161"/>
      <c r="B14" s="12"/>
      <c r="C14" s="26"/>
      <c r="D14" s="194"/>
    </row>
    <row r="15" spans="1:4" s="162" customFormat="1" ht="12" customHeight="1" x14ac:dyDescent="0.2">
      <c r="A15" s="161"/>
      <c r="B15" s="12" t="s">
        <v>153</v>
      </c>
      <c r="C15" s="129">
        <v>7</v>
      </c>
      <c r="D15" s="194"/>
    </row>
    <row r="16" spans="1:4" s="162" customFormat="1" ht="12" customHeight="1" x14ac:dyDescent="0.2">
      <c r="A16" s="161"/>
      <c r="B16" s="12"/>
      <c r="C16" s="26"/>
      <c r="D16" s="194"/>
    </row>
    <row r="17" spans="1:4" s="162" customFormat="1" ht="12" customHeight="1" x14ac:dyDescent="0.2">
      <c r="A17" s="161"/>
      <c r="B17" s="12" t="s">
        <v>154</v>
      </c>
      <c r="C17" s="129">
        <v>7</v>
      </c>
      <c r="D17" s="194"/>
    </row>
    <row r="18" spans="1:4" s="162" customFormat="1" ht="12" customHeight="1" x14ac:dyDescent="0.2">
      <c r="A18" s="161"/>
      <c r="B18" s="12"/>
      <c r="C18" s="26"/>
      <c r="D18" s="194"/>
    </row>
    <row r="19" spans="1:4" s="162" customFormat="1" ht="12" customHeight="1" x14ac:dyDescent="0.2">
      <c r="A19" s="161"/>
      <c r="B19" s="25" t="s">
        <v>155</v>
      </c>
      <c r="C19" s="129">
        <v>8</v>
      </c>
      <c r="D19" s="194"/>
    </row>
    <row r="20" spans="1:4" s="162" customFormat="1" ht="12" customHeight="1" x14ac:dyDescent="0.2">
      <c r="A20" s="161"/>
      <c r="B20" s="12"/>
      <c r="C20" s="26"/>
      <c r="D20" s="194"/>
    </row>
    <row r="21" spans="1:4" s="162" customFormat="1" ht="12" customHeight="1" x14ac:dyDescent="0.2">
      <c r="A21" s="161"/>
      <c r="B21" s="25" t="s">
        <v>156</v>
      </c>
      <c r="C21" s="129">
        <v>9</v>
      </c>
      <c r="D21" s="194"/>
    </row>
    <row r="22" spans="1:4" s="162" customFormat="1" ht="12" customHeight="1" x14ac:dyDescent="0.2">
      <c r="A22" s="161"/>
      <c r="B22" s="165"/>
      <c r="C22" s="26"/>
      <c r="D22" s="194"/>
    </row>
    <row r="23" spans="1:4" s="162" customFormat="1" ht="24" customHeight="1" x14ac:dyDescent="0.2">
      <c r="A23" s="161"/>
      <c r="B23" s="166" t="s">
        <v>130</v>
      </c>
      <c r="C23" s="167"/>
      <c r="D23" s="194"/>
    </row>
    <row r="24" spans="1:4" s="162" customFormat="1" ht="12" customHeight="1" x14ac:dyDescent="0.2">
      <c r="A24" s="161"/>
      <c r="B24" s="168"/>
      <c r="C24" s="167"/>
      <c r="D24" s="194"/>
    </row>
    <row r="25" spans="1:4" s="162" customFormat="1" ht="12" customHeight="1" x14ac:dyDescent="0.2">
      <c r="A25" s="4">
        <v>1</v>
      </c>
      <c r="B25" s="25" t="s">
        <v>132</v>
      </c>
      <c r="C25" s="129">
        <v>6</v>
      </c>
      <c r="D25" s="172"/>
    </row>
    <row r="26" spans="1:4" s="162" customFormat="1" ht="12" customHeight="1" x14ac:dyDescent="0.2">
      <c r="A26" s="161"/>
      <c r="B26" s="168"/>
      <c r="C26" s="167"/>
      <c r="D26" s="172"/>
    </row>
    <row r="27" spans="1:4" s="162" customFormat="1" ht="12" customHeight="1" x14ac:dyDescent="0.2">
      <c r="A27" s="24">
        <v>2</v>
      </c>
      <c r="B27" s="11" t="s">
        <v>166</v>
      </c>
      <c r="C27" s="167"/>
      <c r="D27" s="172"/>
    </row>
    <row r="28" spans="1:4" s="162" customFormat="1" ht="12" customHeight="1" x14ac:dyDescent="0.2">
      <c r="A28" s="161"/>
      <c r="B28" s="12" t="s">
        <v>89</v>
      </c>
      <c r="C28" s="27">
        <v>7</v>
      </c>
      <c r="D28" s="172"/>
    </row>
    <row r="29" spans="1:4" s="162" customFormat="1" ht="12" customHeight="1" x14ac:dyDescent="0.2">
      <c r="A29" s="161"/>
      <c r="B29" s="168"/>
      <c r="C29" s="167"/>
      <c r="D29" s="172"/>
    </row>
    <row r="30" spans="1:4" s="162" customFormat="1" ht="12" customHeight="1" x14ac:dyDescent="0.2">
      <c r="A30" s="24">
        <v>3</v>
      </c>
      <c r="B30" s="4" t="s">
        <v>157</v>
      </c>
      <c r="C30" s="167"/>
      <c r="D30" s="172"/>
    </row>
    <row r="31" spans="1:4" s="162" customFormat="1" ht="12" customHeight="1" x14ac:dyDescent="0.2">
      <c r="A31" s="161"/>
      <c r="B31" s="12" t="s">
        <v>133</v>
      </c>
      <c r="C31" s="27">
        <v>8</v>
      </c>
      <c r="D31" s="172"/>
    </row>
    <row r="32" spans="1:4" s="162" customFormat="1" ht="12" customHeight="1" x14ac:dyDescent="0.2">
      <c r="A32" s="161"/>
      <c r="B32" s="168"/>
      <c r="C32" s="167"/>
      <c r="D32" s="172"/>
    </row>
    <row r="33" spans="1:6" s="162" customFormat="1" ht="12" customHeight="1" x14ac:dyDescent="0.2">
      <c r="A33" s="24">
        <v>4</v>
      </c>
      <c r="B33" s="11" t="s">
        <v>158</v>
      </c>
      <c r="C33" s="167"/>
      <c r="D33" s="172"/>
    </row>
    <row r="34" spans="1:6" s="162" customFormat="1" ht="12" customHeight="1" x14ac:dyDescent="0.2">
      <c r="A34" s="161"/>
      <c r="B34" s="12" t="s">
        <v>134</v>
      </c>
      <c r="C34" s="27">
        <v>9</v>
      </c>
      <c r="D34" s="172"/>
    </row>
    <row r="38" spans="1:6" x14ac:dyDescent="0.2">
      <c r="F38" s="171"/>
    </row>
  </sheetData>
  <mergeCells count="2">
    <mergeCell ref="A1:B1"/>
    <mergeCell ref="D1:D24"/>
  </mergeCells>
  <hyperlinks>
    <hyperlink ref="B5" r:id="rId1" xr:uid="{2023C5E6-AE4D-489F-96C3-D0AF5C0864C9}"/>
    <hyperlink ref="B4" r:id="rId2" xr:uid="{8929AF67-8433-4069-BCD4-5854C8872A92}"/>
    <hyperlink ref="B13" location="'T1'!A29" display="Schweinebestand im Land Brandenburg" xr:uid="{33771DE4-69B4-4AB7-91E5-6AD30FB5CF24}"/>
    <hyperlink ref="B9" location="Schweinebestand!A1" display="Schweinebestand am 3. November 2011" xr:uid="{90965A65-BD59-49B5-B659-C959E3579293}"/>
    <hyperlink ref="B11" location="'Schweine je Betrieb'!A1" display="Schweine je Betrieb am 3. November 2011" xr:uid="{98E36107-34DA-4AFC-BAF4-168CDDDC3B6B}"/>
    <hyperlink ref="B15" location="'T2'!A19" display="Betriebe mit Schweinen nach Bestandsgrößen-" xr:uid="{5E8F50FE-482D-4B04-9F07-75EF0AAE11F7}"/>
    <hyperlink ref="B17" location="'T2'!A41" display="Schweine nach Bestandsgrößenklassen" xr:uid="{42485F14-89A0-43BF-AB61-CFEEE93A227D}"/>
    <hyperlink ref="B19" location="'T3'!A32" display="Mastschweine je Betrieb mit Mastschweinen" xr:uid="{6962106D-B551-4700-86A8-9BA0FB1B35C0}"/>
    <hyperlink ref="B21" location="'T4'!A17" display="Zuchtsauen je Betrieb mit Zuchtsauen" xr:uid="{D3567C8D-B531-4370-93FF-686EA6837B7A}"/>
    <hyperlink ref="B19" location="'T3'!A17" display="Mastschweine je Betrieb mit Mastschweinen" xr:uid="{89E85AFB-C147-4DC7-9392-854DCCDA9C4C}"/>
    <hyperlink ref="B21" location="'T4'!A17" display="Zuchtsauen je Betrieb mit Zuchtsauen" xr:uid="{EEA8430A-F336-4168-A433-03815BF44BBF}"/>
    <hyperlink ref="C9" location="Schweinebestand!A1" display="Schweinebestand am 3. November 2011" xr:uid="{BE288A8D-C7CC-4427-9F90-158A11C362BE}"/>
    <hyperlink ref="C11" location="'Schweine je Betrieb'!A1" display="Schweine je Betrieb am 3. November 2011" xr:uid="{0637646D-9489-416F-B817-7B19526E94AF}"/>
    <hyperlink ref="C13" location="'T1'!A29" display="Schweinebestand im Land Brandenburg" xr:uid="{DFB61925-C8F0-4428-A0E1-FC14D29F9E08}"/>
    <hyperlink ref="C15" location="'T2'!A19" display="Betriebe mit Schweinen nach Bestandsgrößen-" xr:uid="{F67DCAEA-23C0-4BEB-8A90-4A6497F7B5B2}"/>
    <hyperlink ref="C17" location="'T2'!A41" display="Schweine nach Bestandsgrößenklassen" xr:uid="{7EC12F65-D63B-492D-8D30-029A15D3BBDE}"/>
    <hyperlink ref="C21" location="'T4'!A17" display="'T4'!A17" xr:uid="{38E81964-C651-4A36-AB31-F7DCC19DA198}"/>
    <hyperlink ref="C19" location="'T3'!A17" display="'T3'!A17" xr:uid="{2FF879D7-CF89-4B83-A743-A0736AE0FD72}"/>
    <hyperlink ref="A25" location="'T1'!A1" display="'T1'!A1" xr:uid="{28C0F388-0013-433A-8E3D-6F061D63D2AF}"/>
    <hyperlink ref="B25" location="'T1'!A1" display="'T1'!A1" xr:uid="{00C378AB-6080-41EB-B749-0A91FF1B0085}"/>
    <hyperlink ref="C25" location="'T1'!A1" display="'T1'!A1" xr:uid="{9836EC66-73E5-4B60-8FDD-5B87568185A2}"/>
    <hyperlink ref="A27" location="'T2'!A1" display="'T2'!A1" xr:uid="{FACC39CE-DC61-4845-9A34-CE322CB7F809}"/>
    <hyperlink ref="B27" location="'T2'!A1" display="'T2'!A1" xr:uid="{6A225E37-FFBA-460A-89BE-47D687BEB92E}"/>
    <hyperlink ref="B28" location="'T2'!A1" display="'T2'!A1" xr:uid="{F544CA35-0C62-4C94-AAEE-3991D2FDCA23}"/>
    <hyperlink ref="C28" location="'T2'!A1" display="'T2'!A1" xr:uid="{4B14DCCD-A806-481D-8CAE-7C8BD31792F8}"/>
    <hyperlink ref="A30" location="'T3'!A1" display="'T3'!A1" xr:uid="{DA962C28-E0B2-44D1-AC23-8456A64CE7B0}"/>
    <hyperlink ref="B30" location="'T3'!A1" display="'T3'!A1" xr:uid="{AFE5756C-F390-4C21-82E5-0C58C363FAE0}"/>
    <hyperlink ref="B31" location="'T3'!A1" display="'T3'!A1" xr:uid="{6CB219BE-7029-4625-BD0D-C2C554028B83}"/>
    <hyperlink ref="C31" location="'T3'!A1" display="'T3'!A1" xr:uid="{5B56AFAF-F7CA-4115-8F33-917650C0F594}"/>
    <hyperlink ref="A33" location="'T4'!A1" display="'T4'!A1" xr:uid="{95CB1EEF-E828-4CAD-A5C3-E1E40C914A22}"/>
    <hyperlink ref="B33" location="'T4'!A1" display="'T4'!A1" xr:uid="{CF53C33F-EAC3-48B4-BD06-81848B3CA038}"/>
    <hyperlink ref="B34" location="'T4'!A1" display="'T4'!A1" xr:uid="{7348181A-DB58-4988-9D7F-BE740CDA7467}"/>
    <hyperlink ref="C34" location="'T4'!A1" display="'T4'!A1" xr:uid="{B14EC40D-E3D8-4D62-B786-F6C975461AF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95" t="s">
        <v>150</v>
      </c>
      <c r="B1" s="195"/>
      <c r="C1" s="195"/>
      <c r="D1" s="195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137</v>
      </c>
    </row>
    <row r="43" spans="2:3" ht="12.75" x14ac:dyDescent="0.2">
      <c r="B43"/>
      <c r="C43" s="28"/>
    </row>
    <row r="44" spans="2:3" ht="12.75" x14ac:dyDescent="0.2">
      <c r="B44" s="36"/>
      <c r="C44" s="39" t="s">
        <v>138</v>
      </c>
    </row>
    <row r="45" spans="2:3" ht="12.75" x14ac:dyDescent="0.2">
      <c r="B45"/>
      <c r="C45" s="28"/>
    </row>
    <row r="46" spans="2:3" ht="12.75" x14ac:dyDescent="0.2">
      <c r="B46" s="37"/>
      <c r="C46" s="39" t="s">
        <v>139</v>
      </c>
    </row>
  </sheetData>
  <mergeCells count="1">
    <mergeCell ref="A1:D1"/>
  </mergeCells>
  <phoneticPr fontId="4" type="noConversion"/>
  <hyperlinks>
    <hyperlink ref="A1:D1" location="Inhaltsverzeichnis!B9" display="Schweinebestand am 3. November 2022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D46"/>
  <sheetViews>
    <sheetView zoomScaleNormal="100" workbookViewId="0">
      <selection sqref="A1:D1"/>
    </sheetView>
  </sheetViews>
  <sheetFormatPr baseColWidth="10" defaultColWidth="8" defaultRowHeight="11.25" x14ac:dyDescent="0.2"/>
  <cols>
    <col min="1" max="1" width="11.7109375" style="23" customWidth="1"/>
    <col min="2" max="2" width="5.5703125" style="23" customWidth="1"/>
    <col min="3" max="3" width="59.7109375" style="23" customWidth="1"/>
    <col min="4" max="4" width="7.5703125" style="23" customWidth="1"/>
    <col min="5" max="16384" width="8" style="23"/>
  </cols>
  <sheetData>
    <row r="1" spans="1:4" s="1" customFormat="1" ht="12" customHeight="1" x14ac:dyDescent="0.2">
      <c r="A1" s="195" t="s">
        <v>151</v>
      </c>
      <c r="B1" s="195"/>
      <c r="C1" s="195"/>
      <c r="D1" s="195"/>
    </row>
    <row r="2" spans="1:4" ht="12" customHeight="1" x14ac:dyDescent="0.2"/>
    <row r="3" spans="1:4" ht="12" customHeight="1" x14ac:dyDescent="0.2"/>
    <row r="4" spans="1:4" ht="12" customHeight="1" x14ac:dyDescent="0.2"/>
    <row r="5" spans="1:4" ht="12" customHeight="1" x14ac:dyDescent="0.2"/>
    <row r="6" spans="1:4" ht="12" customHeight="1" x14ac:dyDescent="0.2"/>
    <row r="7" spans="1:4" ht="12" customHeight="1" x14ac:dyDescent="0.2"/>
    <row r="8" spans="1:4" ht="12" customHeight="1" x14ac:dyDescent="0.2"/>
    <row r="9" spans="1:4" ht="12" customHeight="1" x14ac:dyDescent="0.2"/>
    <row r="10" spans="1:4" ht="12" customHeight="1" x14ac:dyDescent="0.2"/>
    <row r="11" spans="1:4" ht="12" customHeight="1" x14ac:dyDescent="0.2"/>
    <row r="12" spans="1:4" ht="12" customHeight="1" x14ac:dyDescent="0.2"/>
    <row r="13" spans="1:4" ht="12" customHeight="1" x14ac:dyDescent="0.2"/>
    <row r="14" spans="1:4" ht="12" customHeight="1" x14ac:dyDescent="0.2"/>
    <row r="15" spans="1:4" ht="12" customHeight="1" x14ac:dyDescent="0.2"/>
    <row r="16" spans="1:4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2:3" ht="12" customHeight="1" x14ac:dyDescent="0.2"/>
    <row r="34" spans="2:3" ht="12" customHeight="1" x14ac:dyDescent="0.2"/>
    <row r="35" spans="2:3" ht="12" customHeight="1" x14ac:dyDescent="0.2"/>
    <row r="36" spans="2:3" ht="12" customHeight="1" x14ac:dyDescent="0.2"/>
    <row r="37" spans="2:3" ht="12" customHeight="1" x14ac:dyDescent="0.2"/>
    <row r="38" spans="2:3" ht="12" customHeight="1" x14ac:dyDescent="0.2"/>
    <row r="39" spans="2:3" ht="12" customHeight="1" x14ac:dyDescent="0.2"/>
    <row r="40" spans="2:3" ht="12" customHeight="1" x14ac:dyDescent="0.2"/>
    <row r="41" spans="2:3" ht="12" customHeight="1" x14ac:dyDescent="0.2"/>
    <row r="42" spans="2:3" ht="12.75" x14ac:dyDescent="0.2">
      <c r="B42" s="38"/>
      <c r="C42" s="39" t="s">
        <v>121</v>
      </c>
    </row>
    <row r="43" spans="2:3" ht="12.75" x14ac:dyDescent="0.2">
      <c r="B43" s="35"/>
      <c r="C43" s="28"/>
    </row>
    <row r="44" spans="2:3" ht="12.75" x14ac:dyDescent="0.2">
      <c r="B44" s="36"/>
      <c r="C44" s="39" t="s">
        <v>122</v>
      </c>
    </row>
    <row r="45" spans="2:3" ht="12.75" x14ac:dyDescent="0.2">
      <c r="B45" s="35"/>
      <c r="C45" s="28"/>
    </row>
    <row r="46" spans="2:3" ht="12.75" x14ac:dyDescent="0.2">
      <c r="B46" s="37"/>
      <c r="C46" s="28" t="s">
        <v>79</v>
      </c>
    </row>
  </sheetData>
  <mergeCells count="1">
    <mergeCell ref="A1:D1"/>
  </mergeCells>
  <hyperlinks>
    <hyperlink ref="A1:D1" location="Inhaltsverzeichnis!B11" display="Schweine je Betrieb am 3. November 202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6"/>
  <dimension ref="A1:R216"/>
  <sheetViews>
    <sheetView zoomScaleNormal="100" workbookViewId="0">
      <selection sqref="A1:E1"/>
    </sheetView>
  </sheetViews>
  <sheetFormatPr baseColWidth="10" defaultColWidth="17.140625" defaultRowHeight="12" x14ac:dyDescent="0.2"/>
  <cols>
    <col min="1" max="1" width="37.85546875" style="7" bestFit="1" customWidth="1"/>
    <col min="2" max="4" width="11.85546875" style="7" customWidth="1"/>
    <col min="5" max="5" width="9.85546875" style="9" customWidth="1"/>
    <col min="6" max="6" width="5.42578125" style="9" bestFit="1" customWidth="1"/>
    <col min="7" max="15" width="5.42578125" style="7" bestFit="1" customWidth="1"/>
    <col min="16" max="16" width="7.140625" style="7" bestFit="1" customWidth="1"/>
    <col min="17" max="17" width="6.140625" style="7" bestFit="1" customWidth="1"/>
    <col min="18" max="25" width="8" style="7" customWidth="1"/>
    <col min="26" max="16384" width="17.140625" style="7"/>
  </cols>
  <sheetData>
    <row r="1" spans="1:17" ht="12" customHeight="1" x14ac:dyDescent="0.2">
      <c r="A1" s="197" t="s">
        <v>115</v>
      </c>
      <c r="B1" s="197"/>
      <c r="C1" s="197"/>
      <c r="D1" s="197"/>
      <c r="E1" s="19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2" customHeight="1" x14ac:dyDescent="0.2">
      <c r="A2" s="6"/>
      <c r="B2" s="6"/>
      <c r="C2" s="6"/>
      <c r="D2" s="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s="3" customFormat="1" ht="24" customHeight="1" x14ac:dyDescent="0.2">
      <c r="A3" s="198" t="s">
        <v>36</v>
      </c>
      <c r="B3" s="201" t="s">
        <v>80</v>
      </c>
      <c r="C3" s="202"/>
      <c r="D3" s="202"/>
      <c r="E3" s="199" t="s">
        <v>167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s="3" customFormat="1" ht="28.5" customHeight="1" x14ac:dyDescent="0.2">
      <c r="A4" s="198"/>
      <c r="B4" s="188" t="s">
        <v>135</v>
      </c>
      <c r="C4" s="188" t="s">
        <v>145</v>
      </c>
      <c r="D4" s="186" t="s">
        <v>163</v>
      </c>
      <c r="E4" s="200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8" customFormat="1" ht="12" customHeight="1" x14ac:dyDescent="0.2">
      <c r="A5" s="198"/>
      <c r="B5" s="201" t="s">
        <v>125</v>
      </c>
      <c r="C5" s="202"/>
      <c r="D5" s="202"/>
      <c r="E5" s="184" t="s">
        <v>37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s="8" customFormat="1" ht="12" customHeight="1" x14ac:dyDescent="0.2">
      <c r="A6" s="97"/>
      <c r="B6" s="97"/>
      <c r="C6" s="97"/>
      <c r="D6" s="97"/>
      <c r="E6" s="126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2" customHeight="1" x14ac:dyDescent="0.2">
      <c r="A7" s="98" t="s">
        <v>38</v>
      </c>
      <c r="B7" s="134">
        <v>525.4</v>
      </c>
      <c r="C7" s="134">
        <v>537.79999999999995</v>
      </c>
      <c r="D7" s="134">
        <v>517.20000000000005</v>
      </c>
      <c r="E7" s="183">
        <v>-3.8</v>
      </c>
      <c r="F7" s="65"/>
      <c r="G7" s="13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2" customHeight="1" x14ac:dyDescent="0.2">
      <c r="A8" s="99" t="s">
        <v>39</v>
      </c>
      <c r="B8" s="134"/>
      <c r="C8" s="134"/>
      <c r="D8" s="134"/>
      <c r="E8" s="183"/>
      <c r="F8" s="65"/>
      <c r="G8" s="13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2" customHeight="1" x14ac:dyDescent="0.2">
      <c r="A9" s="100" t="s">
        <v>40</v>
      </c>
      <c r="B9" s="134">
        <v>245.1</v>
      </c>
      <c r="C9" s="134">
        <v>257.3</v>
      </c>
      <c r="D9" s="134">
        <v>268.2</v>
      </c>
      <c r="E9" s="183">
        <v>4.2</v>
      </c>
      <c r="F9" s="65"/>
      <c r="G9" s="13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2" customHeight="1" x14ac:dyDescent="0.2">
      <c r="A10" s="100" t="s">
        <v>41</v>
      </c>
      <c r="B10" s="134">
        <v>89.5</v>
      </c>
      <c r="C10" s="134">
        <v>81</v>
      </c>
      <c r="D10" s="134">
        <v>75.2</v>
      </c>
      <c r="E10" s="183">
        <v>-7.2</v>
      </c>
      <c r="F10" s="65"/>
      <c r="G10" s="13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2" customHeight="1" x14ac:dyDescent="0.2">
      <c r="A11" s="100" t="s">
        <v>42</v>
      </c>
      <c r="B11" s="134">
        <v>130</v>
      </c>
      <c r="C11" s="134">
        <v>141.80000000000001</v>
      </c>
      <c r="D11" s="134">
        <v>115.8</v>
      </c>
      <c r="E11" s="183">
        <v>-18.3</v>
      </c>
      <c r="F11" s="65"/>
      <c r="G11" s="13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2" customHeight="1" x14ac:dyDescent="0.2">
      <c r="A12" s="101" t="s">
        <v>39</v>
      </c>
      <c r="B12" s="134"/>
      <c r="C12" s="134"/>
      <c r="D12" s="134"/>
      <c r="E12" s="183"/>
      <c r="F12" s="65"/>
      <c r="G12" s="13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ht="12" customHeight="1" x14ac:dyDescent="0.2">
      <c r="A13" s="102" t="s">
        <v>43</v>
      </c>
      <c r="B13" s="134">
        <v>56.1</v>
      </c>
      <c r="C13" s="134">
        <v>65.900000000000006</v>
      </c>
      <c r="D13" s="134">
        <v>51.1</v>
      </c>
      <c r="E13" s="183">
        <v>-22.2</v>
      </c>
      <c r="F13" s="65"/>
      <c r="G13" s="13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ht="12" customHeight="1" x14ac:dyDescent="0.2">
      <c r="A14" s="102" t="s">
        <v>44</v>
      </c>
      <c r="B14" s="134">
        <v>54.1</v>
      </c>
      <c r="C14" s="134">
        <v>60</v>
      </c>
      <c r="D14" s="134">
        <v>44.8</v>
      </c>
      <c r="E14" s="183">
        <v>-25.3</v>
      </c>
      <c r="F14" s="65"/>
      <c r="G14" s="13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1:17" ht="12" customHeight="1" x14ac:dyDescent="0.2">
      <c r="A15" s="102" t="s">
        <v>45</v>
      </c>
      <c r="B15" s="134">
        <v>19.8</v>
      </c>
      <c r="C15" s="134">
        <v>15.9</v>
      </c>
      <c r="D15" s="134">
        <v>19.8</v>
      </c>
      <c r="E15" s="183">
        <v>24.7</v>
      </c>
      <c r="F15" s="65"/>
      <c r="G15" s="13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1:17" ht="12" customHeight="1" x14ac:dyDescent="0.2">
      <c r="A16" s="100" t="s">
        <v>46</v>
      </c>
      <c r="B16" s="134">
        <v>59.8</v>
      </c>
      <c r="C16" s="134">
        <v>56.6</v>
      </c>
      <c r="D16" s="134">
        <v>56.9</v>
      </c>
      <c r="E16" s="183">
        <v>0.6</v>
      </c>
      <c r="F16" s="65"/>
      <c r="G16" s="13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1:17" ht="12" customHeight="1" x14ac:dyDescent="0.2">
      <c r="A17" s="101" t="s">
        <v>39</v>
      </c>
      <c r="B17" s="134"/>
      <c r="C17" s="134"/>
      <c r="D17" s="134"/>
      <c r="E17" s="183"/>
      <c r="F17" s="65"/>
      <c r="G17" s="13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ht="12" customHeight="1" x14ac:dyDescent="0.2">
      <c r="A18" s="102" t="s">
        <v>47</v>
      </c>
      <c r="B18" s="134">
        <v>40</v>
      </c>
      <c r="C18" s="134">
        <v>32.5</v>
      </c>
      <c r="D18" s="134">
        <v>38.700000000000003</v>
      </c>
      <c r="E18" s="183">
        <v>19.100000000000001</v>
      </c>
      <c r="F18" s="65"/>
      <c r="G18" s="13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2" customHeight="1" x14ac:dyDescent="0.2">
      <c r="A19" s="103" t="s">
        <v>119</v>
      </c>
      <c r="B19" s="134">
        <v>8.3000000000000007</v>
      </c>
      <c r="C19" s="134">
        <v>6.6</v>
      </c>
      <c r="D19" s="134">
        <v>7.9</v>
      </c>
      <c r="E19" s="183">
        <v>20.8</v>
      </c>
      <c r="F19" s="65"/>
      <c r="G19" s="13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ht="12" customHeight="1" x14ac:dyDescent="0.2">
      <c r="A20" s="104" t="s">
        <v>48</v>
      </c>
      <c r="B20" s="134">
        <v>31.7</v>
      </c>
      <c r="C20" s="134">
        <v>26</v>
      </c>
      <c r="D20" s="134">
        <v>30.8</v>
      </c>
      <c r="E20" s="183">
        <v>18.7</v>
      </c>
      <c r="F20" s="65"/>
      <c r="G20" s="13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ht="12" customHeight="1" x14ac:dyDescent="0.2">
      <c r="A21" s="102" t="s">
        <v>49</v>
      </c>
      <c r="B21" s="134">
        <v>19.8</v>
      </c>
      <c r="C21" s="134">
        <v>24.1</v>
      </c>
      <c r="D21" s="134">
        <v>18.2</v>
      </c>
      <c r="E21" s="183">
        <v>-24.4</v>
      </c>
      <c r="F21" s="65"/>
      <c r="G21" s="13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ht="12" customHeight="1" x14ac:dyDescent="0.2">
      <c r="A22" s="103" t="s">
        <v>119</v>
      </c>
      <c r="B22" s="134" t="s">
        <v>13</v>
      </c>
      <c r="C22" s="134">
        <v>9.9</v>
      </c>
      <c r="D22" s="134">
        <v>9.6999999999999993</v>
      </c>
      <c r="E22" s="183">
        <v>-2.2000000000000002</v>
      </c>
      <c r="F22" s="65"/>
      <c r="G22" s="13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ht="12" customHeight="1" x14ac:dyDescent="0.2">
      <c r="A23" s="104" t="s">
        <v>48</v>
      </c>
      <c r="B23" s="134">
        <v>7.8</v>
      </c>
      <c r="C23" s="134">
        <v>14.1</v>
      </c>
      <c r="D23" s="134">
        <v>8.5</v>
      </c>
      <c r="E23" s="183">
        <v>-40</v>
      </c>
      <c r="F23" s="65"/>
      <c r="G23" s="13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ht="12" customHeight="1" x14ac:dyDescent="0.2">
      <c r="A24" s="100" t="s">
        <v>50</v>
      </c>
      <c r="B24" s="134" t="s">
        <v>13</v>
      </c>
      <c r="C24" s="134">
        <v>1.1000000000000001</v>
      </c>
      <c r="D24" s="134">
        <v>1.1000000000000001</v>
      </c>
      <c r="E24" s="183">
        <v>-0.6</v>
      </c>
      <c r="F24" s="65"/>
      <c r="G24" s="7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ht="12" customHeight="1" x14ac:dyDescent="0.2">
      <c r="A25" s="8"/>
      <c r="D25" s="33"/>
      <c r="E25" s="66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ht="12" customHeight="1" x14ac:dyDescent="0.2">
      <c r="A26" s="5"/>
      <c r="D26" s="16"/>
      <c r="E26" s="16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ht="12" customHeight="1" x14ac:dyDescent="0.2">
      <c r="A27" s="5"/>
      <c r="B27" s="16"/>
      <c r="C27" s="16"/>
      <c r="D27" s="16"/>
      <c r="E27" s="16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ht="12" customHeight="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ht="12" customHeight="1" x14ac:dyDescent="0.2">
      <c r="A29" s="196" t="s">
        <v>152</v>
      </c>
      <c r="B29" s="196"/>
      <c r="C29" s="196"/>
      <c r="D29" s="196"/>
      <c r="E29" s="196"/>
      <c r="F29" s="31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s="8" customFormat="1" ht="12" customHeight="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ht="12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ht="12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ht="12" customHeight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ht="12" customHeight="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ht="12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ht="12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12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ht="12" customHeight="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ht="12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ht="12" customHeight="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12" customHeight="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ht="12" customHeight="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ht="12" customHeight="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ht="12" customHeight="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ht="12" customHeigh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ht="12" customHeight="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12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ht="12" customHeight="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8" ht="12" customHeight="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8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8" ht="12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8" ht="12" customHeight="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8" ht="12" customHeight="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8" ht="12" customHeight="1" x14ac:dyDescent="0.2">
      <c r="A54" s="17"/>
      <c r="B54" s="47"/>
      <c r="C54" s="47"/>
      <c r="D54" s="47"/>
      <c r="E54" s="47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8" ht="12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8" ht="12" customHeight="1" x14ac:dyDescent="0.2">
      <c r="A56"/>
      <c r="B56"/>
      <c r="C56"/>
      <c r="D56"/>
      <c r="E56" s="46"/>
      <c r="F56"/>
      <c r="G56"/>
      <c r="H56"/>
      <c r="I56"/>
      <c r="J56"/>
      <c r="K56" s="40"/>
      <c r="L56" s="41"/>
      <c r="M56" s="42"/>
      <c r="N56" s="45"/>
      <c r="O56"/>
      <c r="Q56" s="5"/>
    </row>
    <row r="57" spans="1:18" ht="12" customHeight="1" x14ac:dyDescent="0.2">
      <c r="A57"/>
      <c r="B57"/>
      <c r="C57"/>
      <c r="D57"/>
      <c r="E57" s="46"/>
      <c r="F57"/>
      <c r="G57"/>
      <c r="H57"/>
      <c r="I57"/>
      <c r="J57"/>
      <c r="K57" s="40"/>
      <c r="L57" s="41"/>
      <c r="M57" s="42"/>
      <c r="N57" s="45"/>
      <c r="O57"/>
      <c r="Q57" s="5"/>
    </row>
    <row r="58" spans="1:18" ht="12" customHeight="1" x14ac:dyDescent="0.2">
      <c r="A58"/>
      <c r="B58"/>
      <c r="C58"/>
      <c r="D58"/>
      <c r="E58" s="46"/>
      <c r="F58"/>
      <c r="G58"/>
      <c r="H58"/>
      <c r="I58"/>
      <c r="J58"/>
      <c r="K58" s="40"/>
      <c r="L58" s="41"/>
      <c r="M58" s="42"/>
      <c r="N58" s="45"/>
      <c r="O58"/>
      <c r="Q58" s="5"/>
    </row>
    <row r="59" spans="1:18" ht="12" customHeight="1" x14ac:dyDescent="0.2">
      <c r="A59"/>
      <c r="Q59" s="17"/>
    </row>
    <row r="60" spans="1:18" ht="24" customHeight="1" x14ac:dyDescent="0.2">
      <c r="A60" s="17"/>
      <c r="B60" s="47" t="s">
        <v>99</v>
      </c>
      <c r="C60" s="47" t="s">
        <v>100</v>
      </c>
      <c r="D60" s="47" t="s">
        <v>103</v>
      </c>
      <c r="E60" s="47" t="s">
        <v>104</v>
      </c>
      <c r="F60" s="47" t="s">
        <v>105</v>
      </c>
      <c r="G60" s="47" t="s">
        <v>113</v>
      </c>
      <c r="H60" s="47" t="s">
        <v>114</v>
      </c>
      <c r="I60" s="47" t="s">
        <v>117</v>
      </c>
      <c r="J60" s="47" t="s">
        <v>118</v>
      </c>
      <c r="K60" s="47" t="s">
        <v>116</v>
      </c>
      <c r="L60" s="47" t="s">
        <v>120</v>
      </c>
      <c r="M60" s="47" t="s">
        <v>136</v>
      </c>
      <c r="N60" s="47" t="s">
        <v>146</v>
      </c>
      <c r="O60" s="47" t="s">
        <v>162</v>
      </c>
      <c r="Q60" s="47"/>
      <c r="R60" s="47"/>
    </row>
    <row r="61" spans="1:18" ht="12" customHeight="1" x14ac:dyDescent="0.2">
      <c r="A61" s="17" t="s">
        <v>54</v>
      </c>
      <c r="B61" s="123">
        <v>89.7</v>
      </c>
      <c r="C61" s="123">
        <v>85.6</v>
      </c>
      <c r="D61" s="123">
        <v>85</v>
      </c>
      <c r="E61" s="123">
        <v>95.2</v>
      </c>
      <c r="F61" s="122">
        <v>96.1</v>
      </c>
      <c r="G61" s="122">
        <v>94.1</v>
      </c>
      <c r="H61" s="122">
        <v>93</v>
      </c>
      <c r="I61" s="122">
        <v>72.400000000000006</v>
      </c>
      <c r="J61" s="122">
        <v>70.3</v>
      </c>
      <c r="K61" s="122">
        <v>65.2</v>
      </c>
      <c r="L61" s="122">
        <v>61.3</v>
      </c>
      <c r="M61" s="122">
        <v>60.8</v>
      </c>
      <c r="N61" s="122">
        <v>57.7</v>
      </c>
      <c r="O61" s="122">
        <v>58</v>
      </c>
      <c r="Q61" s="117"/>
    </row>
    <row r="62" spans="1:18" ht="12" customHeight="1" x14ac:dyDescent="0.2">
      <c r="A62" s="17" t="s">
        <v>42</v>
      </c>
      <c r="B62" s="123">
        <v>189.5</v>
      </c>
      <c r="C62" s="123">
        <v>190.1</v>
      </c>
      <c r="D62" s="123">
        <v>194</v>
      </c>
      <c r="E62" s="123">
        <v>190.8</v>
      </c>
      <c r="F62" s="122">
        <v>205.8</v>
      </c>
      <c r="G62" s="122">
        <v>183.3</v>
      </c>
      <c r="H62" s="122">
        <v>216.6</v>
      </c>
      <c r="I62" s="122">
        <v>166.3</v>
      </c>
      <c r="J62" s="122">
        <v>188.6</v>
      </c>
      <c r="K62" s="122">
        <v>163.1</v>
      </c>
      <c r="L62" s="122">
        <v>158.80000000000001</v>
      </c>
      <c r="M62" s="122">
        <v>130</v>
      </c>
      <c r="N62" s="122">
        <v>141.80000000000001</v>
      </c>
      <c r="O62" s="122">
        <v>115.8</v>
      </c>
    </row>
    <row r="63" spans="1:18" ht="12" customHeight="1" x14ac:dyDescent="0.2">
      <c r="A63" s="17" t="s">
        <v>55</v>
      </c>
      <c r="B63" s="123">
        <v>138.6</v>
      </c>
      <c r="C63" s="123">
        <v>138</v>
      </c>
      <c r="D63" s="123">
        <v>147</v>
      </c>
      <c r="E63" s="123">
        <v>151.69999999999999</v>
      </c>
      <c r="F63" s="122">
        <v>150.1</v>
      </c>
      <c r="G63" s="122">
        <v>141.5</v>
      </c>
      <c r="H63" s="122">
        <v>143.30000000000001</v>
      </c>
      <c r="I63" s="122">
        <v>128.19999999999999</v>
      </c>
      <c r="J63" s="122">
        <v>120.6</v>
      </c>
      <c r="K63" s="122">
        <v>112.8</v>
      </c>
      <c r="L63" s="122">
        <v>97.7</v>
      </c>
      <c r="M63" s="122">
        <v>89.5</v>
      </c>
      <c r="N63" s="122">
        <v>81</v>
      </c>
      <c r="O63" s="122">
        <v>75.2</v>
      </c>
    </row>
    <row r="64" spans="1:18" ht="12" customHeight="1" x14ac:dyDescent="0.2">
      <c r="A64" s="17" t="s">
        <v>53</v>
      </c>
      <c r="B64" s="123">
        <v>377.4</v>
      </c>
      <c r="C64" s="123">
        <v>357.5</v>
      </c>
      <c r="D64" s="123">
        <v>328.5</v>
      </c>
      <c r="E64" s="123">
        <v>320.2</v>
      </c>
      <c r="F64" s="122">
        <v>334.5</v>
      </c>
      <c r="G64" s="122">
        <v>355.7</v>
      </c>
      <c r="H64" s="122">
        <v>334</v>
      </c>
      <c r="I64" s="122">
        <v>316.7</v>
      </c>
      <c r="J64" s="122">
        <v>316.60000000000002</v>
      </c>
      <c r="K64" s="122">
        <v>290.2</v>
      </c>
      <c r="L64" s="122">
        <v>279.7</v>
      </c>
      <c r="M64" s="122">
        <v>245.1</v>
      </c>
      <c r="N64" s="122">
        <v>257.3</v>
      </c>
      <c r="O64" s="122">
        <v>268.2</v>
      </c>
    </row>
    <row r="65" spans="1:17" ht="12" customHeight="1" x14ac:dyDescent="0.2">
      <c r="A65" s="17"/>
      <c r="B65" s="18"/>
      <c r="C65" s="18"/>
      <c r="D65" s="18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</row>
    <row r="66" spans="1:17" ht="12" customHeight="1" x14ac:dyDescent="0.2">
      <c r="A66" s="17"/>
      <c r="B66" s="18"/>
      <c r="C66" s="18"/>
      <c r="D66" s="18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1:17" ht="12" customHeight="1" x14ac:dyDescent="0.2"/>
    <row r="68" spans="1:17" ht="12" customHeight="1" x14ac:dyDescent="0.2"/>
    <row r="69" spans="1:17" ht="12" customHeight="1" x14ac:dyDescent="0.2"/>
    <row r="70" spans="1:17" ht="12" customHeight="1" x14ac:dyDescent="0.2"/>
    <row r="71" spans="1:17" ht="12" customHeight="1" x14ac:dyDescent="0.2"/>
    <row r="72" spans="1:17" ht="12" customHeight="1" x14ac:dyDescent="0.2"/>
    <row r="73" spans="1:17" ht="12" customHeight="1" x14ac:dyDescent="0.2"/>
    <row r="74" spans="1:17" ht="12" customHeight="1" x14ac:dyDescent="0.2"/>
    <row r="75" spans="1:17" ht="12" customHeight="1" x14ac:dyDescent="0.2"/>
    <row r="76" spans="1:17" ht="12" customHeight="1" x14ac:dyDescent="0.2"/>
    <row r="77" spans="1:17" ht="12" customHeight="1" x14ac:dyDescent="0.2"/>
    <row r="78" spans="1:17" ht="12" customHeight="1" x14ac:dyDescent="0.2"/>
    <row r="79" spans="1:17" ht="12" customHeight="1" x14ac:dyDescent="0.2"/>
    <row r="80" spans="1:17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</sheetData>
  <mergeCells count="6">
    <mergeCell ref="A29:E29"/>
    <mergeCell ref="A1:E1"/>
    <mergeCell ref="A3:A5"/>
    <mergeCell ref="E3:E4"/>
    <mergeCell ref="B3:D3"/>
    <mergeCell ref="B5:D5"/>
  </mergeCells>
  <phoneticPr fontId="0" type="noConversion"/>
  <hyperlinks>
    <hyperlink ref="A1:E1" location="Inhaltsverzeichnis!A25" display="1   Entwicklung des Schweinebestandes im Land Brandenburg" xr:uid="{00000000-0004-0000-0500-000000000000}"/>
    <hyperlink ref="A29:E29" location="Inhaltsverzeichnis!B13" display="Schweinebestand im Land Brandenburg 2014 - 2022" xr:uid="{D15EDAB7-1FAB-46B0-A3EB-CBADD584C6BE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8"/>
  <dimension ref="A1:X89"/>
  <sheetViews>
    <sheetView zoomScaleNormal="100" workbookViewId="0">
      <selection sqref="A1:S1"/>
    </sheetView>
  </sheetViews>
  <sheetFormatPr baseColWidth="10" defaultColWidth="17.140625" defaultRowHeight="12" x14ac:dyDescent="0.2"/>
  <cols>
    <col min="1" max="1" width="5.28515625" style="7" customWidth="1"/>
    <col min="2" max="2" width="3.140625" style="7" customWidth="1"/>
    <col min="3" max="3" width="6.140625" style="7" customWidth="1"/>
    <col min="4" max="4" width="6.7109375" style="7" customWidth="1"/>
    <col min="5" max="5" width="2.28515625" style="7" customWidth="1"/>
    <col min="6" max="6" width="7.85546875" style="9" customWidth="1"/>
    <col min="7" max="7" width="2.28515625" style="9" customWidth="1"/>
    <col min="8" max="8" width="6.7109375" style="7" customWidth="1"/>
    <col min="9" max="9" width="2.28515625" style="7" customWidth="1"/>
    <col min="10" max="10" width="7.42578125" style="7" customWidth="1"/>
    <col min="11" max="11" width="2.28515625" style="7" customWidth="1"/>
    <col min="12" max="12" width="6.7109375" style="7" customWidth="1"/>
    <col min="13" max="13" width="2.28515625" style="7" customWidth="1"/>
    <col min="14" max="14" width="8.28515625" style="7" customWidth="1"/>
    <col min="15" max="15" width="2.28515625" style="7" customWidth="1"/>
    <col min="16" max="16" width="6.7109375" style="7" customWidth="1"/>
    <col min="17" max="17" width="2.28515625" style="7" customWidth="1"/>
    <col min="18" max="18" width="7.7109375" style="7" customWidth="1"/>
    <col min="19" max="20" width="2.28515625" style="7" customWidth="1"/>
    <col min="21" max="16384" width="17.140625" style="7"/>
  </cols>
  <sheetData>
    <row r="1" spans="1:21" ht="24" customHeight="1" x14ac:dyDescent="0.2">
      <c r="A1" s="197" t="s">
        <v>159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72"/>
    </row>
    <row r="2" spans="1:21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s="3" customFormat="1" ht="12" customHeight="1" x14ac:dyDescent="0.2">
      <c r="A3" s="209" t="s">
        <v>56</v>
      </c>
      <c r="B3" s="209"/>
      <c r="C3" s="210"/>
      <c r="D3" s="209" t="s">
        <v>90</v>
      </c>
      <c r="E3" s="209"/>
      <c r="F3" s="209"/>
      <c r="G3" s="210"/>
      <c r="H3" s="208" t="s">
        <v>81</v>
      </c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74"/>
      <c r="U3" s="10"/>
    </row>
    <row r="4" spans="1:21" s="3" customFormat="1" ht="24" customHeight="1" x14ac:dyDescent="0.2">
      <c r="A4" s="211"/>
      <c r="B4" s="211"/>
      <c r="C4" s="212"/>
      <c r="D4" s="213"/>
      <c r="E4" s="213"/>
      <c r="F4" s="213"/>
      <c r="G4" s="214"/>
      <c r="H4" s="208" t="s">
        <v>51</v>
      </c>
      <c r="I4" s="206"/>
      <c r="J4" s="206"/>
      <c r="K4" s="207"/>
      <c r="L4" s="208" t="s">
        <v>53</v>
      </c>
      <c r="M4" s="206"/>
      <c r="N4" s="206"/>
      <c r="O4" s="207"/>
      <c r="P4" s="208" t="s">
        <v>57</v>
      </c>
      <c r="Q4" s="206"/>
      <c r="R4" s="206"/>
      <c r="S4" s="206"/>
      <c r="T4" s="71"/>
      <c r="U4" s="10"/>
    </row>
    <row r="5" spans="1:21" s="3" customFormat="1" ht="12" customHeight="1" x14ac:dyDescent="0.2">
      <c r="A5" s="211"/>
      <c r="B5" s="211"/>
      <c r="C5" s="212"/>
      <c r="D5" s="206" t="s">
        <v>58</v>
      </c>
      <c r="E5" s="207"/>
      <c r="F5" s="208" t="s">
        <v>59</v>
      </c>
      <c r="G5" s="207"/>
      <c r="H5" s="208" t="s">
        <v>58</v>
      </c>
      <c r="I5" s="207"/>
      <c r="J5" s="208" t="s">
        <v>59</v>
      </c>
      <c r="K5" s="207"/>
      <c r="L5" s="208" t="s">
        <v>58</v>
      </c>
      <c r="M5" s="207"/>
      <c r="N5" s="208" t="s">
        <v>59</v>
      </c>
      <c r="O5" s="207"/>
      <c r="P5" s="208" t="s">
        <v>58</v>
      </c>
      <c r="Q5" s="207"/>
      <c r="R5" s="208" t="s">
        <v>59</v>
      </c>
      <c r="S5" s="206"/>
      <c r="T5" s="71"/>
      <c r="U5" s="10"/>
    </row>
    <row r="6" spans="1:21" s="118" customFormat="1" ht="12" customHeight="1" x14ac:dyDescent="0.2">
      <c r="A6" s="213"/>
      <c r="B6" s="213"/>
      <c r="C6" s="214"/>
      <c r="D6" s="206" t="s">
        <v>125</v>
      </c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71"/>
      <c r="U6" s="10"/>
    </row>
    <row r="7" spans="1:21" s="3" customFormat="1" ht="12" customHeight="1" x14ac:dyDescent="0.2">
      <c r="A7" s="51" t="s">
        <v>52</v>
      </c>
      <c r="B7" s="51"/>
      <c r="C7" s="51"/>
      <c r="D7" s="51" t="s">
        <v>52</v>
      </c>
      <c r="E7" s="51"/>
      <c r="F7" s="51"/>
      <c r="G7" s="51"/>
      <c r="H7" s="51" t="s">
        <v>52</v>
      </c>
      <c r="I7" s="51"/>
      <c r="J7" s="51" t="s">
        <v>52</v>
      </c>
      <c r="K7" s="51"/>
      <c r="L7" s="51" t="s">
        <v>52</v>
      </c>
      <c r="M7" s="51"/>
      <c r="N7" s="51" t="s">
        <v>52</v>
      </c>
      <c r="O7" s="51"/>
      <c r="P7" s="51" t="s">
        <v>52</v>
      </c>
      <c r="Q7" s="51"/>
      <c r="R7" s="51"/>
      <c r="S7" s="51" t="s">
        <v>52</v>
      </c>
      <c r="T7" s="51"/>
    </row>
    <row r="8" spans="1:21" s="3" customFormat="1" ht="12" customHeight="1" x14ac:dyDescent="0.2">
      <c r="A8" s="52" t="s">
        <v>60</v>
      </c>
      <c r="B8" s="53" t="s">
        <v>61</v>
      </c>
      <c r="C8" s="52" t="s">
        <v>93</v>
      </c>
      <c r="D8" s="119" t="s">
        <v>13</v>
      </c>
      <c r="E8" s="173"/>
      <c r="F8" s="119" t="s">
        <v>13</v>
      </c>
      <c r="G8" s="173"/>
      <c r="H8" s="119" t="s">
        <v>13</v>
      </c>
      <c r="I8" s="173"/>
      <c r="J8" s="119" t="s">
        <v>13</v>
      </c>
      <c r="K8" s="174"/>
      <c r="L8" s="130" t="s">
        <v>13</v>
      </c>
      <c r="M8" s="174"/>
      <c r="N8" s="119" t="s">
        <v>13</v>
      </c>
      <c r="O8" s="174"/>
      <c r="P8" s="119" t="s">
        <v>13</v>
      </c>
      <c r="Q8" s="174"/>
      <c r="R8" s="119" t="s">
        <v>13</v>
      </c>
      <c r="S8" s="81"/>
    </row>
    <row r="9" spans="1:21" s="3" customFormat="1" ht="12" customHeight="1" x14ac:dyDescent="0.2">
      <c r="A9" s="52" t="s">
        <v>62</v>
      </c>
      <c r="B9" s="53" t="s">
        <v>61</v>
      </c>
      <c r="C9" s="52" t="s">
        <v>94</v>
      </c>
      <c r="D9" s="119" t="s">
        <v>13</v>
      </c>
      <c r="E9" s="81"/>
      <c r="F9" s="119" t="s">
        <v>13</v>
      </c>
      <c r="G9" s="83"/>
      <c r="H9" s="119" t="s">
        <v>13</v>
      </c>
      <c r="I9" s="173"/>
      <c r="J9" s="119" t="s">
        <v>13</v>
      </c>
      <c r="K9" s="175"/>
      <c r="L9" s="119" t="s">
        <v>13</v>
      </c>
      <c r="M9" s="175"/>
      <c r="N9" s="119" t="s">
        <v>13</v>
      </c>
      <c r="O9" s="174"/>
      <c r="P9" s="119" t="s">
        <v>13</v>
      </c>
      <c r="Q9" s="176"/>
      <c r="R9" s="119" t="s">
        <v>13</v>
      </c>
      <c r="S9" s="83"/>
    </row>
    <row r="10" spans="1:21" s="3" customFormat="1" ht="12" customHeight="1" x14ac:dyDescent="0.2">
      <c r="A10" s="52" t="s">
        <v>63</v>
      </c>
      <c r="B10" s="53" t="s">
        <v>61</v>
      </c>
      <c r="C10" s="52" t="s">
        <v>95</v>
      </c>
      <c r="D10" s="119" t="s">
        <v>13</v>
      </c>
      <c r="E10" s="173"/>
      <c r="F10" s="119" t="s">
        <v>13</v>
      </c>
      <c r="G10" s="173"/>
      <c r="H10" s="130" t="s">
        <v>0</v>
      </c>
      <c r="I10" s="173"/>
      <c r="J10" s="187" t="s">
        <v>0</v>
      </c>
      <c r="K10" s="175"/>
      <c r="L10" s="187" t="s">
        <v>0</v>
      </c>
      <c r="M10" s="174"/>
      <c r="N10" s="187" t="s">
        <v>0</v>
      </c>
      <c r="O10" s="174"/>
      <c r="P10" s="119" t="s">
        <v>13</v>
      </c>
      <c r="Q10" s="174"/>
      <c r="R10" s="119" t="s">
        <v>13</v>
      </c>
      <c r="S10" s="174"/>
    </row>
    <row r="11" spans="1:21" s="3" customFormat="1" ht="12" customHeight="1" x14ac:dyDescent="0.2">
      <c r="A11" s="52" t="s">
        <v>64</v>
      </c>
      <c r="B11" s="53" t="s">
        <v>61</v>
      </c>
      <c r="C11" s="52" t="s">
        <v>96</v>
      </c>
      <c r="D11" s="127">
        <v>0.02</v>
      </c>
      <c r="E11" s="81"/>
      <c r="F11" s="119">
        <v>12.7</v>
      </c>
      <c r="G11" s="83"/>
      <c r="H11" s="127">
        <v>0.01</v>
      </c>
      <c r="I11" s="82"/>
      <c r="J11" s="119" t="s">
        <v>1</v>
      </c>
      <c r="K11" s="176"/>
      <c r="L11" s="119" t="s">
        <v>13</v>
      </c>
      <c r="M11" s="174"/>
      <c r="N11" s="119" t="s">
        <v>1</v>
      </c>
      <c r="O11" s="176"/>
      <c r="P11" s="119" t="s">
        <v>13</v>
      </c>
      <c r="Q11" s="176"/>
      <c r="R11" s="119" t="s">
        <v>13</v>
      </c>
      <c r="S11" s="83"/>
      <c r="U11" s="124"/>
    </row>
    <row r="12" spans="1:21" s="3" customFormat="1" ht="12" customHeight="1" x14ac:dyDescent="0.2">
      <c r="A12" s="52" t="s">
        <v>65</v>
      </c>
      <c r="B12" s="53" t="s">
        <v>61</v>
      </c>
      <c r="C12" s="84" t="s">
        <v>97</v>
      </c>
      <c r="D12" s="119" t="s">
        <v>13</v>
      </c>
      <c r="E12" s="173"/>
      <c r="F12" s="119" t="s">
        <v>13</v>
      </c>
      <c r="G12" s="173"/>
      <c r="H12" s="182">
        <v>0</v>
      </c>
      <c r="I12" s="173"/>
      <c r="J12" s="119" t="s">
        <v>1</v>
      </c>
      <c r="K12" s="177"/>
      <c r="L12" s="119" t="s">
        <v>13</v>
      </c>
      <c r="M12" s="176"/>
      <c r="N12" s="119" t="s">
        <v>1</v>
      </c>
      <c r="O12" s="174"/>
      <c r="P12" s="119" t="s">
        <v>13</v>
      </c>
      <c r="Q12" s="174"/>
      <c r="R12" s="119" t="s">
        <v>13</v>
      </c>
      <c r="S12" s="174"/>
    </row>
    <row r="13" spans="1:21" s="3" customFormat="1" ht="12" customHeight="1" x14ac:dyDescent="0.2">
      <c r="A13" s="52" t="s">
        <v>66</v>
      </c>
      <c r="B13" s="53" t="s">
        <v>61</v>
      </c>
      <c r="C13" s="52" t="s">
        <v>98</v>
      </c>
      <c r="D13" s="127">
        <v>0.03</v>
      </c>
      <c r="E13" s="81"/>
      <c r="F13" s="120">
        <v>93.3</v>
      </c>
      <c r="G13" s="83"/>
      <c r="H13" s="131">
        <v>0.02</v>
      </c>
      <c r="I13" s="82"/>
      <c r="J13" s="120">
        <v>10.3</v>
      </c>
      <c r="K13" s="177"/>
      <c r="L13" s="130">
        <v>0.02</v>
      </c>
      <c r="M13" s="176"/>
      <c r="N13" s="120">
        <v>31.5</v>
      </c>
      <c r="O13" s="177"/>
      <c r="P13" s="130">
        <v>0.03</v>
      </c>
      <c r="Q13" s="176"/>
      <c r="R13" s="120">
        <v>51.4</v>
      </c>
      <c r="S13" s="83"/>
    </row>
    <row r="14" spans="1:21" s="3" customFormat="1" ht="12" customHeight="1" x14ac:dyDescent="0.2">
      <c r="A14" s="84" t="s">
        <v>67</v>
      </c>
      <c r="B14" s="203" t="s">
        <v>68</v>
      </c>
      <c r="C14" s="203"/>
      <c r="D14" s="127">
        <v>0.03</v>
      </c>
      <c r="E14" s="81"/>
      <c r="F14" s="120">
        <v>386.3</v>
      </c>
      <c r="G14" s="83"/>
      <c r="H14" s="131">
        <v>0.02</v>
      </c>
      <c r="I14" s="82"/>
      <c r="J14" s="120">
        <v>44</v>
      </c>
      <c r="K14" s="177"/>
      <c r="L14" s="130">
        <v>0.03</v>
      </c>
      <c r="M14" s="176"/>
      <c r="N14" s="120">
        <v>232.1</v>
      </c>
      <c r="O14" s="177"/>
      <c r="P14" s="181">
        <v>0.03</v>
      </c>
      <c r="Q14" s="175"/>
      <c r="R14" s="119">
        <v>110.2</v>
      </c>
      <c r="S14" s="83"/>
    </row>
    <row r="15" spans="1:21" s="3" customFormat="1" ht="12" customHeight="1" x14ac:dyDescent="0.2">
      <c r="A15" s="204" t="s">
        <v>69</v>
      </c>
      <c r="B15" s="204"/>
      <c r="C15" s="204"/>
      <c r="D15" s="128">
        <v>0.12</v>
      </c>
      <c r="E15" s="85"/>
      <c r="F15" s="121">
        <v>517.20000000000005</v>
      </c>
      <c r="G15" s="86"/>
      <c r="H15" s="132">
        <v>7.0000000000000007E-2</v>
      </c>
      <c r="I15" s="87"/>
      <c r="J15" s="121">
        <v>56.9</v>
      </c>
      <c r="K15" s="178"/>
      <c r="L15" s="133">
        <v>7.0000000000000007E-2</v>
      </c>
      <c r="M15" s="179"/>
      <c r="N15" s="121">
        <v>268.2</v>
      </c>
      <c r="O15" s="180"/>
      <c r="P15" s="133">
        <v>0.11</v>
      </c>
      <c r="Q15" s="179"/>
      <c r="R15" s="121">
        <v>192.1</v>
      </c>
      <c r="S15" s="88"/>
    </row>
    <row r="16" spans="1:21" ht="12" customHeight="1" x14ac:dyDescent="0.2">
      <c r="A16" s="19"/>
      <c r="B16" s="19"/>
      <c r="C16" s="19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4" ht="12" customHeight="1" x14ac:dyDescent="0.2">
      <c r="A17" s="66"/>
      <c r="B17" s="66"/>
      <c r="C17" s="66"/>
      <c r="D17" s="66"/>
      <c r="E17" s="66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24" ht="12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24" s="49" customFormat="1" x14ac:dyDescent="0.2">
      <c r="A19" s="205" t="s">
        <v>153</v>
      </c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73"/>
      <c r="R19" s="73"/>
    </row>
    <row r="20" spans="1:24" s="49" customFormat="1" x14ac:dyDescent="0.2">
      <c r="B20" s="48"/>
      <c r="C20" s="48"/>
      <c r="D20" s="48"/>
      <c r="E20" s="48"/>
      <c r="F20" s="48"/>
      <c r="G20" s="48"/>
    </row>
    <row r="21" spans="1:24" s="49" customFormat="1" x14ac:dyDescent="0.2">
      <c r="B21" s="48"/>
      <c r="C21" s="48"/>
      <c r="D21" s="48"/>
      <c r="E21" s="48"/>
      <c r="F21" s="48"/>
      <c r="G21" s="48"/>
    </row>
    <row r="22" spans="1:24" s="49" customFormat="1" x14ac:dyDescent="0.2">
      <c r="B22" s="48"/>
      <c r="C22" s="48"/>
      <c r="D22" s="48"/>
      <c r="E22" s="48"/>
      <c r="F22" s="48"/>
      <c r="G22" s="48"/>
      <c r="U22" s="61" t="s">
        <v>70</v>
      </c>
      <c r="V22" s="62"/>
      <c r="W22" s="62"/>
    </row>
    <row r="23" spans="1:24" s="49" customFormat="1" x14ac:dyDescent="0.2">
      <c r="B23" s="48"/>
      <c r="C23" s="48"/>
      <c r="D23" s="48"/>
      <c r="E23" s="48"/>
      <c r="F23" s="48"/>
      <c r="G23" s="48"/>
      <c r="V23" s="63" t="s">
        <v>2</v>
      </c>
      <c r="W23" s="63" t="s">
        <v>37</v>
      </c>
    </row>
    <row r="24" spans="1:24" s="49" customFormat="1" x14ac:dyDescent="0.2">
      <c r="B24" s="48"/>
      <c r="C24" s="48"/>
      <c r="D24" s="48"/>
      <c r="E24" s="48"/>
      <c r="F24" s="48"/>
      <c r="G24" s="48"/>
      <c r="U24" s="55" t="s">
        <v>72</v>
      </c>
      <c r="V24" s="48">
        <v>12</v>
      </c>
      <c r="W24" s="89">
        <f t="shared" ref="W24:W30" si="0">V24/$V$31*100</f>
        <v>10.3</v>
      </c>
      <c r="X24" s="76"/>
    </row>
    <row r="25" spans="1:24" s="49" customFormat="1" x14ac:dyDescent="0.2">
      <c r="B25" s="48"/>
      <c r="C25" s="48"/>
      <c r="D25" s="48"/>
      <c r="E25" s="48"/>
      <c r="F25" s="48"/>
      <c r="G25" s="48"/>
      <c r="U25" s="55" t="s">
        <v>73</v>
      </c>
      <c r="V25" s="68">
        <v>11</v>
      </c>
      <c r="W25" s="89">
        <f t="shared" si="0"/>
        <v>9.4</v>
      </c>
      <c r="X25" s="58"/>
    </row>
    <row r="26" spans="1:24" s="49" customFormat="1" x14ac:dyDescent="0.2">
      <c r="B26" s="48"/>
      <c r="C26" s="48"/>
      <c r="D26" s="48"/>
      <c r="E26" s="48"/>
      <c r="F26" s="48"/>
      <c r="G26" s="48"/>
      <c r="U26" s="55" t="s">
        <v>74</v>
      </c>
      <c r="V26" s="68">
        <v>6</v>
      </c>
      <c r="W26" s="89">
        <f t="shared" si="0"/>
        <v>5.0999999999999996</v>
      </c>
      <c r="X26" s="58"/>
    </row>
    <row r="27" spans="1:24" s="49" customFormat="1" x14ac:dyDescent="0.2">
      <c r="B27" s="48"/>
      <c r="C27" s="48"/>
      <c r="D27" s="48"/>
      <c r="E27" s="48"/>
      <c r="F27" s="48"/>
      <c r="G27" s="48"/>
      <c r="U27" s="55" t="s">
        <v>75</v>
      </c>
      <c r="V27" s="68">
        <v>17</v>
      </c>
      <c r="W27" s="89">
        <f t="shared" si="0"/>
        <v>14.5</v>
      </c>
      <c r="X27" s="58"/>
    </row>
    <row r="28" spans="1:24" s="49" customFormat="1" x14ac:dyDescent="0.2">
      <c r="B28" s="48"/>
      <c r="C28" s="48"/>
      <c r="D28" s="48"/>
      <c r="E28" s="48"/>
      <c r="F28" s="48"/>
      <c r="G28" s="48"/>
      <c r="U28" s="55" t="s">
        <v>76</v>
      </c>
      <c r="V28" s="68">
        <v>13</v>
      </c>
      <c r="W28" s="89">
        <f t="shared" si="0"/>
        <v>11.1</v>
      </c>
      <c r="X28" s="58"/>
    </row>
    <row r="29" spans="1:24" s="49" customFormat="1" x14ac:dyDescent="0.2">
      <c r="B29" s="48"/>
      <c r="C29" s="48"/>
      <c r="D29" s="48"/>
      <c r="E29" s="48"/>
      <c r="F29" s="48"/>
      <c r="G29" s="48"/>
      <c r="U29" s="55" t="s">
        <v>77</v>
      </c>
      <c r="V29" s="68">
        <v>28</v>
      </c>
      <c r="W29" s="89">
        <f t="shared" si="0"/>
        <v>23.9</v>
      </c>
      <c r="X29" s="58"/>
    </row>
    <row r="30" spans="1:24" s="49" customFormat="1" x14ac:dyDescent="0.2">
      <c r="B30" s="48"/>
      <c r="C30" s="48"/>
      <c r="D30" s="48"/>
      <c r="E30" s="48"/>
      <c r="F30" s="48"/>
      <c r="G30" s="48"/>
      <c r="U30" s="55" t="s">
        <v>71</v>
      </c>
      <c r="V30" s="68">
        <v>30</v>
      </c>
      <c r="W30" s="89">
        <f t="shared" si="0"/>
        <v>25.6</v>
      </c>
      <c r="X30" s="58"/>
    </row>
    <row r="31" spans="1:24" s="49" customFormat="1" x14ac:dyDescent="0.2">
      <c r="B31" s="48"/>
      <c r="C31" s="48"/>
      <c r="D31" s="48"/>
      <c r="E31" s="48"/>
      <c r="F31" s="48"/>
      <c r="G31" s="48"/>
      <c r="U31" s="61" t="s">
        <v>106</v>
      </c>
      <c r="V31" s="69">
        <v>117</v>
      </c>
      <c r="W31" s="90">
        <v>100</v>
      </c>
      <c r="X31" s="58"/>
    </row>
    <row r="32" spans="1:24" s="49" customFormat="1" x14ac:dyDescent="0.2">
      <c r="B32" s="48"/>
      <c r="C32" s="48"/>
      <c r="D32" s="48"/>
      <c r="E32" s="48"/>
      <c r="F32" s="48"/>
      <c r="G32" s="48"/>
      <c r="U32" s="55"/>
      <c r="V32" s="56"/>
      <c r="W32" s="57"/>
    </row>
    <row r="33" spans="1:24" s="49" customFormat="1" x14ac:dyDescent="0.2">
      <c r="B33" s="48"/>
      <c r="C33" s="48"/>
      <c r="D33" s="48"/>
      <c r="E33" s="48"/>
      <c r="F33" s="48"/>
      <c r="G33" s="48"/>
      <c r="U33" s="55"/>
      <c r="V33" s="56"/>
      <c r="W33" s="57"/>
    </row>
    <row r="34" spans="1:24" s="49" customFormat="1" x14ac:dyDescent="0.2">
      <c r="B34" s="48"/>
      <c r="C34" s="48"/>
      <c r="D34" s="48"/>
      <c r="E34" s="48"/>
      <c r="F34" s="48"/>
      <c r="G34" s="48"/>
      <c r="U34" s="55"/>
      <c r="V34" s="56"/>
      <c r="W34" s="57"/>
    </row>
    <row r="35" spans="1:24" s="49" customFormat="1" x14ac:dyDescent="0.2">
      <c r="B35" s="48"/>
      <c r="C35" s="48"/>
      <c r="D35" s="48"/>
      <c r="E35" s="48"/>
      <c r="F35" s="48"/>
      <c r="G35" s="48"/>
      <c r="N35" s="55"/>
      <c r="O35" s="55"/>
    </row>
    <row r="36" spans="1:24" s="49" customFormat="1" x14ac:dyDescent="0.2">
      <c r="B36" s="48"/>
      <c r="C36" s="48"/>
      <c r="D36" s="48"/>
      <c r="E36" s="48"/>
      <c r="F36" s="48"/>
      <c r="G36" s="48"/>
    </row>
    <row r="37" spans="1:24" s="49" customFormat="1" x14ac:dyDescent="0.2">
      <c r="B37" s="48"/>
      <c r="C37" s="48"/>
      <c r="D37" s="48"/>
      <c r="E37" s="48"/>
      <c r="F37" s="48"/>
      <c r="G37" s="48"/>
      <c r="N37" s="55"/>
      <c r="O37" s="55"/>
    </row>
    <row r="38" spans="1:24" s="49" customFormat="1" x14ac:dyDescent="0.2">
      <c r="B38" s="48"/>
      <c r="C38" s="48"/>
      <c r="D38" s="48"/>
      <c r="E38" s="48"/>
      <c r="F38" s="48"/>
      <c r="G38" s="48"/>
      <c r="N38" s="55"/>
      <c r="O38" s="55"/>
    </row>
    <row r="39" spans="1:24" s="49" customFormat="1" x14ac:dyDescent="0.2">
      <c r="B39" s="48"/>
      <c r="C39" s="48"/>
      <c r="D39" s="48"/>
      <c r="E39" s="48"/>
      <c r="F39" s="48"/>
      <c r="G39" s="48"/>
      <c r="N39" s="55"/>
      <c r="O39" s="55"/>
    </row>
    <row r="40" spans="1:24" s="49" customFormat="1" x14ac:dyDescent="0.2">
      <c r="B40" s="48"/>
      <c r="C40" s="48"/>
      <c r="D40" s="48"/>
      <c r="E40" s="48"/>
      <c r="F40" s="48"/>
      <c r="G40" s="48"/>
      <c r="N40" s="55"/>
      <c r="O40" s="55"/>
    </row>
    <row r="41" spans="1:24" s="49" customFormat="1" x14ac:dyDescent="0.2">
      <c r="A41" s="205" t="s">
        <v>154</v>
      </c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73"/>
      <c r="R41" s="73"/>
    </row>
    <row r="42" spans="1:24" s="49" customFormat="1" x14ac:dyDescent="0.2">
      <c r="B42" s="48"/>
      <c r="C42" s="48"/>
      <c r="D42" s="48"/>
      <c r="E42" s="48"/>
      <c r="F42" s="48"/>
      <c r="G42" s="48"/>
    </row>
    <row r="43" spans="1:24" s="49" customFormat="1" x14ac:dyDescent="0.2">
      <c r="B43" s="48"/>
      <c r="C43" s="48"/>
      <c r="D43" s="48"/>
      <c r="E43" s="48"/>
      <c r="F43" s="48"/>
      <c r="G43" s="48"/>
      <c r="U43" s="62" t="s">
        <v>78</v>
      </c>
      <c r="V43" s="62"/>
    </row>
    <row r="44" spans="1:24" s="49" customFormat="1" x14ac:dyDescent="0.2">
      <c r="B44" s="48"/>
      <c r="C44" s="48"/>
      <c r="D44" s="48"/>
      <c r="E44" s="48"/>
      <c r="F44" s="48"/>
      <c r="G44" s="48"/>
      <c r="V44" s="63" t="s">
        <v>2</v>
      </c>
      <c r="W44" s="63" t="s">
        <v>37</v>
      </c>
    </row>
    <row r="45" spans="1:24" s="49" customFormat="1" x14ac:dyDescent="0.2">
      <c r="B45" s="48"/>
      <c r="C45" s="48"/>
      <c r="D45" s="48"/>
      <c r="E45" s="48"/>
      <c r="F45" s="48"/>
      <c r="G45" s="48"/>
      <c r="U45" s="55" t="s">
        <v>72</v>
      </c>
      <c r="V45" s="64">
        <v>952</v>
      </c>
      <c r="W45" s="89">
        <f t="shared" ref="W45:W51" si="1">V45/$V$52*100</f>
        <v>0.2</v>
      </c>
      <c r="X45" s="76"/>
    </row>
    <row r="46" spans="1:24" s="49" customFormat="1" x14ac:dyDescent="0.2">
      <c r="B46" s="48"/>
      <c r="C46" s="48"/>
      <c r="D46" s="48"/>
      <c r="E46" s="48"/>
      <c r="F46" s="48"/>
      <c r="G46" s="48"/>
      <c r="U46" s="55" t="s">
        <v>73</v>
      </c>
      <c r="V46" s="64">
        <v>1955</v>
      </c>
      <c r="W46" s="89">
        <f t="shared" si="1"/>
        <v>0.4</v>
      </c>
      <c r="X46" s="57"/>
    </row>
    <row r="47" spans="1:24" s="49" customFormat="1" x14ac:dyDescent="0.2">
      <c r="B47" s="48"/>
      <c r="C47" s="48"/>
      <c r="D47" s="48"/>
      <c r="E47" s="48"/>
      <c r="F47" s="48"/>
      <c r="G47" s="48"/>
      <c r="U47" s="55" t="s">
        <v>74</v>
      </c>
      <c r="V47" s="64">
        <v>2065</v>
      </c>
      <c r="W47" s="89">
        <f t="shared" si="1"/>
        <v>0.4</v>
      </c>
      <c r="X47" s="76"/>
    </row>
    <row r="48" spans="1:24" s="49" customFormat="1" x14ac:dyDescent="0.2">
      <c r="B48" s="48"/>
      <c r="C48" s="48"/>
      <c r="D48" s="48"/>
      <c r="E48" s="48"/>
      <c r="F48" s="48"/>
      <c r="G48" s="48"/>
      <c r="U48" s="55" t="s">
        <v>75</v>
      </c>
      <c r="V48" s="64">
        <v>12658</v>
      </c>
      <c r="W48" s="89">
        <f t="shared" si="1"/>
        <v>2.4</v>
      </c>
      <c r="X48" s="57"/>
    </row>
    <row r="49" spans="1:24" s="49" customFormat="1" x14ac:dyDescent="0.2">
      <c r="B49" s="48"/>
      <c r="C49" s="48"/>
      <c r="D49" s="48"/>
      <c r="E49" s="48"/>
      <c r="F49" s="48"/>
      <c r="G49" s="48"/>
      <c r="U49" s="55" t="s">
        <v>76</v>
      </c>
      <c r="V49" s="64">
        <v>19948</v>
      </c>
      <c r="W49" s="89">
        <f t="shared" si="1"/>
        <v>3.9</v>
      </c>
      <c r="X49" s="57"/>
    </row>
    <row r="50" spans="1:24" s="49" customFormat="1" x14ac:dyDescent="0.2">
      <c r="B50" s="48"/>
      <c r="C50" s="48"/>
      <c r="D50" s="48"/>
      <c r="E50" s="48"/>
      <c r="F50" s="48"/>
      <c r="G50" s="48"/>
      <c r="U50" s="55" t="s">
        <v>77</v>
      </c>
      <c r="V50" s="64">
        <v>93268</v>
      </c>
      <c r="W50" s="89">
        <f t="shared" si="1"/>
        <v>18</v>
      </c>
      <c r="X50" s="57"/>
    </row>
    <row r="51" spans="1:24" s="49" customFormat="1" x14ac:dyDescent="0.2">
      <c r="B51" s="48"/>
      <c r="C51" s="48"/>
      <c r="D51" s="48"/>
      <c r="E51" s="48"/>
      <c r="F51" s="48"/>
      <c r="G51" s="48"/>
      <c r="U51" s="55" t="s">
        <v>71</v>
      </c>
      <c r="V51" s="64">
        <v>386314</v>
      </c>
      <c r="W51" s="89">
        <f t="shared" si="1"/>
        <v>74.7</v>
      </c>
      <c r="X51" s="57"/>
    </row>
    <row r="52" spans="1:24" s="49" customFormat="1" x14ac:dyDescent="0.2">
      <c r="B52" s="48"/>
      <c r="C52" s="48"/>
      <c r="D52" s="48"/>
      <c r="E52" s="48"/>
      <c r="F52" s="48"/>
      <c r="G52" s="48"/>
      <c r="U52" s="61" t="s">
        <v>106</v>
      </c>
      <c r="V52" s="67">
        <v>517160</v>
      </c>
      <c r="W52" s="90">
        <f>SUM(W45:W51)</f>
        <v>100</v>
      </c>
      <c r="X52" s="57"/>
    </row>
    <row r="53" spans="1:24" s="49" customFormat="1" x14ac:dyDescent="0.2">
      <c r="B53" s="48"/>
      <c r="C53" s="48"/>
      <c r="D53" s="48"/>
      <c r="E53" s="48"/>
      <c r="F53" s="48"/>
      <c r="G53" s="48"/>
      <c r="U53" s="55"/>
      <c r="V53" s="60"/>
      <c r="W53" s="57"/>
    </row>
    <row r="54" spans="1:24" s="49" customFormat="1" x14ac:dyDescent="0.2">
      <c r="B54" s="48"/>
      <c r="C54" s="48"/>
      <c r="D54" s="48"/>
      <c r="E54" s="48"/>
      <c r="F54" s="48"/>
      <c r="G54" s="48"/>
      <c r="U54" s="55"/>
      <c r="V54" s="56"/>
      <c r="W54" s="57"/>
    </row>
    <row r="55" spans="1:24" s="49" customFormat="1" x14ac:dyDescent="0.2">
      <c r="B55" s="48"/>
      <c r="C55" s="48"/>
      <c r="D55" s="48"/>
      <c r="E55" s="48"/>
      <c r="F55" s="48"/>
      <c r="G55" s="48"/>
      <c r="V55" s="56"/>
      <c r="W55" s="57"/>
    </row>
    <row r="56" spans="1:24" s="49" customFormat="1" x14ac:dyDescent="0.2">
      <c r="B56" s="48"/>
      <c r="C56" s="48"/>
      <c r="D56" s="48"/>
      <c r="E56" s="48"/>
      <c r="F56" s="48"/>
      <c r="G56" s="48"/>
    </row>
    <row r="57" spans="1:24" s="49" customFormat="1" x14ac:dyDescent="0.2">
      <c r="B57" s="48"/>
      <c r="C57" s="48"/>
      <c r="D57" s="48"/>
      <c r="E57" s="48"/>
      <c r="F57" s="48"/>
      <c r="G57" s="48"/>
    </row>
    <row r="58" spans="1:24" s="49" customFormat="1" x14ac:dyDescent="0.2">
      <c r="B58" s="48"/>
      <c r="C58" s="48"/>
      <c r="D58" s="48"/>
      <c r="E58" s="48"/>
      <c r="F58" s="48"/>
      <c r="G58" s="48"/>
    </row>
    <row r="59" spans="1:24" s="49" customFormat="1" x14ac:dyDescent="0.2">
      <c r="B59" s="48"/>
      <c r="C59" s="48"/>
      <c r="D59" s="48"/>
      <c r="E59" s="48"/>
      <c r="F59" s="48"/>
      <c r="G59" s="48"/>
    </row>
    <row r="60" spans="1:24" s="49" customFormat="1" x14ac:dyDescent="0.2">
      <c r="B60" s="48"/>
      <c r="C60" s="48"/>
      <c r="D60" s="48"/>
      <c r="E60" s="48"/>
      <c r="F60" s="48"/>
      <c r="G60" s="48"/>
    </row>
    <row r="61" spans="1:24" s="49" customFormat="1" x14ac:dyDescent="0.2">
      <c r="B61" s="48"/>
      <c r="C61" s="48"/>
      <c r="D61" s="48"/>
      <c r="E61" s="48"/>
      <c r="F61" s="48"/>
      <c r="G61" s="48"/>
    </row>
    <row r="62" spans="1:24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</row>
    <row r="63" spans="1:24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</row>
    <row r="64" spans="1:24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</row>
    <row r="65" spans="1:15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</row>
    <row r="66" spans="1:15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</row>
    <row r="67" spans="1:15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</row>
    <row r="68" spans="1:15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</row>
    <row r="69" spans="1:15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</row>
    <row r="70" spans="1:15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</row>
    <row r="71" spans="1:15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</row>
    <row r="72" spans="1:15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</row>
    <row r="73" spans="1:15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</row>
    <row r="74" spans="1:15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</row>
    <row r="75" spans="1:15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</row>
    <row r="76" spans="1:15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1:15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</row>
    <row r="78" spans="1:15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</row>
    <row r="79" spans="1:15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</row>
    <row r="80" spans="1:15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</row>
    <row r="81" spans="1:15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</row>
    <row r="82" spans="1:15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</row>
    <row r="83" spans="1:15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</row>
    <row r="84" spans="1:15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3"/>
      <c r="B85" s="3"/>
      <c r="C85" s="3"/>
      <c r="D85" s="3"/>
      <c r="E85" s="70"/>
      <c r="F85" s="3"/>
      <c r="G85" s="70"/>
      <c r="H85" s="3"/>
      <c r="I85" s="70"/>
      <c r="J85" s="3"/>
      <c r="K85" s="70"/>
      <c r="L85" s="3"/>
      <c r="M85" s="70"/>
      <c r="N85" s="8"/>
      <c r="O85" s="8"/>
    </row>
    <row r="86" spans="1:15" x14ac:dyDescent="0.2">
      <c r="A86" s="3"/>
      <c r="B86" s="3"/>
      <c r="C86" s="3"/>
      <c r="D86" s="3"/>
      <c r="E86" s="70"/>
      <c r="F86" s="3"/>
      <c r="G86" s="70"/>
      <c r="H86" s="3"/>
      <c r="I86" s="70"/>
      <c r="J86" s="3"/>
      <c r="K86" s="70"/>
      <c r="L86" s="3"/>
      <c r="M86" s="70"/>
      <c r="N86" s="8"/>
      <c r="O86" s="8"/>
    </row>
    <row r="87" spans="1:15" x14ac:dyDescent="0.2">
      <c r="A87" s="3"/>
      <c r="B87" s="3"/>
      <c r="C87" s="3"/>
      <c r="D87" s="3"/>
      <c r="E87" s="70"/>
      <c r="F87" s="3"/>
      <c r="G87" s="70"/>
      <c r="H87" s="3"/>
      <c r="I87" s="70"/>
      <c r="J87" s="3"/>
      <c r="K87" s="70"/>
      <c r="L87" s="3"/>
      <c r="M87" s="70"/>
      <c r="N87" s="8"/>
      <c r="O87" s="8"/>
    </row>
    <row r="88" spans="1:15" x14ac:dyDescent="0.2">
      <c r="A88" s="48"/>
      <c r="B88" s="48"/>
      <c r="C88" s="48"/>
      <c r="D88" s="48"/>
      <c r="E88" s="48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15" x14ac:dyDescent="0.2">
      <c r="A89" s="48"/>
      <c r="B89" s="48"/>
      <c r="C89" s="48"/>
      <c r="D89" s="48"/>
      <c r="E89" s="48"/>
      <c r="F89" s="49"/>
      <c r="G89" s="49"/>
      <c r="H89" s="49"/>
      <c r="I89" s="49"/>
      <c r="J89" s="49"/>
      <c r="K89" s="49"/>
      <c r="L89" s="49"/>
      <c r="M89" s="49"/>
      <c r="N89" s="49"/>
      <c r="O89" s="49"/>
    </row>
  </sheetData>
  <mergeCells count="20">
    <mergeCell ref="A1:S1"/>
    <mergeCell ref="P4:S4"/>
    <mergeCell ref="D3:G4"/>
    <mergeCell ref="H3:S3"/>
    <mergeCell ref="H4:K4"/>
    <mergeCell ref="L4:O4"/>
    <mergeCell ref="B14:C14"/>
    <mergeCell ref="A15:C15"/>
    <mergeCell ref="A19:P19"/>
    <mergeCell ref="A41:P41"/>
    <mergeCell ref="D5:E5"/>
    <mergeCell ref="F5:G5"/>
    <mergeCell ref="H5:I5"/>
    <mergeCell ref="J5:K5"/>
    <mergeCell ref="L5:M5"/>
    <mergeCell ref="N5:O5"/>
    <mergeCell ref="P5:Q5"/>
    <mergeCell ref="A3:C6"/>
    <mergeCell ref="D6:S6"/>
    <mergeCell ref="R5:S5"/>
  </mergeCells>
  <phoneticPr fontId="0" type="noConversion"/>
  <hyperlinks>
    <hyperlink ref="A1:F1" location="Inhaltsverzeichnis!A11" display="1   Schweinebestand im Land Brandenburg am 3. Mai 2010" xr:uid="{00000000-0004-0000-0600-000000000000}"/>
    <hyperlink ref="A1:S1" location="Inhaltsverzeichnis!A27" display="Inhaltsverzeichnis!A27" xr:uid="{00000000-0004-0000-0600-000001000000}"/>
    <hyperlink ref="A19:H19" location="Inhaltsverzeichnis!A7" display="Betriebe mit Rindern nach Herdengrößenklassen am 3. Mai 2011 in Prozent" xr:uid="{00000000-0004-0000-0600-000002000000}"/>
    <hyperlink ref="A41:H41" location="Inhaltsverzeichnis!A20" display="Rinder nach Herdengrößenklassen am 3. November 2011 in Prozent" xr:uid="{00000000-0004-0000-0600-000003000000}"/>
    <hyperlink ref="A19:J19" location="Inhaltsverzeichnis!A17" display="Betriebe mit Rindern nach Herdengrößenklassen am 3. November 2011 in Prozent" xr:uid="{00000000-0004-0000-0600-000004000000}"/>
    <hyperlink ref="A19:P19" location="Inhaltsverzeichnis!B15" display="Betriebe mit Schweinen am 3. November 2022 nach Bestandsgrößenklassen in Prozent" xr:uid="{00000000-0004-0000-0600-000005000000}"/>
    <hyperlink ref="A41:P41" location="Inhaltsverzeichnis!B17" display="Schweine am 3. November 2022 nach Bestandsgrößenklassen in Prozent" xr:uid="{00000000-0004-0000-0600-000006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24 –  Brandenburg  &amp;G</oddFooter>
  </headerFooter>
  <ignoredErrors>
    <ignoredError sqref="A8:A13 A14" numberStoredAsText="1"/>
  </ignoredError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3"/>
  <dimension ref="A1:P72"/>
  <sheetViews>
    <sheetView zoomScaleNormal="100" workbookViewId="0">
      <selection sqref="A1:K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9.8554687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6.28515625" style="9" customWidth="1"/>
    <col min="9" max="9" width="2.7109375" style="7" customWidth="1"/>
    <col min="10" max="10" width="2.28515625" style="7" bestFit="1" customWidth="1"/>
    <col min="11" max="11" width="8.28515625" style="7" customWidth="1"/>
    <col min="12" max="12" width="2.28515625" style="7" bestFit="1" customWidth="1"/>
    <col min="13" max="13" width="1.5703125" style="7" customWidth="1"/>
    <col min="14" max="14" width="25.140625" style="7" customWidth="1"/>
    <col min="15" max="16384" width="17.140625" style="7"/>
  </cols>
  <sheetData>
    <row r="1" spans="1:15" ht="36" customHeight="1" x14ac:dyDescent="0.2">
      <c r="A1" s="197" t="s">
        <v>160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77"/>
      <c r="M1" s="32"/>
    </row>
    <row r="2" spans="1:15" ht="12" customHeight="1" x14ac:dyDescent="0.2">
      <c r="A2" s="50"/>
      <c r="B2" s="50"/>
      <c r="C2" s="50"/>
      <c r="D2" s="50"/>
      <c r="E2" s="50"/>
      <c r="F2" s="19"/>
      <c r="G2" s="19"/>
      <c r="H2" s="19"/>
      <c r="I2" s="19"/>
      <c r="J2" s="19"/>
      <c r="K2" s="19"/>
      <c r="L2" s="19"/>
      <c r="M2" s="19"/>
    </row>
    <row r="3" spans="1:15" s="78" customFormat="1" ht="48" customHeight="1" x14ac:dyDescent="0.2">
      <c r="A3" s="209" t="s">
        <v>107</v>
      </c>
      <c r="B3" s="209"/>
      <c r="C3" s="210"/>
      <c r="D3" s="206" t="s">
        <v>90</v>
      </c>
      <c r="E3" s="206"/>
      <c r="F3" s="206"/>
      <c r="G3" s="207"/>
      <c r="H3" s="208" t="s">
        <v>82</v>
      </c>
      <c r="I3" s="206"/>
      <c r="J3" s="206"/>
      <c r="K3" s="206"/>
      <c r="L3" s="206"/>
      <c r="M3" s="10"/>
    </row>
    <row r="4" spans="1:15" s="78" customFormat="1" ht="12" customHeight="1" x14ac:dyDescent="0.2">
      <c r="A4" s="211"/>
      <c r="B4" s="211"/>
      <c r="C4" s="212"/>
      <c r="D4" s="206" t="s">
        <v>58</v>
      </c>
      <c r="E4" s="207"/>
      <c r="F4" s="208" t="s">
        <v>59</v>
      </c>
      <c r="G4" s="207"/>
      <c r="H4" s="208" t="s">
        <v>58</v>
      </c>
      <c r="I4" s="206"/>
      <c r="J4" s="207"/>
      <c r="K4" s="208" t="s">
        <v>59</v>
      </c>
      <c r="L4" s="206"/>
      <c r="M4" s="10"/>
    </row>
    <row r="5" spans="1:15" s="118" customFormat="1" ht="12" customHeight="1" x14ac:dyDescent="0.2">
      <c r="A5" s="213"/>
      <c r="B5" s="213"/>
      <c r="C5" s="214"/>
      <c r="D5" s="208" t="s">
        <v>125</v>
      </c>
      <c r="E5" s="206"/>
      <c r="F5" s="206"/>
      <c r="G5" s="206"/>
      <c r="H5" s="206"/>
      <c r="I5" s="206"/>
      <c r="J5" s="206"/>
      <c r="K5" s="206"/>
      <c r="L5" s="206"/>
      <c r="M5" s="10"/>
    </row>
    <row r="6" spans="1:15" s="78" customFormat="1" ht="12" customHeight="1" x14ac:dyDescent="0.2">
      <c r="A6" s="51" t="s">
        <v>52</v>
      </c>
      <c r="B6" s="51"/>
      <c r="C6" s="51"/>
      <c r="D6" s="51" t="s">
        <v>52</v>
      </c>
      <c r="E6" s="51"/>
      <c r="F6" s="51" t="s">
        <v>52</v>
      </c>
      <c r="G6" s="51"/>
      <c r="H6" s="51"/>
      <c r="I6" s="51" t="s">
        <v>52</v>
      </c>
      <c r="J6" s="51"/>
      <c r="K6" s="51" t="s">
        <v>52</v>
      </c>
      <c r="L6" s="51"/>
    </row>
    <row r="7" spans="1:15" s="78" customFormat="1" ht="12" customHeight="1" x14ac:dyDescent="0.2">
      <c r="A7" s="52" t="s">
        <v>60</v>
      </c>
      <c r="B7" s="53" t="s">
        <v>61</v>
      </c>
      <c r="C7" s="52" t="s">
        <v>83</v>
      </c>
      <c r="D7" s="119" t="s">
        <v>13</v>
      </c>
      <c r="E7" s="81"/>
      <c r="F7" s="119">
        <v>4.2</v>
      </c>
      <c r="G7" s="83"/>
      <c r="H7" s="215" t="s">
        <v>13</v>
      </c>
      <c r="I7" s="215"/>
      <c r="J7" s="81"/>
      <c r="K7" s="119" t="s">
        <v>13</v>
      </c>
      <c r="L7" s="83"/>
    </row>
    <row r="8" spans="1:15" s="78" customFormat="1" ht="12" customHeight="1" x14ac:dyDescent="0.2">
      <c r="A8" s="52" t="s">
        <v>62</v>
      </c>
      <c r="B8" s="53" t="s">
        <v>61</v>
      </c>
      <c r="C8" s="52" t="s">
        <v>164</v>
      </c>
      <c r="D8" s="185">
        <v>0.02</v>
      </c>
      <c r="E8" s="81"/>
      <c r="F8" s="119">
        <v>30.3</v>
      </c>
      <c r="G8" s="83"/>
      <c r="H8" s="215">
        <v>0.02</v>
      </c>
      <c r="I8" s="215"/>
      <c r="J8" s="81"/>
      <c r="K8" s="119">
        <v>4.0999999999999996</v>
      </c>
      <c r="L8" s="83"/>
    </row>
    <row r="9" spans="1:15" s="78" customFormat="1" ht="12" customHeight="1" x14ac:dyDescent="0.2">
      <c r="A9" s="52" t="s">
        <v>165</v>
      </c>
      <c r="B9" s="53" t="s">
        <v>61</v>
      </c>
      <c r="C9" s="52" t="s">
        <v>84</v>
      </c>
      <c r="D9" s="185">
        <v>0.02</v>
      </c>
      <c r="E9" s="81"/>
      <c r="F9" s="119">
        <v>81.099999999999994</v>
      </c>
      <c r="G9" s="83"/>
      <c r="H9" s="215">
        <v>0.02</v>
      </c>
      <c r="I9" s="215"/>
      <c r="J9" s="81"/>
      <c r="K9" s="119">
        <v>15</v>
      </c>
      <c r="L9" s="83"/>
      <c r="N9" s="125"/>
    </row>
    <row r="10" spans="1:15" s="78" customFormat="1" ht="12" customHeight="1" x14ac:dyDescent="0.2">
      <c r="A10" s="52" t="s">
        <v>65</v>
      </c>
      <c r="B10" s="53" t="s">
        <v>61</v>
      </c>
      <c r="C10" s="52" t="s">
        <v>85</v>
      </c>
      <c r="D10" s="119" t="s">
        <v>13</v>
      </c>
      <c r="E10" s="83"/>
      <c r="F10" s="119">
        <v>37.299999999999997</v>
      </c>
      <c r="G10" s="83"/>
      <c r="H10" s="215" t="s">
        <v>13</v>
      </c>
      <c r="I10" s="215"/>
      <c r="J10" s="81"/>
      <c r="K10" s="119" t="s">
        <v>13</v>
      </c>
      <c r="L10" s="83"/>
    </row>
    <row r="11" spans="1:15" s="78" customFormat="1" ht="12" customHeight="1" x14ac:dyDescent="0.2">
      <c r="A11" s="52" t="s">
        <v>66</v>
      </c>
      <c r="B11" s="53" t="s">
        <v>61</v>
      </c>
      <c r="C11" s="52" t="s">
        <v>86</v>
      </c>
      <c r="D11" s="130">
        <v>0.01</v>
      </c>
      <c r="E11" s="81"/>
      <c r="F11" s="120">
        <v>83.4</v>
      </c>
      <c r="G11" s="83"/>
      <c r="H11" s="215">
        <v>0.01</v>
      </c>
      <c r="I11" s="215"/>
      <c r="J11" s="81"/>
      <c r="K11" s="120">
        <v>35.200000000000003</v>
      </c>
      <c r="L11" s="83"/>
    </row>
    <row r="12" spans="1:15" s="78" customFormat="1" ht="12" customHeight="1" x14ac:dyDescent="0.2">
      <c r="A12" s="52" t="s">
        <v>67</v>
      </c>
      <c r="B12" s="203" t="s">
        <v>68</v>
      </c>
      <c r="C12" s="203"/>
      <c r="D12" s="130">
        <v>0</v>
      </c>
      <c r="E12" s="81"/>
      <c r="F12" s="120">
        <v>79.2</v>
      </c>
      <c r="G12" s="83"/>
      <c r="H12" s="215">
        <v>0</v>
      </c>
      <c r="I12" s="215"/>
      <c r="J12" s="81"/>
      <c r="K12" s="120">
        <v>39.700000000000003</v>
      </c>
      <c r="L12" s="83"/>
    </row>
    <row r="13" spans="1:15" s="78" customFormat="1" ht="12" customHeight="1" x14ac:dyDescent="0.2">
      <c r="A13" s="204" t="s">
        <v>69</v>
      </c>
      <c r="B13" s="204"/>
      <c r="C13" s="204"/>
      <c r="D13" s="133">
        <v>0.09</v>
      </c>
      <c r="E13" s="85"/>
      <c r="F13" s="121">
        <v>315.5</v>
      </c>
      <c r="G13" s="86"/>
      <c r="H13" s="216">
        <v>0.09</v>
      </c>
      <c r="I13" s="216"/>
      <c r="J13" s="85"/>
      <c r="K13" s="121">
        <v>115.8</v>
      </c>
      <c r="L13" s="86"/>
    </row>
    <row r="14" spans="1:15" ht="12" customHeight="1" x14ac:dyDescent="0.2">
      <c r="A14" s="19"/>
      <c r="B14" s="19"/>
      <c r="C14" s="19"/>
      <c r="D14" s="54"/>
      <c r="E14" s="54"/>
      <c r="F14" s="54"/>
      <c r="G14" s="54"/>
      <c r="H14" s="54"/>
      <c r="I14" s="54"/>
      <c r="J14" s="54"/>
      <c r="K14" s="54"/>
      <c r="L14" s="54"/>
    </row>
    <row r="15" spans="1:15" s="49" customFormat="1" ht="12" customHeight="1" x14ac:dyDescent="0.2">
      <c r="B15" s="48"/>
      <c r="C15" s="48"/>
      <c r="D15" s="59"/>
      <c r="E15" s="59"/>
      <c r="F15" s="59"/>
      <c r="G15" s="59"/>
      <c r="H15" s="59"/>
      <c r="I15" s="59"/>
      <c r="J15" s="59"/>
      <c r="K15" s="59"/>
      <c r="L15" s="59"/>
      <c r="M15" s="55"/>
      <c r="N15" s="56"/>
      <c r="O15" s="57"/>
    </row>
    <row r="16" spans="1:15" s="49" customFormat="1" ht="12" customHeight="1" x14ac:dyDescent="0.2">
      <c r="B16" s="48"/>
      <c r="C16" s="48"/>
      <c r="D16" s="59"/>
      <c r="E16" s="59"/>
      <c r="F16" s="59"/>
      <c r="G16" s="59"/>
      <c r="H16" s="59"/>
      <c r="I16" s="59"/>
      <c r="J16" s="59"/>
      <c r="K16" s="59"/>
      <c r="L16" s="59"/>
    </row>
    <row r="17" spans="1:16" s="49" customFormat="1" ht="12" customHeight="1" x14ac:dyDescent="0.2">
      <c r="A17" s="197" t="s">
        <v>155</v>
      </c>
      <c r="B17" s="197"/>
      <c r="C17" s="197"/>
      <c r="D17" s="197"/>
      <c r="E17" s="197"/>
      <c r="F17" s="197"/>
      <c r="G17" s="197"/>
      <c r="H17" s="197"/>
      <c r="I17" s="197"/>
      <c r="J17" s="197"/>
      <c r="K17" s="197"/>
      <c r="L17" s="32"/>
      <c r="M17" s="32"/>
    </row>
    <row r="18" spans="1:16" s="49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  <c r="M18" s="7"/>
    </row>
    <row r="19" spans="1:16" s="49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  <c r="M19" s="7"/>
    </row>
    <row r="20" spans="1:16" s="49" customForma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  <c r="M20" s="7"/>
    </row>
    <row r="21" spans="1:16" s="49" customForma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  <c r="M21" s="7"/>
    </row>
    <row r="22" spans="1:16" s="49" customForma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7"/>
      <c r="M22" s="7"/>
    </row>
    <row r="23" spans="1:16" s="49" customFormat="1" ht="12.75" customHeight="1" x14ac:dyDescent="0.2">
      <c r="A23" s="46"/>
      <c r="B23" s="46"/>
      <c r="C23" s="46"/>
      <c r="D23" s="46"/>
      <c r="E23" s="46"/>
      <c r="F23" s="46"/>
      <c r="G23" s="46"/>
      <c r="J23" s="92"/>
      <c r="K23" s="107"/>
      <c r="L23" s="92"/>
      <c r="M23" s="92"/>
      <c r="N23" s="92"/>
    </row>
    <row r="24" spans="1:16" s="49" customFormat="1" ht="12.75" x14ac:dyDescent="0.2">
      <c r="A24" s="46"/>
      <c r="B24" s="46"/>
      <c r="C24" s="46"/>
      <c r="D24" s="46"/>
      <c r="E24" s="46"/>
      <c r="F24" s="46"/>
      <c r="G24" s="46"/>
      <c r="H24" s="46"/>
      <c r="I24" s="93"/>
      <c r="J24" s="14"/>
      <c r="K24" s="108"/>
      <c r="L24" s="7"/>
      <c r="M24" s="7"/>
    </row>
    <row r="25" spans="1:16" s="49" customFormat="1" ht="12.75" customHeight="1" x14ac:dyDescent="0.2">
      <c r="A25" s="46"/>
      <c r="B25" s="46"/>
      <c r="C25" s="46"/>
      <c r="D25" s="46"/>
      <c r="E25" s="46"/>
      <c r="F25" s="46"/>
      <c r="G25" s="46"/>
      <c r="K25" s="107"/>
      <c r="L25" s="109"/>
      <c r="M25" s="109"/>
      <c r="N25" s="109"/>
      <c r="O25" s="57"/>
      <c r="P25" s="58"/>
    </row>
    <row r="26" spans="1:16" s="49" customFormat="1" ht="12.75" x14ac:dyDescent="0.2">
      <c r="A26" s="17"/>
      <c r="B26" s="17"/>
      <c r="C26" s="18"/>
      <c r="D26" s="18"/>
      <c r="E26" s="18"/>
      <c r="F26" s="17"/>
      <c r="G26" s="17"/>
      <c r="H26" s="17"/>
      <c r="I26" s="93"/>
      <c r="J26" s="14"/>
      <c r="K26" s="108"/>
      <c r="L26" s="7"/>
      <c r="M26" s="7"/>
      <c r="N26" s="60"/>
      <c r="O26" s="57"/>
      <c r="P26" s="58"/>
    </row>
    <row r="27" spans="1:16" s="49" customFormat="1" ht="12.75" customHeight="1" x14ac:dyDescent="0.2">
      <c r="A27" s="17"/>
      <c r="B27" s="17"/>
      <c r="C27" s="18"/>
      <c r="D27" s="18"/>
      <c r="E27" s="18"/>
      <c r="F27" s="17"/>
      <c r="G27" s="17"/>
      <c r="J27" s="92"/>
      <c r="K27" s="107"/>
      <c r="L27" s="92"/>
      <c r="M27" s="92"/>
      <c r="N27" s="92"/>
      <c r="O27" s="57"/>
      <c r="P27" s="58"/>
    </row>
    <row r="28" spans="1:16" s="49" customFormat="1" x14ac:dyDescent="0.2">
      <c r="A28" s="7"/>
      <c r="B28" s="7"/>
      <c r="C28" s="7"/>
      <c r="D28" s="7"/>
      <c r="E28" s="7"/>
      <c r="F28" s="9"/>
      <c r="G28" s="9"/>
      <c r="H28" s="9"/>
      <c r="I28" s="7"/>
      <c r="J28" s="7"/>
      <c r="K28" s="8"/>
      <c r="L28" s="7"/>
      <c r="M28" s="7"/>
      <c r="N28" s="60"/>
      <c r="O28" s="57"/>
      <c r="P28" s="58"/>
    </row>
    <row r="29" spans="1:16" s="49" customFormat="1" x14ac:dyDescent="0.2">
      <c r="A29" s="7"/>
      <c r="B29" s="7"/>
      <c r="C29" s="7"/>
      <c r="D29" s="7"/>
      <c r="E29" s="7"/>
      <c r="F29" s="9"/>
      <c r="G29" s="9"/>
      <c r="H29" s="9"/>
      <c r="I29" s="7"/>
      <c r="J29" s="7"/>
      <c r="K29" s="7"/>
      <c r="L29" s="7"/>
      <c r="M29" s="7"/>
      <c r="N29" s="60"/>
      <c r="O29" s="57"/>
      <c r="P29" s="58"/>
    </row>
    <row r="30" spans="1:16" s="49" customFormat="1" x14ac:dyDescent="0.2">
      <c r="A30" s="7"/>
      <c r="B30" s="7"/>
      <c r="C30" s="7"/>
      <c r="D30" s="7"/>
      <c r="E30" s="7"/>
      <c r="F30" s="9"/>
      <c r="G30" s="9"/>
      <c r="H30" s="9"/>
      <c r="I30" s="7"/>
      <c r="J30" s="7"/>
      <c r="K30" s="7"/>
      <c r="L30" s="7"/>
      <c r="M30" s="7"/>
      <c r="N30" s="60"/>
      <c r="O30" s="57"/>
      <c r="P30" s="58"/>
    </row>
    <row r="31" spans="1:16" s="49" customFormat="1" x14ac:dyDescent="0.2">
      <c r="A31" s="7"/>
      <c r="B31" s="7"/>
      <c r="C31" s="7"/>
      <c r="D31" s="7"/>
      <c r="E31" s="7"/>
      <c r="F31" s="9"/>
      <c r="G31" s="9"/>
      <c r="H31" s="9"/>
      <c r="I31" s="7"/>
      <c r="J31" s="7"/>
      <c r="K31" s="7"/>
      <c r="L31" s="7"/>
      <c r="M31" s="7"/>
      <c r="N31" s="60"/>
      <c r="O31" s="57"/>
      <c r="P31" s="58"/>
    </row>
    <row r="32" spans="1:16" s="49" customFormat="1" x14ac:dyDescent="0.2">
      <c r="A32" s="7"/>
      <c r="B32" s="7"/>
      <c r="C32" s="7"/>
      <c r="D32" s="7"/>
      <c r="E32" s="7"/>
      <c r="F32" s="9"/>
      <c r="G32" s="9"/>
      <c r="H32" s="9"/>
      <c r="I32" s="7"/>
      <c r="J32" s="7"/>
      <c r="K32" s="7"/>
      <c r="L32" s="7"/>
      <c r="M32" s="7"/>
      <c r="N32" s="60"/>
      <c r="O32" s="57"/>
    </row>
    <row r="33" spans="1:15" s="49" customFormat="1" x14ac:dyDescent="0.2">
      <c r="A33" s="7"/>
      <c r="B33" s="7"/>
      <c r="C33" s="7"/>
      <c r="D33" s="7"/>
      <c r="E33" s="7"/>
      <c r="F33" s="9"/>
      <c r="G33" s="9"/>
      <c r="H33" s="9"/>
      <c r="I33" s="7"/>
      <c r="J33" s="7"/>
      <c r="K33" s="7"/>
      <c r="L33" s="7"/>
      <c r="M33" s="7"/>
      <c r="N33" s="56"/>
      <c r="O33" s="57"/>
    </row>
    <row r="34" spans="1:15" s="49" customFormat="1" x14ac:dyDescent="0.2">
      <c r="A34" s="7"/>
      <c r="B34" s="7"/>
      <c r="C34" s="7"/>
      <c r="D34" s="7"/>
      <c r="E34" s="7"/>
      <c r="F34" s="9"/>
      <c r="G34" s="9"/>
      <c r="H34" s="9"/>
      <c r="I34" s="7"/>
      <c r="J34" s="7"/>
      <c r="K34" s="7"/>
      <c r="L34" s="7"/>
      <c r="M34" s="7"/>
      <c r="N34" s="56"/>
      <c r="O34" s="57"/>
    </row>
    <row r="35" spans="1:15" s="49" customFormat="1" x14ac:dyDescent="0.2">
      <c r="A35" s="7"/>
      <c r="B35" s="7"/>
      <c r="C35" s="7"/>
      <c r="D35" s="7"/>
      <c r="E35" s="7"/>
      <c r="F35" s="9"/>
      <c r="G35" s="9"/>
      <c r="H35" s="9"/>
      <c r="I35" s="7"/>
      <c r="J35" s="7"/>
      <c r="K35" s="7"/>
      <c r="L35" s="7"/>
      <c r="M35" s="7"/>
      <c r="N35" s="56"/>
      <c r="O35" s="57"/>
    </row>
    <row r="36" spans="1:15" s="49" customFormat="1" x14ac:dyDescent="0.2">
      <c r="A36" s="7"/>
      <c r="B36" s="7"/>
      <c r="C36" s="7"/>
      <c r="D36" s="7"/>
      <c r="E36" s="7"/>
      <c r="F36" s="9"/>
      <c r="G36" s="9"/>
      <c r="H36" s="9"/>
      <c r="I36" s="7"/>
      <c r="J36" s="7"/>
      <c r="K36" s="7"/>
      <c r="L36" s="7"/>
      <c r="M36" s="7"/>
    </row>
    <row r="37" spans="1:15" s="49" customFormat="1" x14ac:dyDescent="0.2">
      <c r="A37" s="7"/>
      <c r="B37" s="7"/>
      <c r="C37" s="7"/>
      <c r="D37" s="7"/>
      <c r="E37" s="7"/>
      <c r="F37" s="9"/>
      <c r="G37" s="9"/>
      <c r="H37" s="9"/>
      <c r="I37" s="7"/>
      <c r="J37" s="7"/>
      <c r="K37" s="7"/>
      <c r="L37" s="7"/>
      <c r="M37" s="7"/>
    </row>
    <row r="38" spans="1:15" s="49" customFormat="1" x14ac:dyDescent="0.2">
      <c r="A38" s="7"/>
      <c r="B38" s="7"/>
      <c r="C38" s="7"/>
      <c r="D38" s="7"/>
      <c r="E38" s="7"/>
      <c r="F38" s="9"/>
      <c r="G38" s="9"/>
      <c r="H38" s="9"/>
      <c r="I38" s="7"/>
      <c r="J38" s="7"/>
      <c r="K38" s="7"/>
      <c r="L38" s="7"/>
      <c r="M38" s="7"/>
    </row>
    <row r="39" spans="1:15" s="49" customFormat="1" x14ac:dyDescent="0.2">
      <c r="A39" s="7"/>
      <c r="B39" s="7"/>
      <c r="C39" s="7"/>
      <c r="D39" s="7"/>
      <c r="E39" s="7"/>
      <c r="F39" s="9"/>
      <c r="G39" s="9"/>
      <c r="H39" s="9"/>
      <c r="I39" s="7"/>
      <c r="J39" s="7"/>
      <c r="K39" s="7"/>
      <c r="L39" s="7"/>
      <c r="M39" s="7"/>
    </row>
    <row r="40" spans="1:15" s="49" customFormat="1" x14ac:dyDescent="0.2">
      <c r="A40" s="7"/>
      <c r="B40" s="7"/>
      <c r="C40" s="7"/>
      <c r="D40" s="7"/>
      <c r="E40" s="7"/>
      <c r="F40" s="9"/>
      <c r="G40" s="9"/>
      <c r="H40" s="9"/>
      <c r="I40" s="7"/>
      <c r="J40" s="7"/>
      <c r="K40" s="7"/>
      <c r="L40" s="7"/>
      <c r="M40" s="7"/>
    </row>
    <row r="41" spans="1:15" s="49" customFormat="1" x14ac:dyDescent="0.2">
      <c r="A41" s="7"/>
      <c r="B41" s="7"/>
      <c r="C41" s="7"/>
      <c r="D41" s="7"/>
      <c r="E41" s="7"/>
      <c r="F41" s="9"/>
      <c r="G41" s="9"/>
      <c r="H41" s="9"/>
      <c r="I41" s="7"/>
      <c r="J41" s="7"/>
      <c r="K41" s="7"/>
      <c r="L41" s="7"/>
      <c r="M41" s="7"/>
    </row>
    <row r="42" spans="1:15" s="8" customFormat="1" ht="12" customHeight="1" x14ac:dyDescent="0.2">
      <c r="A42" s="7"/>
      <c r="B42" s="7"/>
      <c r="C42" s="7"/>
      <c r="D42" s="7"/>
      <c r="E42" s="7"/>
      <c r="F42" s="9"/>
      <c r="G42" s="9"/>
      <c r="H42" s="9"/>
      <c r="I42" s="7"/>
      <c r="J42" s="7"/>
      <c r="K42" s="7"/>
      <c r="L42" s="7"/>
      <c r="M42" s="7"/>
    </row>
    <row r="43" spans="1:15" ht="12" customHeight="1" x14ac:dyDescent="0.2"/>
    <row r="46" spans="1:15" ht="13.15" customHeight="1" x14ac:dyDescent="0.2">
      <c r="A46" s="38"/>
      <c r="B46" s="8"/>
      <c r="C46" s="114" t="s">
        <v>140</v>
      </c>
      <c r="D46" s="112"/>
    </row>
    <row r="47" spans="1:15" x14ac:dyDescent="0.2">
      <c r="A47" s="43"/>
      <c r="B47" s="8"/>
      <c r="C47" s="115"/>
      <c r="D47" s="105"/>
      <c r="E47" s="8"/>
      <c r="F47" s="8"/>
      <c r="G47" s="8"/>
      <c r="H47" s="8"/>
      <c r="I47" s="8"/>
      <c r="J47" s="8"/>
      <c r="K47" s="8"/>
      <c r="L47" s="8"/>
    </row>
    <row r="48" spans="1:15" ht="13.15" customHeight="1" x14ac:dyDescent="0.2">
      <c r="A48" s="36"/>
      <c r="B48" s="8"/>
      <c r="C48" s="116" t="s">
        <v>141</v>
      </c>
      <c r="D48" s="113"/>
      <c r="E48" s="113"/>
      <c r="F48" s="113"/>
      <c r="G48" s="8"/>
      <c r="H48" s="8"/>
      <c r="I48" s="8"/>
      <c r="J48" s="8"/>
      <c r="K48" s="8"/>
      <c r="L48" s="8"/>
    </row>
    <row r="49" spans="1:12" x14ac:dyDescent="0.2">
      <c r="A49" s="43"/>
      <c r="B49" s="8"/>
      <c r="C49" s="115"/>
      <c r="D49" s="106"/>
      <c r="E49" s="8"/>
      <c r="F49" s="8"/>
      <c r="G49" s="8"/>
      <c r="H49" s="8"/>
      <c r="I49" s="8"/>
      <c r="J49" s="8"/>
      <c r="K49" s="8"/>
      <c r="L49" s="8"/>
    </row>
    <row r="50" spans="1:12" ht="13.15" customHeight="1" x14ac:dyDescent="0.2">
      <c r="A50" s="37"/>
      <c r="B50" s="8"/>
      <c r="C50" s="114" t="s">
        <v>142</v>
      </c>
      <c r="D50" s="112"/>
      <c r="E50" s="8"/>
      <c r="F50" s="8"/>
      <c r="G50" s="8"/>
      <c r="H50" s="8"/>
      <c r="I50" s="8"/>
      <c r="J50" s="8"/>
      <c r="K50" s="8"/>
      <c r="L50" s="8"/>
    </row>
    <row r="51" spans="1:12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x14ac:dyDescent="0.2">
      <c r="A68" s="78"/>
      <c r="B68" s="78"/>
      <c r="C68" s="78"/>
      <c r="D68" s="78"/>
      <c r="E68" s="78"/>
      <c r="F68" s="78"/>
      <c r="G68" s="78"/>
      <c r="H68" s="80"/>
      <c r="I68" s="78"/>
      <c r="J68" s="78"/>
      <c r="K68" s="78"/>
      <c r="L68" s="78"/>
    </row>
    <row r="69" spans="1:12" x14ac:dyDescent="0.2">
      <c r="A69" s="78"/>
      <c r="B69" s="78"/>
      <c r="C69" s="78"/>
      <c r="D69" s="78"/>
      <c r="E69" s="78"/>
      <c r="F69" s="78"/>
      <c r="G69" s="78"/>
      <c r="H69" s="80"/>
      <c r="I69" s="78"/>
      <c r="J69" s="78"/>
      <c r="K69" s="78"/>
      <c r="L69" s="78"/>
    </row>
    <row r="70" spans="1:12" x14ac:dyDescent="0.2">
      <c r="A70" s="78"/>
      <c r="B70" s="78"/>
      <c r="C70" s="78"/>
      <c r="D70" s="78"/>
      <c r="E70" s="78"/>
      <c r="F70" s="78"/>
      <c r="G70" s="78"/>
      <c r="H70" s="80"/>
      <c r="I70" s="78"/>
      <c r="J70" s="78"/>
      <c r="K70" s="78"/>
      <c r="L70" s="78"/>
    </row>
    <row r="71" spans="1:12" x14ac:dyDescent="0.2">
      <c r="A71" s="48"/>
      <c r="B71" s="48"/>
      <c r="C71" s="48"/>
      <c r="D71" s="48"/>
      <c r="E71" s="48"/>
      <c r="F71" s="49"/>
      <c r="G71" s="49"/>
      <c r="H71" s="49"/>
      <c r="I71" s="49"/>
      <c r="J71" s="49"/>
      <c r="K71" s="49"/>
      <c r="L71" s="49"/>
    </row>
    <row r="72" spans="1:12" x14ac:dyDescent="0.2">
      <c r="A72" s="48"/>
      <c r="B72" s="48"/>
      <c r="C72" s="48"/>
      <c r="D72" s="48"/>
      <c r="E72" s="48"/>
      <c r="F72" s="49"/>
      <c r="G72" s="49"/>
      <c r="H72" s="49"/>
      <c r="I72" s="49"/>
      <c r="J72" s="49"/>
      <c r="K72" s="49"/>
      <c r="L72" s="49"/>
    </row>
  </sheetData>
  <mergeCells count="19">
    <mergeCell ref="H12:I12"/>
    <mergeCell ref="H13:I13"/>
    <mergeCell ref="A17:K17"/>
    <mergeCell ref="B12:C12"/>
    <mergeCell ref="A13:C13"/>
    <mergeCell ref="H7:I7"/>
    <mergeCell ref="H8:I8"/>
    <mergeCell ref="H9:I9"/>
    <mergeCell ref="H10:I10"/>
    <mergeCell ref="H11:I11"/>
    <mergeCell ref="A1:K1"/>
    <mergeCell ref="D4:E4"/>
    <mergeCell ref="F4:G4"/>
    <mergeCell ref="K4:L4"/>
    <mergeCell ref="D3:G3"/>
    <mergeCell ref="H3:L3"/>
    <mergeCell ref="H4:J4"/>
    <mergeCell ref="A3:C5"/>
    <mergeCell ref="D5:L5"/>
  </mergeCells>
  <phoneticPr fontId="0" type="noConversion"/>
  <hyperlinks>
    <hyperlink ref="A1:F1" location="Inhaltsverzeichnis!A11" display="1   Schweinebestand im Land Brandenburg am 3. Mai 2010" xr:uid="{00000000-0004-0000-0700-000000000000}"/>
    <hyperlink ref="A1:K1" location="Inhaltsverzeichnis!A30" display="Inhaltsverzeichnis!A30" xr:uid="{00000000-0004-0000-0700-000001000000}"/>
    <hyperlink ref="A17:K17" location="Inhaltsverzeichnis!B19" display="Mastschweine je Betrieb mit Mastschweinen am 3. November 2022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7"/>
  <dimension ref="A1:M69"/>
  <sheetViews>
    <sheetView zoomScaleNormal="100" workbookViewId="0">
      <selection sqref="A1:J1"/>
    </sheetView>
  </sheetViews>
  <sheetFormatPr baseColWidth="10" defaultColWidth="17.140625" defaultRowHeight="12" x14ac:dyDescent="0.2"/>
  <cols>
    <col min="1" max="1" width="9.28515625" style="7" customWidth="1"/>
    <col min="2" max="2" width="3.140625" style="7" customWidth="1"/>
    <col min="3" max="3" width="7.140625" style="7" customWidth="1"/>
    <col min="4" max="4" width="8.28515625" style="7" customWidth="1"/>
    <col min="5" max="5" width="2.28515625" style="7" bestFit="1" customWidth="1"/>
    <col min="6" max="6" width="8.28515625" style="9" customWidth="1"/>
    <col min="7" max="7" width="2.28515625" style="9" bestFit="1" customWidth="1"/>
    <col min="8" max="8" width="8.28515625" style="7" customWidth="1"/>
    <col min="9" max="9" width="2.28515625" style="7" bestFit="1" customWidth="1"/>
    <col min="10" max="10" width="8.28515625" style="7" customWidth="1"/>
    <col min="11" max="11" width="2.28515625" style="7" bestFit="1" customWidth="1"/>
    <col min="12" max="12" width="12.85546875" style="7" customWidth="1"/>
    <col min="13" max="16384" width="17.140625" style="7"/>
  </cols>
  <sheetData>
    <row r="1" spans="1:13" ht="36" customHeight="1" x14ac:dyDescent="0.2">
      <c r="A1" s="197" t="s">
        <v>161</v>
      </c>
      <c r="B1" s="197"/>
      <c r="C1" s="197"/>
      <c r="D1" s="197"/>
      <c r="E1" s="197"/>
      <c r="F1" s="197"/>
      <c r="G1" s="197"/>
      <c r="H1" s="197"/>
      <c r="I1" s="197"/>
      <c r="J1" s="197"/>
      <c r="K1" s="79"/>
      <c r="L1" s="32"/>
    </row>
    <row r="2" spans="1:13" ht="12" customHeight="1" x14ac:dyDescent="0.2">
      <c r="A2" s="21"/>
      <c r="B2" s="21"/>
      <c r="C2" s="21"/>
      <c r="D2" s="21"/>
      <c r="E2" s="21"/>
      <c r="F2" s="22"/>
      <c r="G2" s="22"/>
      <c r="H2" s="22"/>
      <c r="I2" s="22"/>
      <c r="J2" s="22"/>
      <c r="K2" s="22"/>
      <c r="L2" s="19"/>
    </row>
    <row r="3" spans="1:13" s="3" customFormat="1" ht="48" customHeight="1" x14ac:dyDescent="0.2">
      <c r="A3" s="209" t="s">
        <v>108</v>
      </c>
      <c r="B3" s="209"/>
      <c r="C3" s="210"/>
      <c r="D3" s="206" t="s">
        <v>90</v>
      </c>
      <c r="E3" s="206"/>
      <c r="F3" s="206"/>
      <c r="G3" s="207"/>
      <c r="H3" s="208" t="s">
        <v>87</v>
      </c>
      <c r="I3" s="206"/>
      <c r="J3" s="206"/>
      <c r="K3" s="206"/>
      <c r="L3" s="10"/>
    </row>
    <row r="4" spans="1:13" s="3" customFormat="1" ht="12.75" customHeight="1" x14ac:dyDescent="0.2">
      <c r="A4" s="211"/>
      <c r="B4" s="211"/>
      <c r="C4" s="212"/>
      <c r="D4" s="206" t="s">
        <v>58</v>
      </c>
      <c r="E4" s="207"/>
      <c r="F4" s="208" t="s">
        <v>59</v>
      </c>
      <c r="G4" s="207"/>
      <c r="H4" s="208" t="s">
        <v>58</v>
      </c>
      <c r="I4" s="207"/>
      <c r="J4" s="208" t="s">
        <v>59</v>
      </c>
      <c r="K4" s="206"/>
      <c r="L4" s="10"/>
    </row>
    <row r="5" spans="1:13" s="118" customFormat="1" ht="12.75" customHeight="1" x14ac:dyDescent="0.2">
      <c r="A5" s="213"/>
      <c r="B5" s="213"/>
      <c r="C5" s="214"/>
      <c r="D5" s="208" t="s">
        <v>125</v>
      </c>
      <c r="E5" s="206"/>
      <c r="F5" s="206"/>
      <c r="G5" s="206"/>
      <c r="H5" s="206"/>
      <c r="I5" s="206"/>
      <c r="J5" s="206"/>
      <c r="K5" s="206"/>
      <c r="L5" s="10"/>
    </row>
    <row r="6" spans="1:13" s="3" customFormat="1" x14ac:dyDescent="0.2">
      <c r="A6" s="51" t="s">
        <v>52</v>
      </c>
      <c r="B6" s="51"/>
      <c r="C6" s="51"/>
      <c r="D6" s="51" t="s">
        <v>52</v>
      </c>
      <c r="E6" s="51"/>
      <c r="F6" s="51" t="s">
        <v>52</v>
      </c>
      <c r="G6" s="51"/>
      <c r="H6" s="51" t="s">
        <v>52</v>
      </c>
      <c r="I6" s="51"/>
      <c r="J6" s="51" t="s">
        <v>52</v>
      </c>
      <c r="K6" s="51"/>
    </row>
    <row r="7" spans="1:13" s="3" customFormat="1" ht="12" customHeight="1" x14ac:dyDescent="0.2">
      <c r="A7" s="52" t="s">
        <v>60</v>
      </c>
      <c r="B7" s="53" t="s">
        <v>61</v>
      </c>
      <c r="C7" s="52" t="s">
        <v>109</v>
      </c>
      <c r="D7" s="185">
        <v>0.02</v>
      </c>
      <c r="E7" s="81"/>
      <c r="F7" s="120">
        <v>4.3</v>
      </c>
      <c r="G7" s="83"/>
      <c r="H7" s="185">
        <v>0.02</v>
      </c>
      <c r="I7" s="81"/>
      <c r="J7" s="119" t="s">
        <v>13</v>
      </c>
      <c r="K7" s="82"/>
    </row>
    <row r="8" spans="1:13" s="3" customFormat="1" ht="12" customHeight="1" x14ac:dyDescent="0.2">
      <c r="A8" s="52" t="s">
        <v>88</v>
      </c>
      <c r="B8" s="53" t="s">
        <v>61</v>
      </c>
      <c r="C8" s="52" t="s">
        <v>83</v>
      </c>
      <c r="D8" s="185">
        <v>0.01</v>
      </c>
      <c r="E8" s="81"/>
      <c r="F8" s="120">
        <v>5.4</v>
      </c>
      <c r="G8" s="83"/>
      <c r="H8" s="130">
        <v>0.01</v>
      </c>
      <c r="I8" s="81"/>
      <c r="J8" s="119">
        <v>0.4</v>
      </c>
      <c r="K8" s="91"/>
    </row>
    <row r="9" spans="1:13" s="3" customFormat="1" ht="12" customHeight="1" x14ac:dyDescent="0.2">
      <c r="A9" s="52" t="s">
        <v>62</v>
      </c>
      <c r="B9" s="53" t="s">
        <v>61</v>
      </c>
      <c r="C9" s="52" t="s">
        <v>110</v>
      </c>
      <c r="D9" s="130">
        <v>0</v>
      </c>
      <c r="E9" s="81"/>
      <c r="F9" s="120">
        <v>4</v>
      </c>
      <c r="G9" s="81"/>
      <c r="H9" s="130">
        <v>0</v>
      </c>
      <c r="I9" s="81"/>
      <c r="J9" s="120">
        <v>0.5</v>
      </c>
      <c r="K9" s="83"/>
      <c r="M9" s="125"/>
    </row>
    <row r="10" spans="1:13" s="3" customFormat="1" ht="12" customHeight="1" x14ac:dyDescent="0.2">
      <c r="A10" s="52" t="s">
        <v>63</v>
      </c>
      <c r="B10" s="53" t="s">
        <v>61</v>
      </c>
      <c r="C10" s="52" t="s">
        <v>111</v>
      </c>
      <c r="D10" s="130">
        <v>0.01</v>
      </c>
      <c r="E10" s="81"/>
      <c r="F10" s="120">
        <v>28.3</v>
      </c>
      <c r="G10" s="83"/>
      <c r="H10" s="130">
        <v>0.01</v>
      </c>
      <c r="I10" s="81"/>
      <c r="J10" s="120">
        <v>3.7</v>
      </c>
      <c r="K10" s="83"/>
    </row>
    <row r="11" spans="1:13" s="3" customFormat="1" ht="12" customHeight="1" x14ac:dyDescent="0.2">
      <c r="A11" s="52" t="s">
        <v>64</v>
      </c>
      <c r="B11" s="203" t="s">
        <v>68</v>
      </c>
      <c r="C11" s="203"/>
      <c r="D11" s="130">
        <v>0.03</v>
      </c>
      <c r="E11" s="81"/>
      <c r="F11" s="120">
        <v>342.6</v>
      </c>
      <c r="G11" s="83"/>
      <c r="H11" s="130">
        <v>0.03</v>
      </c>
      <c r="I11" s="81"/>
      <c r="J11" s="120">
        <v>52.1</v>
      </c>
      <c r="K11" s="83"/>
    </row>
    <row r="12" spans="1:13" s="3" customFormat="1" ht="12" customHeight="1" x14ac:dyDescent="0.2">
      <c r="A12" s="204" t="s">
        <v>69</v>
      </c>
      <c r="B12" s="204"/>
      <c r="C12" s="204"/>
      <c r="D12" s="133">
        <v>7.0000000000000007E-2</v>
      </c>
      <c r="E12" s="85"/>
      <c r="F12" s="121">
        <v>384.6</v>
      </c>
      <c r="G12" s="86"/>
      <c r="H12" s="133">
        <v>7.0000000000000007E-2</v>
      </c>
      <c r="I12" s="85"/>
      <c r="J12" s="121">
        <v>56.9</v>
      </c>
      <c r="K12" s="86"/>
    </row>
    <row r="13" spans="1:13" ht="12" customHeight="1" x14ac:dyDescent="0.2">
      <c r="A13" s="19"/>
      <c r="B13" s="19"/>
      <c r="C13" s="19"/>
      <c r="D13" s="20"/>
      <c r="E13" s="20"/>
      <c r="F13" s="20"/>
      <c r="G13" s="20"/>
      <c r="H13" s="20"/>
      <c r="I13" s="20"/>
      <c r="J13" s="20"/>
      <c r="K13" s="20"/>
    </row>
    <row r="14" spans="1:13" ht="12" customHeight="1" x14ac:dyDescent="0.2">
      <c r="A14" s="19"/>
      <c r="B14" s="19"/>
      <c r="C14" s="19"/>
      <c r="D14" s="20"/>
      <c r="E14" s="20"/>
      <c r="F14" s="20"/>
      <c r="G14" s="20"/>
      <c r="H14" s="20"/>
      <c r="I14" s="20"/>
      <c r="J14" s="20"/>
      <c r="K14" s="20"/>
    </row>
    <row r="15" spans="1:13" ht="12" customHeight="1" x14ac:dyDescent="0.2">
      <c r="A15" s="19"/>
      <c r="B15" s="19"/>
      <c r="C15" s="19"/>
      <c r="D15" s="20"/>
      <c r="E15" s="20"/>
      <c r="F15" s="20"/>
      <c r="G15" s="20"/>
      <c r="H15" s="20"/>
      <c r="I15" s="20"/>
      <c r="J15" s="20"/>
      <c r="K15" s="20"/>
    </row>
    <row r="16" spans="1:13" s="17" customFormat="1" ht="12" customHeight="1" x14ac:dyDescent="0.2">
      <c r="B16" s="18"/>
      <c r="C16" s="18"/>
      <c r="D16" s="34"/>
      <c r="E16" s="34"/>
      <c r="F16" s="34"/>
      <c r="G16" s="34"/>
      <c r="H16" s="34"/>
      <c r="I16" s="34"/>
      <c r="J16" s="34"/>
      <c r="K16" s="34"/>
      <c r="L16" s="29"/>
    </row>
    <row r="17" spans="1:13" s="17" customFormat="1" ht="12" customHeight="1" x14ac:dyDescent="0.2">
      <c r="A17" s="195" t="s">
        <v>156</v>
      </c>
      <c r="B17" s="195"/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s="17" customFormat="1" ht="12" customHeigh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7"/>
    </row>
    <row r="19" spans="1:13" s="17" customFormat="1" ht="12" customHeight="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7"/>
    </row>
    <row r="20" spans="1:13" s="17" customFormat="1" ht="12" customHeight="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7"/>
    </row>
    <row r="21" spans="1:13" s="17" customFormat="1" ht="12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7"/>
    </row>
    <row r="22" spans="1:13" s="17" customFormat="1" ht="12" customHeight="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8"/>
      <c r="M22" s="110"/>
    </row>
    <row r="23" spans="1:13" s="17" customFormat="1" ht="12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110"/>
      <c r="K23" s="107"/>
      <c r="L23" s="110"/>
      <c r="M23" s="110"/>
    </row>
    <row r="24" spans="1:13" s="17" customFormat="1" ht="12" customHeight="1" x14ac:dyDescent="0.2">
      <c r="A24" s="46"/>
      <c r="B24" s="46"/>
      <c r="C24" s="46"/>
      <c r="D24" s="46"/>
      <c r="E24" s="46"/>
      <c r="F24" s="46"/>
      <c r="G24" s="46"/>
      <c r="H24" s="46"/>
      <c r="I24" s="46"/>
      <c r="J24" s="110"/>
      <c r="K24" s="8"/>
      <c r="L24" s="110"/>
      <c r="M24" s="110"/>
    </row>
    <row r="25" spans="1:13" s="17" customFormat="1" ht="12" customHeigh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110"/>
      <c r="K25" s="107"/>
      <c r="L25" s="110"/>
      <c r="M25" s="110"/>
    </row>
    <row r="26" spans="1:13" s="17" customFormat="1" ht="12" customHeight="1" x14ac:dyDescent="0.2">
      <c r="B26" s="18"/>
      <c r="J26" s="110"/>
      <c r="K26" s="8"/>
      <c r="L26" s="110"/>
      <c r="M26" s="111"/>
    </row>
    <row r="27" spans="1:13" s="17" customFormat="1" ht="12" customHeight="1" x14ac:dyDescent="0.2">
      <c r="B27" s="18"/>
      <c r="J27" s="110"/>
      <c r="K27" s="107"/>
      <c r="L27" s="110"/>
      <c r="M27" s="111"/>
    </row>
    <row r="28" spans="1:13" s="17" customFormat="1" ht="12" customHeight="1" x14ac:dyDescent="0.2">
      <c r="A28" s="7"/>
      <c r="B28" s="7"/>
      <c r="C28" s="9"/>
      <c r="D28" s="7"/>
      <c r="E28" s="7"/>
      <c r="F28" s="7"/>
      <c r="G28" s="7"/>
      <c r="H28" s="7"/>
      <c r="I28" s="7"/>
      <c r="J28" s="8"/>
      <c r="K28" s="8"/>
      <c r="L28" s="8"/>
      <c r="M28" s="111"/>
    </row>
    <row r="29" spans="1:13" s="17" customFormat="1" ht="12" customHeight="1" x14ac:dyDescent="0.2">
      <c r="A29" s="7"/>
      <c r="B29" s="7"/>
      <c r="C29" s="9"/>
      <c r="D29" s="7"/>
      <c r="E29" s="7"/>
      <c r="F29" s="7"/>
      <c r="G29" s="7"/>
      <c r="H29" s="7"/>
      <c r="I29" s="7"/>
      <c r="J29" s="8"/>
      <c r="K29" s="8"/>
      <c r="L29" s="8"/>
      <c r="M29" s="111"/>
    </row>
    <row r="30" spans="1:13" s="17" customFormat="1" ht="12" customHeight="1" x14ac:dyDescent="0.2">
      <c r="A30" s="7"/>
      <c r="B30" s="7"/>
      <c r="C30" s="9"/>
      <c r="D30" s="7"/>
      <c r="E30" s="7"/>
      <c r="F30" s="7"/>
      <c r="G30" s="7"/>
      <c r="H30" s="7"/>
      <c r="I30" s="7"/>
      <c r="J30" s="7"/>
      <c r="K30" s="7"/>
      <c r="L30" s="7"/>
      <c r="M30" s="30"/>
    </row>
    <row r="31" spans="1:13" s="17" customFormat="1" ht="12" customHeight="1" x14ac:dyDescent="0.2">
      <c r="A31" s="7"/>
      <c r="B31" s="7"/>
      <c r="C31" s="9"/>
      <c r="D31" s="7"/>
      <c r="E31" s="7"/>
      <c r="F31" s="7"/>
      <c r="G31" s="7"/>
      <c r="H31" s="7"/>
      <c r="I31" s="7"/>
      <c r="J31" s="7"/>
      <c r="K31" s="7"/>
      <c r="L31" s="7"/>
      <c r="M31" s="30"/>
    </row>
    <row r="32" spans="1:13" s="17" customFormat="1" ht="12" customHeight="1" x14ac:dyDescent="0.2">
      <c r="A32" s="7"/>
      <c r="B32" s="7"/>
      <c r="C32" s="9"/>
      <c r="D32" s="7"/>
      <c r="E32" s="7"/>
      <c r="F32" s="7"/>
      <c r="G32" s="7"/>
      <c r="H32" s="7"/>
      <c r="I32" s="7"/>
      <c r="J32" s="7"/>
      <c r="K32" s="7"/>
      <c r="L32" s="7"/>
      <c r="M32" s="30"/>
    </row>
    <row r="33" spans="1:12" s="17" customFormat="1" ht="12" customHeight="1" x14ac:dyDescent="0.2">
      <c r="A33" s="7"/>
      <c r="B33" s="7"/>
      <c r="C33" s="9"/>
      <c r="D33" s="7"/>
      <c r="E33" s="7"/>
      <c r="F33" s="7"/>
      <c r="G33" s="7"/>
      <c r="H33" s="7"/>
      <c r="I33" s="7"/>
      <c r="J33" s="7"/>
      <c r="K33" s="7"/>
      <c r="L33" s="7"/>
    </row>
    <row r="34" spans="1:12" s="17" customFormat="1" ht="12" customHeight="1" x14ac:dyDescent="0.2">
      <c r="A34" s="7"/>
      <c r="B34" s="7"/>
      <c r="C34" s="9"/>
      <c r="D34" s="7"/>
      <c r="E34" s="7"/>
      <c r="F34" s="7"/>
      <c r="G34" s="7"/>
      <c r="H34" s="7"/>
      <c r="I34" s="7"/>
      <c r="J34" s="7"/>
      <c r="K34" s="7"/>
      <c r="L34" s="7"/>
    </row>
    <row r="35" spans="1:12" s="17" customFormat="1" ht="12" customHeight="1" x14ac:dyDescent="0.2">
      <c r="A35" s="7"/>
      <c r="B35" s="7"/>
      <c r="C35" s="9"/>
      <c r="D35" s="7"/>
      <c r="E35" s="7"/>
      <c r="F35" s="7"/>
      <c r="G35" s="7"/>
      <c r="H35" s="7"/>
      <c r="I35" s="7"/>
      <c r="J35" s="7"/>
      <c r="K35" s="7"/>
      <c r="L35" s="7"/>
    </row>
    <row r="36" spans="1:12" s="17" customFormat="1" ht="12" customHeight="1" x14ac:dyDescent="0.2">
      <c r="A36" s="7"/>
      <c r="B36" s="7"/>
      <c r="C36" s="9"/>
      <c r="D36" s="7"/>
      <c r="E36" s="7"/>
      <c r="F36" s="7"/>
      <c r="G36" s="7"/>
      <c r="H36" s="7"/>
      <c r="I36" s="7"/>
      <c r="J36" s="7"/>
      <c r="K36" s="7"/>
      <c r="L36" s="7"/>
    </row>
    <row r="37" spans="1:12" s="17" customFormat="1" ht="12" customHeight="1" x14ac:dyDescent="0.2">
      <c r="A37" s="7"/>
      <c r="B37" s="7"/>
      <c r="C37" s="9"/>
      <c r="D37" s="7"/>
      <c r="E37" s="7"/>
      <c r="F37" s="7"/>
      <c r="G37" s="7"/>
      <c r="H37" s="7"/>
      <c r="I37" s="7"/>
      <c r="J37" s="7"/>
      <c r="K37" s="7"/>
      <c r="L37" s="7"/>
    </row>
    <row r="38" spans="1:12" s="17" customFormat="1" ht="12" customHeight="1" x14ac:dyDescent="0.2">
      <c r="A38" s="7"/>
      <c r="B38" s="7"/>
      <c r="C38" s="9"/>
      <c r="D38" s="7"/>
      <c r="E38" s="7"/>
      <c r="F38" s="7"/>
      <c r="G38" s="7"/>
      <c r="H38" s="7"/>
      <c r="I38" s="7"/>
      <c r="J38" s="7"/>
      <c r="K38" s="7"/>
      <c r="L38" s="7"/>
    </row>
    <row r="39" spans="1:12" s="17" customFormat="1" ht="12" customHeight="1" x14ac:dyDescent="0.2">
      <c r="A39" s="7"/>
      <c r="B39" s="7"/>
      <c r="C39" s="9"/>
      <c r="D39" s="7"/>
      <c r="E39" s="7"/>
      <c r="F39" s="7"/>
      <c r="G39" s="7"/>
      <c r="H39" s="7"/>
      <c r="I39" s="7"/>
      <c r="J39" s="7"/>
      <c r="K39" s="7"/>
      <c r="L39" s="7"/>
    </row>
    <row r="40" spans="1:12" s="17" customFormat="1" ht="12" customHeight="1" x14ac:dyDescent="0.2">
      <c r="A40" s="7"/>
      <c r="B40" s="7"/>
      <c r="C40" s="9"/>
      <c r="D40" s="7"/>
      <c r="E40" s="7"/>
      <c r="F40" s="7"/>
      <c r="G40" s="7"/>
      <c r="H40" s="7"/>
      <c r="I40" s="7"/>
      <c r="J40" s="7"/>
      <c r="K40" s="7"/>
      <c r="L40" s="7"/>
    </row>
    <row r="41" spans="1:12" s="17" customFormat="1" ht="12" customHeight="1" x14ac:dyDescent="0.2">
      <c r="A41" s="7"/>
      <c r="B41" s="7"/>
      <c r="C41" s="9"/>
      <c r="D41" s="7"/>
      <c r="E41" s="7"/>
      <c r="F41" s="7"/>
      <c r="G41" s="7"/>
      <c r="H41" s="7"/>
      <c r="I41" s="7"/>
      <c r="J41" s="7"/>
      <c r="K41" s="7"/>
      <c r="L41" s="7"/>
    </row>
    <row r="42" spans="1:12" s="17" customFormat="1" ht="12" customHeight="1" x14ac:dyDescent="0.2">
      <c r="A42" s="7"/>
      <c r="B42" s="7"/>
      <c r="C42" s="9"/>
      <c r="D42" s="7"/>
      <c r="E42" s="7"/>
      <c r="F42" s="7"/>
      <c r="G42" s="7"/>
      <c r="H42" s="7"/>
      <c r="I42" s="7"/>
      <c r="J42" s="7"/>
      <c r="K42" s="7"/>
      <c r="L42" s="7"/>
    </row>
    <row r="43" spans="1:12" s="8" customFormat="1" ht="12" customHeight="1" x14ac:dyDescent="0.2">
      <c r="A43" s="7"/>
      <c r="B43" s="7"/>
      <c r="C43" s="9"/>
      <c r="D43" s="7"/>
      <c r="E43" s="7"/>
      <c r="F43" s="7"/>
      <c r="G43" s="7"/>
      <c r="H43" s="7"/>
      <c r="I43" s="7"/>
      <c r="J43" s="7"/>
      <c r="K43" s="7"/>
      <c r="L43" s="7"/>
    </row>
    <row r="44" spans="1:12" ht="12" customHeight="1" x14ac:dyDescent="0.2">
      <c r="C44" s="9"/>
      <c r="F44" s="7"/>
      <c r="G44" s="7"/>
    </row>
    <row r="45" spans="1:12" ht="12" customHeight="1" x14ac:dyDescent="0.2">
      <c r="A45" s="38"/>
      <c r="C45" s="94" t="s">
        <v>123</v>
      </c>
      <c r="F45" s="7"/>
      <c r="G45" s="7"/>
    </row>
    <row r="46" spans="1:12" ht="12" customHeight="1" x14ac:dyDescent="0.2">
      <c r="C46" s="43"/>
      <c r="F46" s="7"/>
      <c r="G46" s="7"/>
    </row>
    <row r="47" spans="1:12" ht="12" customHeight="1" x14ac:dyDescent="0.2">
      <c r="A47" s="36"/>
      <c r="B47" s="5"/>
      <c r="C47" s="95" t="s">
        <v>124</v>
      </c>
      <c r="D47" s="5"/>
      <c r="E47" s="5"/>
      <c r="F47" s="5"/>
      <c r="G47" s="5"/>
      <c r="H47" s="5"/>
      <c r="I47" s="5"/>
      <c r="J47" s="5"/>
      <c r="K47" s="5"/>
    </row>
    <row r="48" spans="1:12" ht="12" customHeight="1" x14ac:dyDescent="0.2">
      <c r="B48" s="5"/>
      <c r="C48" s="44"/>
      <c r="D48" s="5"/>
      <c r="E48" s="5"/>
      <c r="F48" s="5"/>
      <c r="G48" s="5"/>
      <c r="H48" s="5"/>
      <c r="I48" s="5"/>
      <c r="J48" s="5"/>
      <c r="K48" s="5"/>
    </row>
    <row r="49" spans="1:11" ht="12" customHeight="1" x14ac:dyDescent="0.2">
      <c r="A49" s="37"/>
      <c r="B49" s="5"/>
      <c r="C49" s="96" t="s">
        <v>112</v>
      </c>
      <c r="D49" s="5"/>
      <c r="E49" s="5"/>
      <c r="F49" s="5"/>
      <c r="G49" s="5"/>
      <c r="H49" s="5"/>
      <c r="I49" s="5"/>
      <c r="J49" s="5"/>
      <c r="K49" s="5"/>
    </row>
    <row r="50" spans="1:11" ht="12" customHeight="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2.75" x14ac:dyDescent="0.2">
      <c r="A65"/>
      <c r="B65"/>
      <c r="C65"/>
      <c r="D65"/>
      <c r="E65" s="46"/>
      <c r="F65"/>
      <c r="G65" s="46"/>
      <c r="H65"/>
      <c r="I65" s="46"/>
      <c r="J65"/>
      <c r="K65" s="46"/>
    </row>
    <row r="66" spans="1:11" ht="12.75" x14ac:dyDescent="0.2">
      <c r="A66"/>
      <c r="B66"/>
      <c r="C66"/>
      <c r="D66"/>
      <c r="E66" s="46"/>
      <c r="F66"/>
      <c r="G66" s="46"/>
      <c r="H66"/>
      <c r="I66" s="46"/>
      <c r="J66"/>
      <c r="K66" s="46"/>
    </row>
    <row r="67" spans="1:11" ht="12.75" x14ac:dyDescent="0.2">
      <c r="A67"/>
      <c r="B67"/>
      <c r="C67"/>
      <c r="D67"/>
      <c r="E67" s="46"/>
      <c r="F67"/>
      <c r="G67" s="46"/>
      <c r="H67"/>
      <c r="I67" s="46"/>
      <c r="J67"/>
      <c r="K67" s="46"/>
    </row>
    <row r="68" spans="1:11" x14ac:dyDescent="0.2">
      <c r="A68" s="18"/>
      <c r="B68" s="18"/>
      <c r="C68" s="18"/>
      <c r="D68" s="18"/>
      <c r="E68" s="18"/>
      <c r="F68" s="17"/>
      <c r="G68" s="17"/>
      <c r="H68" s="17"/>
      <c r="I68" s="17"/>
      <c r="J68" s="17"/>
      <c r="K68" s="17"/>
    </row>
    <row r="69" spans="1:11" x14ac:dyDescent="0.2">
      <c r="A69" s="18"/>
      <c r="B69" s="18"/>
      <c r="C69" s="18"/>
      <c r="D69" s="18"/>
      <c r="E69" s="18"/>
      <c r="F69" s="17"/>
      <c r="G69" s="17"/>
      <c r="H69" s="17"/>
      <c r="I69" s="17"/>
      <c r="J69" s="17"/>
      <c r="K69" s="17"/>
    </row>
  </sheetData>
  <mergeCells count="12">
    <mergeCell ref="A17:L17"/>
    <mergeCell ref="B11:C11"/>
    <mergeCell ref="A12:C12"/>
    <mergeCell ref="A1:J1"/>
    <mergeCell ref="D4:E4"/>
    <mergeCell ref="F4:G4"/>
    <mergeCell ref="H4:I4"/>
    <mergeCell ref="J4:K4"/>
    <mergeCell ref="D3:G3"/>
    <mergeCell ref="H3:K3"/>
    <mergeCell ref="A3:C5"/>
    <mergeCell ref="D5:K5"/>
  </mergeCells>
  <phoneticPr fontId="0" type="noConversion"/>
  <hyperlinks>
    <hyperlink ref="A1:F1" location="Inhaltsverzeichnis!A11" display="1   Schweinebestand im Land Brandenburg am 3. Mai 2010" xr:uid="{00000000-0004-0000-0800-000000000000}"/>
    <hyperlink ref="A1:J1" location="Inhaltsverzeichnis!A33" display="Inhaltsverzeichnis!A33" xr:uid="{00000000-0004-0000-0800-000001000000}"/>
    <hyperlink ref="A17:L17" location="Inhaltsverzeichnis!B21" display="Zuchtsauen je Betrieb mit Zuchtsauen am 3. Mai 2022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2 - j / 24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Titel</vt:lpstr>
      <vt:lpstr>Impressum</vt:lpstr>
      <vt:lpstr>Inhaltsverzeichnis</vt:lpstr>
      <vt:lpstr>Schweinebestand</vt:lpstr>
      <vt:lpstr>Schweine je Betrieb</vt:lpstr>
      <vt:lpstr>T1</vt:lpstr>
      <vt:lpstr>T2</vt:lpstr>
      <vt:lpstr>T3</vt:lpstr>
      <vt:lpstr>T4</vt:lpstr>
      <vt:lpstr>U4</vt:lpstr>
      <vt:lpstr>Inhaltsverzeichnis!Druckbereich</vt:lpstr>
      <vt:lpstr>'Schweine je Betrieb'!Druckbereich</vt:lpstr>
      <vt:lpstr>Schweinebestand!Druckbereich</vt:lpstr>
      <vt:lpstr>'T1'!Druckbereich</vt:lpstr>
      <vt:lpstr>'T2'!Druckbereich</vt:lpstr>
      <vt:lpstr>'T3'!Druckbereich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Land Brandenburg 3. Mai 2024</dc:title>
  <dc:subject>Tierische Produktion</dc:subject>
  <dc:creator>Amt für Statistik Berlin-Brandenburg</dc:creator>
  <cp:keywords>Schweine, Zuchtsauen, Ferkel, Mastschweine</cp:keywords>
  <cp:lastModifiedBy>Wilke, Gabriela</cp:lastModifiedBy>
  <cp:lastPrinted>2024-08-26T07:19:17Z</cp:lastPrinted>
  <dcterms:created xsi:type="dcterms:W3CDTF">2006-03-07T15:11:17Z</dcterms:created>
  <dcterms:modified xsi:type="dcterms:W3CDTF">2024-08-26T07:39:22Z</dcterms:modified>
  <cp:category>Statistischer Bericht C III 2 - j / 24</cp:category>
</cp:coreProperties>
</file>