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3B61F5A-59AF-46AB-A829-0D590B9557D6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<sst xmlns="http://schemas.openxmlformats.org/spreadsheetml/2006/main" count="886" uniqueCount="145">
  <si>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</si>
  <si>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</si>
  <si>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</si>
  <si>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</si>
  <si>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</si>
  <si>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</si>
  <si>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</si>
  <si>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</si>
  <si>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</si>
  <si>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</si>
  <si>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</si>
  <si>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</si>
  <si>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</si>
  <si>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</si>
  <si>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</si>
  <si>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</si>
  <si>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</si>
  <si>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</si>
  <si>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</si>
  <si>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</si>
  <si>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</si>
  <si>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</si>
  <si>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</si>
  <si>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</si>
  <si>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</si>
  <si>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</si>
  <si>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</si>
  <si>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</si>
  <si>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</si>
  <si>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</si>
  <si>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</si>
  <si>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</si>
  <si>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</si>
  <si>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</si>
  <si>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</si>
  <si>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</si>
  <si>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</si>
  <si>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</si>
  <si>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</si>
  <si>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</si>
  <si>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</si>
  <si>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</si>
  <si>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</si>
  <si>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</si>
  <si>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</si>
  <si>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</si>
  <si>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</si>
  <si>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</si>
  <si>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</si>
  <si>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</si>
  <si>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</si>
  <si>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</si>
  <si>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</si>
  <si>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</si>
  <si>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</si>
  <si>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</si>
  <si>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</si>
  <si>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</si>
  <si>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</si>
  <si>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</si>
  <si>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</si>
  <si>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</si>
  <si>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</si>
  <si>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</si>
  <si>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</si>
  <si>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</si>
  <si>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</si>
  <si>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</si>
  <si>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</si>
  <si>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</si>
  <si>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</si>
  <si>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</si>
  <si>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</si>
  <si>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</si>
  <si>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</si>
  <si>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</si>
  <si>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</si>
  <si>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</si>
  <si>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</si>
  <si>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</si>
  <si>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</si>
  <si>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</si>
  <si>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</si>
  <si>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</si>
  <si>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</si>
  <si>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</si>
  <si>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</si>
  <si>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</si>
  <si>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</si>
  <si>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</si>
  <si>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</si>
  <si>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</si>
  <si>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</si>
  <si>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</si>
  <si>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</si>
  <si>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</si>
  <si>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</si>
  <si>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</si>
  <si>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</si>
  <si>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</si>
  <si>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</si>
  <si>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</si>
  <si>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</si>
  <si>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</si>
  <si>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</si>
  <si>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</si>
  <si>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</si>
  <si>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</si>
  <si>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</si>
  <si>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</si>
  <si>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</si>
  <si>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</si>
  <si>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</si>
  <si>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</si>
  <si>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</si>
  <si>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</si>
  <si>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</si>
  <si>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</si>
  <si>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</si>
  <si>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</si>
  <si>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</si>
  <si>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</si>
  <si>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</si>
  <si>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</si>
  <si>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</si>
  <si>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</si>
  <si>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</si>
  <si>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</si>
  <si>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</si>
  <si>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</si>
  <si>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</si>
  <si>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</si>
  <si>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</si>
  <si>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</si>
  <si>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Potsdam, 2024</t>
  </si>
  <si>
    <t>J I 3 – m 03/24</t>
  </si>
  <si>
    <r>
      <t xml:space="preserve">Dienstleistungen
im </t>
    </r>
    <r>
      <rPr>
        <b/>
        <sz val="16"/>
        <rFont val="Arial"/>
        <family val="2"/>
      </rPr>
      <t>Land Berlin 
März 2024</t>
    </r>
  </si>
  <si>
    <r>
      <t>Erschienen im</t>
    </r>
    <r>
      <rPr>
        <b/>
        <sz val="8"/>
        <rFont val="Arial"/>
        <family val="2"/>
      </rPr>
      <t xml:space="preserve"> Juni 2024</t>
    </r>
  </si>
  <si>
    <t xml:space="preserve">Jan-Mrz              </t>
  </si>
  <si>
    <t xml:space="preserve">Jan-Mrz           </t>
  </si>
  <si>
    <t xml:space="preserve">Jan-Mrz             </t>
  </si>
  <si>
    <t xml:space="preserve">Jan-Mrz                 </t>
  </si>
  <si>
    <t xml:space="preserve">Jan-Mrz   </t>
  </si>
  <si>
    <t xml:space="preserve">Jan-Mrz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</si>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</sst>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</c:numCache>
            </c:numRef>
          </c:cat>
          <c:val>
            <c:numRef>
              <c:f>Titel!$H$21:$H$35</c:f>
              <c:numCache>
                <c:formatCode>General</c:formatCode>
                <c:ptCount val="15"/>
                <c:pt idx="0">
                  <c:v>125.1</c:v>
                </c:pt>
                <c:pt idx="1">
                  <c:v>116.3</c:v>
                </c:pt>
                <c:pt idx="2">
                  <c:v>144.46</c:v>
                </c:pt>
                <c:pt idx="3">
                  <c:v>121.25</c:v>
                </c:pt>
                <c:pt idx="4">
                  <c:v>132.13</c:v>
                </c:pt>
                <c:pt idx="5">
                  <c:v>140.53</c:v>
                </c:pt>
                <c:pt idx="6">
                  <c:v>136.13</c:v>
                </c:pt>
                <c:pt idx="7">
                  <c:v>142.91999999999999</c:v>
                </c:pt>
                <c:pt idx="8">
                  <c:v>173.97</c:v>
                </c:pt>
                <c:pt idx="9">
                  <c:v>150.86000000000001</c:v>
                </c:pt>
                <c:pt idx="10">
                  <c:v>154.31</c:v>
                </c:pt>
                <c:pt idx="11">
                  <c:v>169.48</c:v>
                </c:pt>
                <c:pt idx="12">
                  <c:v>131.58000000000001</c:v>
                </c:pt>
                <c:pt idx="13">
                  <c:v>128</c:v>
                </c:pt>
                <c:pt idx="14">
                  <c:v>146.31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</c:numCache>
            </c:numRef>
          </c:cat>
          <c:val>
            <c:numRef>
              <c:f>Titel!$I$21:$I$35</c:f>
              <c:numCache>
                <c:formatCode>General</c:formatCode>
                <c:ptCount val="15"/>
                <c:pt idx="0">
                  <c:v>122.36</c:v>
                </c:pt>
                <c:pt idx="1">
                  <c:v>122.52</c:v>
                </c:pt>
                <c:pt idx="2">
                  <c:v>122.19</c:v>
                </c:pt>
                <c:pt idx="3">
                  <c:v>122.53</c:v>
                </c:pt>
                <c:pt idx="4">
                  <c:v>122.68</c:v>
                </c:pt>
                <c:pt idx="5">
                  <c:v>122.82</c:v>
                </c:pt>
                <c:pt idx="6">
                  <c:v>123.76</c:v>
                </c:pt>
                <c:pt idx="7">
                  <c:v>122.74</c:v>
                </c:pt>
                <c:pt idx="8">
                  <c:v>123.45</c:v>
                </c:pt>
                <c:pt idx="9">
                  <c:v>124.55</c:v>
                </c:pt>
                <c:pt idx="10">
                  <c:v>124.17</c:v>
                </c:pt>
                <c:pt idx="11">
                  <c:v>122.19</c:v>
                </c:pt>
                <c:pt idx="12">
                  <c:v>122.67</c:v>
                </c:pt>
                <c:pt idx="13">
                  <c:v>122.92</c:v>
                </c:pt>
                <c:pt idx="14">
                  <c:v>122.49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144779</xdr:rowOff>
    </xdr:from>
    <xdr:to>
      <xdr:col>3</xdr:col>
      <xdr:colOff>19050</xdr:colOff>
      <xdr:row>25</xdr:row>
      <xdr:rowOff>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03/24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4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3"/>
    </row>
    <row r="2" spans="1:4" ht="40.15" customHeight="1" x14ac:dyDescent="0.45">
      <c r="B2" s="15" t="s">
        <v>0</v>
      </c>
      <c r="D2" s="104"/>
    </row>
    <row r="3" spans="1:4" ht="34.5" x14ac:dyDescent="0.45">
      <c r="B3" s="15" t="s">
        <v>1</v>
      </c>
      <c r="D3" s="104"/>
    </row>
    <row r="4" spans="1:4" ht="6.6" customHeight="1" x14ac:dyDescent="0.2">
      <c r="D4" s="104"/>
    </row>
    <row r="5" spans="1:4" ht="20.25" x14ac:dyDescent="0.3">
      <c r="C5" s="94" t="s">
        <v>135</v>
      </c>
      <c r="D5" s="104"/>
    </row>
    <row r="6" spans="1:4" s="16" customFormat="1" ht="34.9" customHeight="1" x14ac:dyDescent="0.2">
      <c r="D6" s="104"/>
    </row>
    <row r="7" spans="1:4" ht="84" customHeight="1" x14ac:dyDescent="0.2">
      <c r="C7" s="95" t="s">
        <v>136</v>
      </c>
      <c r="D7" s="104"/>
    </row>
    <row r="8" spans="1:4" x14ac:dyDescent="0.2">
      <c r="D8" s="104"/>
    </row>
    <row r="9" spans="1:4" ht="45" x14ac:dyDescent="0.2">
      <c r="C9" s="17" t="s">
        <v>42</v>
      </c>
      <c r="D9" s="104"/>
    </row>
    <row r="10" spans="1:4" ht="7.15" customHeight="1" x14ac:dyDescent="0.2">
      <c r="D10" s="104"/>
    </row>
    <row r="11" spans="1:4" ht="15" x14ac:dyDescent="0.2">
      <c r="C11" s="17"/>
      <c r="D11" s="104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6"/>
      <c r="G17" s="105" t="s">
        <v>44</v>
      </c>
      <c r="H17" s="105"/>
      <c r="I17" s="105"/>
    </row>
    <row r="18" spans="6:9" x14ac:dyDescent="0.2">
      <c r="F18" s="96"/>
      <c r="G18" s="105" t="s">
        <v>45</v>
      </c>
      <c r="H18" s="105"/>
      <c r="I18" s="105"/>
    </row>
    <row r="19" spans="6:9" x14ac:dyDescent="0.2">
      <c r="F19" s="96"/>
      <c r="G19" s="39" t="s">
        <v>46</v>
      </c>
      <c r="H19" s="106" t="s">
        <v>47</v>
      </c>
      <c r="I19" s="106"/>
    </row>
    <row r="20" spans="6:9" x14ac:dyDescent="0.2">
      <c r="F20" s="96"/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44927</v>
      </c>
      <c r="H21" s="43">
        <f>'T1'!C9</f>
        <v>125.1</v>
      </c>
      <c r="I21" s="43">
        <f>'T3'!C9</f>
        <v>122.36</v>
      </c>
    </row>
    <row r="22" spans="6:9" x14ac:dyDescent="0.2">
      <c r="F22" s="96"/>
      <c r="G22" s="42">
        <v>44958</v>
      </c>
      <c r="H22" s="43">
        <f>'T1'!C10</f>
        <v>116.3</v>
      </c>
      <c r="I22" s="43">
        <f>'T3'!C10</f>
        <v>122.52</v>
      </c>
    </row>
    <row r="23" spans="6:9" x14ac:dyDescent="0.2">
      <c r="F23" s="96"/>
      <c r="G23" s="42">
        <v>44986</v>
      </c>
      <c r="H23" s="43">
        <f>'T1'!C11</f>
        <v>144.46</v>
      </c>
      <c r="I23" s="43">
        <f>'T3'!C11</f>
        <v>122.19</v>
      </c>
    </row>
    <row r="24" spans="6:9" x14ac:dyDescent="0.2">
      <c r="F24" s="96"/>
      <c r="G24" s="42">
        <v>45017</v>
      </c>
      <c r="H24" s="43">
        <f>'T1'!C12</f>
        <v>121.25</v>
      </c>
      <c r="I24" s="43">
        <f>'T3'!C12</f>
        <v>122.53</v>
      </c>
    </row>
    <row r="25" spans="6:9" x14ac:dyDescent="0.2">
      <c r="F25" s="96"/>
      <c r="G25" s="42">
        <v>45047</v>
      </c>
      <c r="H25" s="43">
        <f>'T1'!C13</f>
        <v>132.13</v>
      </c>
      <c r="I25" s="43">
        <f>'T3'!C13</f>
        <v>122.68</v>
      </c>
    </row>
    <row r="26" spans="6:9" x14ac:dyDescent="0.2">
      <c r="F26" s="96"/>
      <c r="G26" s="42">
        <v>45078</v>
      </c>
      <c r="H26" s="43">
        <f>'T1'!C14</f>
        <v>140.53</v>
      </c>
      <c r="I26" s="43">
        <f>'T3'!C14</f>
        <v>122.82</v>
      </c>
    </row>
    <row r="27" spans="6:9" x14ac:dyDescent="0.2">
      <c r="F27" s="96"/>
      <c r="G27" s="42">
        <v>45108</v>
      </c>
      <c r="H27" s="43">
        <f>'T1'!C15</f>
        <v>136.13</v>
      </c>
      <c r="I27" s="43">
        <f>'T3'!C15</f>
        <v>123.76</v>
      </c>
    </row>
    <row r="28" spans="6:9" x14ac:dyDescent="0.2">
      <c r="F28" s="96"/>
      <c r="G28" s="42">
        <v>45139</v>
      </c>
      <c r="H28" s="43">
        <f>'T1'!C16</f>
        <v>142.91999999999999</v>
      </c>
      <c r="I28" s="43">
        <f>'T3'!C16</f>
        <v>122.74</v>
      </c>
    </row>
    <row r="29" spans="6:9" x14ac:dyDescent="0.2">
      <c r="F29" s="96"/>
      <c r="G29" s="42">
        <v>45170</v>
      </c>
      <c r="H29" s="43">
        <f>'T1'!C17</f>
        <v>173.97</v>
      </c>
      <c r="I29" s="43">
        <f>'T3'!C17</f>
        <v>123.45</v>
      </c>
    </row>
    <row r="30" spans="6:9" x14ac:dyDescent="0.2">
      <c r="F30" s="96"/>
      <c r="G30" s="42">
        <v>45200</v>
      </c>
      <c r="H30" s="43">
        <f>'T1'!C18</f>
        <v>150.86000000000001</v>
      </c>
      <c r="I30" s="43">
        <f>'T3'!C18</f>
        <v>124.55</v>
      </c>
    </row>
    <row r="31" spans="6:9" x14ac:dyDescent="0.2">
      <c r="F31" s="96"/>
      <c r="G31" s="42">
        <v>45231</v>
      </c>
      <c r="H31" s="43">
        <f>'T1'!C19</f>
        <v>154.31</v>
      </c>
      <c r="I31" s="43">
        <f>'T3'!C19</f>
        <v>124.17</v>
      </c>
    </row>
    <row r="32" spans="6:9" ht="12" customHeight="1" x14ac:dyDescent="0.2">
      <c r="F32" s="96"/>
      <c r="G32" s="42">
        <v>45261</v>
      </c>
      <c r="H32" s="43">
        <f>'T1'!C20</f>
        <v>169.48</v>
      </c>
      <c r="I32" s="43">
        <f>'T3'!C20</f>
        <v>122.19</v>
      </c>
    </row>
    <row r="33" spans="6:9" ht="12" customHeight="1" x14ac:dyDescent="0.2">
      <c r="F33" s="96"/>
      <c r="G33" s="42">
        <v>45292</v>
      </c>
      <c r="H33" s="43">
        <f>'T1'!C28</f>
        <v>131.58000000000001</v>
      </c>
      <c r="I33" s="43">
        <f>'T3'!C28</f>
        <v>122.67</v>
      </c>
    </row>
    <row r="34" spans="6:9" x14ac:dyDescent="0.2">
      <c r="F34" s="96"/>
      <c r="G34" s="42">
        <v>45323</v>
      </c>
      <c r="H34" s="43">
        <f>'T1'!C29</f>
        <v>128</v>
      </c>
      <c r="I34" s="43">
        <f>'T3'!C29</f>
        <v>122.92</v>
      </c>
    </row>
    <row r="35" spans="6:9" x14ac:dyDescent="0.2">
      <c r="F35" s="96"/>
      <c r="G35" s="42">
        <v>45352</v>
      </c>
      <c r="H35" s="43">
        <f>'T1'!C30</f>
        <v>146.31</v>
      </c>
      <c r="I35" s="43">
        <f>'T3'!C30</f>
        <v>122.49</v>
      </c>
    </row>
    <row r="36" spans="6:9" x14ac:dyDescent="0.2">
      <c r="F36" s="96"/>
      <c r="G36" s="42">
        <v>45383</v>
      </c>
      <c r="H36" s="43">
        <f>'T1'!C31</f>
        <v>0</v>
      </c>
      <c r="I36" s="43">
        <f>'T3'!C31</f>
        <v>0</v>
      </c>
    </row>
    <row r="37" spans="6:9" x14ac:dyDescent="0.2">
      <c r="F37" s="96"/>
      <c r="G37" s="42">
        <v>45413</v>
      </c>
      <c r="H37" s="43">
        <f>'T1'!C32</f>
        <v>0</v>
      </c>
      <c r="I37" s="43">
        <f>'T3'!C32</f>
        <v>0</v>
      </c>
    </row>
    <row r="38" spans="6:9" x14ac:dyDescent="0.2">
      <c r="F38" s="96"/>
      <c r="G38" s="42">
        <v>45444</v>
      </c>
      <c r="H38" s="43">
        <f>'T1'!C33</f>
        <v>0</v>
      </c>
      <c r="I38" s="43">
        <f>'T3'!C33</f>
        <v>0</v>
      </c>
    </row>
    <row r="39" spans="6:9" x14ac:dyDescent="0.2">
      <c r="F39" s="96"/>
      <c r="G39" s="42">
        <v>45474</v>
      </c>
      <c r="H39" s="43">
        <f>'T1'!C34</f>
        <v>0</v>
      </c>
      <c r="I39" s="43">
        <f>'T3'!C34</f>
        <v>0</v>
      </c>
    </row>
    <row r="40" spans="6:9" x14ac:dyDescent="0.2">
      <c r="F40" s="96"/>
      <c r="G40" s="42">
        <v>45505</v>
      </c>
      <c r="H40" s="43">
        <f>'T1'!C35</f>
        <v>0</v>
      </c>
      <c r="I40" s="43">
        <f>'T3'!C35</f>
        <v>0</v>
      </c>
    </row>
    <row r="41" spans="6:9" x14ac:dyDescent="0.2">
      <c r="F41" s="96"/>
      <c r="G41" s="42">
        <v>45536</v>
      </c>
      <c r="H41" s="43">
        <f>'T1'!C36</f>
        <v>0</v>
      </c>
      <c r="I41" s="43">
        <f>'T3'!C36</f>
        <v>0</v>
      </c>
    </row>
    <row r="42" spans="6:9" x14ac:dyDescent="0.2">
      <c r="F42" s="96"/>
      <c r="G42" s="42">
        <v>45566</v>
      </c>
      <c r="H42" s="43">
        <f>'T1'!C37</f>
        <v>0</v>
      </c>
      <c r="I42" s="43">
        <f>'T3'!C37</f>
        <v>0</v>
      </c>
    </row>
    <row r="43" spans="6:9" x14ac:dyDescent="0.2">
      <c r="F43" s="96"/>
      <c r="G43" s="42">
        <v>45597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45627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135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8" t="s">
        <v>137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7" t="s">
        <v>134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7" t="s">
        <v>32</v>
      </c>
      <c r="C55" s="107"/>
      <c r="D55" s="107"/>
    </row>
    <row r="56" spans="1:5" ht="18" customHeight="1" x14ac:dyDescent="0.2">
      <c r="A56" s="33"/>
      <c r="B56" s="107"/>
      <c r="C56" s="107"/>
      <c r="D56" s="107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8" t="s">
        <v>34</v>
      </c>
      <c r="B1" s="108"/>
      <c r="C1" s="1"/>
      <c r="D1" s="109"/>
    </row>
    <row r="2" spans="1:4" s="5" customFormat="1" ht="20.65" customHeight="1" x14ac:dyDescent="0.2">
      <c r="A2" s="4"/>
      <c r="C2" s="6" t="s">
        <v>35</v>
      </c>
      <c r="D2" s="110"/>
    </row>
    <row r="3" spans="1:4" s="5" customFormat="1" ht="12" customHeight="1" x14ac:dyDescent="0.2">
      <c r="A3" s="4"/>
      <c r="C3" s="7"/>
      <c r="D3" s="110"/>
    </row>
    <row r="4" spans="1:4" s="5" customFormat="1" ht="12" customHeight="1" x14ac:dyDescent="0.2">
      <c r="A4" s="4"/>
      <c r="B4" s="111" t="s">
        <v>61</v>
      </c>
      <c r="D4" s="110"/>
    </row>
    <row r="5" spans="1:4" s="5" customFormat="1" ht="12" customHeight="1" x14ac:dyDescent="0.2">
      <c r="A5" s="4"/>
      <c r="B5" s="112"/>
      <c r="C5" s="11"/>
      <c r="D5" s="110"/>
    </row>
    <row r="6" spans="1:4" s="5" customFormat="1" ht="24" customHeight="1" x14ac:dyDescent="0.2">
      <c r="A6" s="4"/>
      <c r="B6" s="12" t="s">
        <v>36</v>
      </c>
      <c r="C6" s="10"/>
      <c r="D6" s="110"/>
    </row>
    <row r="7" spans="1:4" s="5" customFormat="1" ht="12" customHeight="1" x14ac:dyDescent="0.2">
      <c r="A7" s="4"/>
      <c r="B7" s="8"/>
      <c r="C7" s="10"/>
      <c r="D7" s="110"/>
    </row>
    <row r="8" spans="1:4" x14ac:dyDescent="0.2">
      <c r="A8" s="38">
        <v>1</v>
      </c>
      <c r="B8" s="44" t="s">
        <v>51</v>
      </c>
      <c r="C8" s="44"/>
    </row>
    <row r="9" spans="1:4" ht="12.75" x14ac:dyDescent="0.2">
      <c r="A9" s="45"/>
      <c r="B9" s="46" t="s">
        <v>52</v>
      </c>
      <c r="C9" s="47">
        <v>4</v>
      </c>
    </row>
    <row r="10" spans="1:4" ht="12.75" x14ac:dyDescent="0.2">
      <c r="A10" s="45"/>
      <c r="B10" s="46" t="s">
        <v>53</v>
      </c>
      <c r="C10" s="47">
        <v>5</v>
      </c>
    </row>
    <row r="11" spans="1:4" ht="12.75" x14ac:dyDescent="0.2">
      <c r="A11" s="45"/>
      <c r="B11" s="46" t="s">
        <v>54</v>
      </c>
      <c r="C11" s="47">
        <v>6</v>
      </c>
    </row>
    <row r="12" spans="1:4" x14ac:dyDescent="0.2">
      <c r="A12" s="47"/>
      <c r="B12" s="46" t="s">
        <v>55</v>
      </c>
      <c r="C12" s="47">
        <v>6</v>
      </c>
    </row>
    <row r="13" spans="1:4" ht="12.75" x14ac:dyDescent="0.2">
      <c r="A13" s="45"/>
      <c r="B13" s="46" t="s">
        <v>56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57</v>
      </c>
      <c r="C15" s="52"/>
    </row>
    <row r="16" spans="1:4" ht="12.75" x14ac:dyDescent="0.2">
      <c r="A16" s="45"/>
      <c r="B16" s="46" t="s">
        <v>52</v>
      </c>
      <c r="C16" s="47">
        <v>8</v>
      </c>
    </row>
    <row r="17" spans="1:6" ht="12.75" x14ac:dyDescent="0.2">
      <c r="A17" s="45"/>
      <c r="B17" s="46" t="s">
        <v>53</v>
      </c>
      <c r="C17" s="47">
        <v>9</v>
      </c>
    </row>
    <row r="18" spans="1:6" ht="12.75" x14ac:dyDescent="0.2">
      <c r="A18" s="45"/>
      <c r="B18" s="46" t="s">
        <v>54</v>
      </c>
      <c r="C18" s="47">
        <v>10</v>
      </c>
      <c r="F18" s="37"/>
    </row>
    <row r="19" spans="1:6" x14ac:dyDescent="0.2">
      <c r="A19" s="53"/>
      <c r="B19" s="46" t="s">
        <v>55</v>
      </c>
      <c r="C19" s="47">
        <v>10</v>
      </c>
    </row>
    <row r="20" spans="1:6" ht="12.75" x14ac:dyDescent="0.2">
      <c r="A20" s="45"/>
      <c r="B20" s="46" t="s">
        <v>56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58</v>
      </c>
      <c r="B22" s="47" t="s">
        <v>59</v>
      </c>
      <c r="C22" s="50"/>
    </row>
    <row r="23" spans="1:6" ht="12.75" x14ac:dyDescent="0.2">
      <c r="A23" s="45"/>
      <c r="B23" s="46" t="s">
        <v>52</v>
      </c>
      <c r="C23" s="47">
        <v>12</v>
      </c>
    </row>
    <row r="24" spans="1:6" x14ac:dyDescent="0.2">
      <c r="A24" s="47"/>
      <c r="B24" s="46" t="s">
        <v>53</v>
      </c>
      <c r="C24" s="47">
        <v>13</v>
      </c>
    </row>
    <row r="25" spans="1:6" ht="12.75" x14ac:dyDescent="0.2">
      <c r="A25" s="45"/>
      <c r="B25" s="46" t="s">
        <v>54</v>
      </c>
      <c r="C25" s="47">
        <v>14</v>
      </c>
    </row>
    <row r="26" spans="1:6" x14ac:dyDescent="0.2">
      <c r="A26" s="55"/>
      <c r="B26" s="46" t="s">
        <v>55</v>
      </c>
      <c r="C26" s="9">
        <v>14</v>
      </c>
    </row>
    <row r="27" spans="1:6" x14ac:dyDescent="0.2">
      <c r="A27" s="47"/>
      <c r="B27" s="46" t="s">
        <v>60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4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3" t="s">
        <v>132</v>
      </c>
      <c r="B1" s="113"/>
      <c r="C1" s="113"/>
      <c r="D1" s="113"/>
      <c r="E1" s="113"/>
      <c r="F1" s="113"/>
      <c r="G1" s="113"/>
      <c r="H1" s="113"/>
      <c r="I1" s="113"/>
      <c r="J1" s="113"/>
      <c r="K1" s="114"/>
      <c r="L1" s="114"/>
      <c r="M1" s="114"/>
      <c r="N1" s="114"/>
      <c r="O1" s="114"/>
      <c r="P1" s="114"/>
      <c r="Q1" s="114"/>
      <c r="R1" s="114"/>
      <c r="S1" s="114"/>
      <c r="T1" s="115" t="s">
        <v>62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3" t="s">
        <v>63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62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  <c r="AM4" s="19"/>
    </row>
    <row r="5" spans="1:39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  <c r="AM5" s="19"/>
    </row>
    <row r="6" spans="1:39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44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  <c r="AM6" s="19"/>
    </row>
    <row r="7" spans="1:39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  <c r="AM7" s="19"/>
    </row>
    <row r="8" spans="1:39" s="70" customFormat="1" ht="13.9" customHeight="1" x14ac:dyDescent="0.2">
      <c r="B8" s="71"/>
      <c r="C8" s="149" t="s">
        <v>144</v>
      </c>
      <c r="D8" s="149"/>
      <c r="E8" s="149"/>
      <c r="F8" s="149"/>
      <c r="G8" s="149"/>
      <c r="H8" s="149"/>
      <c r="I8" s="149"/>
      <c r="J8" s="149"/>
      <c r="K8" s="150" t="s">
        <v>144</v>
      </c>
      <c r="L8" s="150"/>
      <c r="M8" s="150"/>
      <c r="N8" s="150"/>
      <c r="O8" s="150"/>
      <c r="P8" s="150"/>
      <c r="Q8" s="150"/>
      <c r="R8" s="72"/>
      <c r="S8" s="71"/>
      <c r="T8" s="20"/>
      <c r="U8" s="71"/>
      <c r="V8" s="149" t="s">
        <v>144</v>
      </c>
      <c r="W8" s="149"/>
      <c r="X8" s="149"/>
      <c r="Y8" s="149"/>
      <c r="Z8" s="149"/>
      <c r="AA8" s="149"/>
      <c r="AB8" s="149"/>
      <c r="AC8" s="149"/>
      <c r="AD8" s="150" t="s">
        <v>144</v>
      </c>
      <c r="AE8" s="150"/>
      <c r="AF8" s="150"/>
      <c r="AG8" s="150"/>
      <c r="AH8" s="150"/>
      <c r="AI8" s="150"/>
      <c r="AJ8" s="150"/>
      <c r="AK8" s="72"/>
      <c r="AL8" s="71"/>
    </row>
    <row r="9" spans="1:39" s="78" customFormat="1" ht="12" customHeight="1" x14ac:dyDescent="0.2">
      <c r="A9" s="73">
        <v>2023</v>
      </c>
      <c r="B9" s="74" t="s">
        <v>110</v>
      </c>
      <c r="C9" s="75">
        <v>125.1</v>
      </c>
      <c r="D9" s="75">
        <v>99.77</v>
      </c>
      <c r="E9" s="75">
        <v>85.05</v>
      </c>
      <c r="F9" s="75">
        <v>153.4</v>
      </c>
      <c r="G9" s="75">
        <v>158.41</v>
      </c>
      <c r="H9" s="75">
        <v>24</v>
      </c>
      <c r="I9" s="75">
        <v>134.44</v>
      </c>
      <c r="J9" s="75">
        <v>129.06</v>
      </c>
      <c r="K9" s="75">
        <v>177.01</v>
      </c>
      <c r="L9" s="75">
        <v>108.53</v>
      </c>
      <c r="M9" s="75">
        <v>228.61</v>
      </c>
      <c r="N9" s="75">
        <v>134.61000000000001</v>
      </c>
      <c r="O9" s="75">
        <v>54.46</v>
      </c>
      <c r="P9" s="75">
        <v>229.68</v>
      </c>
      <c r="Q9" s="75">
        <v>291.20999999999998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79.45</v>
      </c>
      <c r="W9" s="75">
        <v>126.01</v>
      </c>
      <c r="X9" s="75">
        <v>140.32</v>
      </c>
      <c r="Y9" s="75">
        <v>118.84</v>
      </c>
      <c r="Z9" s="75">
        <v>174.27</v>
      </c>
      <c r="AA9" s="75">
        <v>89.65</v>
      </c>
      <c r="AB9" s="75">
        <v>111.76</v>
      </c>
      <c r="AC9" s="75">
        <v>190.28</v>
      </c>
      <c r="AD9" s="75">
        <v>121.21</v>
      </c>
      <c r="AE9" s="75">
        <v>193</v>
      </c>
      <c r="AF9" s="75">
        <v>125.03</v>
      </c>
      <c r="AG9" s="75">
        <v>86.63</v>
      </c>
      <c r="AH9" s="75">
        <v>154.61000000000001</v>
      </c>
      <c r="AI9" s="75">
        <v>101.65</v>
      </c>
      <c r="AJ9" s="75">
        <v>111.31</v>
      </c>
      <c r="AK9" s="76">
        <v>2023</v>
      </c>
      <c r="AL9" s="74" t="s">
        <v>110</v>
      </c>
    </row>
    <row r="10" spans="1:39" s="78" customFormat="1" ht="12" customHeight="1" x14ac:dyDescent="0.2">
      <c r="B10" s="74" t="s">
        <v>111</v>
      </c>
      <c r="C10" s="75">
        <v>116.3</v>
      </c>
      <c r="D10" s="75">
        <v>106.59</v>
      </c>
      <c r="E10" s="75">
        <v>90.3</v>
      </c>
      <c r="F10" s="75">
        <v>162.94</v>
      </c>
      <c r="G10" s="75">
        <v>279.12</v>
      </c>
      <c r="H10" s="75">
        <v>23.05</v>
      </c>
      <c r="I10" s="75">
        <v>149.33000000000001</v>
      </c>
      <c r="J10" s="75">
        <v>127.82</v>
      </c>
      <c r="K10" s="75">
        <v>143.35</v>
      </c>
      <c r="L10" s="75">
        <v>104.66</v>
      </c>
      <c r="M10" s="75">
        <v>141.5</v>
      </c>
      <c r="N10" s="75">
        <v>98.75</v>
      </c>
      <c r="O10" s="75">
        <v>49.93</v>
      </c>
      <c r="P10" s="75">
        <v>187.29</v>
      </c>
      <c r="Q10" s="75">
        <v>260.63</v>
      </c>
      <c r="R10" s="75"/>
      <c r="S10" s="74" t="s">
        <v>111</v>
      </c>
      <c r="T10" s="75"/>
      <c r="U10" s="74" t="s">
        <v>111</v>
      </c>
      <c r="V10" s="75">
        <v>73.63</v>
      </c>
      <c r="W10" s="75">
        <v>121.9</v>
      </c>
      <c r="X10" s="75">
        <v>139.44999999999999</v>
      </c>
      <c r="Y10" s="75">
        <v>124.5</v>
      </c>
      <c r="Z10" s="75">
        <v>163.07</v>
      </c>
      <c r="AA10" s="75">
        <v>88.28</v>
      </c>
      <c r="AB10" s="75">
        <v>105.82</v>
      </c>
      <c r="AC10" s="75">
        <v>168.58</v>
      </c>
      <c r="AD10" s="75">
        <v>124.36</v>
      </c>
      <c r="AE10" s="75">
        <v>176.16</v>
      </c>
      <c r="AF10" s="75">
        <v>130.69</v>
      </c>
      <c r="AG10" s="75">
        <v>94.5</v>
      </c>
      <c r="AH10" s="75">
        <v>155.62</v>
      </c>
      <c r="AI10" s="75">
        <v>107.2</v>
      </c>
      <c r="AJ10" s="75">
        <v>118.06</v>
      </c>
      <c r="AK10" s="75"/>
      <c r="AL10" s="74" t="s">
        <v>111</v>
      </c>
    </row>
    <row r="11" spans="1:39" s="78" customFormat="1" ht="12" customHeight="1" x14ac:dyDescent="0.2">
      <c r="B11" s="74" t="s">
        <v>112</v>
      </c>
      <c r="C11" s="75">
        <v>144.46</v>
      </c>
      <c r="D11" s="75">
        <v>149.13</v>
      </c>
      <c r="E11" s="75">
        <v>151.71</v>
      </c>
      <c r="F11" s="75">
        <v>192.2</v>
      </c>
      <c r="G11" s="75">
        <v>230.75</v>
      </c>
      <c r="H11" s="75">
        <v>114.79</v>
      </c>
      <c r="I11" s="75">
        <v>142.44999999999999</v>
      </c>
      <c r="J11" s="75">
        <v>145.56</v>
      </c>
      <c r="K11" s="75">
        <v>172.34</v>
      </c>
      <c r="L11" s="75">
        <v>118.81</v>
      </c>
      <c r="M11" s="75">
        <v>177.36</v>
      </c>
      <c r="N11" s="75">
        <v>103.21</v>
      </c>
      <c r="O11" s="75">
        <v>58.14</v>
      </c>
      <c r="P11" s="75">
        <v>230.81</v>
      </c>
      <c r="Q11" s="75">
        <v>297.77</v>
      </c>
      <c r="R11" s="75"/>
      <c r="S11" s="74" t="s">
        <v>112</v>
      </c>
      <c r="T11" s="75"/>
      <c r="U11" s="74" t="s">
        <v>112</v>
      </c>
      <c r="V11" s="75">
        <v>75.92</v>
      </c>
      <c r="W11" s="75">
        <v>144.57</v>
      </c>
      <c r="X11" s="75">
        <v>148.44</v>
      </c>
      <c r="Y11" s="75">
        <v>129.03</v>
      </c>
      <c r="Z11" s="75">
        <v>179.11</v>
      </c>
      <c r="AA11" s="75">
        <v>124.02</v>
      </c>
      <c r="AB11" s="75">
        <v>130.25</v>
      </c>
      <c r="AC11" s="75">
        <v>205.8</v>
      </c>
      <c r="AD11" s="75">
        <v>169.71</v>
      </c>
      <c r="AE11" s="75">
        <v>200.99</v>
      </c>
      <c r="AF11" s="75">
        <v>158.88</v>
      </c>
      <c r="AG11" s="75">
        <v>225.08</v>
      </c>
      <c r="AH11" s="75">
        <v>165.63</v>
      </c>
      <c r="AI11" s="75">
        <v>127.16</v>
      </c>
      <c r="AJ11" s="75">
        <v>180.05</v>
      </c>
      <c r="AK11" s="75"/>
      <c r="AL11" s="74" t="s">
        <v>112</v>
      </c>
    </row>
    <row r="12" spans="1:39" s="78" customFormat="1" ht="12" customHeight="1" x14ac:dyDescent="0.2">
      <c r="B12" s="74" t="s">
        <v>113</v>
      </c>
      <c r="C12" s="75">
        <v>121.25</v>
      </c>
      <c r="D12" s="75">
        <v>113</v>
      </c>
      <c r="E12" s="75">
        <v>107.81</v>
      </c>
      <c r="F12" s="75">
        <v>171.23</v>
      </c>
      <c r="G12" s="75">
        <v>137.75</v>
      </c>
      <c r="H12" s="75">
        <v>51.98</v>
      </c>
      <c r="I12" s="75">
        <v>127.36</v>
      </c>
      <c r="J12" s="75">
        <v>117.83</v>
      </c>
      <c r="K12" s="75">
        <v>154.61000000000001</v>
      </c>
      <c r="L12" s="75">
        <v>120.17</v>
      </c>
      <c r="M12" s="75">
        <v>162.47999999999999</v>
      </c>
      <c r="N12" s="75">
        <v>69</v>
      </c>
      <c r="O12" s="75">
        <v>53.39</v>
      </c>
      <c r="P12" s="75">
        <v>198.5</v>
      </c>
      <c r="Q12" s="75">
        <v>282.58</v>
      </c>
      <c r="R12" s="75"/>
      <c r="S12" s="74" t="s">
        <v>113</v>
      </c>
      <c r="T12" s="75"/>
      <c r="U12" s="74" t="s">
        <v>113</v>
      </c>
      <c r="V12" s="75">
        <v>78.489999999999995</v>
      </c>
      <c r="W12" s="75">
        <v>126.13</v>
      </c>
      <c r="X12" s="75">
        <v>129.41</v>
      </c>
      <c r="Y12" s="75">
        <v>109.02</v>
      </c>
      <c r="Z12" s="75">
        <v>161.63</v>
      </c>
      <c r="AA12" s="75">
        <v>108.99</v>
      </c>
      <c r="AB12" s="75">
        <v>123.3</v>
      </c>
      <c r="AC12" s="75">
        <v>164.61</v>
      </c>
      <c r="AD12" s="75">
        <v>118.73</v>
      </c>
      <c r="AE12" s="75">
        <v>200.79</v>
      </c>
      <c r="AF12" s="75">
        <v>135.16999999999999</v>
      </c>
      <c r="AG12" s="75">
        <v>139.55000000000001</v>
      </c>
      <c r="AH12" s="75">
        <v>152.65</v>
      </c>
      <c r="AI12" s="75">
        <v>110.72</v>
      </c>
      <c r="AJ12" s="75">
        <v>76.88</v>
      </c>
      <c r="AK12" s="75"/>
      <c r="AL12" s="74" t="s">
        <v>113</v>
      </c>
    </row>
    <row r="13" spans="1:39" s="78" customFormat="1" ht="12" customHeight="1" x14ac:dyDescent="0.2">
      <c r="B13" s="74" t="s">
        <v>114</v>
      </c>
      <c r="C13" s="75">
        <v>132.13</v>
      </c>
      <c r="D13" s="75">
        <v>122.3</v>
      </c>
      <c r="E13" s="75">
        <v>107.07</v>
      </c>
      <c r="F13" s="75">
        <v>151.61000000000001</v>
      </c>
      <c r="G13" s="75">
        <v>186.24</v>
      </c>
      <c r="H13" s="75">
        <v>66.63</v>
      </c>
      <c r="I13" s="75">
        <v>165.56</v>
      </c>
      <c r="J13" s="75">
        <v>133.58000000000001</v>
      </c>
      <c r="K13" s="75">
        <v>155.38999999999999</v>
      </c>
      <c r="L13" s="75">
        <v>112.79</v>
      </c>
      <c r="M13" s="75">
        <v>180.67</v>
      </c>
      <c r="N13" s="75">
        <v>160.99</v>
      </c>
      <c r="O13" s="75">
        <v>56.32</v>
      </c>
      <c r="P13" s="75">
        <v>191.65</v>
      </c>
      <c r="Q13" s="75">
        <v>267.79000000000002</v>
      </c>
      <c r="R13" s="75"/>
      <c r="S13" s="74" t="s">
        <v>114</v>
      </c>
      <c r="T13" s="75"/>
      <c r="U13" s="74" t="s">
        <v>114</v>
      </c>
      <c r="V13" s="75">
        <v>71.849999999999994</v>
      </c>
      <c r="W13" s="75">
        <v>150.41999999999999</v>
      </c>
      <c r="X13" s="75">
        <v>155.4</v>
      </c>
      <c r="Y13" s="75">
        <v>135.58000000000001</v>
      </c>
      <c r="Z13" s="75">
        <v>186.72</v>
      </c>
      <c r="AA13" s="75">
        <v>110.4</v>
      </c>
      <c r="AB13" s="75">
        <v>165.51</v>
      </c>
      <c r="AC13" s="75">
        <v>221.1</v>
      </c>
      <c r="AD13" s="75">
        <v>149.63999999999999</v>
      </c>
      <c r="AE13" s="75">
        <v>283.39999999999998</v>
      </c>
      <c r="AF13" s="75">
        <v>139.25</v>
      </c>
      <c r="AG13" s="75">
        <v>127.94</v>
      </c>
      <c r="AH13" s="75">
        <v>167.2</v>
      </c>
      <c r="AI13" s="75">
        <v>115.67</v>
      </c>
      <c r="AJ13" s="75">
        <v>133.19</v>
      </c>
      <c r="AK13" s="75"/>
      <c r="AL13" s="74" t="s">
        <v>114</v>
      </c>
    </row>
    <row r="14" spans="1:39" s="78" customFormat="1" ht="12" customHeight="1" x14ac:dyDescent="0.2">
      <c r="B14" s="74" t="s">
        <v>115</v>
      </c>
      <c r="C14" s="75">
        <v>140.53</v>
      </c>
      <c r="D14" s="75">
        <v>106.86</v>
      </c>
      <c r="E14" s="75">
        <v>98.56</v>
      </c>
      <c r="F14" s="75">
        <v>147.27000000000001</v>
      </c>
      <c r="G14" s="75">
        <v>205.18</v>
      </c>
      <c r="H14" s="75">
        <v>53.9</v>
      </c>
      <c r="I14" s="75">
        <v>129.47999999999999</v>
      </c>
      <c r="J14" s="75">
        <v>115.5</v>
      </c>
      <c r="K14" s="75">
        <v>188.34</v>
      </c>
      <c r="L14" s="75">
        <v>124.97</v>
      </c>
      <c r="M14" s="75">
        <v>212.97</v>
      </c>
      <c r="N14" s="75">
        <v>200.52</v>
      </c>
      <c r="O14" s="75">
        <v>60.38</v>
      </c>
      <c r="P14" s="75">
        <v>246.3</v>
      </c>
      <c r="Q14" s="75">
        <v>307.91000000000003</v>
      </c>
      <c r="R14" s="75"/>
      <c r="S14" s="74" t="s">
        <v>115</v>
      </c>
      <c r="T14" s="75"/>
      <c r="U14" s="74" t="s">
        <v>115</v>
      </c>
      <c r="V14" s="75">
        <v>84.13</v>
      </c>
      <c r="W14" s="75">
        <v>159.09</v>
      </c>
      <c r="X14" s="75">
        <v>171.31</v>
      </c>
      <c r="Y14" s="75">
        <v>156.02000000000001</v>
      </c>
      <c r="Z14" s="75">
        <v>195.47</v>
      </c>
      <c r="AA14" s="75">
        <v>120.71</v>
      </c>
      <c r="AB14" s="75">
        <v>167.11</v>
      </c>
      <c r="AC14" s="75">
        <v>206.84</v>
      </c>
      <c r="AD14" s="75">
        <v>142.30000000000001</v>
      </c>
      <c r="AE14" s="75">
        <v>249.67</v>
      </c>
      <c r="AF14" s="75">
        <v>134.78</v>
      </c>
      <c r="AG14" s="75">
        <v>98.76</v>
      </c>
      <c r="AH14" s="75">
        <v>166.39</v>
      </c>
      <c r="AI14" s="75">
        <v>107.92</v>
      </c>
      <c r="AJ14" s="75">
        <v>139.13</v>
      </c>
      <c r="AK14" s="75"/>
      <c r="AL14" s="74" t="s">
        <v>115</v>
      </c>
    </row>
    <row r="15" spans="1:39" s="78" customFormat="1" ht="12" customHeight="1" x14ac:dyDescent="0.2">
      <c r="B15" s="74" t="s">
        <v>116</v>
      </c>
      <c r="C15" s="75">
        <v>136.13</v>
      </c>
      <c r="D15" s="75">
        <v>123.09</v>
      </c>
      <c r="E15" s="75">
        <v>118.15</v>
      </c>
      <c r="F15" s="75">
        <v>136.6</v>
      </c>
      <c r="G15" s="75">
        <v>183.33</v>
      </c>
      <c r="H15" s="75">
        <v>100.71</v>
      </c>
      <c r="I15" s="75">
        <v>137.19999999999999</v>
      </c>
      <c r="J15" s="75">
        <v>126.51</v>
      </c>
      <c r="K15" s="75">
        <v>171.7</v>
      </c>
      <c r="L15" s="75">
        <v>122.25</v>
      </c>
      <c r="M15" s="75">
        <v>178.58</v>
      </c>
      <c r="N15" s="75">
        <v>159.35</v>
      </c>
      <c r="O15" s="75">
        <v>51.72</v>
      </c>
      <c r="P15" s="75">
        <v>228.02</v>
      </c>
      <c r="Q15" s="75">
        <v>291.87</v>
      </c>
      <c r="R15" s="75"/>
      <c r="S15" s="74" t="s">
        <v>116</v>
      </c>
      <c r="T15" s="75"/>
      <c r="U15" s="74" t="s">
        <v>116</v>
      </c>
      <c r="V15" s="75">
        <v>85.71</v>
      </c>
      <c r="W15" s="75">
        <v>157.84</v>
      </c>
      <c r="X15" s="75">
        <v>149.03</v>
      </c>
      <c r="Y15" s="75">
        <v>120.77</v>
      </c>
      <c r="Z15" s="75">
        <v>193.67</v>
      </c>
      <c r="AA15" s="75">
        <v>143.69</v>
      </c>
      <c r="AB15" s="75">
        <v>153.46</v>
      </c>
      <c r="AC15" s="75">
        <v>237.03</v>
      </c>
      <c r="AD15" s="75">
        <v>123.03</v>
      </c>
      <c r="AE15" s="75">
        <v>256.58999999999997</v>
      </c>
      <c r="AF15" s="75">
        <v>134.80000000000001</v>
      </c>
      <c r="AG15" s="75">
        <v>130.06</v>
      </c>
      <c r="AH15" s="75">
        <v>168.15</v>
      </c>
      <c r="AI15" s="75">
        <v>109.63</v>
      </c>
      <c r="AJ15" s="75">
        <v>70.010000000000005</v>
      </c>
      <c r="AK15" s="75"/>
      <c r="AL15" s="74" t="s">
        <v>116</v>
      </c>
    </row>
    <row r="16" spans="1:39" s="78" customFormat="1" ht="12" customHeight="1" x14ac:dyDescent="0.2">
      <c r="B16" s="74" t="s">
        <v>117</v>
      </c>
      <c r="C16" s="75">
        <v>142.91999999999999</v>
      </c>
      <c r="D16" s="75">
        <v>141.59</v>
      </c>
      <c r="E16" s="75">
        <v>134.69999999999999</v>
      </c>
      <c r="F16" s="75">
        <v>139.66</v>
      </c>
      <c r="G16" s="75">
        <v>185.82</v>
      </c>
      <c r="H16" s="75">
        <v>129.29</v>
      </c>
      <c r="I16" s="75">
        <v>168.75</v>
      </c>
      <c r="J16" s="75">
        <v>127.34</v>
      </c>
      <c r="K16" s="75">
        <v>178.7</v>
      </c>
      <c r="L16" s="75">
        <v>124.07</v>
      </c>
      <c r="M16" s="75">
        <v>190.28</v>
      </c>
      <c r="N16" s="75">
        <v>313.5</v>
      </c>
      <c r="O16" s="75">
        <v>55.05</v>
      </c>
      <c r="P16" s="75">
        <v>234.6</v>
      </c>
      <c r="Q16" s="75">
        <v>260.68</v>
      </c>
      <c r="R16" s="75"/>
      <c r="S16" s="74" t="s">
        <v>117</v>
      </c>
      <c r="T16" s="75"/>
      <c r="U16" s="74" t="s">
        <v>117</v>
      </c>
      <c r="V16" s="75">
        <v>87.04</v>
      </c>
      <c r="W16" s="75">
        <v>151.80000000000001</v>
      </c>
      <c r="X16" s="75">
        <v>154.77000000000001</v>
      </c>
      <c r="Y16" s="75">
        <v>130.38999999999999</v>
      </c>
      <c r="Z16" s="75">
        <v>193.27</v>
      </c>
      <c r="AA16" s="75">
        <v>118.12</v>
      </c>
      <c r="AB16" s="75">
        <v>153.94</v>
      </c>
      <c r="AC16" s="75">
        <v>230.42</v>
      </c>
      <c r="AD16" s="75">
        <v>137.94</v>
      </c>
      <c r="AE16" s="75">
        <v>250.02</v>
      </c>
      <c r="AF16" s="75">
        <v>133.68</v>
      </c>
      <c r="AG16" s="75">
        <v>162.59</v>
      </c>
      <c r="AH16" s="75">
        <v>163.63</v>
      </c>
      <c r="AI16" s="75">
        <v>113.4</v>
      </c>
      <c r="AJ16" s="75">
        <v>106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173.97</v>
      </c>
      <c r="D17" s="75">
        <v>286.85000000000002</v>
      </c>
      <c r="E17" s="75">
        <v>341.74</v>
      </c>
      <c r="F17" s="75">
        <v>158.99</v>
      </c>
      <c r="G17" s="75">
        <v>166.59</v>
      </c>
      <c r="H17" s="75">
        <v>504.51</v>
      </c>
      <c r="I17" s="75">
        <v>179.52</v>
      </c>
      <c r="J17" s="75">
        <v>121.68</v>
      </c>
      <c r="K17" s="75">
        <v>176.72</v>
      </c>
      <c r="L17" s="75">
        <v>137.52000000000001</v>
      </c>
      <c r="M17" s="75">
        <v>207.03</v>
      </c>
      <c r="N17" s="75">
        <v>167.19</v>
      </c>
      <c r="O17" s="75">
        <v>58.76</v>
      </c>
      <c r="P17" s="75">
        <v>220.39</v>
      </c>
      <c r="Q17" s="75">
        <v>293.25</v>
      </c>
      <c r="R17" s="75"/>
      <c r="S17" s="74" t="s">
        <v>118</v>
      </c>
      <c r="T17" s="75"/>
      <c r="U17" s="74" t="s">
        <v>118</v>
      </c>
      <c r="V17" s="75">
        <v>82.57</v>
      </c>
      <c r="W17" s="75">
        <v>156.01</v>
      </c>
      <c r="X17" s="75">
        <v>155.5</v>
      </c>
      <c r="Y17" s="75">
        <v>130.24</v>
      </c>
      <c r="Z17" s="75">
        <v>195.4</v>
      </c>
      <c r="AA17" s="75">
        <v>124.37</v>
      </c>
      <c r="AB17" s="75">
        <v>154.52000000000001</v>
      </c>
      <c r="AC17" s="75">
        <v>247.4</v>
      </c>
      <c r="AD17" s="75">
        <v>161.74</v>
      </c>
      <c r="AE17" s="75">
        <v>242.4</v>
      </c>
      <c r="AF17" s="75">
        <v>128.21</v>
      </c>
      <c r="AG17" s="75">
        <v>283.86</v>
      </c>
      <c r="AH17" s="75">
        <v>160.88999999999999</v>
      </c>
      <c r="AI17" s="75">
        <v>109.95</v>
      </c>
      <c r="AJ17" s="75">
        <v>151.41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150.86000000000001</v>
      </c>
      <c r="D18" s="75">
        <v>190.92</v>
      </c>
      <c r="E18" s="75">
        <v>221.51</v>
      </c>
      <c r="F18" s="75">
        <v>160.35</v>
      </c>
      <c r="G18" s="75">
        <v>174.07</v>
      </c>
      <c r="H18" s="75">
        <v>275.74</v>
      </c>
      <c r="I18" s="75">
        <v>117.71</v>
      </c>
      <c r="J18" s="75">
        <v>133.13</v>
      </c>
      <c r="K18" s="75">
        <v>170.98</v>
      </c>
      <c r="L18" s="75">
        <v>142.72999999999999</v>
      </c>
      <c r="M18" s="75">
        <v>166.54</v>
      </c>
      <c r="N18" s="75">
        <v>153.08000000000001</v>
      </c>
      <c r="O18" s="75">
        <v>46.22</v>
      </c>
      <c r="P18" s="75">
        <v>221.32</v>
      </c>
      <c r="Q18" s="75">
        <v>314.2</v>
      </c>
      <c r="R18" s="75"/>
      <c r="S18" s="74" t="s">
        <v>119</v>
      </c>
      <c r="T18" s="75"/>
      <c r="U18" s="74" t="s">
        <v>119</v>
      </c>
      <c r="V18" s="75">
        <v>89.89</v>
      </c>
      <c r="W18" s="75">
        <v>156.94999999999999</v>
      </c>
      <c r="X18" s="75">
        <v>149.27000000000001</v>
      </c>
      <c r="Y18" s="75">
        <v>117.2</v>
      </c>
      <c r="Z18" s="75">
        <v>199.94</v>
      </c>
      <c r="AA18" s="75">
        <v>120.92</v>
      </c>
      <c r="AB18" s="75">
        <v>145.22999999999999</v>
      </c>
      <c r="AC18" s="75">
        <v>302.08999999999997</v>
      </c>
      <c r="AD18" s="75">
        <v>131.94999999999999</v>
      </c>
      <c r="AE18" s="75">
        <v>257.49</v>
      </c>
      <c r="AF18" s="75">
        <v>120.11</v>
      </c>
      <c r="AG18" s="75">
        <v>183.99</v>
      </c>
      <c r="AH18" s="75">
        <v>163.04</v>
      </c>
      <c r="AI18" s="75">
        <v>111.36</v>
      </c>
      <c r="AJ18" s="75">
        <v>86.79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154.31</v>
      </c>
      <c r="D19" s="75">
        <v>148.52000000000001</v>
      </c>
      <c r="E19" s="75">
        <v>148.76</v>
      </c>
      <c r="F19" s="75">
        <v>146.93</v>
      </c>
      <c r="G19" s="75">
        <v>82.51</v>
      </c>
      <c r="H19" s="75">
        <v>151.78</v>
      </c>
      <c r="I19" s="75">
        <v>147.19999999999999</v>
      </c>
      <c r="J19" s="75">
        <v>149.97999999999999</v>
      </c>
      <c r="K19" s="75">
        <v>196.06</v>
      </c>
      <c r="L19" s="75">
        <v>139.97</v>
      </c>
      <c r="M19" s="75">
        <v>212.82</v>
      </c>
      <c r="N19" s="75">
        <v>250.15</v>
      </c>
      <c r="O19" s="75">
        <v>55.14</v>
      </c>
      <c r="P19" s="75">
        <v>250.67</v>
      </c>
      <c r="Q19" s="75">
        <v>349.42</v>
      </c>
      <c r="R19" s="75"/>
      <c r="S19" s="74" t="s">
        <v>120</v>
      </c>
      <c r="T19" s="75"/>
      <c r="U19" s="74" t="s">
        <v>120</v>
      </c>
      <c r="V19" s="75">
        <v>75.959999999999994</v>
      </c>
      <c r="W19" s="75">
        <v>185</v>
      </c>
      <c r="X19" s="75">
        <v>168.82</v>
      </c>
      <c r="Y19" s="75">
        <v>135.46</v>
      </c>
      <c r="Z19" s="75">
        <v>221.52</v>
      </c>
      <c r="AA19" s="75">
        <v>175.74</v>
      </c>
      <c r="AB19" s="75">
        <v>216.47</v>
      </c>
      <c r="AC19" s="75">
        <v>230.48</v>
      </c>
      <c r="AD19" s="75">
        <v>142.34</v>
      </c>
      <c r="AE19" s="75">
        <v>235.3</v>
      </c>
      <c r="AF19" s="75">
        <v>119.9</v>
      </c>
      <c r="AG19" s="75">
        <v>147.6</v>
      </c>
      <c r="AH19" s="75">
        <v>166.46</v>
      </c>
      <c r="AI19" s="75">
        <v>118.89</v>
      </c>
      <c r="AJ19" s="75">
        <v>128.88999999999999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169.48</v>
      </c>
      <c r="D20" s="75">
        <v>114.6</v>
      </c>
      <c r="E20" s="75">
        <v>108.21</v>
      </c>
      <c r="F20" s="75">
        <v>189.86</v>
      </c>
      <c r="G20" s="75">
        <v>63.5</v>
      </c>
      <c r="H20" s="75">
        <v>38.1</v>
      </c>
      <c r="I20" s="75">
        <v>126.87</v>
      </c>
      <c r="J20" s="75">
        <v>134.47</v>
      </c>
      <c r="K20" s="75">
        <v>248.46</v>
      </c>
      <c r="L20" s="75">
        <v>190.25</v>
      </c>
      <c r="M20" s="75">
        <v>209.44</v>
      </c>
      <c r="N20" s="75">
        <v>174.16</v>
      </c>
      <c r="O20" s="75">
        <v>58.15</v>
      </c>
      <c r="P20" s="75">
        <v>341.54</v>
      </c>
      <c r="Q20" s="75">
        <v>486.71</v>
      </c>
      <c r="R20" s="75"/>
      <c r="S20" s="74" t="s">
        <v>121</v>
      </c>
      <c r="T20" s="75"/>
      <c r="U20" s="74" t="s">
        <v>121</v>
      </c>
      <c r="V20" s="75">
        <v>90</v>
      </c>
      <c r="W20" s="75">
        <v>197.08</v>
      </c>
      <c r="X20" s="75">
        <v>189.06</v>
      </c>
      <c r="Y20" s="75">
        <v>158.36000000000001</v>
      </c>
      <c r="Z20" s="75">
        <v>237.55</v>
      </c>
      <c r="AA20" s="75">
        <v>188.43</v>
      </c>
      <c r="AB20" s="75">
        <v>216.85</v>
      </c>
      <c r="AC20" s="75">
        <v>225.22</v>
      </c>
      <c r="AD20" s="75">
        <v>160.53</v>
      </c>
      <c r="AE20" s="75">
        <v>267.38</v>
      </c>
      <c r="AF20" s="75">
        <v>129.56</v>
      </c>
      <c r="AG20" s="75">
        <v>207.04</v>
      </c>
      <c r="AH20" s="75">
        <v>179.21</v>
      </c>
      <c r="AI20" s="75">
        <v>141.41999999999999</v>
      </c>
      <c r="AJ20" s="75">
        <v>132.15</v>
      </c>
      <c r="AK20" s="75"/>
      <c r="AL20" s="74" t="s">
        <v>121</v>
      </c>
    </row>
    <row r="21" spans="1:38" s="101" customFormat="1" ht="13.9" customHeight="1" x14ac:dyDescent="0.2">
      <c r="B21" s="99" t="s">
        <v>138</v>
      </c>
      <c r="C21" s="75">
        <v>128.62</v>
      </c>
      <c r="D21" s="75">
        <v>118.49666666666667</v>
      </c>
      <c r="E21" s="75">
        <v>109.02</v>
      </c>
      <c r="F21" s="75">
        <v>169.51333333333335</v>
      </c>
      <c r="G21" s="75">
        <v>222.76</v>
      </c>
      <c r="H21" s="75">
        <v>53.946666666666665</v>
      </c>
      <c r="I21" s="75">
        <v>142.07333333333332</v>
      </c>
      <c r="J21" s="75">
        <v>134.14666666666668</v>
      </c>
      <c r="K21" s="75">
        <v>164.23333333333335</v>
      </c>
      <c r="L21" s="75">
        <v>110.66666666666667</v>
      </c>
      <c r="M21" s="75">
        <v>182.49</v>
      </c>
      <c r="N21" s="75">
        <v>112.19</v>
      </c>
      <c r="O21" s="75">
        <v>54.176666666666669</v>
      </c>
      <c r="P21" s="75">
        <v>215.92666666666665</v>
      </c>
      <c r="Q21" s="75">
        <v>283.20333333333332</v>
      </c>
      <c r="R21" s="75"/>
      <c r="S21" s="99" t="s">
        <v>139</v>
      </c>
      <c r="T21" s="75"/>
      <c r="U21" s="99" t="s">
        <v>140</v>
      </c>
      <c r="V21" s="75">
        <v>76.333333333333329</v>
      </c>
      <c r="W21" s="75">
        <v>130.82666666666668</v>
      </c>
      <c r="X21" s="75">
        <v>142.73666666666665</v>
      </c>
      <c r="Y21" s="75">
        <v>124.12333333333333</v>
      </c>
      <c r="Z21" s="75">
        <v>172.15</v>
      </c>
      <c r="AA21" s="75">
        <v>100.64999999999999</v>
      </c>
      <c r="AB21" s="75">
        <v>115.94333333333333</v>
      </c>
      <c r="AC21" s="75">
        <v>188.22000000000003</v>
      </c>
      <c r="AD21" s="75">
        <v>138.42666666666665</v>
      </c>
      <c r="AE21" s="75">
        <v>190.04999999999998</v>
      </c>
      <c r="AF21" s="75">
        <v>138.20000000000002</v>
      </c>
      <c r="AG21" s="75">
        <v>135.40333333333334</v>
      </c>
      <c r="AH21" s="75">
        <v>158.62</v>
      </c>
      <c r="AI21" s="75">
        <v>112.00333333333333</v>
      </c>
      <c r="AJ21" s="75">
        <v>136.47333333333333</v>
      </c>
      <c r="AK21" s="75"/>
      <c r="AL21" s="99" t="s">
        <v>141</v>
      </c>
    </row>
    <row r="22" spans="1:38" s="78" customFormat="1" ht="12" customHeight="1" x14ac:dyDescent="0.2">
      <c r="B22" s="79" t="s">
        <v>122</v>
      </c>
      <c r="C22" s="75">
        <v>142.28666666666666</v>
      </c>
      <c r="D22" s="75">
        <v>141.935</v>
      </c>
      <c r="E22" s="75">
        <v>142.79749999999999</v>
      </c>
      <c r="F22" s="75">
        <v>159.25333333333333</v>
      </c>
      <c r="G22" s="75">
        <v>171.10583333333329</v>
      </c>
      <c r="H22" s="75">
        <v>127.87333333333332</v>
      </c>
      <c r="I22" s="75">
        <v>143.82249999999999</v>
      </c>
      <c r="J22" s="75">
        <v>130.20500000000001</v>
      </c>
      <c r="K22" s="75">
        <v>177.80499999999998</v>
      </c>
      <c r="L22" s="75">
        <v>128.89333333333335</v>
      </c>
      <c r="M22" s="75">
        <v>189.02333333333331</v>
      </c>
      <c r="N22" s="75">
        <v>165.37583333333333</v>
      </c>
      <c r="O22" s="75">
        <v>54.805</v>
      </c>
      <c r="P22" s="75">
        <v>231.73083333333332</v>
      </c>
      <c r="Q22" s="75">
        <v>308.66833333333329</v>
      </c>
      <c r="R22" s="75"/>
      <c r="S22" s="79" t="s">
        <v>122</v>
      </c>
      <c r="T22" s="75"/>
      <c r="U22" s="79" t="s">
        <v>122</v>
      </c>
      <c r="V22" s="75">
        <v>81.22</v>
      </c>
      <c r="W22" s="75">
        <v>152.73333333333332</v>
      </c>
      <c r="X22" s="75">
        <v>154.23166666666665</v>
      </c>
      <c r="Y22" s="75">
        <v>130.45083333333335</v>
      </c>
      <c r="Z22" s="75">
        <v>191.8016666666667</v>
      </c>
      <c r="AA22" s="75">
        <v>126.11000000000001</v>
      </c>
      <c r="AB22" s="75">
        <v>153.685</v>
      </c>
      <c r="AC22" s="75">
        <v>219.15416666666667</v>
      </c>
      <c r="AD22" s="75">
        <v>140.29</v>
      </c>
      <c r="AE22" s="75">
        <v>234.43250000000003</v>
      </c>
      <c r="AF22" s="75">
        <v>132.505</v>
      </c>
      <c r="AG22" s="75">
        <v>157.29999999999998</v>
      </c>
      <c r="AH22" s="75">
        <v>163.62333333333333</v>
      </c>
      <c r="AI22" s="75">
        <v>114.58083333333333</v>
      </c>
      <c r="AJ22" s="75">
        <v>119.48916666666666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128.62</v>
      </c>
      <c r="D23" s="75">
        <v>118.49666666666667</v>
      </c>
      <c r="E23" s="75">
        <v>109.02</v>
      </c>
      <c r="F23" s="75">
        <v>169.51333333333335</v>
      </c>
      <c r="G23" s="75">
        <v>222.76</v>
      </c>
      <c r="H23" s="75">
        <v>53.946666666666665</v>
      </c>
      <c r="I23" s="75">
        <v>142.07333333333332</v>
      </c>
      <c r="J23" s="75">
        <v>134.14666666666668</v>
      </c>
      <c r="K23" s="75">
        <v>164.23333333333335</v>
      </c>
      <c r="L23" s="75">
        <v>110.66666666666667</v>
      </c>
      <c r="M23" s="75">
        <v>182.49</v>
      </c>
      <c r="N23" s="75">
        <v>112.19</v>
      </c>
      <c r="O23" s="75">
        <v>54.176666666666669</v>
      </c>
      <c r="P23" s="75">
        <v>215.92666666666665</v>
      </c>
      <c r="Q23" s="75">
        <v>283.20333333333332</v>
      </c>
      <c r="R23" s="75"/>
      <c r="S23" s="73" t="s">
        <v>123</v>
      </c>
      <c r="T23" s="75"/>
      <c r="U23" s="73" t="s">
        <v>123</v>
      </c>
      <c r="V23" s="75">
        <v>76.333333333333329</v>
      </c>
      <c r="W23" s="75">
        <v>130.82666666666668</v>
      </c>
      <c r="X23" s="75">
        <v>142.73666666666665</v>
      </c>
      <c r="Y23" s="75">
        <v>124.12333333333333</v>
      </c>
      <c r="Z23" s="75">
        <v>172.15</v>
      </c>
      <c r="AA23" s="75">
        <v>100.64999999999999</v>
      </c>
      <c r="AB23" s="75">
        <v>115.94333333333333</v>
      </c>
      <c r="AC23" s="75">
        <v>188.22000000000003</v>
      </c>
      <c r="AD23" s="75">
        <v>138.42666666666665</v>
      </c>
      <c r="AE23" s="75">
        <v>190.04999999999998</v>
      </c>
      <c r="AF23" s="75">
        <v>138.20000000000002</v>
      </c>
      <c r="AG23" s="75">
        <v>135.40333333333334</v>
      </c>
      <c r="AH23" s="75">
        <v>158.62</v>
      </c>
      <c r="AI23" s="75">
        <v>112.00333333333333</v>
      </c>
      <c r="AJ23" s="75">
        <v>136.47333333333333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131.30333333333331</v>
      </c>
      <c r="D24" s="75">
        <v>114.05333333333334</v>
      </c>
      <c r="E24" s="75">
        <v>104.48</v>
      </c>
      <c r="F24" s="75">
        <v>156.70333333333335</v>
      </c>
      <c r="G24" s="75">
        <v>176.39000000000001</v>
      </c>
      <c r="H24" s="75">
        <v>57.50333333333333</v>
      </c>
      <c r="I24" s="75">
        <v>140.79999999999998</v>
      </c>
      <c r="J24" s="75">
        <v>122.30333333333334</v>
      </c>
      <c r="K24" s="75">
        <v>166.11333333333334</v>
      </c>
      <c r="L24" s="75">
        <v>119.31</v>
      </c>
      <c r="M24" s="75">
        <v>185.37333333333333</v>
      </c>
      <c r="N24" s="75">
        <v>143.50333333333333</v>
      </c>
      <c r="O24" s="75">
        <v>56.696666666666665</v>
      </c>
      <c r="P24" s="75">
        <v>212.15</v>
      </c>
      <c r="Q24" s="75">
        <v>286.09333333333331</v>
      </c>
      <c r="R24" s="75"/>
      <c r="S24" s="73" t="s">
        <v>124</v>
      </c>
      <c r="T24" s="75"/>
      <c r="U24" s="73" t="s">
        <v>124</v>
      </c>
      <c r="V24" s="75">
        <v>78.156666666666652</v>
      </c>
      <c r="W24" s="75">
        <v>145.21333333333334</v>
      </c>
      <c r="X24" s="75">
        <v>152.04</v>
      </c>
      <c r="Y24" s="75">
        <v>133.54</v>
      </c>
      <c r="Z24" s="75">
        <v>181.27333333333334</v>
      </c>
      <c r="AA24" s="75">
        <v>113.36666666666666</v>
      </c>
      <c r="AB24" s="75">
        <v>151.97333333333333</v>
      </c>
      <c r="AC24" s="75">
        <v>197.51666666666668</v>
      </c>
      <c r="AD24" s="75">
        <v>136.89000000000001</v>
      </c>
      <c r="AE24" s="75">
        <v>244.61999999999998</v>
      </c>
      <c r="AF24" s="75">
        <v>136.39999999999998</v>
      </c>
      <c r="AG24" s="75">
        <v>122.08333333333333</v>
      </c>
      <c r="AH24" s="75">
        <v>162.08000000000001</v>
      </c>
      <c r="AI24" s="75">
        <v>111.43666666666667</v>
      </c>
      <c r="AJ24" s="75">
        <v>116.39999999999999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151.00666666666666</v>
      </c>
      <c r="D25" s="75">
        <v>183.84333333333333</v>
      </c>
      <c r="E25" s="75">
        <v>198.19666666666669</v>
      </c>
      <c r="F25" s="75">
        <v>145.08333333333334</v>
      </c>
      <c r="G25" s="75">
        <v>178.58</v>
      </c>
      <c r="H25" s="75">
        <v>244.83666666666667</v>
      </c>
      <c r="I25" s="75">
        <v>161.82333333333335</v>
      </c>
      <c r="J25" s="75">
        <v>125.17666666666668</v>
      </c>
      <c r="K25" s="75">
        <v>175.70666666666668</v>
      </c>
      <c r="L25" s="75">
        <v>127.94666666666667</v>
      </c>
      <c r="M25" s="75">
        <v>191.96333333333334</v>
      </c>
      <c r="N25" s="75">
        <v>213.34666666666666</v>
      </c>
      <c r="O25" s="75">
        <v>55.176666666666669</v>
      </c>
      <c r="P25" s="75">
        <v>227.67</v>
      </c>
      <c r="Q25" s="75">
        <v>281.93333333333334</v>
      </c>
      <c r="R25" s="75"/>
      <c r="S25" s="73" t="s">
        <v>125</v>
      </c>
      <c r="T25" s="75"/>
      <c r="U25" s="73" t="s">
        <v>125</v>
      </c>
      <c r="V25" s="75">
        <v>85.106666666666669</v>
      </c>
      <c r="W25" s="75">
        <v>155.21666666666667</v>
      </c>
      <c r="X25" s="75">
        <v>153.1</v>
      </c>
      <c r="Y25" s="75">
        <v>127.13333333333333</v>
      </c>
      <c r="Z25" s="75">
        <v>194.11333333333334</v>
      </c>
      <c r="AA25" s="75">
        <v>128.72666666666666</v>
      </c>
      <c r="AB25" s="75">
        <v>153.97333333333333</v>
      </c>
      <c r="AC25" s="75">
        <v>238.28333333333333</v>
      </c>
      <c r="AD25" s="75">
        <v>140.90333333333334</v>
      </c>
      <c r="AE25" s="75">
        <v>249.67</v>
      </c>
      <c r="AF25" s="75">
        <v>132.23000000000002</v>
      </c>
      <c r="AG25" s="75">
        <v>192.17</v>
      </c>
      <c r="AH25" s="75">
        <v>164.22333333333333</v>
      </c>
      <c r="AI25" s="75">
        <v>110.99333333333334</v>
      </c>
      <c r="AJ25" s="75">
        <v>109.13999999999999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158.21666666666667</v>
      </c>
      <c r="D26" s="75">
        <v>151.34666666666666</v>
      </c>
      <c r="E26" s="75">
        <v>159.49333333333331</v>
      </c>
      <c r="F26" s="75">
        <v>165.71333333333334</v>
      </c>
      <c r="G26" s="75">
        <v>106.69333333333333</v>
      </c>
      <c r="H26" s="75">
        <v>155.20666666666668</v>
      </c>
      <c r="I26" s="75">
        <v>130.59333333333333</v>
      </c>
      <c r="J26" s="75">
        <v>139.19333333333336</v>
      </c>
      <c r="K26" s="75">
        <v>205.16666666666666</v>
      </c>
      <c r="L26" s="75">
        <v>157.65</v>
      </c>
      <c r="M26" s="75">
        <v>196.26666666666665</v>
      </c>
      <c r="N26" s="75">
        <v>192.46333333333334</v>
      </c>
      <c r="O26" s="75">
        <v>53.169999999999995</v>
      </c>
      <c r="P26" s="75">
        <v>271.17666666666668</v>
      </c>
      <c r="Q26" s="75">
        <v>383.44333333333333</v>
      </c>
      <c r="R26" s="75"/>
      <c r="S26" s="73" t="s">
        <v>126</v>
      </c>
      <c r="T26" s="75"/>
      <c r="U26" s="73" t="s">
        <v>126</v>
      </c>
      <c r="V26" s="75">
        <v>85.283333333333331</v>
      </c>
      <c r="W26" s="75">
        <v>179.67666666666665</v>
      </c>
      <c r="X26" s="75">
        <v>169.05</v>
      </c>
      <c r="Y26" s="75">
        <v>137.00666666666669</v>
      </c>
      <c r="Z26" s="75">
        <v>219.67</v>
      </c>
      <c r="AA26" s="75">
        <v>161.69666666666669</v>
      </c>
      <c r="AB26" s="75">
        <v>192.85</v>
      </c>
      <c r="AC26" s="75">
        <v>252.59666666666666</v>
      </c>
      <c r="AD26" s="75">
        <v>144.93999999999997</v>
      </c>
      <c r="AE26" s="75">
        <v>253.39000000000001</v>
      </c>
      <c r="AF26" s="75">
        <v>123.19</v>
      </c>
      <c r="AG26" s="75">
        <v>179.54333333333332</v>
      </c>
      <c r="AH26" s="75">
        <v>169.57000000000002</v>
      </c>
      <c r="AI26" s="75">
        <v>123.88999999999999</v>
      </c>
      <c r="AJ26" s="75">
        <v>115.94333333333334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2024</v>
      </c>
      <c r="B28" s="74" t="s">
        <v>110</v>
      </c>
      <c r="C28" s="75">
        <v>131.58000000000001</v>
      </c>
      <c r="D28" s="75">
        <v>103.64</v>
      </c>
      <c r="E28" s="75">
        <v>75.430000000000007</v>
      </c>
      <c r="F28" s="75">
        <v>133.97</v>
      </c>
      <c r="G28" s="75">
        <v>108.81</v>
      </c>
      <c r="H28" s="75">
        <v>23.78</v>
      </c>
      <c r="I28" s="75">
        <v>179.61</v>
      </c>
      <c r="J28" s="75">
        <v>135.24</v>
      </c>
      <c r="K28" s="75">
        <v>191.19</v>
      </c>
      <c r="L28" s="75">
        <v>117.78</v>
      </c>
      <c r="M28" s="75">
        <v>283.12</v>
      </c>
      <c r="N28" s="75">
        <v>157.66</v>
      </c>
      <c r="O28" s="75">
        <v>48.98</v>
      </c>
      <c r="P28" s="75">
        <v>247.67</v>
      </c>
      <c r="Q28" s="75">
        <v>276.76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79.05</v>
      </c>
      <c r="W28" s="75">
        <v>135.61000000000001</v>
      </c>
      <c r="X28" s="75">
        <v>147.47</v>
      </c>
      <c r="Y28" s="75">
        <v>126.87</v>
      </c>
      <c r="Z28" s="75">
        <v>180.01</v>
      </c>
      <c r="AA28" s="75">
        <v>95.43</v>
      </c>
      <c r="AB28" s="75">
        <v>111.45</v>
      </c>
      <c r="AC28" s="75">
        <v>233.45</v>
      </c>
      <c r="AD28" s="75">
        <v>122.22</v>
      </c>
      <c r="AE28" s="75">
        <v>212.88</v>
      </c>
      <c r="AF28" s="75">
        <v>114.03</v>
      </c>
      <c r="AG28" s="75">
        <v>104.34</v>
      </c>
      <c r="AH28" s="75">
        <v>160.66999999999999</v>
      </c>
      <c r="AI28" s="75">
        <v>99.15</v>
      </c>
      <c r="AJ28" s="75">
        <v>107.31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128</v>
      </c>
      <c r="D29" s="75">
        <v>128.68</v>
      </c>
      <c r="E29" s="75">
        <v>114.86</v>
      </c>
      <c r="F29" s="75">
        <v>217.55</v>
      </c>
      <c r="G29" s="75">
        <v>206.22</v>
      </c>
      <c r="H29" s="75">
        <v>23.55</v>
      </c>
      <c r="I29" s="75">
        <v>170.28</v>
      </c>
      <c r="J29" s="75">
        <v>133.04</v>
      </c>
      <c r="K29" s="75">
        <v>157.09</v>
      </c>
      <c r="L29" s="75">
        <v>126.04</v>
      </c>
      <c r="M29" s="75">
        <v>154.44</v>
      </c>
      <c r="N29" s="75">
        <v>81.38</v>
      </c>
      <c r="O29" s="75">
        <v>49.74</v>
      </c>
      <c r="P29" s="75">
        <v>206.45</v>
      </c>
      <c r="Q29" s="75">
        <v>282.98</v>
      </c>
      <c r="R29" s="75"/>
      <c r="S29" s="74" t="s">
        <v>111</v>
      </c>
      <c r="T29" s="75"/>
      <c r="U29" s="74" t="s">
        <v>111</v>
      </c>
      <c r="V29" s="75">
        <v>75.319999999999993</v>
      </c>
      <c r="W29" s="75">
        <v>131.38</v>
      </c>
      <c r="X29" s="75">
        <v>151.51</v>
      </c>
      <c r="Y29" s="75">
        <v>133.72999999999999</v>
      </c>
      <c r="Z29" s="75">
        <v>179.6</v>
      </c>
      <c r="AA29" s="75">
        <v>94.21</v>
      </c>
      <c r="AB29" s="75">
        <v>106.03</v>
      </c>
      <c r="AC29" s="75">
        <v>190.51</v>
      </c>
      <c r="AD29" s="75">
        <v>134.59</v>
      </c>
      <c r="AE29" s="75">
        <v>230.97</v>
      </c>
      <c r="AF29" s="75">
        <v>123.55</v>
      </c>
      <c r="AG29" s="75">
        <v>127.98</v>
      </c>
      <c r="AH29" s="75">
        <v>157.37</v>
      </c>
      <c r="AI29" s="75">
        <v>111.31</v>
      </c>
      <c r="AJ29" s="75">
        <v>118.86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146.31</v>
      </c>
      <c r="D30" s="75">
        <v>144.43</v>
      </c>
      <c r="E30" s="75">
        <v>138.22999999999999</v>
      </c>
      <c r="F30" s="75">
        <v>175.13</v>
      </c>
      <c r="G30" s="75">
        <v>286.60000000000002</v>
      </c>
      <c r="H30" s="75">
        <v>102.95</v>
      </c>
      <c r="I30" s="75">
        <v>169.03</v>
      </c>
      <c r="J30" s="75">
        <v>131.15</v>
      </c>
      <c r="K30" s="75">
        <v>180.33</v>
      </c>
      <c r="L30" s="75">
        <v>120.23</v>
      </c>
      <c r="M30" s="75">
        <v>161.97999999999999</v>
      </c>
      <c r="N30" s="75">
        <v>106</v>
      </c>
      <c r="O30" s="75">
        <v>53.7</v>
      </c>
      <c r="P30" s="75">
        <v>252.51</v>
      </c>
      <c r="Q30" s="75">
        <v>324.83</v>
      </c>
      <c r="R30" s="75"/>
      <c r="S30" s="74" t="s">
        <v>112</v>
      </c>
      <c r="T30" s="75"/>
      <c r="U30" s="74" t="s">
        <v>112</v>
      </c>
      <c r="V30" s="75">
        <v>73.34</v>
      </c>
      <c r="W30" s="75">
        <v>139.82</v>
      </c>
      <c r="X30" s="75">
        <v>139.58000000000001</v>
      </c>
      <c r="Y30" s="75">
        <v>122.83</v>
      </c>
      <c r="Z30" s="75">
        <v>166.03</v>
      </c>
      <c r="AA30" s="75">
        <v>120.84</v>
      </c>
      <c r="AB30" s="75">
        <v>122.12</v>
      </c>
      <c r="AC30" s="75">
        <v>217.29</v>
      </c>
      <c r="AD30" s="75">
        <v>182.45</v>
      </c>
      <c r="AE30" s="75">
        <v>261.01</v>
      </c>
      <c r="AF30" s="75">
        <v>137.63999999999999</v>
      </c>
      <c r="AG30" s="75">
        <v>302.41000000000003</v>
      </c>
      <c r="AH30" s="75">
        <v>175.77</v>
      </c>
      <c r="AI30" s="75">
        <v>124.43</v>
      </c>
      <c r="AJ30" s="75">
        <v>183.48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101" customFormat="1" ht="13.9" customHeight="1" x14ac:dyDescent="0.2">
      <c r="B40" s="99" t="s">
        <v>140</v>
      </c>
      <c r="C40" s="75">
        <v>135.29666666666668</v>
      </c>
      <c r="D40" s="75">
        <v>125.58333333333333</v>
      </c>
      <c r="E40" s="75">
        <v>109.50666666666666</v>
      </c>
      <c r="F40" s="75">
        <v>175.54999999999998</v>
      </c>
      <c r="G40" s="75">
        <v>200.54333333333332</v>
      </c>
      <c r="H40" s="75">
        <v>50.093333333333334</v>
      </c>
      <c r="I40" s="75">
        <v>172.97333333333333</v>
      </c>
      <c r="J40" s="75">
        <v>133.14333333333332</v>
      </c>
      <c r="K40" s="75">
        <v>176.20333333333335</v>
      </c>
      <c r="L40" s="75">
        <v>121.35000000000001</v>
      </c>
      <c r="M40" s="75">
        <v>199.84666666666666</v>
      </c>
      <c r="N40" s="75">
        <v>115.01333333333332</v>
      </c>
      <c r="O40" s="75">
        <v>50.806666666666672</v>
      </c>
      <c r="P40" s="75">
        <v>235.54333333333332</v>
      </c>
      <c r="Q40" s="75">
        <v>294.85666666666663</v>
      </c>
      <c r="R40" s="75"/>
      <c r="S40" s="99" t="s">
        <v>141</v>
      </c>
      <c r="T40" s="75"/>
      <c r="U40" s="99" t="s">
        <v>142</v>
      </c>
      <c r="V40" s="75">
        <v>75.903333333333336</v>
      </c>
      <c r="W40" s="75">
        <v>135.60333333333332</v>
      </c>
      <c r="X40" s="75">
        <v>146.1866666666667</v>
      </c>
      <c r="Y40" s="75">
        <v>127.81</v>
      </c>
      <c r="Z40" s="75">
        <v>175.21333333333334</v>
      </c>
      <c r="AA40" s="75">
        <v>103.49333333333334</v>
      </c>
      <c r="AB40" s="75">
        <v>113.2</v>
      </c>
      <c r="AC40" s="75">
        <v>213.75</v>
      </c>
      <c r="AD40" s="75">
        <v>146.41999999999999</v>
      </c>
      <c r="AE40" s="75">
        <v>234.95333333333335</v>
      </c>
      <c r="AF40" s="75">
        <v>125.07333333333332</v>
      </c>
      <c r="AG40" s="75">
        <v>178.24333333333334</v>
      </c>
      <c r="AH40" s="75">
        <v>164.60333333333332</v>
      </c>
      <c r="AI40" s="75">
        <v>111.63</v>
      </c>
      <c r="AJ40" s="75">
        <v>136.54999999999998</v>
      </c>
      <c r="AK40" s="75"/>
      <c r="AL40" s="99" t="s">
        <v>141</v>
      </c>
    </row>
    <row r="41" spans="1:38" s="82" customFormat="1" ht="12" customHeight="1" x14ac:dyDescent="0.2">
      <c r="B41" s="73" t="s">
        <v>123</v>
      </c>
      <c r="C41" s="75">
        <v>135.29666666666668</v>
      </c>
      <c r="D41" s="75">
        <v>125.58333333333333</v>
      </c>
      <c r="E41" s="75">
        <v>109.50666666666666</v>
      </c>
      <c r="F41" s="75">
        <v>175.54999999999998</v>
      </c>
      <c r="G41" s="75">
        <v>200.54333333333332</v>
      </c>
      <c r="H41" s="75">
        <v>50.093333333333334</v>
      </c>
      <c r="I41" s="75">
        <v>172.97333333333333</v>
      </c>
      <c r="J41" s="75">
        <v>133.14333333333332</v>
      </c>
      <c r="K41" s="75">
        <v>176.20333333333335</v>
      </c>
      <c r="L41" s="75">
        <v>121.35000000000001</v>
      </c>
      <c r="M41" s="75">
        <v>199.84666666666666</v>
      </c>
      <c r="N41" s="75">
        <v>115.01333333333332</v>
      </c>
      <c r="O41" s="75">
        <v>50.806666666666672</v>
      </c>
      <c r="P41" s="75">
        <v>235.54333333333332</v>
      </c>
      <c r="Q41" s="75">
        <v>294.85666666666663</v>
      </c>
      <c r="R41" s="75"/>
      <c r="S41" s="73" t="s">
        <v>123</v>
      </c>
      <c r="T41" s="75"/>
      <c r="U41" s="73" t="s">
        <v>123</v>
      </c>
      <c r="V41" s="75">
        <v>75.903333333333336</v>
      </c>
      <c r="W41" s="75">
        <v>135.60333333333332</v>
      </c>
      <c r="X41" s="75">
        <v>146.1866666666667</v>
      </c>
      <c r="Y41" s="75">
        <v>127.81</v>
      </c>
      <c r="Z41" s="75">
        <v>175.21333333333334</v>
      </c>
      <c r="AA41" s="75">
        <v>103.49333333333334</v>
      </c>
      <c r="AB41" s="75">
        <v>113.2</v>
      </c>
      <c r="AC41" s="75">
        <v>213.75</v>
      </c>
      <c r="AD41" s="75">
        <v>146.41999999999999</v>
      </c>
      <c r="AE41" s="75">
        <v>234.95333333333335</v>
      </c>
      <c r="AF41" s="75">
        <v>125.07333333333332</v>
      </c>
      <c r="AG41" s="75">
        <v>178.24333333333334</v>
      </c>
      <c r="AH41" s="75">
        <v>164.60333333333332</v>
      </c>
      <c r="AI41" s="75">
        <v>111.63</v>
      </c>
      <c r="AJ41" s="75">
        <v>136.54999999999998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127</v>
      </c>
      <c r="D46" s="146"/>
      <c r="E46" s="146"/>
      <c r="F46" s="146"/>
      <c r="G46" s="146"/>
      <c r="H46" s="146"/>
      <c r="I46" s="146"/>
      <c r="J46" s="146"/>
      <c r="K46" s="146" t="s">
        <v>127</v>
      </c>
      <c r="L46" s="146"/>
      <c r="M46" s="146"/>
      <c r="N46" s="146"/>
      <c r="O46" s="146"/>
      <c r="P46" s="146"/>
      <c r="Q46" s="146"/>
      <c r="R46" s="83"/>
      <c r="T46" s="84"/>
      <c r="V46" s="146" t="s">
        <v>127</v>
      </c>
      <c r="W46" s="146"/>
      <c r="X46" s="146"/>
      <c r="Y46" s="146"/>
      <c r="Z46" s="146"/>
      <c r="AA46" s="146"/>
      <c r="AB46" s="146"/>
      <c r="AC46" s="146"/>
      <c r="AD46" s="146" t="s">
        <v>127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3">
        <f>A28</f>
        <v>2024</v>
      </c>
      <c r="B47" s="74" t="s">
        <v>110</v>
      </c>
      <c r="C47" s="85">
        <v>5.18</v>
      </c>
      <c r="D47" s="85">
        <v>3.88</v>
      </c>
      <c r="E47" s="85">
        <v>-11.31</v>
      </c>
      <c r="F47" s="85">
        <v>-12.67</v>
      </c>
      <c r="G47" s="85">
        <v>-31.31</v>
      </c>
      <c r="H47" s="85">
        <v>-0.92</v>
      </c>
      <c r="I47" s="85">
        <v>33.6</v>
      </c>
      <c r="J47" s="85">
        <v>4.79</v>
      </c>
      <c r="K47" s="85">
        <v>8.01</v>
      </c>
      <c r="L47" s="85">
        <v>8.52</v>
      </c>
      <c r="M47" s="85">
        <v>23.84</v>
      </c>
      <c r="N47" s="85">
        <v>17.12</v>
      </c>
      <c r="O47" s="85">
        <v>-10.06</v>
      </c>
      <c r="P47" s="85">
        <v>7.83</v>
      </c>
      <c r="Q47" s="85">
        <v>-4.96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-0.5</v>
      </c>
      <c r="W47" s="85">
        <v>7.62</v>
      </c>
      <c r="X47" s="85">
        <v>5.0999999999999996</v>
      </c>
      <c r="Y47" s="85">
        <v>6.76</v>
      </c>
      <c r="Z47" s="85">
        <v>3.29</v>
      </c>
      <c r="AA47" s="85">
        <v>6.45</v>
      </c>
      <c r="AB47" s="85">
        <v>-0.28000000000000003</v>
      </c>
      <c r="AC47" s="85">
        <v>22.69</v>
      </c>
      <c r="AD47" s="85">
        <v>0.83</v>
      </c>
      <c r="AE47" s="85">
        <v>10.3</v>
      </c>
      <c r="AF47" s="85">
        <v>-8.8000000000000007</v>
      </c>
      <c r="AG47" s="85">
        <v>20.440000000000001</v>
      </c>
      <c r="AH47" s="85">
        <v>3.92</v>
      </c>
      <c r="AI47" s="85">
        <v>-2.46</v>
      </c>
      <c r="AJ47" s="85">
        <v>-3.59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10.06</v>
      </c>
      <c r="D48" s="85">
        <v>20.72</v>
      </c>
      <c r="E48" s="85">
        <v>27.2</v>
      </c>
      <c r="F48" s="85">
        <v>33.520000000000003</v>
      </c>
      <c r="G48" s="85">
        <v>-26.12</v>
      </c>
      <c r="H48" s="85">
        <v>2.17</v>
      </c>
      <c r="I48" s="85">
        <v>14.03</v>
      </c>
      <c r="J48" s="85">
        <v>4.08</v>
      </c>
      <c r="K48" s="85">
        <v>9.58</v>
      </c>
      <c r="L48" s="85">
        <v>20.43</v>
      </c>
      <c r="M48" s="85">
        <v>9.14</v>
      </c>
      <c r="N48" s="85">
        <v>-17.59</v>
      </c>
      <c r="O48" s="85">
        <v>-0.38</v>
      </c>
      <c r="P48" s="85">
        <v>10.23</v>
      </c>
      <c r="Q48" s="85">
        <v>8.58</v>
      </c>
      <c r="R48" s="83"/>
      <c r="S48" s="74" t="s">
        <v>111</v>
      </c>
      <c r="U48" s="74" t="s">
        <v>111</v>
      </c>
      <c r="V48" s="85">
        <v>2.2999999999999998</v>
      </c>
      <c r="W48" s="85">
        <v>7.78</v>
      </c>
      <c r="X48" s="85">
        <v>8.65</v>
      </c>
      <c r="Y48" s="85">
        <v>7.41</v>
      </c>
      <c r="Z48" s="85">
        <v>10.14</v>
      </c>
      <c r="AA48" s="85">
        <v>6.72</v>
      </c>
      <c r="AB48" s="85">
        <v>0.2</v>
      </c>
      <c r="AC48" s="85">
        <v>13.01</v>
      </c>
      <c r="AD48" s="85">
        <v>8.23</v>
      </c>
      <c r="AE48" s="85">
        <v>31.11</v>
      </c>
      <c r="AF48" s="85">
        <v>-5.46</v>
      </c>
      <c r="AG48" s="85">
        <v>35.43</v>
      </c>
      <c r="AH48" s="85">
        <v>1.1200000000000001</v>
      </c>
      <c r="AI48" s="85">
        <v>3.83</v>
      </c>
      <c r="AJ48" s="85">
        <v>0.68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1.28</v>
      </c>
      <c r="D49" s="85">
        <v>-3.15</v>
      </c>
      <c r="E49" s="85">
        <v>-8.89</v>
      </c>
      <c r="F49" s="85">
        <v>-8.8800000000000008</v>
      </c>
      <c r="G49" s="85">
        <v>24.2</v>
      </c>
      <c r="H49" s="85">
        <v>-10.31</v>
      </c>
      <c r="I49" s="85">
        <v>18.66</v>
      </c>
      <c r="J49" s="85">
        <v>-9.9</v>
      </c>
      <c r="K49" s="85">
        <v>4.6399999999999997</v>
      </c>
      <c r="L49" s="85">
        <v>1.2</v>
      </c>
      <c r="M49" s="85">
        <v>-8.67</v>
      </c>
      <c r="N49" s="85">
        <v>2.7</v>
      </c>
      <c r="O49" s="85">
        <v>-7.64</v>
      </c>
      <c r="P49" s="85">
        <v>9.4</v>
      </c>
      <c r="Q49" s="85">
        <v>9.09</v>
      </c>
      <c r="R49" s="85"/>
      <c r="S49" s="74" t="s">
        <v>112</v>
      </c>
      <c r="T49" s="85"/>
      <c r="U49" s="74" t="s">
        <v>112</v>
      </c>
      <c r="V49" s="85">
        <v>-3.4</v>
      </c>
      <c r="W49" s="85">
        <v>-3.29</v>
      </c>
      <c r="X49" s="85">
        <v>-5.97</v>
      </c>
      <c r="Y49" s="85">
        <v>-4.8099999999999996</v>
      </c>
      <c r="Z49" s="85">
        <v>-7.3</v>
      </c>
      <c r="AA49" s="85">
        <v>-2.56</v>
      </c>
      <c r="AB49" s="85">
        <v>-6.24</v>
      </c>
      <c r="AC49" s="85">
        <v>5.58</v>
      </c>
      <c r="AD49" s="85">
        <v>7.51</v>
      </c>
      <c r="AE49" s="85">
        <v>29.86</v>
      </c>
      <c r="AF49" s="85">
        <v>-13.37</v>
      </c>
      <c r="AG49" s="85">
        <v>34.36</v>
      </c>
      <c r="AH49" s="85">
        <v>6.12</v>
      </c>
      <c r="AI49" s="85">
        <v>-2.15</v>
      </c>
      <c r="AJ49" s="85">
        <v>1.91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3.9" customHeight="1" x14ac:dyDescent="0.2">
      <c r="B59" s="99" t="s">
        <v>140</v>
      </c>
      <c r="C59" s="85">
        <v>5.1910019177940256</v>
      </c>
      <c r="D59" s="85">
        <v>5.9804776505668116</v>
      </c>
      <c r="E59" s="85">
        <v>0.44640127193787293</v>
      </c>
      <c r="F59" s="85">
        <v>3.5611751288000733</v>
      </c>
      <c r="G59" s="85">
        <v>-9.9733644580116163</v>
      </c>
      <c r="H59" s="85">
        <v>-7.1428571428571388</v>
      </c>
      <c r="I59" s="85">
        <v>21.7493313312374</v>
      </c>
      <c r="J59" s="85">
        <v>-0.74793758075739447</v>
      </c>
      <c r="K59" s="85">
        <v>7.2884107976456107</v>
      </c>
      <c r="L59" s="85">
        <v>9.6536144578313241</v>
      </c>
      <c r="M59" s="85">
        <v>9.5110234350740654</v>
      </c>
      <c r="N59" s="85">
        <v>2.5165641619870911</v>
      </c>
      <c r="O59" s="85">
        <v>-6.2203900818310416</v>
      </c>
      <c r="P59" s="85">
        <v>9.084874494427126</v>
      </c>
      <c r="Q59" s="85">
        <v>4.114829156907291</v>
      </c>
      <c r="R59" s="85"/>
      <c r="S59" s="99" t="s">
        <v>140</v>
      </c>
      <c r="T59" s="85"/>
      <c r="U59" s="99" t="s">
        <v>143</v>
      </c>
      <c r="V59" s="85">
        <v>-0.56331877729256519</v>
      </c>
      <c r="W59" s="85">
        <v>3.6511414594374116</v>
      </c>
      <c r="X59" s="85">
        <v>2.4170383690245814</v>
      </c>
      <c r="Y59" s="85">
        <v>2.9701640841098822</v>
      </c>
      <c r="Z59" s="85">
        <v>1.7794559008616631</v>
      </c>
      <c r="AA59" s="85">
        <v>2.8249710216923489</v>
      </c>
      <c r="AB59" s="85">
        <v>-2.3660983813932006</v>
      </c>
      <c r="AC59" s="85">
        <v>13.563914568058635</v>
      </c>
      <c r="AD59" s="85">
        <v>5.7744172606434319</v>
      </c>
      <c r="AE59" s="85">
        <v>23.627115671314584</v>
      </c>
      <c r="AF59" s="85">
        <v>-9.4983116256633053</v>
      </c>
      <c r="AG59" s="85">
        <v>31.638807513355175</v>
      </c>
      <c r="AH59" s="85">
        <v>3.7721178497877474</v>
      </c>
      <c r="AI59" s="85">
        <v>-0.33332341299366419</v>
      </c>
      <c r="AJ59" s="85">
        <v>5.6177030921773508E-2</v>
      </c>
      <c r="AK59" s="100"/>
      <c r="AL59" s="99" t="s">
        <v>141</v>
      </c>
    </row>
    <row r="60" spans="2:38" s="78" customFormat="1" ht="12" customHeight="1" x14ac:dyDescent="0.2">
      <c r="B60" s="73" t="s">
        <v>123</v>
      </c>
      <c r="C60" s="85">
        <v>5.1910019177940256</v>
      </c>
      <c r="D60" s="85">
        <v>5.9804776505668116</v>
      </c>
      <c r="E60" s="85">
        <v>0.44640127193787293</v>
      </c>
      <c r="F60" s="85">
        <v>3.5611751288000733</v>
      </c>
      <c r="G60" s="85">
        <v>-9.9733644580116163</v>
      </c>
      <c r="H60" s="85">
        <v>-7.1428571428571388</v>
      </c>
      <c r="I60" s="85">
        <v>21.7493313312374</v>
      </c>
      <c r="J60" s="85">
        <v>-0.74793758075739447</v>
      </c>
      <c r="K60" s="85">
        <v>7.2884107976456107</v>
      </c>
      <c r="L60" s="85">
        <v>9.6536144578313241</v>
      </c>
      <c r="M60" s="85">
        <v>9.5110234350740654</v>
      </c>
      <c r="N60" s="85">
        <v>2.5165641619870911</v>
      </c>
      <c r="O60" s="85">
        <v>-6.2203900818310416</v>
      </c>
      <c r="P60" s="85">
        <v>9.084874494427126</v>
      </c>
      <c r="Q60" s="85">
        <v>4.114829156907291</v>
      </c>
      <c r="R60" s="85"/>
      <c r="S60" s="73" t="s">
        <v>123</v>
      </c>
      <c r="T60" s="85"/>
      <c r="U60" s="73" t="s">
        <v>123</v>
      </c>
      <c r="V60" s="85">
        <v>-0.56331877729256519</v>
      </c>
      <c r="W60" s="85">
        <v>3.6511414594374116</v>
      </c>
      <c r="X60" s="85">
        <v>2.4170383690245814</v>
      </c>
      <c r="Y60" s="85">
        <v>2.9701640841098822</v>
      </c>
      <c r="Z60" s="85">
        <v>1.7794559008616631</v>
      </c>
      <c r="AA60" s="85">
        <v>2.8249710216923489</v>
      </c>
      <c r="AB60" s="85">
        <v>-2.3660983813932006</v>
      </c>
      <c r="AC60" s="85">
        <v>13.563914568058635</v>
      </c>
      <c r="AD60" s="85">
        <v>5.7744172606434319</v>
      </c>
      <c r="AE60" s="85">
        <v>23.627115671314584</v>
      </c>
      <c r="AF60" s="85">
        <v>-9.4983116256633053</v>
      </c>
      <c r="AG60" s="85">
        <v>31.638807513355175</v>
      </c>
      <c r="AH60" s="85">
        <v>3.7721178497877474</v>
      </c>
      <c r="AI60" s="85">
        <v>-0.33332341299366419</v>
      </c>
      <c r="AJ60" s="85">
        <v>5.6177030921773508E-2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scale="95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3" t="s">
        <v>128</v>
      </c>
      <c r="B1" s="113"/>
      <c r="C1" s="113"/>
      <c r="D1" s="113"/>
      <c r="E1" s="113"/>
      <c r="F1" s="113"/>
      <c r="G1" s="113"/>
      <c r="H1" s="113"/>
      <c r="I1" s="113"/>
      <c r="J1" s="113"/>
      <c r="K1" s="45"/>
      <c r="L1" s="88"/>
      <c r="M1" s="88"/>
      <c r="N1" s="89"/>
      <c r="O1" s="89"/>
      <c r="P1" s="89"/>
      <c r="Q1" s="89"/>
      <c r="R1" s="90"/>
      <c r="S1" s="89"/>
      <c r="T1" s="115" t="s">
        <v>129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91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91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53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54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50" t="s">
        <v>144</v>
      </c>
      <c r="D8" s="150"/>
      <c r="E8" s="150"/>
      <c r="F8" s="150"/>
      <c r="G8" s="150"/>
      <c r="H8" s="150"/>
      <c r="I8" s="150"/>
      <c r="J8" s="150"/>
      <c r="K8" s="150" t="s">
        <v>144</v>
      </c>
      <c r="L8" s="150"/>
      <c r="M8" s="150"/>
      <c r="N8" s="150"/>
      <c r="O8" s="150"/>
      <c r="P8" s="150"/>
      <c r="Q8" s="150"/>
      <c r="R8" s="72"/>
      <c r="S8" s="20"/>
      <c r="T8" s="20"/>
      <c r="U8" s="71"/>
      <c r="V8" s="149" t="s">
        <v>144</v>
      </c>
      <c r="W8" s="149"/>
      <c r="X8" s="149"/>
      <c r="Y8" s="149"/>
      <c r="Z8" s="149"/>
      <c r="AA8" s="149"/>
      <c r="AB8" s="149"/>
      <c r="AC8" s="149"/>
      <c r="AD8" s="150" t="s">
        <v>144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2023</v>
      </c>
      <c r="B9" s="74" t="s">
        <v>110</v>
      </c>
      <c r="C9" s="75">
        <v>139.54</v>
      </c>
      <c r="D9" s="75">
        <v>105.5</v>
      </c>
      <c r="E9" s="75">
        <v>76.08</v>
      </c>
      <c r="F9" s="75">
        <v>126.38</v>
      </c>
      <c r="G9" s="75">
        <v>219.87</v>
      </c>
      <c r="H9" s="75">
        <v>29.32</v>
      </c>
      <c r="I9" s="75">
        <v>176.56</v>
      </c>
      <c r="J9" s="75">
        <v>159.57</v>
      </c>
      <c r="K9" s="75">
        <v>190.84</v>
      </c>
      <c r="L9" s="75">
        <v>127.69</v>
      </c>
      <c r="M9" s="75">
        <v>273.51</v>
      </c>
      <c r="N9" s="75">
        <v>143.51</v>
      </c>
      <c r="O9" s="75">
        <v>59.67</v>
      </c>
      <c r="P9" s="75">
        <v>238.98</v>
      </c>
      <c r="Q9" s="75">
        <v>289.36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88.41</v>
      </c>
      <c r="W9" s="75">
        <v>145.38999999999999</v>
      </c>
      <c r="X9" s="75">
        <v>157.99</v>
      </c>
      <c r="Y9" s="75">
        <v>138.56</v>
      </c>
      <c r="Z9" s="75">
        <v>188.69</v>
      </c>
      <c r="AA9" s="75">
        <v>108.5</v>
      </c>
      <c r="AB9" s="75">
        <v>129.43</v>
      </c>
      <c r="AC9" s="75">
        <v>220.15</v>
      </c>
      <c r="AD9" s="75">
        <v>146.41999999999999</v>
      </c>
      <c r="AE9" s="75">
        <v>225.67</v>
      </c>
      <c r="AF9" s="75">
        <v>156.71</v>
      </c>
      <c r="AG9" s="75">
        <v>85.16</v>
      </c>
      <c r="AH9" s="75">
        <v>198.36</v>
      </c>
      <c r="AI9" s="75">
        <v>129.36000000000001</v>
      </c>
      <c r="AJ9" s="75">
        <v>133.16999999999999</v>
      </c>
      <c r="AK9" s="76">
        <v>2023</v>
      </c>
      <c r="AL9" s="74" t="s">
        <v>110</v>
      </c>
    </row>
    <row r="10" spans="1:38" s="78" customFormat="1" ht="12" customHeight="1" x14ac:dyDescent="0.2">
      <c r="B10" s="74" t="s">
        <v>111</v>
      </c>
      <c r="C10" s="75">
        <v>130.46</v>
      </c>
      <c r="D10" s="75">
        <v>113.63</v>
      </c>
      <c r="E10" s="75">
        <v>82.16</v>
      </c>
      <c r="F10" s="75">
        <v>137.32</v>
      </c>
      <c r="G10" s="75">
        <v>387.33</v>
      </c>
      <c r="H10" s="75">
        <v>27.77</v>
      </c>
      <c r="I10" s="75">
        <v>194.68</v>
      </c>
      <c r="J10" s="75">
        <v>158.63999999999999</v>
      </c>
      <c r="K10" s="75">
        <v>153.96</v>
      </c>
      <c r="L10" s="75">
        <v>121.49</v>
      </c>
      <c r="M10" s="75">
        <v>168.24</v>
      </c>
      <c r="N10" s="75">
        <v>104.46</v>
      </c>
      <c r="O10" s="75">
        <v>54.67</v>
      </c>
      <c r="P10" s="75">
        <v>195.75</v>
      </c>
      <c r="Q10" s="75">
        <v>260.43</v>
      </c>
      <c r="R10" s="83"/>
      <c r="S10" s="74" t="s">
        <v>111</v>
      </c>
      <c r="T10" s="75"/>
      <c r="U10" s="74" t="s">
        <v>111</v>
      </c>
      <c r="V10" s="75">
        <v>82.08</v>
      </c>
      <c r="W10" s="75">
        <v>141.28</v>
      </c>
      <c r="X10" s="75">
        <v>158.57</v>
      </c>
      <c r="Y10" s="75">
        <v>146.41</v>
      </c>
      <c r="Z10" s="75">
        <v>177.78</v>
      </c>
      <c r="AA10" s="75">
        <v>107.64</v>
      </c>
      <c r="AB10" s="75">
        <v>119.04</v>
      </c>
      <c r="AC10" s="75">
        <v>197.48</v>
      </c>
      <c r="AD10" s="75">
        <v>151.97</v>
      </c>
      <c r="AE10" s="75">
        <v>207.34</v>
      </c>
      <c r="AF10" s="75">
        <v>165.23</v>
      </c>
      <c r="AG10" s="75">
        <v>101.82</v>
      </c>
      <c r="AH10" s="75">
        <v>201.26</v>
      </c>
      <c r="AI10" s="75">
        <v>137.16999999999999</v>
      </c>
      <c r="AJ10" s="75">
        <v>142</v>
      </c>
      <c r="AK10" s="83"/>
      <c r="AL10" s="74" t="s">
        <v>111</v>
      </c>
    </row>
    <row r="11" spans="1:38" s="78" customFormat="1" ht="12" customHeight="1" x14ac:dyDescent="0.2">
      <c r="B11" s="74" t="s">
        <v>112</v>
      </c>
      <c r="C11" s="75">
        <v>163.22</v>
      </c>
      <c r="D11" s="75">
        <v>161.52000000000001</v>
      </c>
      <c r="E11" s="75">
        <v>151.21</v>
      </c>
      <c r="F11" s="75">
        <v>165.21</v>
      </c>
      <c r="G11" s="75">
        <v>320.19</v>
      </c>
      <c r="H11" s="75">
        <v>135.47</v>
      </c>
      <c r="I11" s="75">
        <v>186.27</v>
      </c>
      <c r="J11" s="75">
        <v>180.8</v>
      </c>
      <c r="K11" s="75">
        <v>185.62</v>
      </c>
      <c r="L11" s="75">
        <v>137.15</v>
      </c>
      <c r="M11" s="75">
        <v>211.6</v>
      </c>
      <c r="N11" s="75">
        <v>108.85</v>
      </c>
      <c r="O11" s="75">
        <v>63.8</v>
      </c>
      <c r="P11" s="75">
        <v>241.97</v>
      </c>
      <c r="Q11" s="75">
        <v>299.55</v>
      </c>
      <c r="R11" s="83"/>
      <c r="S11" s="74" t="s">
        <v>112</v>
      </c>
      <c r="T11" s="75"/>
      <c r="U11" s="74" t="s">
        <v>112</v>
      </c>
      <c r="V11" s="75">
        <v>84.78</v>
      </c>
      <c r="W11" s="75">
        <v>168.42</v>
      </c>
      <c r="X11" s="75">
        <v>169.34</v>
      </c>
      <c r="Y11" s="75">
        <v>152.54</v>
      </c>
      <c r="Z11" s="75">
        <v>195.88</v>
      </c>
      <c r="AA11" s="75">
        <v>151.94</v>
      </c>
      <c r="AB11" s="75">
        <v>146.22</v>
      </c>
      <c r="AC11" s="75">
        <v>240.65</v>
      </c>
      <c r="AD11" s="75">
        <v>208.77</v>
      </c>
      <c r="AE11" s="75">
        <v>234.96</v>
      </c>
      <c r="AF11" s="75">
        <v>202.74</v>
      </c>
      <c r="AG11" s="75">
        <v>264.64999999999998</v>
      </c>
      <c r="AH11" s="75">
        <v>214.89</v>
      </c>
      <c r="AI11" s="75">
        <v>163.54</v>
      </c>
      <c r="AJ11" s="75">
        <v>218.93</v>
      </c>
      <c r="AK11" s="75"/>
      <c r="AL11" s="74" t="s">
        <v>112</v>
      </c>
    </row>
    <row r="12" spans="1:38" s="78" customFormat="1" ht="12" customHeight="1" x14ac:dyDescent="0.2">
      <c r="B12" s="74" t="s">
        <v>113</v>
      </c>
      <c r="C12" s="75">
        <v>136.69</v>
      </c>
      <c r="D12" s="75">
        <v>120.85</v>
      </c>
      <c r="E12" s="75">
        <v>103.43</v>
      </c>
      <c r="F12" s="75">
        <v>151.13999999999999</v>
      </c>
      <c r="G12" s="75">
        <v>188.79</v>
      </c>
      <c r="H12" s="75">
        <v>60.17</v>
      </c>
      <c r="I12" s="75">
        <v>165.49</v>
      </c>
      <c r="J12" s="75">
        <v>146.27000000000001</v>
      </c>
      <c r="K12" s="75">
        <v>166.98</v>
      </c>
      <c r="L12" s="75">
        <v>139.07</v>
      </c>
      <c r="M12" s="75">
        <v>192.34</v>
      </c>
      <c r="N12" s="75">
        <v>73.239999999999995</v>
      </c>
      <c r="O12" s="75">
        <v>58.85</v>
      </c>
      <c r="P12" s="75">
        <v>208.45</v>
      </c>
      <c r="Q12" s="75">
        <v>286.42</v>
      </c>
      <c r="R12" s="83"/>
      <c r="S12" s="74" t="s">
        <v>113</v>
      </c>
      <c r="T12" s="75"/>
      <c r="U12" s="74" t="s">
        <v>113</v>
      </c>
      <c r="V12" s="75">
        <v>87.81</v>
      </c>
      <c r="W12" s="75">
        <v>147.43</v>
      </c>
      <c r="X12" s="75">
        <v>147.58000000000001</v>
      </c>
      <c r="Y12" s="75">
        <v>128.97</v>
      </c>
      <c r="Z12" s="75">
        <v>176.99</v>
      </c>
      <c r="AA12" s="75">
        <v>133.78</v>
      </c>
      <c r="AB12" s="75">
        <v>141</v>
      </c>
      <c r="AC12" s="75">
        <v>193.31</v>
      </c>
      <c r="AD12" s="75">
        <v>147.06</v>
      </c>
      <c r="AE12" s="75">
        <v>237.39</v>
      </c>
      <c r="AF12" s="75">
        <v>174.07</v>
      </c>
      <c r="AG12" s="75">
        <v>166.2</v>
      </c>
      <c r="AH12" s="75">
        <v>198.03</v>
      </c>
      <c r="AI12" s="75">
        <v>142.53</v>
      </c>
      <c r="AJ12" s="75">
        <v>92.75</v>
      </c>
      <c r="AK12" s="75"/>
      <c r="AL12" s="74" t="s">
        <v>113</v>
      </c>
    </row>
    <row r="13" spans="1:38" s="78" customFormat="1" ht="12" customHeight="1" x14ac:dyDescent="0.2">
      <c r="B13" s="74" t="s">
        <v>114</v>
      </c>
      <c r="C13" s="75">
        <v>150.21</v>
      </c>
      <c r="D13" s="75">
        <v>134.03</v>
      </c>
      <c r="E13" s="75">
        <v>104.89</v>
      </c>
      <c r="F13" s="75">
        <v>134.69999999999999</v>
      </c>
      <c r="G13" s="75">
        <v>255.44</v>
      </c>
      <c r="H13" s="75">
        <v>75.81</v>
      </c>
      <c r="I13" s="75">
        <v>212.94</v>
      </c>
      <c r="J13" s="75">
        <v>165.75</v>
      </c>
      <c r="K13" s="75">
        <v>167.92</v>
      </c>
      <c r="L13" s="75">
        <v>130.56</v>
      </c>
      <c r="M13" s="75">
        <v>211.36</v>
      </c>
      <c r="N13" s="75">
        <v>172.31</v>
      </c>
      <c r="O13" s="75">
        <v>62.29</v>
      </c>
      <c r="P13" s="75">
        <v>201.46</v>
      </c>
      <c r="Q13" s="75">
        <v>271.02999999999997</v>
      </c>
      <c r="R13" s="83"/>
      <c r="S13" s="74" t="s">
        <v>114</v>
      </c>
      <c r="T13" s="75"/>
      <c r="U13" s="74" t="s">
        <v>114</v>
      </c>
      <c r="V13" s="75">
        <v>80.540000000000006</v>
      </c>
      <c r="W13" s="75">
        <v>175.9</v>
      </c>
      <c r="X13" s="75">
        <v>177.4</v>
      </c>
      <c r="Y13" s="75">
        <v>160.38999999999999</v>
      </c>
      <c r="Z13" s="75">
        <v>204.26</v>
      </c>
      <c r="AA13" s="75">
        <v>135.62</v>
      </c>
      <c r="AB13" s="75">
        <v>193</v>
      </c>
      <c r="AC13" s="75">
        <v>258.01</v>
      </c>
      <c r="AD13" s="75">
        <v>184.62</v>
      </c>
      <c r="AE13" s="75">
        <v>326.79000000000002</v>
      </c>
      <c r="AF13" s="75">
        <v>180.49</v>
      </c>
      <c r="AG13" s="75">
        <v>156.38</v>
      </c>
      <c r="AH13" s="75">
        <v>216.76</v>
      </c>
      <c r="AI13" s="75">
        <v>149.43</v>
      </c>
      <c r="AJ13" s="75">
        <v>162.63999999999999</v>
      </c>
      <c r="AK13" s="75"/>
      <c r="AL13" s="74" t="s">
        <v>114</v>
      </c>
    </row>
    <row r="14" spans="1:38" s="78" customFormat="1" ht="12" customHeight="1" x14ac:dyDescent="0.2">
      <c r="B14" s="74" t="s">
        <v>115</v>
      </c>
      <c r="C14" s="75">
        <v>159.56</v>
      </c>
      <c r="D14" s="75">
        <v>114.82</v>
      </c>
      <c r="E14" s="75">
        <v>95.07</v>
      </c>
      <c r="F14" s="75">
        <v>129.76</v>
      </c>
      <c r="G14" s="75">
        <v>281.38</v>
      </c>
      <c r="H14" s="75">
        <v>60.97</v>
      </c>
      <c r="I14" s="75">
        <v>165.52</v>
      </c>
      <c r="J14" s="75">
        <v>143.47</v>
      </c>
      <c r="K14" s="75">
        <v>204.46</v>
      </c>
      <c r="L14" s="75">
        <v>145.78</v>
      </c>
      <c r="M14" s="75">
        <v>255.56</v>
      </c>
      <c r="N14" s="75">
        <v>214.76</v>
      </c>
      <c r="O14" s="75">
        <v>66.91</v>
      </c>
      <c r="P14" s="75">
        <v>259.16000000000003</v>
      </c>
      <c r="Q14" s="75">
        <v>312.44</v>
      </c>
      <c r="R14" s="83"/>
      <c r="S14" s="74" t="s">
        <v>115</v>
      </c>
      <c r="T14" s="75"/>
      <c r="U14" s="74" t="s">
        <v>115</v>
      </c>
      <c r="V14" s="75">
        <v>94.46</v>
      </c>
      <c r="W14" s="75">
        <v>186.51</v>
      </c>
      <c r="X14" s="75">
        <v>196.15</v>
      </c>
      <c r="Y14" s="75">
        <v>185.1</v>
      </c>
      <c r="Z14" s="75">
        <v>213.61</v>
      </c>
      <c r="AA14" s="75">
        <v>148.44</v>
      </c>
      <c r="AB14" s="75">
        <v>196.17</v>
      </c>
      <c r="AC14" s="75">
        <v>241.11</v>
      </c>
      <c r="AD14" s="75">
        <v>177.62</v>
      </c>
      <c r="AE14" s="75">
        <v>292.57</v>
      </c>
      <c r="AF14" s="75">
        <v>175.1</v>
      </c>
      <c r="AG14" s="75">
        <v>128.22999999999999</v>
      </c>
      <c r="AH14" s="75">
        <v>215.7</v>
      </c>
      <c r="AI14" s="75">
        <v>139.47</v>
      </c>
      <c r="AJ14" s="75">
        <v>171.52</v>
      </c>
      <c r="AK14" s="75"/>
      <c r="AL14" s="74" t="s">
        <v>115</v>
      </c>
    </row>
    <row r="15" spans="1:38" s="78" customFormat="1" ht="12" customHeight="1" x14ac:dyDescent="0.2">
      <c r="B15" s="74" t="s">
        <v>116</v>
      </c>
      <c r="C15" s="75">
        <v>154.91</v>
      </c>
      <c r="D15" s="75">
        <v>134.52000000000001</v>
      </c>
      <c r="E15" s="75">
        <v>118.59</v>
      </c>
      <c r="F15" s="75">
        <v>120.6</v>
      </c>
      <c r="G15" s="75">
        <v>251.19</v>
      </c>
      <c r="H15" s="75">
        <v>114.04</v>
      </c>
      <c r="I15" s="75">
        <v>175.4</v>
      </c>
      <c r="J15" s="75">
        <v>157.59</v>
      </c>
      <c r="K15" s="75">
        <v>185.86</v>
      </c>
      <c r="L15" s="75">
        <v>141.79</v>
      </c>
      <c r="M15" s="75">
        <v>213.55</v>
      </c>
      <c r="N15" s="75">
        <v>168.93</v>
      </c>
      <c r="O15" s="75">
        <v>57.34</v>
      </c>
      <c r="P15" s="75">
        <v>240.19</v>
      </c>
      <c r="Q15" s="75">
        <v>294.87</v>
      </c>
      <c r="R15" s="83"/>
      <c r="S15" s="74" t="s">
        <v>116</v>
      </c>
      <c r="T15" s="75"/>
      <c r="U15" s="74" t="s">
        <v>116</v>
      </c>
      <c r="V15" s="75">
        <v>96.42</v>
      </c>
      <c r="W15" s="75">
        <v>185.55</v>
      </c>
      <c r="X15" s="75">
        <v>169.45</v>
      </c>
      <c r="Y15" s="75">
        <v>142.85</v>
      </c>
      <c r="Z15" s="75">
        <v>211.46</v>
      </c>
      <c r="AA15" s="75">
        <v>177.05</v>
      </c>
      <c r="AB15" s="75">
        <v>180.47</v>
      </c>
      <c r="AC15" s="75">
        <v>278.41000000000003</v>
      </c>
      <c r="AD15" s="75">
        <v>155.11000000000001</v>
      </c>
      <c r="AE15" s="75">
        <v>299.45999999999998</v>
      </c>
      <c r="AF15" s="75">
        <v>175.54</v>
      </c>
      <c r="AG15" s="75">
        <v>187.7</v>
      </c>
      <c r="AH15" s="75">
        <v>218.19</v>
      </c>
      <c r="AI15" s="75">
        <v>141.66999999999999</v>
      </c>
      <c r="AJ15" s="75">
        <v>84.59</v>
      </c>
      <c r="AK15" s="75"/>
      <c r="AL15" s="74" t="s">
        <v>116</v>
      </c>
    </row>
    <row r="16" spans="1:38" s="78" customFormat="1" ht="12" customHeight="1" x14ac:dyDescent="0.2">
      <c r="B16" s="74" t="s">
        <v>117</v>
      </c>
      <c r="C16" s="75">
        <v>163.41999999999999</v>
      </c>
      <c r="D16" s="75">
        <v>156.84</v>
      </c>
      <c r="E16" s="75">
        <v>137.80000000000001</v>
      </c>
      <c r="F16" s="75">
        <v>124.33</v>
      </c>
      <c r="G16" s="75">
        <v>254.69</v>
      </c>
      <c r="H16" s="75">
        <v>147.04</v>
      </c>
      <c r="I16" s="75">
        <v>215.56</v>
      </c>
      <c r="J16" s="75">
        <v>159.30000000000001</v>
      </c>
      <c r="K16" s="75">
        <v>194.02</v>
      </c>
      <c r="L16" s="75">
        <v>144.86000000000001</v>
      </c>
      <c r="M16" s="75">
        <v>227.98</v>
      </c>
      <c r="N16" s="75">
        <v>334.72</v>
      </c>
      <c r="O16" s="75">
        <v>61</v>
      </c>
      <c r="P16" s="75">
        <v>247.32</v>
      </c>
      <c r="Q16" s="75">
        <v>263.41000000000003</v>
      </c>
      <c r="R16" s="83"/>
      <c r="S16" s="74" t="s">
        <v>117</v>
      </c>
      <c r="T16" s="75"/>
      <c r="U16" s="74" t="s">
        <v>117</v>
      </c>
      <c r="V16" s="75">
        <v>98.09</v>
      </c>
      <c r="W16" s="75">
        <v>178.24</v>
      </c>
      <c r="X16" s="75">
        <v>176.53</v>
      </c>
      <c r="Y16" s="75">
        <v>154.68</v>
      </c>
      <c r="Z16" s="75">
        <v>211.06</v>
      </c>
      <c r="AA16" s="75">
        <v>145.71</v>
      </c>
      <c r="AB16" s="75">
        <v>183.33</v>
      </c>
      <c r="AC16" s="75">
        <v>267.68</v>
      </c>
      <c r="AD16" s="75">
        <v>175.48</v>
      </c>
      <c r="AE16" s="75">
        <v>294.22000000000003</v>
      </c>
      <c r="AF16" s="75">
        <v>174.14</v>
      </c>
      <c r="AG16" s="75">
        <v>238.52</v>
      </c>
      <c r="AH16" s="75">
        <v>212.75</v>
      </c>
      <c r="AI16" s="75">
        <v>147.03</v>
      </c>
      <c r="AJ16" s="75">
        <v>130.35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199.78</v>
      </c>
      <c r="D17" s="75">
        <v>322.45999999999998</v>
      </c>
      <c r="E17" s="75">
        <v>373.34</v>
      </c>
      <c r="F17" s="75">
        <v>146.05000000000001</v>
      </c>
      <c r="G17" s="75">
        <v>228.28</v>
      </c>
      <c r="H17" s="75">
        <v>573.91999999999996</v>
      </c>
      <c r="I17" s="75">
        <v>229.34</v>
      </c>
      <c r="J17" s="75">
        <v>152.9</v>
      </c>
      <c r="K17" s="75">
        <v>192.52</v>
      </c>
      <c r="L17" s="75">
        <v>160.58000000000001</v>
      </c>
      <c r="M17" s="75">
        <v>248.74</v>
      </c>
      <c r="N17" s="75">
        <v>177.19</v>
      </c>
      <c r="O17" s="75">
        <v>65.069999999999993</v>
      </c>
      <c r="P17" s="75">
        <v>232.53</v>
      </c>
      <c r="Q17" s="75">
        <v>296.89999999999998</v>
      </c>
      <c r="R17" s="83"/>
      <c r="S17" s="74" t="s">
        <v>118</v>
      </c>
      <c r="T17" s="75"/>
      <c r="U17" s="74" t="s">
        <v>118</v>
      </c>
      <c r="V17" s="75">
        <v>93.1</v>
      </c>
      <c r="W17" s="75">
        <v>184.01</v>
      </c>
      <c r="X17" s="75">
        <v>177.53</v>
      </c>
      <c r="Y17" s="75">
        <v>154.69</v>
      </c>
      <c r="Z17" s="75">
        <v>213.61</v>
      </c>
      <c r="AA17" s="75">
        <v>153.65</v>
      </c>
      <c r="AB17" s="75">
        <v>189.25</v>
      </c>
      <c r="AC17" s="75">
        <v>285.77</v>
      </c>
      <c r="AD17" s="75">
        <v>205.95</v>
      </c>
      <c r="AE17" s="75">
        <v>287.35000000000002</v>
      </c>
      <c r="AF17" s="75">
        <v>166.92</v>
      </c>
      <c r="AG17" s="75">
        <v>389.64</v>
      </c>
      <c r="AH17" s="75">
        <v>209.64</v>
      </c>
      <c r="AI17" s="75">
        <v>142.74</v>
      </c>
      <c r="AJ17" s="75">
        <v>188.33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172.15</v>
      </c>
      <c r="D18" s="75">
        <v>209.8</v>
      </c>
      <c r="E18" s="75">
        <v>233.99</v>
      </c>
      <c r="F18" s="75">
        <v>142.83000000000001</v>
      </c>
      <c r="G18" s="75">
        <v>238.54</v>
      </c>
      <c r="H18" s="75">
        <v>313.11</v>
      </c>
      <c r="I18" s="75">
        <v>150.33000000000001</v>
      </c>
      <c r="J18" s="75">
        <v>168.05</v>
      </c>
      <c r="K18" s="75">
        <v>186.27</v>
      </c>
      <c r="L18" s="75">
        <v>170.31</v>
      </c>
      <c r="M18" s="75">
        <v>200.76</v>
      </c>
      <c r="N18" s="75">
        <v>164.67</v>
      </c>
      <c r="O18" s="75">
        <v>51.15</v>
      </c>
      <c r="P18" s="75">
        <v>233.6</v>
      </c>
      <c r="Q18" s="75">
        <v>318.3</v>
      </c>
      <c r="R18" s="83"/>
      <c r="S18" s="74" t="s">
        <v>119</v>
      </c>
      <c r="T18" s="75"/>
      <c r="U18" s="74" t="s">
        <v>119</v>
      </c>
      <c r="V18" s="75">
        <v>101.54</v>
      </c>
      <c r="W18" s="75">
        <v>186.07</v>
      </c>
      <c r="X18" s="75">
        <v>169.91</v>
      </c>
      <c r="Y18" s="75">
        <v>138.97</v>
      </c>
      <c r="Z18" s="75">
        <v>218.78</v>
      </c>
      <c r="AA18" s="75">
        <v>149.55000000000001</v>
      </c>
      <c r="AB18" s="75">
        <v>182.85</v>
      </c>
      <c r="AC18" s="75">
        <v>353.96</v>
      </c>
      <c r="AD18" s="75">
        <v>166.18</v>
      </c>
      <c r="AE18" s="75">
        <v>304.39</v>
      </c>
      <c r="AF18" s="75">
        <v>156.54</v>
      </c>
      <c r="AG18" s="75">
        <v>244.96</v>
      </c>
      <c r="AH18" s="75">
        <v>212.92</v>
      </c>
      <c r="AI18" s="75">
        <v>144.62</v>
      </c>
      <c r="AJ18" s="75">
        <v>106.08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177.01</v>
      </c>
      <c r="D19" s="75">
        <v>164.02</v>
      </c>
      <c r="E19" s="75">
        <v>153.07</v>
      </c>
      <c r="F19" s="75">
        <v>131.25</v>
      </c>
      <c r="G19" s="75">
        <v>113.06</v>
      </c>
      <c r="H19" s="75">
        <v>172.88</v>
      </c>
      <c r="I19" s="75">
        <v>188.27</v>
      </c>
      <c r="J19" s="75">
        <v>189.81</v>
      </c>
      <c r="K19" s="75">
        <v>214.15</v>
      </c>
      <c r="L19" s="75">
        <v>167.05</v>
      </c>
      <c r="M19" s="75">
        <v>260.58999999999997</v>
      </c>
      <c r="N19" s="75">
        <v>269.44</v>
      </c>
      <c r="O19" s="75">
        <v>60.93</v>
      </c>
      <c r="P19" s="75">
        <v>264.5</v>
      </c>
      <c r="Q19" s="75">
        <v>353.61</v>
      </c>
      <c r="R19" s="83"/>
      <c r="S19" s="74" t="s">
        <v>120</v>
      </c>
      <c r="T19" s="75"/>
      <c r="U19" s="74" t="s">
        <v>120</v>
      </c>
      <c r="V19" s="75">
        <v>85.9</v>
      </c>
      <c r="W19" s="75">
        <v>221.14</v>
      </c>
      <c r="X19" s="75">
        <v>192.28</v>
      </c>
      <c r="Y19" s="75">
        <v>160.47999999999999</v>
      </c>
      <c r="Z19" s="75">
        <v>242.53</v>
      </c>
      <c r="AA19" s="75">
        <v>217.29</v>
      </c>
      <c r="AB19" s="75">
        <v>275.19</v>
      </c>
      <c r="AC19" s="75">
        <v>269.92</v>
      </c>
      <c r="AD19" s="75">
        <v>177.61</v>
      </c>
      <c r="AE19" s="75">
        <v>281.91000000000003</v>
      </c>
      <c r="AF19" s="75">
        <v>156.51</v>
      </c>
      <c r="AG19" s="75">
        <v>174.03</v>
      </c>
      <c r="AH19" s="75">
        <v>217.57</v>
      </c>
      <c r="AI19" s="75">
        <v>154.30000000000001</v>
      </c>
      <c r="AJ19" s="75">
        <v>158.81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192.04</v>
      </c>
      <c r="D20" s="75">
        <v>119.72</v>
      </c>
      <c r="E20" s="75">
        <v>99.72</v>
      </c>
      <c r="F20" s="75">
        <v>164.73</v>
      </c>
      <c r="G20" s="75">
        <v>87.03</v>
      </c>
      <c r="H20" s="75">
        <v>43.49</v>
      </c>
      <c r="I20" s="75">
        <v>162.62</v>
      </c>
      <c r="J20" s="75">
        <v>170.29</v>
      </c>
      <c r="K20" s="75">
        <v>268.43</v>
      </c>
      <c r="L20" s="75">
        <v>220.54</v>
      </c>
      <c r="M20" s="75">
        <v>254.64</v>
      </c>
      <c r="N20" s="75">
        <v>186.23</v>
      </c>
      <c r="O20" s="75">
        <v>64.180000000000007</v>
      </c>
      <c r="P20" s="75">
        <v>360.09</v>
      </c>
      <c r="Q20" s="75">
        <v>491.77</v>
      </c>
      <c r="R20" s="83"/>
      <c r="S20" s="74" t="s">
        <v>121</v>
      </c>
      <c r="T20" s="75"/>
      <c r="U20" s="74" t="s">
        <v>121</v>
      </c>
      <c r="V20" s="75">
        <v>101.86</v>
      </c>
      <c r="W20" s="75">
        <v>234.23</v>
      </c>
      <c r="X20" s="75">
        <v>215.58</v>
      </c>
      <c r="Y20" s="75">
        <v>187.47</v>
      </c>
      <c r="Z20" s="75">
        <v>260</v>
      </c>
      <c r="AA20" s="75">
        <v>233.24</v>
      </c>
      <c r="AB20" s="75">
        <v>268.02</v>
      </c>
      <c r="AC20" s="75">
        <v>263.22000000000003</v>
      </c>
      <c r="AD20" s="75">
        <v>200.6</v>
      </c>
      <c r="AE20" s="75">
        <v>316.04000000000002</v>
      </c>
      <c r="AF20" s="75">
        <v>168.96</v>
      </c>
      <c r="AG20" s="75">
        <v>258.98</v>
      </c>
      <c r="AH20" s="75">
        <v>234.21</v>
      </c>
      <c r="AI20" s="75">
        <v>182.91</v>
      </c>
      <c r="AJ20" s="75">
        <v>162.24</v>
      </c>
      <c r="AK20" s="75"/>
      <c r="AL20" s="74" t="s">
        <v>121</v>
      </c>
    </row>
    <row r="21" spans="1:38" s="101" customFormat="1" ht="12" customHeight="1" x14ac:dyDescent="0.2">
      <c r="B21" s="99" t="s">
        <v>141</v>
      </c>
      <c r="C21" s="75">
        <v>144.40666666666667</v>
      </c>
      <c r="D21" s="75">
        <v>126.88333333333333</v>
      </c>
      <c r="E21" s="75">
        <v>103.15000000000002</v>
      </c>
      <c r="F21" s="75">
        <v>142.97</v>
      </c>
      <c r="G21" s="75">
        <v>309.13000000000005</v>
      </c>
      <c r="H21" s="75">
        <v>64.186666666666667</v>
      </c>
      <c r="I21" s="75">
        <v>185.83666666666667</v>
      </c>
      <c r="J21" s="75">
        <v>166.33666666666667</v>
      </c>
      <c r="K21" s="75">
        <v>176.8066666666667</v>
      </c>
      <c r="L21" s="75">
        <v>128.77666666666667</v>
      </c>
      <c r="M21" s="75">
        <v>217.78333333333333</v>
      </c>
      <c r="N21" s="75">
        <v>118.93999999999998</v>
      </c>
      <c r="O21" s="75">
        <v>59.379999999999995</v>
      </c>
      <c r="P21" s="75">
        <v>225.56666666666669</v>
      </c>
      <c r="Q21" s="75">
        <v>283.11333333333329</v>
      </c>
      <c r="R21" s="102"/>
      <c r="S21" s="99" t="s">
        <v>141</v>
      </c>
      <c r="T21" s="75"/>
      <c r="U21" s="99" t="s">
        <v>141</v>
      </c>
      <c r="V21" s="75">
        <v>85.09</v>
      </c>
      <c r="W21" s="75">
        <v>151.69666666666663</v>
      </c>
      <c r="X21" s="75">
        <v>161.96666666666667</v>
      </c>
      <c r="Y21" s="75">
        <v>145.83666666666667</v>
      </c>
      <c r="Z21" s="75">
        <v>187.45000000000002</v>
      </c>
      <c r="AA21" s="75">
        <v>122.69333333333333</v>
      </c>
      <c r="AB21" s="75">
        <v>131.56333333333336</v>
      </c>
      <c r="AC21" s="75">
        <v>219.42666666666665</v>
      </c>
      <c r="AD21" s="75">
        <v>169.05333333333331</v>
      </c>
      <c r="AE21" s="75">
        <v>222.65666666666667</v>
      </c>
      <c r="AF21" s="75">
        <v>174.89333333333335</v>
      </c>
      <c r="AG21" s="75">
        <v>150.54333333333332</v>
      </c>
      <c r="AH21" s="75">
        <v>204.83666666666667</v>
      </c>
      <c r="AI21" s="75">
        <v>143.35666666666665</v>
      </c>
      <c r="AJ21" s="75">
        <v>164.7</v>
      </c>
      <c r="AK21" s="75"/>
      <c r="AL21" s="99" t="s">
        <v>141</v>
      </c>
    </row>
    <row r="22" spans="1:38" s="78" customFormat="1" ht="12" customHeight="1" x14ac:dyDescent="0.2">
      <c r="B22" s="79" t="s">
        <v>122</v>
      </c>
      <c r="C22" s="75">
        <v>161.58250000000001</v>
      </c>
      <c r="D22" s="75">
        <v>154.80916666666664</v>
      </c>
      <c r="E22" s="75">
        <v>144.11250000000001</v>
      </c>
      <c r="F22" s="75">
        <v>139.52500000000001</v>
      </c>
      <c r="G22" s="75">
        <v>235.48250000000004</v>
      </c>
      <c r="H22" s="75">
        <v>146.16583333333332</v>
      </c>
      <c r="I22" s="75">
        <v>185.24833333333333</v>
      </c>
      <c r="J22" s="75">
        <v>162.70333333333332</v>
      </c>
      <c r="K22" s="75">
        <v>192.58583333333331</v>
      </c>
      <c r="L22" s="75">
        <v>150.57249999999996</v>
      </c>
      <c r="M22" s="75">
        <v>226.57250000000002</v>
      </c>
      <c r="N22" s="75">
        <v>176.52583333333334</v>
      </c>
      <c r="O22" s="75">
        <v>60.488333333333323</v>
      </c>
      <c r="P22" s="75">
        <v>243.66666666666671</v>
      </c>
      <c r="Q22" s="75">
        <v>311.50749999999999</v>
      </c>
      <c r="R22" s="83"/>
      <c r="S22" s="79" t="s">
        <v>122</v>
      </c>
      <c r="T22" s="75"/>
      <c r="U22" s="79" t="s">
        <v>122</v>
      </c>
      <c r="V22" s="75">
        <v>91.249166666666667</v>
      </c>
      <c r="W22" s="75">
        <v>179.51416666666668</v>
      </c>
      <c r="X22" s="75">
        <v>175.6925</v>
      </c>
      <c r="Y22" s="75">
        <v>154.25916666666669</v>
      </c>
      <c r="Z22" s="75">
        <v>209.55416666666667</v>
      </c>
      <c r="AA22" s="75">
        <v>155.20083333333335</v>
      </c>
      <c r="AB22" s="75">
        <v>183.66416666666666</v>
      </c>
      <c r="AC22" s="75">
        <v>255.80583333333334</v>
      </c>
      <c r="AD22" s="75">
        <v>174.78250000000003</v>
      </c>
      <c r="AE22" s="75">
        <v>275.67416666666662</v>
      </c>
      <c r="AF22" s="75">
        <v>171.07916666666665</v>
      </c>
      <c r="AG22" s="75">
        <v>199.68916666666667</v>
      </c>
      <c r="AH22" s="75">
        <v>212.52333333333334</v>
      </c>
      <c r="AI22" s="75">
        <v>147.89750000000001</v>
      </c>
      <c r="AJ22" s="75">
        <v>145.95083333333329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144.40666666666667</v>
      </c>
      <c r="D23" s="75">
        <v>126.88333333333333</v>
      </c>
      <c r="E23" s="75">
        <v>103.15000000000002</v>
      </c>
      <c r="F23" s="75">
        <v>142.97</v>
      </c>
      <c r="G23" s="75">
        <v>309.13000000000005</v>
      </c>
      <c r="H23" s="75">
        <v>64.186666666666667</v>
      </c>
      <c r="I23" s="75">
        <v>185.83666666666667</v>
      </c>
      <c r="J23" s="75">
        <v>166.33666666666667</v>
      </c>
      <c r="K23" s="75">
        <v>176.8066666666667</v>
      </c>
      <c r="L23" s="75">
        <v>128.77666666666667</v>
      </c>
      <c r="M23" s="75">
        <v>217.78333333333333</v>
      </c>
      <c r="N23" s="75">
        <v>118.93999999999998</v>
      </c>
      <c r="O23" s="75">
        <v>59.379999999999995</v>
      </c>
      <c r="P23" s="75">
        <v>225.56666666666669</v>
      </c>
      <c r="Q23" s="75">
        <v>283.11333333333329</v>
      </c>
      <c r="R23" s="83"/>
      <c r="S23" s="73" t="s">
        <v>123</v>
      </c>
      <c r="T23" s="75"/>
      <c r="U23" s="73" t="s">
        <v>123</v>
      </c>
      <c r="V23" s="75">
        <v>85.09</v>
      </c>
      <c r="W23" s="75">
        <v>151.69666666666663</v>
      </c>
      <c r="X23" s="75">
        <v>161.96666666666667</v>
      </c>
      <c r="Y23" s="75">
        <v>145.83666666666667</v>
      </c>
      <c r="Z23" s="75">
        <v>187.45000000000002</v>
      </c>
      <c r="AA23" s="75">
        <v>122.69333333333333</v>
      </c>
      <c r="AB23" s="75">
        <v>131.56333333333336</v>
      </c>
      <c r="AC23" s="75">
        <v>219.42666666666665</v>
      </c>
      <c r="AD23" s="75">
        <v>169.05333333333331</v>
      </c>
      <c r="AE23" s="75">
        <v>222.65666666666667</v>
      </c>
      <c r="AF23" s="75">
        <v>174.89333333333335</v>
      </c>
      <c r="AG23" s="75">
        <v>150.54333333333332</v>
      </c>
      <c r="AH23" s="75">
        <v>204.83666666666667</v>
      </c>
      <c r="AI23" s="75">
        <v>143.35666666666665</v>
      </c>
      <c r="AJ23" s="75">
        <v>164.7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148.82</v>
      </c>
      <c r="D24" s="75">
        <v>123.23333333333333</v>
      </c>
      <c r="E24" s="75">
        <v>101.13</v>
      </c>
      <c r="F24" s="75">
        <v>138.53333333333333</v>
      </c>
      <c r="G24" s="75">
        <v>241.87</v>
      </c>
      <c r="H24" s="75">
        <v>65.650000000000006</v>
      </c>
      <c r="I24" s="75">
        <v>181.31666666666669</v>
      </c>
      <c r="J24" s="75">
        <v>151.83000000000001</v>
      </c>
      <c r="K24" s="75">
        <v>179.78666666666666</v>
      </c>
      <c r="L24" s="75">
        <v>138.47</v>
      </c>
      <c r="M24" s="75">
        <v>219.75333333333333</v>
      </c>
      <c r="N24" s="75">
        <v>153.43666666666667</v>
      </c>
      <c r="O24" s="75">
        <v>62.683333333333337</v>
      </c>
      <c r="P24" s="75">
        <v>223.02333333333331</v>
      </c>
      <c r="Q24" s="75">
        <v>289.96333333333337</v>
      </c>
      <c r="R24" s="83"/>
      <c r="S24" s="73" t="s">
        <v>124</v>
      </c>
      <c r="T24" s="75"/>
      <c r="U24" s="73" t="s">
        <v>124</v>
      </c>
      <c r="V24" s="75">
        <v>87.603333333333339</v>
      </c>
      <c r="W24" s="75">
        <v>169.94666666666669</v>
      </c>
      <c r="X24" s="75">
        <v>173.71</v>
      </c>
      <c r="Y24" s="75">
        <v>158.15333333333334</v>
      </c>
      <c r="Z24" s="75">
        <v>198.28666666666666</v>
      </c>
      <c r="AA24" s="75">
        <v>139.28</v>
      </c>
      <c r="AB24" s="75">
        <v>176.72333333333333</v>
      </c>
      <c r="AC24" s="75">
        <v>230.81000000000003</v>
      </c>
      <c r="AD24" s="75">
        <v>169.76666666666668</v>
      </c>
      <c r="AE24" s="75">
        <v>285.58333333333331</v>
      </c>
      <c r="AF24" s="75">
        <v>176.55333333333331</v>
      </c>
      <c r="AG24" s="75">
        <v>150.26999999999998</v>
      </c>
      <c r="AH24" s="75">
        <v>210.16333333333333</v>
      </c>
      <c r="AI24" s="75">
        <v>143.81000000000003</v>
      </c>
      <c r="AJ24" s="75">
        <v>142.30333333333331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172.70333333333335</v>
      </c>
      <c r="D25" s="75">
        <v>204.60666666666665</v>
      </c>
      <c r="E25" s="75">
        <v>209.91</v>
      </c>
      <c r="F25" s="75">
        <v>130.32666666666668</v>
      </c>
      <c r="G25" s="75">
        <v>244.72</v>
      </c>
      <c r="H25" s="75">
        <v>278.33333333333331</v>
      </c>
      <c r="I25" s="75">
        <v>206.76666666666668</v>
      </c>
      <c r="J25" s="75">
        <v>156.59666666666666</v>
      </c>
      <c r="K25" s="75">
        <v>190.79999999999998</v>
      </c>
      <c r="L25" s="75">
        <v>149.07666666666668</v>
      </c>
      <c r="M25" s="75">
        <v>230.09</v>
      </c>
      <c r="N25" s="75">
        <v>226.94666666666669</v>
      </c>
      <c r="O25" s="75">
        <v>61.136666666666663</v>
      </c>
      <c r="P25" s="75">
        <v>240.01333333333332</v>
      </c>
      <c r="Q25" s="75">
        <v>285.06</v>
      </c>
      <c r="R25" s="83"/>
      <c r="S25" s="73" t="s">
        <v>125</v>
      </c>
      <c r="T25" s="75"/>
      <c r="U25" s="73" t="s">
        <v>125</v>
      </c>
      <c r="V25" s="75">
        <v>95.87</v>
      </c>
      <c r="W25" s="75">
        <v>182.6</v>
      </c>
      <c r="X25" s="75">
        <v>174.50333333333333</v>
      </c>
      <c r="Y25" s="75">
        <v>150.73999999999998</v>
      </c>
      <c r="Z25" s="75">
        <v>212.04333333333332</v>
      </c>
      <c r="AA25" s="75">
        <v>158.80333333333331</v>
      </c>
      <c r="AB25" s="75">
        <v>184.35</v>
      </c>
      <c r="AC25" s="75">
        <v>277.28666666666669</v>
      </c>
      <c r="AD25" s="75">
        <v>178.84666666666666</v>
      </c>
      <c r="AE25" s="75">
        <v>293.67666666666668</v>
      </c>
      <c r="AF25" s="75">
        <v>172.19999999999996</v>
      </c>
      <c r="AG25" s="75">
        <v>271.95333333333332</v>
      </c>
      <c r="AH25" s="75">
        <v>213.52666666666664</v>
      </c>
      <c r="AI25" s="75">
        <v>143.81333333333333</v>
      </c>
      <c r="AJ25" s="75">
        <v>134.42333333333332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180.39999999999998</v>
      </c>
      <c r="D26" s="75">
        <v>164.51333333333335</v>
      </c>
      <c r="E26" s="75">
        <v>162.26</v>
      </c>
      <c r="F26" s="75">
        <v>146.27000000000001</v>
      </c>
      <c r="G26" s="75">
        <v>146.21</v>
      </c>
      <c r="H26" s="75">
        <v>176.49333333333334</v>
      </c>
      <c r="I26" s="75">
        <v>167.07333333333335</v>
      </c>
      <c r="J26" s="75">
        <v>176.04999999999998</v>
      </c>
      <c r="K26" s="75">
        <v>222.95000000000002</v>
      </c>
      <c r="L26" s="75">
        <v>185.96666666666667</v>
      </c>
      <c r="M26" s="75">
        <v>238.66333333333333</v>
      </c>
      <c r="N26" s="75">
        <v>206.78</v>
      </c>
      <c r="O26" s="75">
        <v>58.75333333333333</v>
      </c>
      <c r="P26" s="75">
        <v>286.06333333333333</v>
      </c>
      <c r="Q26" s="75">
        <v>387.89333333333337</v>
      </c>
      <c r="R26" s="83"/>
      <c r="S26" s="73" t="s">
        <v>126</v>
      </c>
      <c r="T26" s="75"/>
      <c r="U26" s="73" t="s">
        <v>126</v>
      </c>
      <c r="V26" s="75">
        <v>96.433333333333337</v>
      </c>
      <c r="W26" s="75">
        <v>213.8133333333333</v>
      </c>
      <c r="X26" s="75">
        <v>192.59</v>
      </c>
      <c r="Y26" s="75">
        <v>162.30666666666664</v>
      </c>
      <c r="Z26" s="75">
        <v>240.43666666666664</v>
      </c>
      <c r="AA26" s="75">
        <v>200.02666666666667</v>
      </c>
      <c r="AB26" s="75">
        <v>242.01999999999998</v>
      </c>
      <c r="AC26" s="75">
        <v>295.7</v>
      </c>
      <c r="AD26" s="75">
        <v>181.46333333333334</v>
      </c>
      <c r="AE26" s="75">
        <v>300.77999999999997</v>
      </c>
      <c r="AF26" s="75">
        <v>160.66999999999999</v>
      </c>
      <c r="AG26" s="75">
        <v>225.99</v>
      </c>
      <c r="AH26" s="75">
        <v>221.56666666666669</v>
      </c>
      <c r="AI26" s="75">
        <v>160.61000000000001</v>
      </c>
      <c r="AJ26" s="75">
        <v>142.37666666666667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110</v>
      </c>
      <c r="C28" s="75">
        <v>149.97</v>
      </c>
      <c r="D28" s="75">
        <v>111.76</v>
      </c>
      <c r="E28" s="75">
        <v>66.55</v>
      </c>
      <c r="F28" s="75">
        <v>109.72</v>
      </c>
      <c r="G28" s="75">
        <v>148.38999999999999</v>
      </c>
      <c r="H28" s="75">
        <v>27.3</v>
      </c>
      <c r="I28" s="75">
        <v>230.25</v>
      </c>
      <c r="J28" s="75">
        <v>171.11</v>
      </c>
      <c r="K28" s="75">
        <v>211.02</v>
      </c>
      <c r="L28" s="75">
        <v>141.5</v>
      </c>
      <c r="M28" s="75">
        <v>353.07</v>
      </c>
      <c r="N28" s="75">
        <v>168.55</v>
      </c>
      <c r="O28" s="75">
        <v>53.98</v>
      </c>
      <c r="P28" s="75">
        <v>260.86</v>
      </c>
      <c r="Q28" s="75">
        <v>279.18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89.86</v>
      </c>
      <c r="W28" s="75">
        <v>159.21</v>
      </c>
      <c r="X28" s="75">
        <v>168.26</v>
      </c>
      <c r="Y28" s="75">
        <v>150.13</v>
      </c>
      <c r="Z28" s="75">
        <v>196.9</v>
      </c>
      <c r="AA28" s="75">
        <v>117.99</v>
      </c>
      <c r="AB28" s="75">
        <v>131.94999999999999</v>
      </c>
      <c r="AC28" s="75">
        <v>275.10000000000002</v>
      </c>
      <c r="AD28" s="75">
        <v>151.86000000000001</v>
      </c>
      <c r="AE28" s="75">
        <v>259.25</v>
      </c>
      <c r="AF28" s="75">
        <v>148.56</v>
      </c>
      <c r="AG28" s="75">
        <v>109.95</v>
      </c>
      <c r="AH28" s="75">
        <v>209.68</v>
      </c>
      <c r="AI28" s="75">
        <v>127.3</v>
      </c>
      <c r="AJ28" s="75">
        <v>132.91999999999999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144.49</v>
      </c>
      <c r="D29" s="75">
        <v>131.79</v>
      </c>
      <c r="E29" s="75">
        <v>99.49</v>
      </c>
      <c r="F29" s="75">
        <v>178.2</v>
      </c>
      <c r="G29" s="75">
        <v>281.39</v>
      </c>
      <c r="H29" s="75">
        <v>27.24</v>
      </c>
      <c r="I29" s="75">
        <v>218.8</v>
      </c>
      <c r="J29" s="75">
        <v>168.16</v>
      </c>
      <c r="K29" s="75">
        <v>171.91</v>
      </c>
      <c r="L29" s="75">
        <v>154.72999999999999</v>
      </c>
      <c r="M29" s="75">
        <v>192</v>
      </c>
      <c r="N29" s="75">
        <v>86.01</v>
      </c>
      <c r="O29" s="75">
        <v>54.73</v>
      </c>
      <c r="P29" s="75">
        <v>217.15</v>
      </c>
      <c r="Q29" s="75">
        <v>283.75</v>
      </c>
      <c r="R29" s="83"/>
      <c r="S29" s="74" t="s">
        <v>111</v>
      </c>
      <c r="T29" s="75"/>
      <c r="U29" s="74" t="s">
        <v>111</v>
      </c>
      <c r="V29" s="75">
        <v>85.71</v>
      </c>
      <c r="W29" s="75">
        <v>153.36000000000001</v>
      </c>
      <c r="X29" s="75">
        <v>173.01</v>
      </c>
      <c r="Y29" s="75">
        <v>158.28</v>
      </c>
      <c r="Z29" s="75">
        <v>196.28</v>
      </c>
      <c r="AA29" s="75">
        <v>116.41</v>
      </c>
      <c r="AB29" s="75">
        <v>121.56</v>
      </c>
      <c r="AC29" s="75">
        <v>222.56</v>
      </c>
      <c r="AD29" s="75">
        <v>168.87</v>
      </c>
      <c r="AE29" s="75">
        <v>288.54000000000002</v>
      </c>
      <c r="AF29" s="75">
        <v>160.97999999999999</v>
      </c>
      <c r="AG29" s="75">
        <v>146.94999999999999</v>
      </c>
      <c r="AH29" s="75">
        <v>205.06</v>
      </c>
      <c r="AI29" s="75">
        <v>142.21</v>
      </c>
      <c r="AJ29" s="75">
        <v>147.61000000000001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167.36</v>
      </c>
      <c r="D30" s="75">
        <v>157.6</v>
      </c>
      <c r="E30" s="75">
        <v>137.12</v>
      </c>
      <c r="F30" s="75">
        <v>151.02000000000001</v>
      </c>
      <c r="G30" s="75">
        <v>391.9</v>
      </c>
      <c r="H30" s="75">
        <v>119.65</v>
      </c>
      <c r="I30" s="75">
        <v>218.64</v>
      </c>
      <c r="J30" s="75">
        <v>165.63</v>
      </c>
      <c r="K30" s="75">
        <v>195.47</v>
      </c>
      <c r="L30" s="75">
        <v>143.56</v>
      </c>
      <c r="M30" s="75">
        <v>201.44</v>
      </c>
      <c r="N30" s="75">
        <v>112.32</v>
      </c>
      <c r="O30" s="75">
        <v>59.03</v>
      </c>
      <c r="P30" s="75">
        <v>265.31</v>
      </c>
      <c r="Q30" s="75">
        <v>324.45999999999998</v>
      </c>
      <c r="R30" s="83"/>
      <c r="S30" s="74" t="s">
        <v>112</v>
      </c>
      <c r="T30" s="75"/>
      <c r="U30" s="74" t="s">
        <v>112</v>
      </c>
      <c r="V30" s="75">
        <v>83.67</v>
      </c>
      <c r="W30" s="75">
        <v>163.87</v>
      </c>
      <c r="X30" s="75">
        <v>159.34</v>
      </c>
      <c r="Y30" s="75">
        <v>145.46</v>
      </c>
      <c r="Z30" s="75">
        <v>181.28</v>
      </c>
      <c r="AA30" s="75">
        <v>149.36000000000001</v>
      </c>
      <c r="AB30" s="75">
        <v>138.91999999999999</v>
      </c>
      <c r="AC30" s="75">
        <v>255.47</v>
      </c>
      <c r="AD30" s="75">
        <v>229.74</v>
      </c>
      <c r="AE30" s="75">
        <v>319.08999999999997</v>
      </c>
      <c r="AF30" s="75">
        <v>179.34</v>
      </c>
      <c r="AG30" s="75">
        <v>370.93</v>
      </c>
      <c r="AH30" s="75">
        <v>228.78</v>
      </c>
      <c r="AI30" s="75">
        <v>158.84</v>
      </c>
      <c r="AJ30" s="75">
        <v>231.62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101" customFormat="1" ht="12" customHeight="1" x14ac:dyDescent="0.2">
      <c r="B40" s="99" t="s">
        <v>141</v>
      </c>
      <c r="C40" s="75">
        <v>153.94000000000003</v>
      </c>
      <c r="D40" s="75">
        <v>133.71666666666667</v>
      </c>
      <c r="E40" s="75">
        <v>101.05333333333333</v>
      </c>
      <c r="F40" s="75">
        <v>146.3133333333333</v>
      </c>
      <c r="G40" s="75">
        <v>273.89333333333332</v>
      </c>
      <c r="H40" s="75">
        <v>58.063333333333333</v>
      </c>
      <c r="I40" s="75">
        <v>222.56333333333336</v>
      </c>
      <c r="J40" s="75">
        <v>168.29999999999998</v>
      </c>
      <c r="K40" s="75">
        <v>192.79999999999998</v>
      </c>
      <c r="L40" s="75">
        <v>146.59666666666666</v>
      </c>
      <c r="M40" s="75">
        <v>248.83666666666667</v>
      </c>
      <c r="N40" s="75">
        <v>122.29333333333334</v>
      </c>
      <c r="O40" s="75">
        <v>55.913333333333334</v>
      </c>
      <c r="P40" s="75">
        <v>247.77333333333331</v>
      </c>
      <c r="Q40" s="75">
        <v>295.79666666666668</v>
      </c>
      <c r="R40" s="102"/>
      <c r="S40" s="99" t="s">
        <v>141</v>
      </c>
      <c r="T40" s="75"/>
      <c r="U40" s="99" t="s">
        <v>141</v>
      </c>
      <c r="V40" s="75">
        <v>86.413333333333341</v>
      </c>
      <c r="W40" s="75">
        <v>158.81333333333336</v>
      </c>
      <c r="X40" s="75">
        <v>166.87</v>
      </c>
      <c r="Y40" s="75">
        <v>151.29</v>
      </c>
      <c r="Z40" s="75">
        <v>191.48666666666668</v>
      </c>
      <c r="AA40" s="75">
        <v>127.92</v>
      </c>
      <c r="AB40" s="75">
        <v>130.80999999999997</v>
      </c>
      <c r="AC40" s="75">
        <v>251.04333333333332</v>
      </c>
      <c r="AD40" s="75">
        <v>183.49</v>
      </c>
      <c r="AE40" s="75">
        <v>288.95999999999998</v>
      </c>
      <c r="AF40" s="75">
        <v>162.96</v>
      </c>
      <c r="AG40" s="75">
        <v>209.27666666666664</v>
      </c>
      <c r="AH40" s="75">
        <v>214.50666666666666</v>
      </c>
      <c r="AI40" s="75">
        <v>142.78333333333333</v>
      </c>
      <c r="AJ40" s="75">
        <v>170.71666666666667</v>
      </c>
      <c r="AK40" s="75"/>
      <c r="AL40" s="99" t="s">
        <v>141</v>
      </c>
    </row>
    <row r="41" spans="1:38" s="82" customFormat="1" ht="12" customHeight="1" x14ac:dyDescent="0.2">
      <c r="B41" s="73" t="s">
        <v>123</v>
      </c>
      <c r="C41" s="75">
        <v>153.94000000000003</v>
      </c>
      <c r="D41" s="75">
        <v>133.71666666666667</v>
      </c>
      <c r="E41" s="75">
        <v>101.05333333333333</v>
      </c>
      <c r="F41" s="75">
        <v>146.3133333333333</v>
      </c>
      <c r="G41" s="75">
        <v>273.89333333333332</v>
      </c>
      <c r="H41" s="75">
        <v>58.063333333333333</v>
      </c>
      <c r="I41" s="75">
        <v>222.56333333333336</v>
      </c>
      <c r="J41" s="75">
        <v>168.29999999999998</v>
      </c>
      <c r="K41" s="75">
        <v>192.79999999999998</v>
      </c>
      <c r="L41" s="75">
        <v>146.59666666666666</v>
      </c>
      <c r="M41" s="75">
        <v>248.83666666666667</v>
      </c>
      <c r="N41" s="75">
        <v>122.29333333333334</v>
      </c>
      <c r="O41" s="75">
        <v>55.913333333333334</v>
      </c>
      <c r="P41" s="75">
        <v>247.77333333333331</v>
      </c>
      <c r="Q41" s="75">
        <v>295.79666666666668</v>
      </c>
      <c r="R41" s="72"/>
      <c r="S41" s="73" t="s">
        <v>123</v>
      </c>
      <c r="T41" s="75"/>
      <c r="U41" s="73" t="s">
        <v>123</v>
      </c>
      <c r="V41" s="75">
        <v>86.413333333333341</v>
      </c>
      <c r="W41" s="75">
        <v>158.81333333333336</v>
      </c>
      <c r="X41" s="75">
        <v>166.87</v>
      </c>
      <c r="Y41" s="75">
        <v>151.29</v>
      </c>
      <c r="Z41" s="75">
        <v>191.48666666666668</v>
      </c>
      <c r="AA41" s="75">
        <v>127.92</v>
      </c>
      <c r="AB41" s="75">
        <v>130.80999999999997</v>
      </c>
      <c r="AC41" s="75">
        <v>251.04333333333332</v>
      </c>
      <c r="AD41" s="75">
        <v>183.49</v>
      </c>
      <c r="AE41" s="75">
        <v>288.95999999999998</v>
      </c>
      <c r="AF41" s="75">
        <v>162.96</v>
      </c>
      <c r="AG41" s="75">
        <v>209.27666666666664</v>
      </c>
      <c r="AH41" s="75">
        <v>214.50666666666666</v>
      </c>
      <c r="AI41" s="75">
        <v>142.78333333333333</v>
      </c>
      <c r="AJ41" s="75">
        <v>170.71666666666667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127</v>
      </c>
      <c r="D46" s="146"/>
      <c r="E46" s="146"/>
      <c r="F46" s="146"/>
      <c r="G46" s="146"/>
      <c r="H46" s="146"/>
      <c r="I46" s="146"/>
      <c r="J46" s="146"/>
      <c r="K46" s="146" t="s">
        <v>127</v>
      </c>
      <c r="L46" s="146"/>
      <c r="M46" s="146"/>
      <c r="N46" s="146"/>
      <c r="O46" s="146"/>
      <c r="P46" s="146"/>
      <c r="Q46" s="146"/>
      <c r="R46" s="83"/>
      <c r="T46" s="84"/>
      <c r="V46" s="146" t="s">
        <v>127</v>
      </c>
      <c r="W46" s="146"/>
      <c r="X46" s="146"/>
      <c r="Y46" s="146"/>
      <c r="Z46" s="146"/>
      <c r="AA46" s="146"/>
      <c r="AB46" s="146"/>
      <c r="AC46" s="146"/>
      <c r="AD46" s="146" t="s">
        <v>127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2024</v>
      </c>
      <c r="B47" s="74" t="s">
        <v>110</v>
      </c>
      <c r="C47" s="85">
        <v>7.47</v>
      </c>
      <c r="D47" s="85">
        <v>5.93</v>
      </c>
      <c r="E47" s="85">
        <v>-12.53</v>
      </c>
      <c r="F47" s="85">
        <v>-13.18</v>
      </c>
      <c r="G47" s="85">
        <v>-32.51</v>
      </c>
      <c r="H47" s="85">
        <v>-6.89</v>
      </c>
      <c r="I47" s="85">
        <v>30.41</v>
      </c>
      <c r="J47" s="85">
        <v>7.23</v>
      </c>
      <c r="K47" s="85">
        <v>10.57</v>
      </c>
      <c r="L47" s="85">
        <v>10.82</v>
      </c>
      <c r="M47" s="85">
        <v>29.09</v>
      </c>
      <c r="N47" s="85">
        <v>17.45</v>
      </c>
      <c r="O47" s="85">
        <v>-9.5399999999999991</v>
      </c>
      <c r="P47" s="85">
        <v>9.16</v>
      </c>
      <c r="Q47" s="85">
        <v>-3.52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1.64</v>
      </c>
      <c r="W47" s="85">
        <v>9.51</v>
      </c>
      <c r="X47" s="85">
        <v>6.5</v>
      </c>
      <c r="Y47" s="85">
        <v>8.35</v>
      </c>
      <c r="Z47" s="85">
        <v>4.3499999999999996</v>
      </c>
      <c r="AA47" s="85">
        <v>8.75</v>
      </c>
      <c r="AB47" s="85">
        <v>1.95</v>
      </c>
      <c r="AC47" s="85">
        <v>24.96</v>
      </c>
      <c r="AD47" s="85">
        <v>3.72</v>
      </c>
      <c r="AE47" s="85">
        <v>14.88</v>
      </c>
      <c r="AF47" s="85">
        <v>-5.2</v>
      </c>
      <c r="AG47" s="85">
        <v>29.11</v>
      </c>
      <c r="AH47" s="85">
        <v>5.71</v>
      </c>
      <c r="AI47" s="85">
        <v>-1.59</v>
      </c>
      <c r="AJ47" s="85">
        <v>-0.19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10.75</v>
      </c>
      <c r="D48" s="85">
        <v>15.98</v>
      </c>
      <c r="E48" s="85">
        <v>21.09</v>
      </c>
      <c r="F48" s="85">
        <v>29.77</v>
      </c>
      <c r="G48" s="85">
        <v>-27.35</v>
      </c>
      <c r="H48" s="85">
        <v>-1.91</v>
      </c>
      <c r="I48" s="85">
        <v>12.39</v>
      </c>
      <c r="J48" s="85">
        <v>6</v>
      </c>
      <c r="K48" s="85">
        <v>11.66</v>
      </c>
      <c r="L48" s="85">
        <v>27.36</v>
      </c>
      <c r="M48" s="85">
        <v>14.12</v>
      </c>
      <c r="N48" s="85">
        <v>-17.66</v>
      </c>
      <c r="O48" s="85">
        <v>0.11</v>
      </c>
      <c r="P48" s="85">
        <v>10.93</v>
      </c>
      <c r="Q48" s="85">
        <v>8.9499999999999993</v>
      </c>
      <c r="R48" s="83"/>
      <c r="S48" s="74" t="s">
        <v>111</v>
      </c>
      <c r="T48" s="85"/>
      <c r="U48" s="74" t="s">
        <v>111</v>
      </c>
      <c r="V48" s="85">
        <v>4.42</v>
      </c>
      <c r="W48" s="85">
        <v>8.5500000000000007</v>
      </c>
      <c r="X48" s="85">
        <v>9.11</v>
      </c>
      <c r="Y48" s="85">
        <v>8.11</v>
      </c>
      <c r="Z48" s="85">
        <v>10.41</v>
      </c>
      <c r="AA48" s="85">
        <v>8.15</v>
      </c>
      <c r="AB48" s="85">
        <v>2.12</v>
      </c>
      <c r="AC48" s="85">
        <v>12.7</v>
      </c>
      <c r="AD48" s="85">
        <v>11.12</v>
      </c>
      <c r="AE48" s="85">
        <v>39.159999999999997</v>
      </c>
      <c r="AF48" s="85">
        <v>-2.57</v>
      </c>
      <c r="AG48" s="85">
        <v>44.32</v>
      </c>
      <c r="AH48" s="85">
        <v>1.89</v>
      </c>
      <c r="AI48" s="85">
        <v>3.67</v>
      </c>
      <c r="AJ48" s="85">
        <v>3.95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2.54</v>
      </c>
      <c r="D49" s="85">
        <v>-2.4300000000000002</v>
      </c>
      <c r="E49" s="85">
        <v>-9.32</v>
      </c>
      <c r="F49" s="85">
        <v>-8.59</v>
      </c>
      <c r="G49" s="85">
        <v>22.4</v>
      </c>
      <c r="H49" s="85">
        <v>-11.68</v>
      </c>
      <c r="I49" s="85">
        <v>17.38</v>
      </c>
      <c r="J49" s="85">
        <v>-8.39</v>
      </c>
      <c r="K49" s="85">
        <v>5.31</v>
      </c>
      <c r="L49" s="85">
        <v>4.67</v>
      </c>
      <c r="M49" s="85">
        <v>-4.8</v>
      </c>
      <c r="N49" s="85">
        <v>3.19</v>
      </c>
      <c r="O49" s="85">
        <v>-7.48</v>
      </c>
      <c r="P49" s="85">
        <v>9.65</v>
      </c>
      <c r="Q49" s="85">
        <v>8.32</v>
      </c>
      <c r="R49" s="83"/>
      <c r="S49" s="74" t="s">
        <v>112</v>
      </c>
      <c r="T49" s="85"/>
      <c r="U49" s="74" t="s">
        <v>112</v>
      </c>
      <c r="V49" s="85">
        <v>-1.31</v>
      </c>
      <c r="W49" s="85">
        <v>-2.7</v>
      </c>
      <c r="X49" s="85">
        <v>-5.91</v>
      </c>
      <c r="Y49" s="85">
        <v>-4.6399999999999997</v>
      </c>
      <c r="Z49" s="85">
        <v>-7.45</v>
      </c>
      <c r="AA49" s="85">
        <v>-1.7</v>
      </c>
      <c r="AB49" s="85">
        <v>-4.99</v>
      </c>
      <c r="AC49" s="85">
        <v>6.16</v>
      </c>
      <c r="AD49" s="85">
        <v>10.039999999999999</v>
      </c>
      <c r="AE49" s="85">
        <v>35.81</v>
      </c>
      <c r="AF49" s="85">
        <v>-11.54</v>
      </c>
      <c r="AG49" s="85">
        <v>40.159999999999997</v>
      </c>
      <c r="AH49" s="85">
        <v>6.46</v>
      </c>
      <c r="AI49" s="85">
        <v>-2.87</v>
      </c>
      <c r="AJ49" s="85">
        <v>5.8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2" customHeight="1" x14ac:dyDescent="0.2">
      <c r="B59" s="99" t="s">
        <v>141</v>
      </c>
      <c r="C59" s="85">
        <v>6.6017266054198842</v>
      </c>
      <c r="D59" s="85">
        <v>5.3855247602784715</v>
      </c>
      <c r="E59" s="85">
        <v>-2.0326385522701855</v>
      </c>
      <c r="F59" s="85">
        <v>2.3384859294490496</v>
      </c>
      <c r="G59" s="85">
        <v>-11.398656444430088</v>
      </c>
      <c r="H59" s="85">
        <v>-9.5398836726215137</v>
      </c>
      <c r="I59" s="85">
        <v>19.762874208534399</v>
      </c>
      <c r="J59" s="85">
        <v>1.1803370673934239</v>
      </c>
      <c r="K59" s="85">
        <v>9.0456619282832236</v>
      </c>
      <c r="L59" s="85">
        <v>13.837910594569408</v>
      </c>
      <c r="M59" s="85">
        <v>14.258819928063062</v>
      </c>
      <c r="N59" s="85">
        <v>2.8193486912168737</v>
      </c>
      <c r="O59" s="85">
        <v>-5.838104861345002</v>
      </c>
      <c r="P59" s="85">
        <v>9.8448352297915989</v>
      </c>
      <c r="Q59" s="85">
        <v>4.4799491369769839</v>
      </c>
      <c r="R59" s="60"/>
      <c r="S59" s="99" t="s">
        <v>141</v>
      </c>
      <c r="T59" s="85"/>
      <c r="U59" s="99" t="s">
        <v>141</v>
      </c>
      <c r="V59" s="85">
        <v>1.5552160457554862</v>
      </c>
      <c r="W59" s="85">
        <v>4.6913797270869964</v>
      </c>
      <c r="X59" s="85">
        <v>3.0273718872196014</v>
      </c>
      <c r="Y59" s="85">
        <v>3.7393431007291156</v>
      </c>
      <c r="Z59" s="85">
        <v>2.1534631457277555</v>
      </c>
      <c r="AA59" s="85">
        <v>4.2599434905455524</v>
      </c>
      <c r="AB59" s="85">
        <v>-0.57260128201883731</v>
      </c>
      <c r="AC59" s="85">
        <v>14.408762228838796</v>
      </c>
      <c r="AD59" s="85">
        <v>8.539711333701419</v>
      </c>
      <c r="AE59" s="85">
        <v>29.77828345584382</v>
      </c>
      <c r="AF59" s="85">
        <v>-6.8232065258824406</v>
      </c>
      <c r="AG59" s="85">
        <v>39.014237318158678</v>
      </c>
      <c r="AH59" s="85">
        <v>4.7208344860132314</v>
      </c>
      <c r="AI59" s="85">
        <v>-0.39993489431951446</v>
      </c>
      <c r="AJ59" s="85">
        <v>3.6531066585711471</v>
      </c>
      <c r="AK59" s="100"/>
      <c r="AL59" s="99" t="s">
        <v>141</v>
      </c>
    </row>
    <row r="60" spans="2:38" s="78" customFormat="1" ht="12" customHeight="1" x14ac:dyDescent="0.2">
      <c r="B60" s="73" t="s">
        <v>123</v>
      </c>
      <c r="C60" s="85">
        <v>6.6017266054198842</v>
      </c>
      <c r="D60" s="85">
        <v>5.3855247602784715</v>
      </c>
      <c r="E60" s="85">
        <v>-2.0326385522701855</v>
      </c>
      <c r="F60" s="85">
        <v>2.3384859294490496</v>
      </c>
      <c r="G60" s="85">
        <v>-11.398656444430088</v>
      </c>
      <c r="H60" s="85">
        <v>-9.5398836726215137</v>
      </c>
      <c r="I60" s="85">
        <v>19.762874208534399</v>
      </c>
      <c r="J60" s="85">
        <v>1.1803370673934239</v>
      </c>
      <c r="K60" s="85">
        <v>9.0456619282832236</v>
      </c>
      <c r="L60" s="85">
        <v>13.837910594569408</v>
      </c>
      <c r="M60" s="85">
        <v>14.258819928063062</v>
      </c>
      <c r="N60" s="85">
        <v>2.8193486912168737</v>
      </c>
      <c r="O60" s="85">
        <v>-5.838104861345002</v>
      </c>
      <c r="P60" s="85">
        <v>9.8448352297915989</v>
      </c>
      <c r="Q60" s="85">
        <v>4.4799491369769839</v>
      </c>
      <c r="R60" s="83"/>
      <c r="S60" s="73" t="s">
        <v>123</v>
      </c>
      <c r="T60" s="85"/>
      <c r="U60" s="73" t="s">
        <v>123</v>
      </c>
      <c r="V60" s="85">
        <v>1.5552160457554862</v>
      </c>
      <c r="W60" s="85">
        <v>4.6913797270869964</v>
      </c>
      <c r="X60" s="85">
        <v>3.0273718872196014</v>
      </c>
      <c r="Y60" s="85">
        <v>3.7393431007291156</v>
      </c>
      <c r="Z60" s="85">
        <v>2.1534631457277555</v>
      </c>
      <c r="AA60" s="85">
        <v>4.2599434905455524</v>
      </c>
      <c r="AB60" s="85">
        <v>-0.57260128201883731</v>
      </c>
      <c r="AC60" s="85">
        <v>14.408762228838796</v>
      </c>
      <c r="AD60" s="85">
        <v>8.539711333701419</v>
      </c>
      <c r="AE60" s="85">
        <v>29.77828345584382</v>
      </c>
      <c r="AF60" s="85">
        <v>-6.8232065258824406</v>
      </c>
      <c r="AG60" s="85">
        <v>39.014237318158678</v>
      </c>
      <c r="AH60" s="85">
        <v>4.7208344860132314</v>
      </c>
      <c r="AI60" s="85">
        <v>-0.39993489431951446</v>
      </c>
      <c r="AJ60" s="85">
        <v>3.6531066585711471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scale="95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3" t="s">
        <v>131</v>
      </c>
      <c r="B1" s="113"/>
      <c r="C1" s="113"/>
      <c r="D1" s="113"/>
      <c r="E1" s="113"/>
      <c r="F1" s="113"/>
      <c r="G1" s="113"/>
      <c r="H1" s="113"/>
      <c r="I1" s="113"/>
      <c r="J1" s="113"/>
      <c r="K1" s="45"/>
      <c r="L1" s="88"/>
      <c r="M1" s="88"/>
      <c r="N1" s="89"/>
      <c r="O1" s="89"/>
      <c r="P1" s="89"/>
      <c r="Q1" s="89"/>
      <c r="R1" s="90"/>
      <c r="S1" s="89"/>
      <c r="T1" s="115" t="s">
        <v>131</v>
      </c>
      <c r="U1" s="115"/>
      <c r="V1" s="115"/>
      <c r="W1" s="115"/>
      <c r="X1" s="115"/>
      <c r="Y1" s="115"/>
      <c r="Z1" s="115"/>
      <c r="AA1" s="115"/>
      <c r="AB1" s="115"/>
      <c r="AC1" s="115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3" t="s">
        <v>130</v>
      </c>
      <c r="B2" s="113"/>
      <c r="C2" s="113"/>
      <c r="D2" s="113"/>
      <c r="E2" s="113"/>
      <c r="F2" s="113"/>
      <c r="G2" s="113"/>
      <c r="H2" s="113"/>
      <c r="I2" s="113"/>
      <c r="J2" s="113"/>
      <c r="K2" s="113" t="s">
        <v>64</v>
      </c>
      <c r="L2" s="113"/>
      <c r="M2" s="113"/>
      <c r="N2" s="113"/>
      <c r="O2" s="113"/>
      <c r="P2" s="113"/>
      <c r="Q2" s="113"/>
      <c r="R2" s="113"/>
      <c r="S2" s="113"/>
      <c r="T2" s="113" t="s">
        <v>65</v>
      </c>
      <c r="U2" s="113"/>
      <c r="V2" s="113"/>
      <c r="W2" s="113"/>
      <c r="X2" s="113"/>
      <c r="Y2" s="113"/>
      <c r="Z2" s="113"/>
      <c r="AA2" s="113"/>
      <c r="AB2" s="113"/>
      <c r="AC2" s="113"/>
      <c r="AD2" s="113" t="s">
        <v>66</v>
      </c>
      <c r="AE2" s="113"/>
      <c r="AF2" s="113"/>
      <c r="AG2" s="113"/>
      <c r="AH2" s="113"/>
      <c r="AI2" s="113"/>
      <c r="AJ2" s="113"/>
      <c r="AK2" s="113"/>
      <c r="AL2" s="113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6" t="s">
        <v>67</v>
      </c>
      <c r="B4" s="117"/>
      <c r="C4" s="61" t="s">
        <v>68</v>
      </c>
      <c r="D4" s="122" t="s">
        <v>69</v>
      </c>
      <c r="E4" s="123"/>
      <c r="F4" s="123"/>
      <c r="G4" s="123"/>
      <c r="H4" s="123"/>
      <c r="I4" s="123"/>
      <c r="J4" s="123"/>
      <c r="K4" s="124" t="s">
        <v>70</v>
      </c>
      <c r="L4" s="124"/>
      <c r="M4" s="124"/>
      <c r="N4" s="124"/>
      <c r="O4" s="124"/>
      <c r="P4" s="124"/>
      <c r="Q4" s="124"/>
      <c r="R4" s="125" t="s">
        <v>67</v>
      </c>
      <c r="S4" s="116"/>
      <c r="T4" s="116" t="s">
        <v>67</v>
      </c>
      <c r="U4" s="117"/>
      <c r="V4" s="62" t="s">
        <v>71</v>
      </c>
      <c r="W4" s="128" t="s">
        <v>72</v>
      </c>
      <c r="X4" s="124"/>
      <c r="Y4" s="124"/>
      <c r="Z4" s="124"/>
      <c r="AA4" s="124"/>
      <c r="AB4" s="124"/>
      <c r="AC4" s="124"/>
      <c r="AD4" s="124" t="s">
        <v>73</v>
      </c>
      <c r="AE4" s="124"/>
      <c r="AF4" s="124"/>
      <c r="AG4" s="124"/>
      <c r="AH4" s="124"/>
      <c r="AI4" s="124"/>
      <c r="AJ4" s="124"/>
      <c r="AK4" s="125" t="s">
        <v>67</v>
      </c>
      <c r="AL4" s="116"/>
    </row>
    <row r="5" spans="1:38" s="56" customFormat="1" ht="12" customHeight="1" x14ac:dyDescent="0.2">
      <c r="A5" s="118"/>
      <c r="B5" s="119"/>
      <c r="C5" s="129" t="s">
        <v>39</v>
      </c>
      <c r="D5" s="132" t="s">
        <v>74</v>
      </c>
      <c r="E5" s="128" t="s">
        <v>75</v>
      </c>
      <c r="F5" s="124"/>
      <c r="G5" s="124"/>
      <c r="H5" s="135"/>
      <c r="I5" s="136">
        <v>52</v>
      </c>
      <c r="J5" s="138">
        <v>53</v>
      </c>
      <c r="K5" s="117" t="s">
        <v>76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6"/>
      <c r="S5" s="118"/>
      <c r="T5" s="118"/>
      <c r="U5" s="119"/>
      <c r="V5" s="62" t="s">
        <v>77</v>
      </c>
      <c r="W5" s="132" t="s">
        <v>78</v>
      </c>
      <c r="X5" s="128" t="s">
        <v>79</v>
      </c>
      <c r="Y5" s="124"/>
      <c r="Z5" s="135"/>
      <c r="AA5" s="21">
        <v>71</v>
      </c>
      <c r="AB5" s="21">
        <v>73</v>
      </c>
      <c r="AC5" s="64">
        <v>74</v>
      </c>
      <c r="AD5" s="117" t="s">
        <v>80</v>
      </c>
      <c r="AE5" s="62" t="s">
        <v>81</v>
      </c>
      <c r="AF5" s="21">
        <v>78</v>
      </c>
      <c r="AG5" s="21" t="s">
        <v>82</v>
      </c>
      <c r="AH5" s="21" t="s">
        <v>83</v>
      </c>
      <c r="AI5" s="21" t="s">
        <v>84</v>
      </c>
      <c r="AJ5" s="64">
        <v>82</v>
      </c>
      <c r="AK5" s="126"/>
      <c r="AL5" s="118"/>
    </row>
    <row r="6" spans="1:38" s="56" customFormat="1" ht="12" customHeight="1" x14ac:dyDescent="0.2">
      <c r="A6" s="118"/>
      <c r="B6" s="119"/>
      <c r="C6" s="130"/>
      <c r="D6" s="133"/>
      <c r="E6" s="132" t="s">
        <v>85</v>
      </c>
      <c r="F6" s="65">
        <v>49</v>
      </c>
      <c r="G6" s="21">
        <v>50</v>
      </c>
      <c r="H6" s="21">
        <v>51</v>
      </c>
      <c r="I6" s="137"/>
      <c r="J6" s="139"/>
      <c r="K6" s="119"/>
      <c r="L6" s="132" t="s">
        <v>86</v>
      </c>
      <c r="M6" s="142" t="s">
        <v>87</v>
      </c>
      <c r="N6" s="132" t="s">
        <v>88</v>
      </c>
      <c r="O6" s="132" t="s">
        <v>89</v>
      </c>
      <c r="P6" s="132" t="s">
        <v>90</v>
      </c>
      <c r="Q6" s="125" t="s">
        <v>91</v>
      </c>
      <c r="R6" s="126"/>
      <c r="S6" s="118"/>
      <c r="T6" s="118"/>
      <c r="U6" s="119"/>
      <c r="V6" s="144" t="s">
        <v>92</v>
      </c>
      <c r="W6" s="133"/>
      <c r="X6" s="151" t="s">
        <v>93</v>
      </c>
      <c r="Y6" s="21">
        <v>69</v>
      </c>
      <c r="Z6" s="66" t="s">
        <v>94</v>
      </c>
      <c r="AA6" s="152" t="s">
        <v>95</v>
      </c>
      <c r="AB6" s="132" t="s">
        <v>96</v>
      </c>
      <c r="AC6" s="125" t="s">
        <v>97</v>
      </c>
      <c r="AD6" s="119"/>
      <c r="AE6" s="140" t="s">
        <v>98</v>
      </c>
      <c r="AF6" s="140" t="s">
        <v>99</v>
      </c>
      <c r="AG6" s="140" t="s">
        <v>100</v>
      </c>
      <c r="AH6" s="140" t="s">
        <v>101</v>
      </c>
      <c r="AI6" s="140" t="s">
        <v>102</v>
      </c>
      <c r="AJ6" s="147" t="s">
        <v>103</v>
      </c>
      <c r="AK6" s="126"/>
      <c r="AL6" s="118"/>
    </row>
    <row r="7" spans="1:38" s="56" customFormat="1" ht="42.6" customHeight="1" x14ac:dyDescent="0.2">
      <c r="A7" s="120"/>
      <c r="B7" s="121"/>
      <c r="C7" s="131"/>
      <c r="D7" s="134"/>
      <c r="E7" s="134"/>
      <c r="F7" s="67" t="s">
        <v>104</v>
      </c>
      <c r="G7" s="67" t="s">
        <v>105</v>
      </c>
      <c r="H7" s="67" t="s">
        <v>106</v>
      </c>
      <c r="I7" s="67" t="s">
        <v>107</v>
      </c>
      <c r="J7" s="68" t="s">
        <v>133</v>
      </c>
      <c r="K7" s="121"/>
      <c r="L7" s="134"/>
      <c r="M7" s="143"/>
      <c r="N7" s="134"/>
      <c r="O7" s="134"/>
      <c r="P7" s="134"/>
      <c r="Q7" s="127"/>
      <c r="R7" s="127"/>
      <c r="S7" s="120"/>
      <c r="T7" s="120"/>
      <c r="U7" s="121"/>
      <c r="V7" s="145"/>
      <c r="W7" s="134"/>
      <c r="X7" s="131"/>
      <c r="Y7" s="69" t="s">
        <v>108</v>
      </c>
      <c r="Z7" s="67" t="s">
        <v>109</v>
      </c>
      <c r="AA7" s="121"/>
      <c r="AB7" s="134"/>
      <c r="AC7" s="127"/>
      <c r="AD7" s="121"/>
      <c r="AE7" s="141"/>
      <c r="AF7" s="141"/>
      <c r="AG7" s="141"/>
      <c r="AH7" s="141"/>
      <c r="AI7" s="141"/>
      <c r="AJ7" s="148"/>
      <c r="AK7" s="127"/>
      <c r="AL7" s="120"/>
    </row>
    <row r="8" spans="1:38" s="70" customFormat="1" ht="13.9" customHeight="1" x14ac:dyDescent="0.2">
      <c r="B8" s="71"/>
      <c r="C8" s="149" t="s">
        <v>144</v>
      </c>
      <c r="D8" s="149"/>
      <c r="E8" s="149"/>
      <c r="F8" s="149"/>
      <c r="G8" s="149"/>
      <c r="H8" s="149"/>
      <c r="I8" s="149"/>
      <c r="J8" s="149"/>
      <c r="K8" s="150" t="s">
        <v>144</v>
      </c>
      <c r="L8" s="150"/>
      <c r="M8" s="150"/>
      <c r="N8" s="150"/>
      <c r="O8" s="150"/>
      <c r="P8" s="150"/>
      <c r="Q8" s="150"/>
      <c r="R8" s="93"/>
      <c r="S8" s="71"/>
      <c r="T8" s="20"/>
      <c r="U8" s="71"/>
      <c r="V8" s="149" t="s">
        <v>144</v>
      </c>
      <c r="W8" s="149"/>
      <c r="X8" s="149"/>
      <c r="Y8" s="149"/>
      <c r="Z8" s="149"/>
      <c r="AA8" s="149"/>
      <c r="AB8" s="149"/>
      <c r="AC8" s="149"/>
      <c r="AD8" s="150" t="s">
        <v>144</v>
      </c>
      <c r="AE8" s="150"/>
      <c r="AF8" s="150"/>
      <c r="AG8" s="150"/>
      <c r="AH8" s="150"/>
      <c r="AI8" s="150"/>
      <c r="AJ8" s="150"/>
      <c r="AK8" s="72"/>
      <c r="AL8" s="71"/>
    </row>
    <row r="9" spans="1:38" s="78" customFormat="1" ht="12" customHeight="1" x14ac:dyDescent="0.2">
      <c r="A9" s="77">
        <v>2023</v>
      </c>
      <c r="B9" s="74" t="s">
        <v>110</v>
      </c>
      <c r="C9" s="75">
        <v>122.36</v>
      </c>
      <c r="D9" s="75">
        <v>101.26</v>
      </c>
      <c r="E9" s="75">
        <v>86.06</v>
      </c>
      <c r="F9" s="75">
        <v>98.7</v>
      </c>
      <c r="G9" s="75">
        <v>60.59</v>
      </c>
      <c r="H9" s="75">
        <v>12.56</v>
      </c>
      <c r="I9" s="75">
        <v>113.3</v>
      </c>
      <c r="J9" s="75">
        <v>146.81</v>
      </c>
      <c r="K9" s="75">
        <v>166.09</v>
      </c>
      <c r="L9" s="75">
        <v>112.03</v>
      </c>
      <c r="M9" s="75">
        <v>140.02000000000001</v>
      </c>
      <c r="N9" s="75">
        <v>127.07</v>
      </c>
      <c r="O9" s="75">
        <v>69</v>
      </c>
      <c r="P9" s="75">
        <v>209.22</v>
      </c>
      <c r="Q9" s="75">
        <v>159.79</v>
      </c>
      <c r="R9" s="76">
        <v>2023</v>
      </c>
      <c r="S9" s="74" t="s">
        <v>110</v>
      </c>
      <c r="T9" s="77">
        <v>2023</v>
      </c>
      <c r="U9" s="74" t="s">
        <v>110</v>
      </c>
      <c r="V9" s="75">
        <v>98.05</v>
      </c>
      <c r="W9" s="75">
        <v>131.81</v>
      </c>
      <c r="X9" s="75">
        <v>132.38</v>
      </c>
      <c r="Y9" s="75">
        <v>114.42</v>
      </c>
      <c r="Z9" s="75">
        <v>169.01</v>
      </c>
      <c r="AA9" s="75">
        <v>132.22999999999999</v>
      </c>
      <c r="AB9" s="75">
        <v>121.66</v>
      </c>
      <c r="AC9" s="75">
        <v>144.21</v>
      </c>
      <c r="AD9" s="75">
        <v>110.92</v>
      </c>
      <c r="AE9" s="75">
        <v>136.53</v>
      </c>
      <c r="AF9" s="75">
        <v>94.54</v>
      </c>
      <c r="AG9" s="75">
        <v>113.46</v>
      </c>
      <c r="AH9" s="75">
        <v>128.83000000000001</v>
      </c>
      <c r="AI9" s="75">
        <v>113</v>
      </c>
      <c r="AJ9" s="75">
        <v>113.07</v>
      </c>
      <c r="AK9" s="76">
        <v>2023</v>
      </c>
      <c r="AL9" s="74" t="s">
        <v>110</v>
      </c>
    </row>
    <row r="10" spans="1:38" s="78" customFormat="1" ht="12" customHeight="1" x14ac:dyDescent="0.2">
      <c r="B10" s="74" t="s">
        <v>111</v>
      </c>
      <c r="C10" s="75">
        <v>122.52</v>
      </c>
      <c r="D10" s="75">
        <v>102.4</v>
      </c>
      <c r="E10" s="75">
        <v>87.11</v>
      </c>
      <c r="F10" s="75">
        <v>99.99</v>
      </c>
      <c r="G10" s="75">
        <v>66.290000000000006</v>
      </c>
      <c r="H10" s="75">
        <v>11.76</v>
      </c>
      <c r="I10" s="75">
        <v>115.25</v>
      </c>
      <c r="J10" s="75">
        <v>147.27000000000001</v>
      </c>
      <c r="K10" s="75">
        <v>165.53</v>
      </c>
      <c r="L10" s="75">
        <v>113.33</v>
      </c>
      <c r="M10" s="75">
        <v>142.06</v>
      </c>
      <c r="N10" s="75">
        <v>128.19999999999999</v>
      </c>
      <c r="O10" s="75">
        <v>70.17</v>
      </c>
      <c r="P10" s="75">
        <v>206.92</v>
      </c>
      <c r="Q10" s="75">
        <v>160.06</v>
      </c>
      <c r="R10" s="83"/>
      <c r="S10" s="74" t="s">
        <v>111</v>
      </c>
      <c r="T10" s="75"/>
      <c r="U10" s="74" t="s">
        <v>111</v>
      </c>
      <c r="V10" s="75">
        <v>97.61</v>
      </c>
      <c r="W10" s="75">
        <v>132.44</v>
      </c>
      <c r="X10" s="75">
        <v>133.08000000000001</v>
      </c>
      <c r="Y10" s="75">
        <v>114.99</v>
      </c>
      <c r="Z10" s="75">
        <v>169.96</v>
      </c>
      <c r="AA10" s="75">
        <v>133.30000000000001</v>
      </c>
      <c r="AB10" s="75">
        <v>120.1</v>
      </c>
      <c r="AC10" s="75">
        <v>146.4</v>
      </c>
      <c r="AD10" s="75">
        <v>110.84</v>
      </c>
      <c r="AE10" s="75">
        <v>132.32</v>
      </c>
      <c r="AF10" s="75">
        <v>94.01</v>
      </c>
      <c r="AG10" s="75">
        <v>112.23</v>
      </c>
      <c r="AH10" s="75">
        <v>130.33000000000001</v>
      </c>
      <c r="AI10" s="75">
        <v>113.5</v>
      </c>
      <c r="AJ10" s="75">
        <v>112.6</v>
      </c>
      <c r="AK10" s="75"/>
      <c r="AL10" s="74" t="s">
        <v>111</v>
      </c>
    </row>
    <row r="11" spans="1:38" s="78" customFormat="1" ht="12" customHeight="1" x14ac:dyDescent="0.2">
      <c r="B11" s="74" t="s">
        <v>112</v>
      </c>
      <c r="C11" s="75">
        <v>122.19</v>
      </c>
      <c r="D11" s="75">
        <v>103.24</v>
      </c>
      <c r="E11" s="75">
        <v>89.13</v>
      </c>
      <c r="F11" s="75">
        <v>102.26</v>
      </c>
      <c r="G11" s="75">
        <v>89.38</v>
      </c>
      <c r="H11" s="75">
        <v>10.61</v>
      </c>
      <c r="I11" s="75">
        <v>113.83</v>
      </c>
      <c r="J11" s="75">
        <v>146.25</v>
      </c>
      <c r="K11" s="75">
        <v>167.11</v>
      </c>
      <c r="L11" s="75">
        <v>114.25</v>
      </c>
      <c r="M11" s="75">
        <v>139.13</v>
      </c>
      <c r="N11" s="75">
        <v>127.59</v>
      </c>
      <c r="O11" s="75">
        <v>71.11</v>
      </c>
      <c r="P11" s="75">
        <v>207.48</v>
      </c>
      <c r="Q11" s="75">
        <v>169.43</v>
      </c>
      <c r="R11" s="83"/>
      <c r="S11" s="74" t="s">
        <v>112</v>
      </c>
      <c r="T11" s="75"/>
      <c r="U11" s="74" t="s">
        <v>112</v>
      </c>
      <c r="V11" s="75">
        <v>97.05</v>
      </c>
      <c r="W11" s="75">
        <v>132.11000000000001</v>
      </c>
      <c r="X11" s="75">
        <v>131.6</v>
      </c>
      <c r="Y11" s="75">
        <v>112.19</v>
      </c>
      <c r="Z11" s="75">
        <v>171.18</v>
      </c>
      <c r="AA11" s="75">
        <v>133.81</v>
      </c>
      <c r="AB11" s="75">
        <v>119.89</v>
      </c>
      <c r="AC11" s="75">
        <v>149.91999999999999</v>
      </c>
      <c r="AD11" s="75">
        <v>109</v>
      </c>
      <c r="AE11" s="75">
        <v>128.94999999999999</v>
      </c>
      <c r="AF11" s="75">
        <v>94.78</v>
      </c>
      <c r="AG11" s="75">
        <v>112.83</v>
      </c>
      <c r="AH11" s="75">
        <v>126.95</v>
      </c>
      <c r="AI11" s="75">
        <v>113.2</v>
      </c>
      <c r="AJ11" s="75">
        <v>105.73</v>
      </c>
      <c r="AK11" s="75"/>
      <c r="AL11" s="74" t="s">
        <v>112</v>
      </c>
    </row>
    <row r="12" spans="1:38" s="78" customFormat="1" ht="12" customHeight="1" x14ac:dyDescent="0.2">
      <c r="B12" s="74" t="s">
        <v>113</v>
      </c>
      <c r="C12" s="75">
        <v>122.53</v>
      </c>
      <c r="D12" s="75">
        <v>108.73</v>
      </c>
      <c r="E12" s="75">
        <v>99.4</v>
      </c>
      <c r="F12" s="75">
        <v>114.94</v>
      </c>
      <c r="G12" s="75">
        <v>81.14</v>
      </c>
      <c r="H12" s="75">
        <v>7.93</v>
      </c>
      <c r="I12" s="75">
        <v>111.84</v>
      </c>
      <c r="J12" s="75">
        <v>142.13</v>
      </c>
      <c r="K12" s="75">
        <v>165.1</v>
      </c>
      <c r="L12" s="75">
        <v>112.65</v>
      </c>
      <c r="M12" s="75">
        <v>138.5</v>
      </c>
      <c r="N12" s="75">
        <v>122.39</v>
      </c>
      <c r="O12" s="75">
        <v>72.33</v>
      </c>
      <c r="P12" s="75">
        <v>204.14</v>
      </c>
      <c r="Q12" s="75">
        <v>169.17</v>
      </c>
      <c r="R12" s="83"/>
      <c r="S12" s="74" t="s">
        <v>113</v>
      </c>
      <c r="T12" s="75"/>
      <c r="U12" s="74" t="s">
        <v>113</v>
      </c>
      <c r="V12" s="75">
        <v>96.87</v>
      </c>
      <c r="W12" s="75">
        <v>133.49</v>
      </c>
      <c r="X12" s="75">
        <v>133.11000000000001</v>
      </c>
      <c r="Y12" s="75">
        <v>114.82</v>
      </c>
      <c r="Z12" s="75">
        <v>170.4</v>
      </c>
      <c r="AA12" s="75">
        <v>135.72</v>
      </c>
      <c r="AB12" s="75">
        <v>119.22</v>
      </c>
      <c r="AC12" s="75">
        <v>151.66999999999999</v>
      </c>
      <c r="AD12" s="75">
        <v>107.53</v>
      </c>
      <c r="AE12" s="75">
        <v>122.62</v>
      </c>
      <c r="AF12" s="75">
        <v>95.45</v>
      </c>
      <c r="AG12" s="75">
        <v>109.71</v>
      </c>
      <c r="AH12" s="75">
        <v>125.32</v>
      </c>
      <c r="AI12" s="75">
        <v>110.59</v>
      </c>
      <c r="AJ12" s="75">
        <v>104.85</v>
      </c>
      <c r="AK12" s="75"/>
      <c r="AL12" s="74" t="s">
        <v>113</v>
      </c>
    </row>
    <row r="13" spans="1:38" s="78" customFormat="1" ht="12" customHeight="1" x14ac:dyDescent="0.2">
      <c r="B13" s="74" t="s">
        <v>114</v>
      </c>
      <c r="C13" s="75">
        <v>122.68</v>
      </c>
      <c r="D13" s="75">
        <v>108.59</v>
      </c>
      <c r="E13" s="75">
        <v>99.39</v>
      </c>
      <c r="F13" s="75">
        <v>114.99</v>
      </c>
      <c r="G13" s="75">
        <v>85.7</v>
      </c>
      <c r="H13" s="75">
        <v>7.3</v>
      </c>
      <c r="I13" s="75">
        <v>111.64</v>
      </c>
      <c r="J13" s="75">
        <v>141.51</v>
      </c>
      <c r="K13" s="75">
        <v>165.41</v>
      </c>
      <c r="L13" s="75">
        <v>112.94</v>
      </c>
      <c r="M13" s="75">
        <v>143.1</v>
      </c>
      <c r="N13" s="75">
        <v>124.39</v>
      </c>
      <c r="O13" s="75">
        <v>72.67</v>
      </c>
      <c r="P13" s="75">
        <v>203.77</v>
      </c>
      <c r="Q13" s="75">
        <v>168.52</v>
      </c>
      <c r="R13" s="83"/>
      <c r="S13" s="74" t="s">
        <v>114</v>
      </c>
      <c r="T13" s="75"/>
      <c r="U13" s="74" t="s">
        <v>114</v>
      </c>
      <c r="V13" s="75">
        <v>97.14</v>
      </c>
      <c r="W13" s="75">
        <v>133.61000000000001</v>
      </c>
      <c r="X13" s="75">
        <v>133.19</v>
      </c>
      <c r="Y13" s="75">
        <v>114.68</v>
      </c>
      <c r="Z13" s="75">
        <v>170.93</v>
      </c>
      <c r="AA13" s="75">
        <v>134.82</v>
      </c>
      <c r="AB13" s="75">
        <v>119.82</v>
      </c>
      <c r="AC13" s="75">
        <v>155.81</v>
      </c>
      <c r="AD13" s="75">
        <v>107.72</v>
      </c>
      <c r="AE13" s="75">
        <v>120.6</v>
      </c>
      <c r="AF13" s="75">
        <v>95.22</v>
      </c>
      <c r="AG13" s="75">
        <v>109.29</v>
      </c>
      <c r="AH13" s="75">
        <v>125</v>
      </c>
      <c r="AI13" s="75">
        <v>111.9</v>
      </c>
      <c r="AJ13" s="75">
        <v>104.32</v>
      </c>
      <c r="AK13" s="75"/>
      <c r="AL13" s="74" t="s">
        <v>114</v>
      </c>
    </row>
    <row r="14" spans="1:38" s="78" customFormat="1" ht="12" customHeight="1" x14ac:dyDescent="0.2">
      <c r="B14" s="74" t="s">
        <v>115</v>
      </c>
      <c r="C14" s="75">
        <v>122.82</v>
      </c>
      <c r="D14" s="75">
        <v>109.28</v>
      </c>
      <c r="E14" s="75">
        <v>100.66</v>
      </c>
      <c r="F14" s="75">
        <v>116.56</v>
      </c>
      <c r="G14" s="75">
        <v>85.54</v>
      </c>
      <c r="H14" s="75">
        <v>6.86</v>
      </c>
      <c r="I14" s="75">
        <v>111.26</v>
      </c>
      <c r="J14" s="75">
        <v>141.26</v>
      </c>
      <c r="K14" s="75">
        <v>165.8</v>
      </c>
      <c r="L14" s="75">
        <v>113.38</v>
      </c>
      <c r="M14" s="75">
        <v>145.25</v>
      </c>
      <c r="N14" s="75">
        <v>121.7</v>
      </c>
      <c r="O14" s="75">
        <v>74.34</v>
      </c>
      <c r="P14" s="75">
        <v>207.16</v>
      </c>
      <c r="Q14" s="75">
        <v>157.87</v>
      </c>
      <c r="R14" s="83"/>
      <c r="S14" s="74" t="s">
        <v>115</v>
      </c>
      <c r="T14" s="75"/>
      <c r="U14" s="74" t="s">
        <v>115</v>
      </c>
      <c r="V14" s="75">
        <v>96.64</v>
      </c>
      <c r="W14" s="75">
        <v>134.35</v>
      </c>
      <c r="X14" s="75">
        <v>133.58000000000001</v>
      </c>
      <c r="Y14" s="75">
        <v>114.61</v>
      </c>
      <c r="Z14" s="75">
        <v>172.28</v>
      </c>
      <c r="AA14" s="75">
        <v>136.5</v>
      </c>
      <c r="AB14" s="75">
        <v>117.71</v>
      </c>
      <c r="AC14" s="75">
        <v>159.77000000000001</v>
      </c>
      <c r="AD14" s="75">
        <v>107.29</v>
      </c>
      <c r="AE14" s="75">
        <v>121.6</v>
      </c>
      <c r="AF14" s="75">
        <v>94.25</v>
      </c>
      <c r="AG14" s="75">
        <v>112.37</v>
      </c>
      <c r="AH14" s="75">
        <v>124.49</v>
      </c>
      <c r="AI14" s="75">
        <v>112.04</v>
      </c>
      <c r="AJ14" s="75">
        <v>102.8</v>
      </c>
      <c r="AK14" s="75"/>
      <c r="AL14" s="74" t="s">
        <v>115</v>
      </c>
    </row>
    <row r="15" spans="1:38" s="78" customFormat="1" ht="12" customHeight="1" x14ac:dyDescent="0.2">
      <c r="B15" s="74" t="s">
        <v>116</v>
      </c>
      <c r="C15" s="75">
        <v>123.76</v>
      </c>
      <c r="D15" s="75">
        <v>107.21</v>
      </c>
      <c r="E15" s="75">
        <v>96.55</v>
      </c>
      <c r="F15" s="75">
        <v>111.09</v>
      </c>
      <c r="G15" s="75">
        <v>86.25</v>
      </c>
      <c r="H15" s="75">
        <v>10.48</v>
      </c>
      <c r="I15" s="75">
        <v>112.75</v>
      </c>
      <c r="J15" s="75">
        <v>142.84</v>
      </c>
      <c r="K15" s="75">
        <v>170.45</v>
      </c>
      <c r="L15" s="75">
        <v>114.24</v>
      </c>
      <c r="M15" s="75">
        <v>132.43</v>
      </c>
      <c r="N15" s="75">
        <v>121.2</v>
      </c>
      <c r="O15" s="75">
        <v>72.45</v>
      </c>
      <c r="P15" s="75">
        <v>219.77</v>
      </c>
      <c r="Q15" s="75">
        <v>156.74</v>
      </c>
      <c r="R15" s="83"/>
      <c r="S15" s="74" t="s">
        <v>116</v>
      </c>
      <c r="T15" s="75"/>
      <c r="U15" s="74" t="s">
        <v>116</v>
      </c>
      <c r="V15" s="75">
        <v>95.36</v>
      </c>
      <c r="W15" s="75">
        <v>134.22999999999999</v>
      </c>
      <c r="X15" s="75">
        <v>133.96</v>
      </c>
      <c r="Y15" s="75">
        <v>115.54</v>
      </c>
      <c r="Z15" s="75">
        <v>171.51</v>
      </c>
      <c r="AA15" s="75">
        <v>134.84</v>
      </c>
      <c r="AB15" s="75">
        <v>117.37</v>
      </c>
      <c r="AC15" s="75">
        <v>163.54</v>
      </c>
      <c r="AD15" s="75">
        <v>108.96</v>
      </c>
      <c r="AE15" s="75">
        <v>117.19</v>
      </c>
      <c r="AF15" s="75">
        <v>97.71</v>
      </c>
      <c r="AG15" s="75">
        <v>113.16</v>
      </c>
      <c r="AH15" s="75">
        <v>125.09</v>
      </c>
      <c r="AI15" s="75">
        <v>114.26</v>
      </c>
      <c r="AJ15" s="75">
        <v>103.11</v>
      </c>
      <c r="AK15" s="75"/>
      <c r="AL15" s="74" t="s">
        <v>116</v>
      </c>
    </row>
    <row r="16" spans="1:38" s="78" customFormat="1" ht="12" customHeight="1" x14ac:dyDescent="0.2">
      <c r="B16" s="74" t="s">
        <v>117</v>
      </c>
      <c r="C16" s="75">
        <v>122.74</v>
      </c>
      <c r="D16" s="75">
        <v>107.73</v>
      </c>
      <c r="E16" s="75">
        <v>96.77</v>
      </c>
      <c r="F16" s="75">
        <v>111.32</v>
      </c>
      <c r="G16" s="75">
        <v>87.64</v>
      </c>
      <c r="H16" s="75">
        <v>10.53</v>
      </c>
      <c r="I16" s="75">
        <v>114.05</v>
      </c>
      <c r="J16" s="75">
        <v>143.57</v>
      </c>
      <c r="K16" s="75">
        <v>167.85</v>
      </c>
      <c r="L16" s="75">
        <v>113.61</v>
      </c>
      <c r="M16" s="75">
        <v>140.34</v>
      </c>
      <c r="N16" s="75">
        <v>118.65</v>
      </c>
      <c r="O16" s="75">
        <v>70.739999999999995</v>
      </c>
      <c r="P16" s="75">
        <v>214.8</v>
      </c>
      <c r="Q16" s="75">
        <v>152.63</v>
      </c>
      <c r="R16" s="83"/>
      <c r="S16" s="74" t="s">
        <v>117</v>
      </c>
      <c r="T16" s="75"/>
      <c r="U16" s="74" t="s">
        <v>117</v>
      </c>
      <c r="V16" s="75">
        <v>96.03</v>
      </c>
      <c r="W16" s="75">
        <v>133.03</v>
      </c>
      <c r="X16" s="75">
        <v>134.52000000000001</v>
      </c>
      <c r="Y16" s="75">
        <v>116.19</v>
      </c>
      <c r="Z16" s="75">
        <v>171.88</v>
      </c>
      <c r="AA16" s="75">
        <v>134.54</v>
      </c>
      <c r="AB16" s="75">
        <v>116.98</v>
      </c>
      <c r="AC16" s="75">
        <v>145.05000000000001</v>
      </c>
      <c r="AD16" s="75">
        <v>107.66</v>
      </c>
      <c r="AE16" s="75">
        <v>125.9</v>
      </c>
      <c r="AF16" s="75">
        <v>95.99</v>
      </c>
      <c r="AG16" s="75">
        <v>111.31</v>
      </c>
      <c r="AH16" s="75">
        <v>124.79</v>
      </c>
      <c r="AI16" s="75">
        <v>111.79</v>
      </c>
      <c r="AJ16" s="75">
        <v>102.29</v>
      </c>
      <c r="AK16" s="75"/>
      <c r="AL16" s="74" t="s">
        <v>117</v>
      </c>
    </row>
    <row r="17" spans="1:38" s="78" customFormat="1" ht="12" customHeight="1" x14ac:dyDescent="0.2">
      <c r="B17" s="74" t="s">
        <v>118</v>
      </c>
      <c r="C17" s="75">
        <v>123.45</v>
      </c>
      <c r="D17" s="75">
        <v>109.43</v>
      </c>
      <c r="E17" s="75">
        <v>98.77</v>
      </c>
      <c r="F17" s="75">
        <v>113.71</v>
      </c>
      <c r="G17" s="75">
        <v>87.78</v>
      </c>
      <c r="H17" s="75">
        <v>10.34</v>
      </c>
      <c r="I17" s="75">
        <v>114</v>
      </c>
      <c r="J17" s="75">
        <v>146.30000000000001</v>
      </c>
      <c r="K17" s="75">
        <v>168.66</v>
      </c>
      <c r="L17" s="75">
        <v>113.82</v>
      </c>
      <c r="M17" s="75">
        <v>144.88999999999999</v>
      </c>
      <c r="N17" s="75">
        <v>125.38</v>
      </c>
      <c r="O17" s="75">
        <v>71.84</v>
      </c>
      <c r="P17" s="75">
        <v>215.27</v>
      </c>
      <c r="Q17" s="75">
        <v>151.05000000000001</v>
      </c>
      <c r="R17" s="83"/>
      <c r="S17" s="74" t="s">
        <v>118</v>
      </c>
      <c r="T17" s="75"/>
      <c r="U17" s="74" t="s">
        <v>118</v>
      </c>
      <c r="V17" s="75">
        <v>96.42</v>
      </c>
      <c r="W17" s="75">
        <v>133.85</v>
      </c>
      <c r="X17" s="75">
        <v>136.04</v>
      </c>
      <c r="Y17" s="75">
        <v>116.65</v>
      </c>
      <c r="Z17" s="75">
        <v>175.57</v>
      </c>
      <c r="AA17" s="75">
        <v>135.01</v>
      </c>
      <c r="AB17" s="75">
        <v>117.76</v>
      </c>
      <c r="AC17" s="75">
        <v>142.76</v>
      </c>
      <c r="AD17" s="75">
        <v>107.87</v>
      </c>
      <c r="AE17" s="75">
        <v>115.61</v>
      </c>
      <c r="AF17" s="75">
        <v>96.72</v>
      </c>
      <c r="AG17" s="75">
        <v>110.69</v>
      </c>
      <c r="AH17" s="75">
        <v>127.12</v>
      </c>
      <c r="AI17" s="75">
        <v>111.53</v>
      </c>
      <c r="AJ17" s="75">
        <v>103.49</v>
      </c>
      <c r="AK17" s="75"/>
      <c r="AL17" s="74" t="s">
        <v>118</v>
      </c>
    </row>
    <row r="18" spans="1:38" s="78" customFormat="1" ht="12" customHeight="1" x14ac:dyDescent="0.2">
      <c r="B18" s="74" t="s">
        <v>119</v>
      </c>
      <c r="C18" s="75">
        <v>124.55</v>
      </c>
      <c r="D18" s="75">
        <v>113.07</v>
      </c>
      <c r="E18" s="75">
        <v>98.37</v>
      </c>
      <c r="F18" s="75">
        <v>113.08</v>
      </c>
      <c r="G18" s="75">
        <v>90.61</v>
      </c>
      <c r="H18" s="75">
        <v>11.06</v>
      </c>
      <c r="I18" s="75">
        <v>118.05</v>
      </c>
      <c r="J18" s="75">
        <v>165.61</v>
      </c>
      <c r="K18" s="75">
        <v>168.89</v>
      </c>
      <c r="L18" s="75">
        <v>113.52</v>
      </c>
      <c r="M18" s="75">
        <v>150.54</v>
      </c>
      <c r="N18" s="75">
        <v>120.22</v>
      </c>
      <c r="O18" s="75">
        <v>74.08</v>
      </c>
      <c r="P18" s="75">
        <v>215</v>
      </c>
      <c r="Q18" s="75">
        <v>149.85</v>
      </c>
      <c r="R18" s="83"/>
      <c r="S18" s="74" t="s">
        <v>119</v>
      </c>
      <c r="T18" s="75"/>
      <c r="U18" s="74" t="s">
        <v>119</v>
      </c>
      <c r="V18" s="75">
        <v>96.11</v>
      </c>
      <c r="W18" s="75">
        <v>134.77000000000001</v>
      </c>
      <c r="X18" s="75">
        <v>137.28</v>
      </c>
      <c r="Y18" s="75">
        <v>118.96</v>
      </c>
      <c r="Z18" s="75">
        <v>174.64</v>
      </c>
      <c r="AA18" s="75">
        <v>136.09</v>
      </c>
      <c r="AB18" s="75">
        <v>116.77</v>
      </c>
      <c r="AC18" s="75">
        <v>144.19</v>
      </c>
      <c r="AD18" s="75">
        <v>108.6</v>
      </c>
      <c r="AE18" s="75">
        <v>117.27</v>
      </c>
      <c r="AF18" s="75">
        <v>95.37</v>
      </c>
      <c r="AG18" s="75">
        <v>113.25</v>
      </c>
      <c r="AH18" s="75">
        <v>129.38</v>
      </c>
      <c r="AI18" s="75">
        <v>113.31</v>
      </c>
      <c r="AJ18" s="75">
        <v>103.64</v>
      </c>
      <c r="AK18" s="75"/>
      <c r="AL18" s="74" t="s">
        <v>119</v>
      </c>
    </row>
    <row r="19" spans="1:38" s="78" customFormat="1" ht="12" customHeight="1" x14ac:dyDescent="0.2">
      <c r="B19" s="74" t="s">
        <v>120</v>
      </c>
      <c r="C19" s="75">
        <v>124.17</v>
      </c>
      <c r="D19" s="75">
        <v>109.02</v>
      </c>
      <c r="E19" s="75">
        <v>102.57</v>
      </c>
      <c r="F19" s="75">
        <v>118.3</v>
      </c>
      <c r="G19" s="75">
        <v>82.01</v>
      </c>
      <c r="H19" s="75">
        <v>10.210000000000001</v>
      </c>
      <c r="I19" s="75">
        <v>110.05</v>
      </c>
      <c r="J19" s="75">
        <v>133.51</v>
      </c>
      <c r="K19" s="75">
        <v>166.19</v>
      </c>
      <c r="L19" s="75">
        <v>113.58</v>
      </c>
      <c r="M19" s="75">
        <v>144.36000000000001</v>
      </c>
      <c r="N19" s="75">
        <v>121.3</v>
      </c>
      <c r="O19" s="75">
        <v>73.900000000000006</v>
      </c>
      <c r="P19" s="75">
        <v>210.28</v>
      </c>
      <c r="Q19" s="75">
        <v>151.09</v>
      </c>
      <c r="R19" s="83"/>
      <c r="S19" s="74" t="s">
        <v>120</v>
      </c>
      <c r="T19" s="75"/>
      <c r="U19" s="74" t="s">
        <v>120</v>
      </c>
      <c r="V19" s="75">
        <v>96.56</v>
      </c>
      <c r="W19" s="75">
        <v>136.66999999999999</v>
      </c>
      <c r="X19" s="75">
        <v>136.81</v>
      </c>
      <c r="Y19" s="75">
        <v>117.21</v>
      </c>
      <c r="Z19" s="75">
        <v>176.78</v>
      </c>
      <c r="AA19" s="75">
        <v>136.91999999999999</v>
      </c>
      <c r="AB19" s="75">
        <v>116.64</v>
      </c>
      <c r="AC19" s="75">
        <v>170.47</v>
      </c>
      <c r="AD19" s="75">
        <v>109.72</v>
      </c>
      <c r="AE19" s="75">
        <v>126.11</v>
      </c>
      <c r="AF19" s="75">
        <v>95.92</v>
      </c>
      <c r="AG19" s="75">
        <v>112.44</v>
      </c>
      <c r="AH19" s="75">
        <v>128.75</v>
      </c>
      <c r="AI19" s="75">
        <v>114.54</v>
      </c>
      <c r="AJ19" s="75">
        <v>105.15</v>
      </c>
      <c r="AK19" s="75"/>
      <c r="AL19" s="74" t="s">
        <v>120</v>
      </c>
    </row>
    <row r="20" spans="1:38" s="78" customFormat="1" ht="12" customHeight="1" x14ac:dyDescent="0.2">
      <c r="B20" s="74" t="s">
        <v>121</v>
      </c>
      <c r="C20" s="75">
        <v>122.19</v>
      </c>
      <c r="D20" s="75">
        <v>108.99</v>
      </c>
      <c r="E20" s="75">
        <v>102.57</v>
      </c>
      <c r="F20" s="75">
        <v>118.27</v>
      </c>
      <c r="G20" s="75">
        <v>63.21</v>
      </c>
      <c r="H20" s="75">
        <v>11.89</v>
      </c>
      <c r="I20" s="75">
        <v>108.66</v>
      </c>
      <c r="J20" s="75">
        <v>135.07</v>
      </c>
      <c r="K20" s="75">
        <v>163.36000000000001</v>
      </c>
      <c r="L20" s="75">
        <v>112.05</v>
      </c>
      <c r="M20" s="75">
        <v>135.13999999999999</v>
      </c>
      <c r="N20" s="75">
        <v>123.02</v>
      </c>
      <c r="O20" s="75">
        <v>73.8</v>
      </c>
      <c r="P20" s="75">
        <v>207.56</v>
      </c>
      <c r="Q20" s="75">
        <v>148.21</v>
      </c>
      <c r="R20" s="83"/>
      <c r="S20" s="74" t="s">
        <v>121</v>
      </c>
      <c r="T20" s="75"/>
      <c r="U20" s="74" t="s">
        <v>121</v>
      </c>
      <c r="V20" s="75">
        <v>96.41</v>
      </c>
      <c r="W20" s="75">
        <v>135.63</v>
      </c>
      <c r="X20" s="75">
        <v>136.09</v>
      </c>
      <c r="Y20" s="75">
        <v>116.45</v>
      </c>
      <c r="Z20" s="75">
        <v>176.14</v>
      </c>
      <c r="AA20" s="75">
        <v>136.79</v>
      </c>
      <c r="AB20" s="75">
        <v>115.8</v>
      </c>
      <c r="AC20" s="75">
        <v>162.82</v>
      </c>
      <c r="AD20" s="75">
        <v>106.23</v>
      </c>
      <c r="AE20" s="75">
        <v>121.95</v>
      </c>
      <c r="AF20" s="75">
        <v>85.51</v>
      </c>
      <c r="AG20" s="75">
        <v>108.42</v>
      </c>
      <c r="AH20" s="75">
        <v>130.87</v>
      </c>
      <c r="AI20" s="75">
        <v>113.23</v>
      </c>
      <c r="AJ20" s="75">
        <v>103.37</v>
      </c>
      <c r="AK20" s="75"/>
      <c r="AL20" s="74" t="s">
        <v>121</v>
      </c>
    </row>
    <row r="21" spans="1:38" s="101" customFormat="1" ht="12" customHeight="1" x14ac:dyDescent="0.2">
      <c r="B21" s="99" t="s">
        <v>141</v>
      </c>
      <c r="C21" s="75">
        <v>122.35666666666667</v>
      </c>
      <c r="D21" s="75">
        <v>102.30000000000001</v>
      </c>
      <c r="E21" s="75">
        <v>87.433333333333337</v>
      </c>
      <c r="F21" s="75">
        <v>100.31666666666666</v>
      </c>
      <c r="G21" s="75">
        <v>72.086666666666659</v>
      </c>
      <c r="H21" s="75">
        <v>11.643333333333333</v>
      </c>
      <c r="I21" s="75">
        <v>114.12666666666667</v>
      </c>
      <c r="J21" s="75">
        <v>146.77666666666667</v>
      </c>
      <c r="K21" s="75">
        <v>166.24333333333334</v>
      </c>
      <c r="L21" s="75">
        <v>113.20333333333333</v>
      </c>
      <c r="M21" s="75">
        <v>140.40333333333334</v>
      </c>
      <c r="N21" s="75">
        <v>127.62</v>
      </c>
      <c r="O21" s="75">
        <v>70.093333333333348</v>
      </c>
      <c r="P21" s="75">
        <v>207.87333333333333</v>
      </c>
      <c r="Q21" s="75">
        <v>163.09333333333333</v>
      </c>
      <c r="R21" s="102"/>
      <c r="S21" s="99" t="s">
        <v>141</v>
      </c>
      <c r="T21" s="75"/>
      <c r="U21" s="99" t="s">
        <v>141</v>
      </c>
      <c r="V21" s="75">
        <v>97.57</v>
      </c>
      <c r="W21" s="75">
        <v>132.12</v>
      </c>
      <c r="X21" s="75">
        <v>132.35333333333335</v>
      </c>
      <c r="Y21" s="75">
        <v>113.86666666666667</v>
      </c>
      <c r="Z21" s="75">
        <v>170.05</v>
      </c>
      <c r="AA21" s="75">
        <v>133.11333333333332</v>
      </c>
      <c r="AB21" s="75">
        <v>120.55</v>
      </c>
      <c r="AC21" s="75">
        <v>146.84333333333333</v>
      </c>
      <c r="AD21" s="75">
        <v>110.25333333333333</v>
      </c>
      <c r="AE21" s="75">
        <v>132.6</v>
      </c>
      <c r="AF21" s="75">
        <v>94.443333333333342</v>
      </c>
      <c r="AG21" s="75">
        <v>112.83999999999999</v>
      </c>
      <c r="AH21" s="75">
        <v>128.70333333333335</v>
      </c>
      <c r="AI21" s="75">
        <v>113.23333333333333</v>
      </c>
      <c r="AJ21" s="75">
        <v>110.46666666666665</v>
      </c>
      <c r="AK21" s="75"/>
      <c r="AL21" s="99" t="s">
        <v>141</v>
      </c>
    </row>
    <row r="22" spans="1:38" s="78" customFormat="1" ht="12" customHeight="1" x14ac:dyDescent="0.2">
      <c r="B22" s="79" t="s">
        <v>122</v>
      </c>
      <c r="C22" s="75">
        <v>122.99666666666667</v>
      </c>
      <c r="D22" s="75">
        <v>107.41250000000001</v>
      </c>
      <c r="E22" s="75">
        <v>96.445833333333326</v>
      </c>
      <c r="F22" s="75">
        <v>111.10083333333334</v>
      </c>
      <c r="G22" s="75">
        <v>80.51166666666667</v>
      </c>
      <c r="H22" s="75">
        <v>10.127500000000001</v>
      </c>
      <c r="I22" s="75">
        <v>112.89</v>
      </c>
      <c r="J22" s="75">
        <v>144.34416666666667</v>
      </c>
      <c r="K22" s="75">
        <v>166.70333333333335</v>
      </c>
      <c r="L22" s="75">
        <v>113.28333333333332</v>
      </c>
      <c r="M22" s="75">
        <v>141.3133333333333</v>
      </c>
      <c r="N22" s="75">
        <v>123.42583333333334</v>
      </c>
      <c r="O22" s="75">
        <v>72.202500000000001</v>
      </c>
      <c r="P22" s="75">
        <v>210.11416666666665</v>
      </c>
      <c r="Q22" s="75">
        <v>157.86749999999998</v>
      </c>
      <c r="R22" s="83"/>
      <c r="S22" s="79" t="s">
        <v>122</v>
      </c>
      <c r="T22" s="75"/>
      <c r="U22" s="79" t="s">
        <v>122</v>
      </c>
      <c r="V22" s="75">
        <v>96.6875</v>
      </c>
      <c r="W22" s="75">
        <v>133.83250000000001</v>
      </c>
      <c r="X22" s="75">
        <v>134.30333333333334</v>
      </c>
      <c r="Y22" s="75">
        <v>115.55916666666668</v>
      </c>
      <c r="Z22" s="75">
        <v>172.52333333333334</v>
      </c>
      <c r="AA22" s="75">
        <v>135.04749999999999</v>
      </c>
      <c r="AB22" s="75">
        <v>118.31000000000002</v>
      </c>
      <c r="AC22" s="75">
        <v>153.05083333333332</v>
      </c>
      <c r="AD22" s="75">
        <v>108.52833333333332</v>
      </c>
      <c r="AE22" s="75">
        <v>123.8875</v>
      </c>
      <c r="AF22" s="75">
        <v>94.622500000000002</v>
      </c>
      <c r="AG22" s="75">
        <v>111.59666666666668</v>
      </c>
      <c r="AH22" s="75">
        <v>127.24333333333334</v>
      </c>
      <c r="AI22" s="75">
        <v>112.74083333333333</v>
      </c>
      <c r="AJ22" s="75">
        <v>105.36833333333334</v>
      </c>
      <c r="AK22" s="75"/>
      <c r="AL22" s="79" t="s">
        <v>122</v>
      </c>
    </row>
    <row r="23" spans="1:38" s="78" customFormat="1" ht="12" customHeight="1" x14ac:dyDescent="0.2">
      <c r="B23" s="73" t="s">
        <v>123</v>
      </c>
      <c r="C23" s="75">
        <v>122.35666666666667</v>
      </c>
      <c r="D23" s="75">
        <v>102.30000000000001</v>
      </c>
      <c r="E23" s="75">
        <v>87.433333333333337</v>
      </c>
      <c r="F23" s="75">
        <v>100.31666666666666</v>
      </c>
      <c r="G23" s="75">
        <v>72.086666666666659</v>
      </c>
      <c r="H23" s="75">
        <v>11.643333333333333</v>
      </c>
      <c r="I23" s="75">
        <v>114.12666666666667</v>
      </c>
      <c r="J23" s="75">
        <v>146.77666666666667</v>
      </c>
      <c r="K23" s="75">
        <v>166.24333333333334</v>
      </c>
      <c r="L23" s="75">
        <v>113.20333333333333</v>
      </c>
      <c r="M23" s="75">
        <v>140.40333333333334</v>
      </c>
      <c r="N23" s="75">
        <v>127.62</v>
      </c>
      <c r="O23" s="75">
        <v>70.093333333333348</v>
      </c>
      <c r="P23" s="75">
        <v>207.87333333333333</v>
      </c>
      <c r="Q23" s="75">
        <v>163.09333333333333</v>
      </c>
      <c r="R23" s="83"/>
      <c r="S23" s="73" t="s">
        <v>123</v>
      </c>
      <c r="T23" s="75"/>
      <c r="U23" s="73" t="s">
        <v>123</v>
      </c>
      <c r="V23" s="75">
        <v>97.57</v>
      </c>
      <c r="W23" s="75">
        <v>132.12</v>
      </c>
      <c r="X23" s="75">
        <v>132.35333333333335</v>
      </c>
      <c r="Y23" s="75">
        <v>113.86666666666667</v>
      </c>
      <c r="Z23" s="75">
        <v>170.05</v>
      </c>
      <c r="AA23" s="75">
        <v>133.11333333333332</v>
      </c>
      <c r="AB23" s="75">
        <v>120.55</v>
      </c>
      <c r="AC23" s="75">
        <v>146.84333333333333</v>
      </c>
      <c r="AD23" s="75">
        <v>110.25333333333333</v>
      </c>
      <c r="AE23" s="75">
        <v>132.6</v>
      </c>
      <c r="AF23" s="75">
        <v>94.443333333333342</v>
      </c>
      <c r="AG23" s="75">
        <v>112.83999999999999</v>
      </c>
      <c r="AH23" s="75">
        <v>128.70333333333335</v>
      </c>
      <c r="AI23" s="75">
        <v>113.23333333333333</v>
      </c>
      <c r="AJ23" s="75">
        <v>110.46666666666665</v>
      </c>
      <c r="AK23" s="75"/>
      <c r="AL23" s="73" t="s">
        <v>123</v>
      </c>
    </row>
    <row r="24" spans="1:38" s="78" customFormat="1" ht="12" customHeight="1" x14ac:dyDescent="0.2">
      <c r="B24" s="73" t="s">
        <v>124</v>
      </c>
      <c r="C24" s="75">
        <v>122.67666666666666</v>
      </c>
      <c r="D24" s="75">
        <v>108.86666666666667</v>
      </c>
      <c r="E24" s="75">
        <v>99.816666666666677</v>
      </c>
      <c r="F24" s="75">
        <v>115.49666666666667</v>
      </c>
      <c r="G24" s="75">
        <v>84.126666666666665</v>
      </c>
      <c r="H24" s="75">
        <v>7.3633333333333333</v>
      </c>
      <c r="I24" s="75">
        <v>111.58</v>
      </c>
      <c r="J24" s="75">
        <v>141.63333333333333</v>
      </c>
      <c r="K24" s="75">
        <v>165.43666666666667</v>
      </c>
      <c r="L24" s="75">
        <v>112.99000000000001</v>
      </c>
      <c r="M24" s="75">
        <v>142.28333333333333</v>
      </c>
      <c r="N24" s="75">
        <v>122.82666666666667</v>
      </c>
      <c r="O24" s="75">
        <v>73.11333333333333</v>
      </c>
      <c r="P24" s="75">
        <v>205.02333333333331</v>
      </c>
      <c r="Q24" s="75">
        <v>165.18666666666667</v>
      </c>
      <c r="R24" s="83"/>
      <c r="S24" s="73" t="s">
        <v>124</v>
      </c>
      <c r="T24" s="75"/>
      <c r="U24" s="73" t="s">
        <v>124</v>
      </c>
      <c r="V24" s="75">
        <v>96.883333333333326</v>
      </c>
      <c r="W24" s="75">
        <v>133.81666666666669</v>
      </c>
      <c r="X24" s="75">
        <v>133.29333333333332</v>
      </c>
      <c r="Y24" s="75">
        <v>114.70333333333333</v>
      </c>
      <c r="Z24" s="75">
        <v>171.20333333333335</v>
      </c>
      <c r="AA24" s="75">
        <v>135.67999999999998</v>
      </c>
      <c r="AB24" s="75">
        <v>118.91666666666667</v>
      </c>
      <c r="AC24" s="75">
        <v>155.75</v>
      </c>
      <c r="AD24" s="75">
        <v>107.51333333333334</v>
      </c>
      <c r="AE24" s="75">
        <v>121.60666666666667</v>
      </c>
      <c r="AF24" s="75">
        <v>94.973333333333343</v>
      </c>
      <c r="AG24" s="75">
        <v>110.45666666666666</v>
      </c>
      <c r="AH24" s="75">
        <v>124.93666666666667</v>
      </c>
      <c r="AI24" s="75">
        <v>111.51</v>
      </c>
      <c r="AJ24" s="75">
        <v>103.99</v>
      </c>
      <c r="AK24" s="75"/>
      <c r="AL24" s="73" t="s">
        <v>124</v>
      </c>
    </row>
    <row r="25" spans="1:38" s="78" customFormat="1" ht="12" customHeight="1" x14ac:dyDescent="0.2">
      <c r="B25" s="73" t="s">
        <v>125</v>
      </c>
      <c r="C25" s="75">
        <v>123.31666666666666</v>
      </c>
      <c r="D25" s="75">
        <v>108.12333333333333</v>
      </c>
      <c r="E25" s="75">
        <v>97.36333333333333</v>
      </c>
      <c r="F25" s="75">
        <v>112.04</v>
      </c>
      <c r="G25" s="75">
        <v>87.223333333333315</v>
      </c>
      <c r="H25" s="75">
        <v>10.45</v>
      </c>
      <c r="I25" s="75">
        <v>113.60000000000001</v>
      </c>
      <c r="J25" s="75">
        <v>144.23666666666665</v>
      </c>
      <c r="K25" s="75">
        <v>168.98666666666665</v>
      </c>
      <c r="L25" s="75">
        <v>113.88999999999999</v>
      </c>
      <c r="M25" s="75">
        <v>139.22</v>
      </c>
      <c r="N25" s="75">
        <v>121.74333333333334</v>
      </c>
      <c r="O25" s="75">
        <v>71.676666666666662</v>
      </c>
      <c r="P25" s="75">
        <v>216.61333333333334</v>
      </c>
      <c r="Q25" s="75">
        <v>153.47333333333333</v>
      </c>
      <c r="R25" s="83"/>
      <c r="S25" s="73" t="s">
        <v>125</v>
      </c>
      <c r="T25" s="75"/>
      <c r="U25" s="73" t="s">
        <v>125</v>
      </c>
      <c r="V25" s="75">
        <v>95.936666666666667</v>
      </c>
      <c r="W25" s="75">
        <v>133.70333333333335</v>
      </c>
      <c r="X25" s="75">
        <v>134.84</v>
      </c>
      <c r="Y25" s="75">
        <v>116.12666666666667</v>
      </c>
      <c r="Z25" s="75">
        <v>172.98666666666668</v>
      </c>
      <c r="AA25" s="75">
        <v>134.79666666666665</v>
      </c>
      <c r="AB25" s="75">
        <v>117.37</v>
      </c>
      <c r="AC25" s="75">
        <v>150.45000000000002</v>
      </c>
      <c r="AD25" s="75">
        <v>108.16333333333334</v>
      </c>
      <c r="AE25" s="75">
        <v>119.56666666666666</v>
      </c>
      <c r="AF25" s="75">
        <v>96.806666666666658</v>
      </c>
      <c r="AG25" s="75">
        <v>111.71999999999998</v>
      </c>
      <c r="AH25" s="75">
        <v>125.66666666666667</v>
      </c>
      <c r="AI25" s="75">
        <v>112.52666666666669</v>
      </c>
      <c r="AJ25" s="75">
        <v>102.96333333333332</v>
      </c>
      <c r="AK25" s="75"/>
      <c r="AL25" s="73" t="s">
        <v>125</v>
      </c>
    </row>
    <row r="26" spans="1:38" s="78" customFormat="1" ht="12" customHeight="1" x14ac:dyDescent="0.2">
      <c r="B26" s="73" t="s">
        <v>126</v>
      </c>
      <c r="C26" s="75">
        <v>123.63666666666666</v>
      </c>
      <c r="D26" s="75">
        <v>110.36</v>
      </c>
      <c r="E26" s="75">
        <v>101.17</v>
      </c>
      <c r="F26" s="75">
        <v>116.55</v>
      </c>
      <c r="G26" s="75">
        <v>78.61</v>
      </c>
      <c r="H26" s="75">
        <v>11.053333333333335</v>
      </c>
      <c r="I26" s="75">
        <v>112.25333333333333</v>
      </c>
      <c r="J26" s="75">
        <v>144.72999999999999</v>
      </c>
      <c r="K26" s="75">
        <v>166.14666666666668</v>
      </c>
      <c r="L26" s="75">
        <v>113.05</v>
      </c>
      <c r="M26" s="75">
        <v>143.34666666666666</v>
      </c>
      <c r="N26" s="75">
        <v>121.51333333333332</v>
      </c>
      <c r="O26" s="75">
        <v>73.926666666666677</v>
      </c>
      <c r="P26" s="75">
        <v>210.94666666666663</v>
      </c>
      <c r="Q26" s="75">
        <v>149.71666666666667</v>
      </c>
      <c r="R26" s="83"/>
      <c r="S26" s="73" t="s">
        <v>126</v>
      </c>
      <c r="T26" s="75"/>
      <c r="U26" s="73" t="s">
        <v>126</v>
      </c>
      <c r="V26" s="75">
        <v>96.360000000000014</v>
      </c>
      <c r="W26" s="75">
        <v>135.69</v>
      </c>
      <c r="X26" s="75">
        <v>136.72666666666669</v>
      </c>
      <c r="Y26" s="75">
        <v>117.54</v>
      </c>
      <c r="Z26" s="75">
        <v>175.85333333333332</v>
      </c>
      <c r="AA26" s="75">
        <v>136.6</v>
      </c>
      <c r="AB26" s="75">
        <v>116.40333333333332</v>
      </c>
      <c r="AC26" s="75">
        <v>159.16</v>
      </c>
      <c r="AD26" s="75">
        <v>108.18333333333334</v>
      </c>
      <c r="AE26" s="75">
        <v>121.77666666666666</v>
      </c>
      <c r="AF26" s="75">
        <v>92.266666666666666</v>
      </c>
      <c r="AG26" s="75">
        <v>111.37</v>
      </c>
      <c r="AH26" s="75">
        <v>129.66666666666666</v>
      </c>
      <c r="AI26" s="75">
        <v>113.69333333333334</v>
      </c>
      <c r="AJ26" s="75">
        <v>104.05333333333334</v>
      </c>
      <c r="AK26" s="75"/>
      <c r="AL26" s="73" t="s">
        <v>126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2024</v>
      </c>
      <c r="B28" s="74" t="s">
        <v>110</v>
      </c>
      <c r="C28" s="75">
        <v>122.67</v>
      </c>
      <c r="D28" s="75">
        <v>107.86</v>
      </c>
      <c r="E28" s="75">
        <v>91.76</v>
      </c>
      <c r="F28" s="75">
        <v>105.27</v>
      </c>
      <c r="G28" s="75">
        <v>66.17</v>
      </c>
      <c r="H28" s="75">
        <v>13.04</v>
      </c>
      <c r="I28" s="75">
        <v>131.03</v>
      </c>
      <c r="J28" s="75">
        <v>142.85</v>
      </c>
      <c r="K28" s="75">
        <v>165.28</v>
      </c>
      <c r="L28" s="75">
        <v>113.9</v>
      </c>
      <c r="M28" s="75">
        <v>137.51</v>
      </c>
      <c r="N28" s="75">
        <v>121.67</v>
      </c>
      <c r="O28" s="75">
        <v>71.03</v>
      </c>
      <c r="P28" s="75">
        <v>205.23</v>
      </c>
      <c r="Q28" s="75">
        <v>167.36</v>
      </c>
      <c r="R28" s="76">
        <f>R9 +1</f>
        <v>2024</v>
      </c>
      <c r="S28" s="74" t="s">
        <v>110</v>
      </c>
      <c r="T28" s="77">
        <f>T9 +1</f>
        <v>2024</v>
      </c>
      <c r="U28" s="74" t="s">
        <v>110</v>
      </c>
      <c r="V28" s="75">
        <v>96.69</v>
      </c>
      <c r="W28" s="75">
        <v>134.38</v>
      </c>
      <c r="X28" s="75">
        <v>135.35</v>
      </c>
      <c r="Y28" s="75">
        <v>116.55</v>
      </c>
      <c r="Z28" s="75">
        <v>173.69</v>
      </c>
      <c r="AA28" s="75">
        <v>133.65</v>
      </c>
      <c r="AB28" s="75">
        <v>117.57</v>
      </c>
      <c r="AC28" s="75">
        <v>161.19999999999999</v>
      </c>
      <c r="AD28" s="75">
        <v>107.81</v>
      </c>
      <c r="AE28" s="75">
        <v>135.29</v>
      </c>
      <c r="AF28" s="75">
        <v>87.63</v>
      </c>
      <c r="AG28" s="75">
        <v>119.43</v>
      </c>
      <c r="AH28" s="75">
        <v>128.44999999999999</v>
      </c>
      <c r="AI28" s="75">
        <v>112.05</v>
      </c>
      <c r="AJ28" s="75">
        <v>107.61</v>
      </c>
      <c r="AK28" s="76">
        <f>AK9 +1</f>
        <v>2024</v>
      </c>
      <c r="AL28" s="74" t="s">
        <v>110</v>
      </c>
    </row>
    <row r="29" spans="1:38" s="78" customFormat="1" ht="12" customHeight="1" x14ac:dyDescent="0.2">
      <c r="B29" s="74" t="s">
        <v>111</v>
      </c>
      <c r="C29" s="75">
        <v>122.92</v>
      </c>
      <c r="D29" s="75">
        <v>108.58</v>
      </c>
      <c r="E29" s="75">
        <v>92.96</v>
      </c>
      <c r="F29" s="75">
        <v>106.75</v>
      </c>
      <c r="G29" s="75">
        <v>69.23</v>
      </c>
      <c r="H29" s="75">
        <v>12.43</v>
      </c>
      <c r="I29" s="75">
        <v>132.37</v>
      </c>
      <c r="J29" s="75">
        <v>140.88</v>
      </c>
      <c r="K29" s="75">
        <v>165.27</v>
      </c>
      <c r="L29" s="75">
        <v>113.98</v>
      </c>
      <c r="M29" s="75">
        <v>138.34</v>
      </c>
      <c r="N29" s="75">
        <v>121.49</v>
      </c>
      <c r="O29" s="75">
        <v>71.260000000000005</v>
      </c>
      <c r="P29" s="75">
        <v>204.07</v>
      </c>
      <c r="Q29" s="75">
        <v>170.29</v>
      </c>
      <c r="R29" s="83"/>
      <c r="S29" s="74" t="s">
        <v>111</v>
      </c>
      <c r="T29" s="75"/>
      <c r="U29" s="74" t="s">
        <v>111</v>
      </c>
      <c r="V29" s="75">
        <v>97</v>
      </c>
      <c r="W29" s="75">
        <v>134.13</v>
      </c>
      <c r="X29" s="75">
        <v>134.94</v>
      </c>
      <c r="Y29" s="75">
        <v>114.25</v>
      </c>
      <c r="Z29" s="75">
        <v>177.12</v>
      </c>
      <c r="AA29" s="75">
        <v>132.85</v>
      </c>
      <c r="AB29" s="75">
        <v>118.33</v>
      </c>
      <c r="AC29" s="75">
        <v>162.66</v>
      </c>
      <c r="AD29" s="75">
        <v>108.23</v>
      </c>
      <c r="AE29" s="75">
        <v>136.55000000000001</v>
      </c>
      <c r="AF29" s="75">
        <v>88.4</v>
      </c>
      <c r="AG29" s="75">
        <v>121.5</v>
      </c>
      <c r="AH29" s="75">
        <v>132.03</v>
      </c>
      <c r="AI29" s="75">
        <v>112.06</v>
      </c>
      <c r="AJ29" s="75">
        <v>106.42</v>
      </c>
      <c r="AK29" s="75"/>
      <c r="AL29" s="74" t="s">
        <v>111</v>
      </c>
    </row>
    <row r="30" spans="1:38" s="78" customFormat="1" ht="12" customHeight="1" x14ac:dyDescent="0.2">
      <c r="B30" s="74" t="s">
        <v>112</v>
      </c>
      <c r="C30" s="75">
        <v>122.49</v>
      </c>
      <c r="D30" s="75">
        <v>109.22</v>
      </c>
      <c r="E30" s="75">
        <v>94.66</v>
      </c>
      <c r="F30" s="75">
        <v>108.6</v>
      </c>
      <c r="G30" s="75">
        <v>97.71</v>
      </c>
      <c r="H30" s="75">
        <v>11.14</v>
      </c>
      <c r="I30" s="75">
        <v>131.38</v>
      </c>
      <c r="J30" s="75">
        <v>139.30000000000001</v>
      </c>
      <c r="K30" s="75">
        <v>165.34</v>
      </c>
      <c r="L30" s="75">
        <v>114.07</v>
      </c>
      <c r="M30" s="75">
        <v>125.86</v>
      </c>
      <c r="N30" s="75">
        <v>120.3</v>
      </c>
      <c r="O30" s="75">
        <v>70.819999999999993</v>
      </c>
      <c r="P30" s="75">
        <v>204.28</v>
      </c>
      <c r="Q30" s="75">
        <v>178.78</v>
      </c>
      <c r="R30" s="83"/>
      <c r="S30" s="74" t="s">
        <v>112</v>
      </c>
      <c r="T30" s="75"/>
      <c r="U30" s="74" t="s">
        <v>112</v>
      </c>
      <c r="V30" s="75">
        <v>96.83</v>
      </c>
      <c r="W30" s="75">
        <v>132.74</v>
      </c>
      <c r="X30" s="75">
        <v>133.01</v>
      </c>
      <c r="Y30" s="75">
        <v>111.3</v>
      </c>
      <c r="Z30" s="75">
        <v>177.3</v>
      </c>
      <c r="AA30" s="75">
        <v>132.43</v>
      </c>
      <c r="AB30" s="75">
        <v>115.79</v>
      </c>
      <c r="AC30" s="75">
        <v>162.68</v>
      </c>
      <c r="AD30" s="75">
        <v>107.49</v>
      </c>
      <c r="AE30" s="75">
        <v>131.51</v>
      </c>
      <c r="AF30" s="75">
        <v>87.54</v>
      </c>
      <c r="AG30" s="75">
        <v>121.61</v>
      </c>
      <c r="AH30" s="75">
        <v>129.04</v>
      </c>
      <c r="AI30" s="75">
        <v>113.49</v>
      </c>
      <c r="AJ30" s="75">
        <v>103.77</v>
      </c>
      <c r="AK30" s="75"/>
      <c r="AL30" s="74" t="s">
        <v>112</v>
      </c>
    </row>
    <row r="31" spans="1:38" s="78" customFormat="1" ht="12" customHeight="1" x14ac:dyDescent="0.2">
      <c r="B31" s="74" t="s">
        <v>113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113</v>
      </c>
      <c r="T31" s="75"/>
      <c r="U31" s="74" t="s">
        <v>113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113</v>
      </c>
    </row>
    <row r="32" spans="1:38" s="78" customFormat="1" ht="12" customHeight="1" x14ac:dyDescent="0.2">
      <c r="B32" s="74" t="s">
        <v>114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114</v>
      </c>
      <c r="T32" s="75"/>
      <c r="U32" s="74" t="s">
        <v>114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114</v>
      </c>
    </row>
    <row r="33" spans="1:38" s="81" customFormat="1" ht="12" customHeight="1" x14ac:dyDescent="0.2">
      <c r="B33" s="74" t="s">
        <v>115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115</v>
      </c>
      <c r="T33" s="75"/>
      <c r="U33" s="74" t="s">
        <v>115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115</v>
      </c>
    </row>
    <row r="34" spans="1:38" s="82" customFormat="1" ht="12" customHeight="1" x14ac:dyDescent="0.2">
      <c r="B34" s="74" t="s">
        <v>116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116</v>
      </c>
      <c r="T34" s="80"/>
      <c r="U34" s="74" t="s">
        <v>116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116</v>
      </c>
    </row>
    <row r="35" spans="1:38" s="82" customFormat="1" ht="12" customHeight="1" x14ac:dyDescent="0.2">
      <c r="B35" s="74" t="s">
        <v>117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117</v>
      </c>
      <c r="T35" s="80"/>
      <c r="U35" s="74" t="s">
        <v>117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117</v>
      </c>
    </row>
    <row r="36" spans="1:38" s="82" customFormat="1" ht="12" customHeight="1" x14ac:dyDescent="0.2">
      <c r="B36" s="74" t="s">
        <v>118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118</v>
      </c>
      <c r="T36" s="80"/>
      <c r="U36" s="74" t="s">
        <v>118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118</v>
      </c>
    </row>
    <row r="37" spans="1:38" s="82" customFormat="1" ht="12" customHeight="1" x14ac:dyDescent="0.2">
      <c r="B37" s="74" t="s">
        <v>119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119</v>
      </c>
      <c r="T37" s="80"/>
      <c r="U37" s="74" t="s">
        <v>119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119</v>
      </c>
    </row>
    <row r="38" spans="1:38" s="82" customFormat="1" ht="12" customHeight="1" x14ac:dyDescent="0.2">
      <c r="B38" s="74" t="s">
        <v>120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120</v>
      </c>
      <c r="T38" s="80"/>
      <c r="U38" s="74" t="s">
        <v>120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120</v>
      </c>
    </row>
    <row r="39" spans="1:38" s="82" customFormat="1" ht="12" customHeight="1" x14ac:dyDescent="0.2">
      <c r="B39" s="74" t="s">
        <v>121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121</v>
      </c>
      <c r="T39" s="80"/>
      <c r="U39" s="74" t="s">
        <v>121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121</v>
      </c>
    </row>
    <row r="40" spans="1:38" s="101" customFormat="1" ht="12" customHeight="1" x14ac:dyDescent="0.2">
      <c r="B40" s="99" t="s">
        <v>141</v>
      </c>
      <c r="C40" s="75">
        <v>122.69333333333333</v>
      </c>
      <c r="D40" s="75">
        <v>108.55333333333333</v>
      </c>
      <c r="E40" s="75">
        <v>93.126666666666665</v>
      </c>
      <c r="F40" s="75">
        <v>106.87333333333333</v>
      </c>
      <c r="G40" s="75">
        <v>77.703333333333333</v>
      </c>
      <c r="H40" s="75">
        <v>12.203333333333333</v>
      </c>
      <c r="I40" s="75">
        <v>131.59333333333333</v>
      </c>
      <c r="J40" s="75">
        <v>141.01000000000002</v>
      </c>
      <c r="K40" s="75">
        <v>165.29666666666665</v>
      </c>
      <c r="L40" s="75">
        <v>113.98333333333333</v>
      </c>
      <c r="M40" s="75">
        <v>133.90333333333334</v>
      </c>
      <c r="N40" s="75">
        <v>121.15333333333332</v>
      </c>
      <c r="O40" s="75">
        <v>71.036666666666676</v>
      </c>
      <c r="P40" s="75">
        <v>204.52666666666664</v>
      </c>
      <c r="Q40" s="75">
        <v>172.14333333333332</v>
      </c>
      <c r="R40" s="102"/>
      <c r="S40" s="99" t="s">
        <v>141</v>
      </c>
      <c r="T40" s="75"/>
      <c r="U40" s="99" t="s">
        <v>141</v>
      </c>
      <c r="V40" s="75">
        <v>96.839999999999989</v>
      </c>
      <c r="W40" s="75">
        <v>133.75</v>
      </c>
      <c r="X40" s="75">
        <v>134.43333333333331</v>
      </c>
      <c r="Y40" s="75">
        <v>114.03333333333335</v>
      </c>
      <c r="Z40" s="75">
        <v>176.03666666666666</v>
      </c>
      <c r="AA40" s="75">
        <v>132.97666666666666</v>
      </c>
      <c r="AB40" s="75">
        <v>117.23</v>
      </c>
      <c r="AC40" s="75">
        <v>162.18</v>
      </c>
      <c r="AD40" s="75">
        <v>107.84333333333335</v>
      </c>
      <c r="AE40" s="75">
        <v>134.45000000000002</v>
      </c>
      <c r="AF40" s="75">
        <v>87.856666666666669</v>
      </c>
      <c r="AG40" s="75">
        <v>120.84666666666668</v>
      </c>
      <c r="AH40" s="75">
        <v>129.84</v>
      </c>
      <c r="AI40" s="75">
        <v>112.53333333333335</v>
      </c>
      <c r="AJ40" s="75">
        <v>105.93333333333334</v>
      </c>
      <c r="AK40" s="75"/>
      <c r="AL40" s="99" t="s">
        <v>141</v>
      </c>
    </row>
    <row r="41" spans="1:38" s="82" customFormat="1" ht="12" customHeight="1" x14ac:dyDescent="0.2">
      <c r="B41" s="73" t="s">
        <v>123</v>
      </c>
      <c r="C41" s="75">
        <v>122.69333333333333</v>
      </c>
      <c r="D41" s="75">
        <v>108.55333333333333</v>
      </c>
      <c r="E41" s="75">
        <v>93.126666666666665</v>
      </c>
      <c r="F41" s="75">
        <v>106.87333333333333</v>
      </c>
      <c r="G41" s="75">
        <v>77.703333333333333</v>
      </c>
      <c r="H41" s="75">
        <v>12.203333333333333</v>
      </c>
      <c r="I41" s="75">
        <v>131.59333333333333</v>
      </c>
      <c r="J41" s="75">
        <v>141.01000000000002</v>
      </c>
      <c r="K41" s="75">
        <v>165.29666666666665</v>
      </c>
      <c r="L41" s="75">
        <v>113.98333333333333</v>
      </c>
      <c r="M41" s="75">
        <v>133.90333333333334</v>
      </c>
      <c r="N41" s="75">
        <v>121.15333333333332</v>
      </c>
      <c r="O41" s="75">
        <v>71.036666666666676</v>
      </c>
      <c r="P41" s="75">
        <v>204.52666666666664</v>
      </c>
      <c r="Q41" s="75">
        <v>172.14333333333332</v>
      </c>
      <c r="R41" s="72"/>
      <c r="S41" s="73" t="s">
        <v>123</v>
      </c>
      <c r="T41" s="75"/>
      <c r="U41" s="73" t="s">
        <v>123</v>
      </c>
      <c r="V41" s="75">
        <v>96.839999999999989</v>
      </c>
      <c r="W41" s="75">
        <v>133.75</v>
      </c>
      <c r="X41" s="75">
        <v>134.43333333333331</v>
      </c>
      <c r="Y41" s="75">
        <v>114.03333333333335</v>
      </c>
      <c r="Z41" s="75">
        <v>176.03666666666666</v>
      </c>
      <c r="AA41" s="75">
        <v>132.97666666666666</v>
      </c>
      <c r="AB41" s="75">
        <v>117.23</v>
      </c>
      <c r="AC41" s="75">
        <v>162.18</v>
      </c>
      <c r="AD41" s="75">
        <v>107.84333333333335</v>
      </c>
      <c r="AE41" s="75">
        <v>134.45000000000002</v>
      </c>
      <c r="AF41" s="75">
        <v>87.856666666666669</v>
      </c>
      <c r="AG41" s="75">
        <v>120.84666666666668</v>
      </c>
      <c r="AH41" s="75">
        <v>129.84</v>
      </c>
      <c r="AI41" s="75">
        <v>112.53333333333335</v>
      </c>
      <c r="AJ41" s="75">
        <v>105.93333333333334</v>
      </c>
      <c r="AK41" s="75"/>
      <c r="AL41" s="73" t="s">
        <v>123</v>
      </c>
    </row>
    <row r="42" spans="1:38" s="78" customFormat="1" ht="12" customHeight="1" x14ac:dyDescent="0.2">
      <c r="B42" s="73" t="s">
        <v>124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124</v>
      </c>
      <c r="T42" s="75"/>
      <c r="U42" s="73" t="s">
        <v>124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124</v>
      </c>
    </row>
    <row r="43" spans="1:38" s="78" customFormat="1" ht="12" customHeight="1" x14ac:dyDescent="0.2">
      <c r="B43" s="73" t="s">
        <v>125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125</v>
      </c>
      <c r="T43" s="75"/>
      <c r="U43" s="73" t="s">
        <v>125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125</v>
      </c>
    </row>
    <row r="44" spans="1:38" s="78" customFormat="1" ht="12" customHeight="1" x14ac:dyDescent="0.2">
      <c r="B44" s="73" t="s">
        <v>126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126</v>
      </c>
      <c r="T44" s="75"/>
      <c r="U44" s="73" t="s">
        <v>126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126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6" t="s">
        <v>127</v>
      </c>
      <c r="D46" s="146"/>
      <c r="E46" s="146"/>
      <c r="F46" s="146"/>
      <c r="G46" s="146"/>
      <c r="H46" s="146"/>
      <c r="I46" s="146"/>
      <c r="J46" s="146"/>
      <c r="K46" s="146" t="s">
        <v>127</v>
      </c>
      <c r="L46" s="146"/>
      <c r="M46" s="146"/>
      <c r="N46" s="146"/>
      <c r="O46" s="146"/>
      <c r="P46" s="146"/>
      <c r="Q46" s="146"/>
      <c r="R46" s="83"/>
      <c r="T46" s="84"/>
      <c r="V46" s="146" t="s">
        <v>127</v>
      </c>
      <c r="W46" s="146"/>
      <c r="X46" s="146"/>
      <c r="Y46" s="146"/>
      <c r="Z46" s="146"/>
      <c r="AA46" s="146"/>
      <c r="AB46" s="146"/>
      <c r="AC46" s="146"/>
      <c r="AD46" s="146" t="s">
        <v>127</v>
      </c>
      <c r="AE46" s="146"/>
      <c r="AF46" s="146"/>
      <c r="AG46" s="146"/>
      <c r="AH46" s="146"/>
      <c r="AI46" s="146"/>
      <c r="AJ46" s="146"/>
      <c r="AK46" s="83"/>
    </row>
    <row r="47" spans="1:38" s="78" customFormat="1" ht="12" customHeight="1" x14ac:dyDescent="0.2">
      <c r="A47" s="77">
        <f>A28</f>
        <v>2024</v>
      </c>
      <c r="B47" s="74" t="s">
        <v>110</v>
      </c>
      <c r="C47" s="85">
        <v>0.25</v>
      </c>
      <c r="D47" s="85">
        <v>6.52</v>
      </c>
      <c r="E47" s="85">
        <v>6.62</v>
      </c>
      <c r="F47" s="85">
        <v>6.66</v>
      </c>
      <c r="G47" s="85">
        <v>9.2100000000000009</v>
      </c>
      <c r="H47" s="85">
        <v>3.82</v>
      </c>
      <c r="I47" s="85">
        <v>15.65</v>
      </c>
      <c r="J47" s="85">
        <v>-2.7</v>
      </c>
      <c r="K47" s="85">
        <v>-0.49</v>
      </c>
      <c r="L47" s="85">
        <v>1.67</v>
      </c>
      <c r="M47" s="85">
        <v>-1.79</v>
      </c>
      <c r="N47" s="85">
        <v>-4.25</v>
      </c>
      <c r="O47" s="85">
        <v>2.94</v>
      </c>
      <c r="P47" s="85">
        <v>-1.91</v>
      </c>
      <c r="Q47" s="85">
        <v>4.74</v>
      </c>
      <c r="R47" s="76">
        <f>R28</f>
        <v>2024</v>
      </c>
      <c r="S47" s="74" t="s">
        <v>110</v>
      </c>
      <c r="T47" s="77">
        <f>T28</f>
        <v>2024</v>
      </c>
      <c r="U47" s="74" t="s">
        <v>110</v>
      </c>
      <c r="V47" s="85">
        <v>-1.39</v>
      </c>
      <c r="W47" s="85">
        <v>1.95</v>
      </c>
      <c r="X47" s="85">
        <v>2.2400000000000002</v>
      </c>
      <c r="Y47" s="85">
        <v>1.86</v>
      </c>
      <c r="Z47" s="85">
        <v>2.77</v>
      </c>
      <c r="AA47" s="85">
        <v>1.07</v>
      </c>
      <c r="AB47" s="85">
        <v>-3.36</v>
      </c>
      <c r="AC47" s="85">
        <v>11.78</v>
      </c>
      <c r="AD47" s="85">
        <v>-2.8</v>
      </c>
      <c r="AE47" s="85">
        <v>-0.91</v>
      </c>
      <c r="AF47" s="85">
        <v>-7.31</v>
      </c>
      <c r="AG47" s="85">
        <v>5.26</v>
      </c>
      <c r="AH47" s="85">
        <v>-0.28999999999999998</v>
      </c>
      <c r="AI47" s="85">
        <v>-0.84</v>
      </c>
      <c r="AJ47" s="85">
        <v>-4.83</v>
      </c>
      <c r="AK47" s="76">
        <f>AK28</f>
        <v>2024</v>
      </c>
      <c r="AL47" s="74" t="s">
        <v>110</v>
      </c>
    </row>
    <row r="48" spans="1:38" s="78" customFormat="1" ht="12" customHeight="1" x14ac:dyDescent="0.2">
      <c r="B48" s="74" t="s">
        <v>111</v>
      </c>
      <c r="C48" s="85">
        <v>0.33</v>
      </c>
      <c r="D48" s="85">
        <v>6.04</v>
      </c>
      <c r="E48" s="85">
        <v>6.72</v>
      </c>
      <c r="F48" s="85">
        <v>6.76</v>
      </c>
      <c r="G48" s="85">
        <v>4.4400000000000004</v>
      </c>
      <c r="H48" s="85">
        <v>5.7</v>
      </c>
      <c r="I48" s="85">
        <v>14.85</v>
      </c>
      <c r="J48" s="85">
        <v>-4.34</v>
      </c>
      <c r="K48" s="85">
        <v>-0.16</v>
      </c>
      <c r="L48" s="85">
        <v>0.56999999999999995</v>
      </c>
      <c r="M48" s="85">
        <v>-2.62</v>
      </c>
      <c r="N48" s="85">
        <v>-5.23</v>
      </c>
      <c r="O48" s="85">
        <v>1.55</v>
      </c>
      <c r="P48" s="85">
        <v>-1.38</v>
      </c>
      <c r="Q48" s="85">
        <v>6.39</v>
      </c>
      <c r="R48" s="83"/>
      <c r="S48" s="74" t="s">
        <v>111</v>
      </c>
      <c r="T48" s="85"/>
      <c r="U48" s="74" t="s">
        <v>111</v>
      </c>
      <c r="V48" s="85">
        <v>-0.62</v>
      </c>
      <c r="W48" s="85">
        <v>1.28</v>
      </c>
      <c r="X48" s="85">
        <v>1.4</v>
      </c>
      <c r="Y48" s="85">
        <v>-0.64</v>
      </c>
      <c r="Z48" s="85">
        <v>4.21</v>
      </c>
      <c r="AA48" s="85">
        <v>-0.34</v>
      </c>
      <c r="AB48" s="85">
        <v>-1.47</v>
      </c>
      <c r="AC48" s="85">
        <v>11.11</v>
      </c>
      <c r="AD48" s="85">
        <v>-2.35</v>
      </c>
      <c r="AE48" s="85">
        <v>3.2</v>
      </c>
      <c r="AF48" s="85">
        <v>-5.97</v>
      </c>
      <c r="AG48" s="85">
        <v>8.26</v>
      </c>
      <c r="AH48" s="85">
        <v>1.3</v>
      </c>
      <c r="AI48" s="85">
        <v>-1.27</v>
      </c>
      <c r="AJ48" s="85">
        <v>-5.49</v>
      </c>
      <c r="AK48" s="85"/>
      <c r="AL48" s="74" t="s">
        <v>111</v>
      </c>
    </row>
    <row r="49" spans="2:38" s="78" customFormat="1" ht="12" customHeight="1" x14ac:dyDescent="0.2">
      <c r="B49" s="74" t="s">
        <v>112</v>
      </c>
      <c r="C49" s="85">
        <v>0.25</v>
      </c>
      <c r="D49" s="85">
        <v>5.79</v>
      </c>
      <c r="E49" s="85">
        <v>6.2</v>
      </c>
      <c r="F49" s="85">
        <v>6.2</v>
      </c>
      <c r="G49" s="85">
        <v>9.32</v>
      </c>
      <c r="H49" s="85">
        <v>5</v>
      </c>
      <c r="I49" s="85">
        <v>15.42</v>
      </c>
      <c r="J49" s="85">
        <v>-4.75</v>
      </c>
      <c r="K49" s="85">
        <v>-1.06</v>
      </c>
      <c r="L49" s="85">
        <v>-0.16</v>
      </c>
      <c r="M49" s="85">
        <v>-9.5399999999999991</v>
      </c>
      <c r="N49" s="85">
        <v>-5.71</v>
      </c>
      <c r="O49" s="85">
        <v>-0.41</v>
      </c>
      <c r="P49" s="85">
        <v>-1.54</v>
      </c>
      <c r="Q49" s="85">
        <v>5.52</v>
      </c>
      <c r="R49" s="83"/>
      <c r="S49" s="74" t="s">
        <v>112</v>
      </c>
      <c r="T49" s="85"/>
      <c r="U49" s="74" t="s">
        <v>112</v>
      </c>
      <c r="V49" s="85">
        <v>-0.23</v>
      </c>
      <c r="W49" s="85">
        <v>0.48</v>
      </c>
      <c r="X49" s="85">
        <v>1.07</v>
      </c>
      <c r="Y49" s="85">
        <v>-0.79</v>
      </c>
      <c r="Z49" s="85">
        <v>3.58</v>
      </c>
      <c r="AA49" s="85">
        <v>-1.03</v>
      </c>
      <c r="AB49" s="85">
        <v>-3.42</v>
      </c>
      <c r="AC49" s="85">
        <v>8.51</v>
      </c>
      <c r="AD49" s="85">
        <v>-1.39</v>
      </c>
      <c r="AE49" s="85">
        <v>1.99</v>
      </c>
      <c r="AF49" s="85">
        <v>-7.64</v>
      </c>
      <c r="AG49" s="85">
        <v>7.78</v>
      </c>
      <c r="AH49" s="85">
        <v>1.65</v>
      </c>
      <c r="AI49" s="85">
        <v>0.26</v>
      </c>
      <c r="AJ49" s="85">
        <v>-1.85</v>
      </c>
      <c r="AK49" s="85"/>
      <c r="AL49" s="74" t="s">
        <v>112</v>
      </c>
    </row>
    <row r="50" spans="2:38" s="78" customFormat="1" ht="12" customHeight="1" x14ac:dyDescent="0.2">
      <c r="B50" s="74" t="s">
        <v>113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113</v>
      </c>
      <c r="T50" s="85"/>
      <c r="U50" s="74" t="s">
        <v>113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113</v>
      </c>
    </row>
    <row r="51" spans="2:38" s="78" customFormat="1" ht="12" customHeight="1" x14ac:dyDescent="0.2">
      <c r="B51" s="74" t="s">
        <v>114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114</v>
      </c>
      <c r="T51" s="85"/>
      <c r="U51" s="74" t="s">
        <v>114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114</v>
      </c>
    </row>
    <row r="52" spans="2:38" s="78" customFormat="1" ht="12" customHeight="1" x14ac:dyDescent="0.2">
      <c r="B52" s="74" t="s">
        <v>115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115</v>
      </c>
      <c r="T52" s="85"/>
      <c r="U52" s="74" t="s">
        <v>115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115</v>
      </c>
    </row>
    <row r="53" spans="2:38" s="78" customFormat="1" ht="12" customHeight="1" x14ac:dyDescent="0.2">
      <c r="B53" s="74" t="s">
        <v>116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116</v>
      </c>
      <c r="T53" s="80"/>
      <c r="U53" s="74" t="s">
        <v>116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116</v>
      </c>
    </row>
    <row r="54" spans="2:38" s="78" customFormat="1" ht="12" customHeight="1" x14ac:dyDescent="0.2">
      <c r="B54" s="74" t="s">
        <v>117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117</v>
      </c>
      <c r="T54" s="80"/>
      <c r="U54" s="74" t="s">
        <v>117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117</v>
      </c>
    </row>
    <row r="55" spans="2:38" s="78" customFormat="1" ht="12" customHeight="1" x14ac:dyDescent="0.2">
      <c r="B55" s="74" t="s">
        <v>118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118</v>
      </c>
      <c r="T55" s="80"/>
      <c r="U55" s="74" t="s">
        <v>118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118</v>
      </c>
    </row>
    <row r="56" spans="2:38" s="78" customFormat="1" ht="12" customHeight="1" x14ac:dyDescent="0.2">
      <c r="B56" s="74" t="s">
        <v>119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119</v>
      </c>
      <c r="T56" s="80"/>
      <c r="U56" s="74" t="s">
        <v>119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119</v>
      </c>
    </row>
    <row r="57" spans="2:38" s="78" customFormat="1" ht="12" customHeight="1" x14ac:dyDescent="0.2">
      <c r="B57" s="74" t="s">
        <v>120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120</v>
      </c>
      <c r="T57" s="80"/>
      <c r="U57" s="74" t="s">
        <v>120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120</v>
      </c>
    </row>
    <row r="58" spans="2:38" s="56" customFormat="1" ht="12" customHeight="1" x14ac:dyDescent="0.2">
      <c r="B58" s="74" t="s">
        <v>121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121</v>
      </c>
      <c r="T58" s="80"/>
      <c r="U58" s="74" t="s">
        <v>121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121</v>
      </c>
    </row>
    <row r="59" spans="2:38" s="56" customFormat="1" ht="12" customHeight="1" x14ac:dyDescent="0.2">
      <c r="B59" s="99" t="s">
        <v>141</v>
      </c>
      <c r="C59" s="85">
        <v>0.27515187838831423</v>
      </c>
      <c r="D59" s="85">
        <v>6.1127403062886714</v>
      </c>
      <c r="E59" s="85">
        <v>6.5116279069767415</v>
      </c>
      <c r="F59" s="85">
        <v>6.5359694301378966</v>
      </c>
      <c r="G59" s="85">
        <v>7.7915472116896467</v>
      </c>
      <c r="H59" s="85">
        <v>4.8096192384769552</v>
      </c>
      <c r="I59" s="85">
        <v>15.304632279922885</v>
      </c>
      <c r="J59" s="85">
        <v>-3.9288715281720386</v>
      </c>
      <c r="K59" s="85">
        <v>-0.56944639384036577</v>
      </c>
      <c r="L59" s="85">
        <v>0.68902564706574765</v>
      </c>
      <c r="M59" s="85">
        <v>-4.6295197170057634</v>
      </c>
      <c r="N59" s="85">
        <v>-5.0671263647286366</v>
      </c>
      <c r="O59" s="85">
        <v>1.3458246147993123</v>
      </c>
      <c r="P59" s="85">
        <v>-1.6099547801545953</v>
      </c>
      <c r="Q59" s="85">
        <v>5.548969914977107</v>
      </c>
      <c r="R59" s="60"/>
      <c r="S59" s="99" t="s">
        <v>141</v>
      </c>
      <c r="T59" s="85"/>
      <c r="U59" s="99" t="s">
        <v>141</v>
      </c>
      <c r="V59" s="85">
        <v>-0.74818079327663156</v>
      </c>
      <c r="W59" s="85">
        <v>1.2337269149258248</v>
      </c>
      <c r="X59" s="85">
        <v>1.5715508991084164</v>
      </c>
      <c r="Y59" s="85">
        <v>0.14637002341922312</v>
      </c>
      <c r="Z59" s="85">
        <v>3.5205331765167074</v>
      </c>
      <c r="AA59" s="85">
        <v>-0.10266940451744233</v>
      </c>
      <c r="AB59" s="85">
        <v>-2.7540439651596813</v>
      </c>
      <c r="AC59" s="85">
        <v>10.444237622863369</v>
      </c>
      <c r="AD59" s="85">
        <v>-2.1858749546498757</v>
      </c>
      <c r="AE59" s="85">
        <v>1.3951734539970033</v>
      </c>
      <c r="AF59" s="85">
        <v>-6.974199696467025</v>
      </c>
      <c r="AG59" s="85">
        <v>7.0955925794635704</v>
      </c>
      <c r="AH59" s="85">
        <v>0.88316800911655946</v>
      </c>
      <c r="AI59" s="85">
        <v>-0.61819252281424042</v>
      </c>
      <c r="AJ59" s="85">
        <v>-4.1038020519010132</v>
      </c>
      <c r="AK59" s="100"/>
      <c r="AL59" s="99" t="s">
        <v>141</v>
      </c>
    </row>
    <row r="60" spans="2:38" s="78" customFormat="1" ht="12" customHeight="1" x14ac:dyDescent="0.2">
      <c r="B60" s="73" t="s">
        <v>123</v>
      </c>
      <c r="C60" s="85">
        <v>0.27515187838831423</v>
      </c>
      <c r="D60" s="85">
        <v>6.1127403062886714</v>
      </c>
      <c r="E60" s="85">
        <v>6.5116279069767415</v>
      </c>
      <c r="F60" s="85">
        <v>6.5359694301378966</v>
      </c>
      <c r="G60" s="85">
        <v>7.7915472116896467</v>
      </c>
      <c r="H60" s="85">
        <v>4.8096192384769552</v>
      </c>
      <c r="I60" s="85">
        <v>15.304632279922885</v>
      </c>
      <c r="J60" s="85">
        <v>-3.9288715281720386</v>
      </c>
      <c r="K60" s="85">
        <v>-0.56944639384036577</v>
      </c>
      <c r="L60" s="85">
        <v>0.68902564706574765</v>
      </c>
      <c r="M60" s="85">
        <v>-4.6295197170057634</v>
      </c>
      <c r="N60" s="85">
        <v>-5.0671263647286366</v>
      </c>
      <c r="O60" s="85">
        <v>1.3458246147993123</v>
      </c>
      <c r="P60" s="85">
        <v>-1.6099547801545953</v>
      </c>
      <c r="Q60" s="85">
        <v>5.548969914977107</v>
      </c>
      <c r="R60" s="83"/>
      <c r="S60" s="73" t="s">
        <v>123</v>
      </c>
      <c r="T60" s="85"/>
      <c r="U60" s="73" t="s">
        <v>123</v>
      </c>
      <c r="V60" s="85">
        <v>-0.74818079327663156</v>
      </c>
      <c r="W60" s="85">
        <v>1.2337269149258248</v>
      </c>
      <c r="X60" s="85">
        <v>1.5715508991084164</v>
      </c>
      <c r="Y60" s="85">
        <v>0.14637002341922312</v>
      </c>
      <c r="Z60" s="85">
        <v>3.5205331765167074</v>
      </c>
      <c r="AA60" s="85">
        <v>-0.10266940451744233</v>
      </c>
      <c r="AB60" s="85">
        <v>-2.7540439651596813</v>
      </c>
      <c r="AC60" s="85">
        <v>10.444237622863369</v>
      </c>
      <c r="AD60" s="85">
        <v>-2.1858749546498757</v>
      </c>
      <c r="AE60" s="85">
        <v>1.3951734539970033</v>
      </c>
      <c r="AF60" s="85">
        <v>-6.974199696467025</v>
      </c>
      <c r="AG60" s="85">
        <v>7.0955925794635704</v>
      </c>
      <c r="AH60" s="85">
        <v>0.88316800911655946</v>
      </c>
      <c r="AI60" s="85">
        <v>-0.61819252281424042</v>
      </c>
      <c r="AJ60" s="85">
        <v>-4.1038020519010132</v>
      </c>
      <c r="AK60" s="85"/>
      <c r="AL60" s="73" t="s">
        <v>123</v>
      </c>
    </row>
    <row r="61" spans="2:38" s="78" customFormat="1" ht="12" customHeight="1" x14ac:dyDescent="0.2">
      <c r="B61" s="73" t="s">
        <v>124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124</v>
      </c>
      <c r="T61" s="85"/>
      <c r="U61" s="73" t="s">
        <v>124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124</v>
      </c>
    </row>
    <row r="62" spans="2:38" s="78" customFormat="1" ht="12" customHeight="1" x14ac:dyDescent="0.2">
      <c r="B62" s="73" t="s">
        <v>125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125</v>
      </c>
      <c r="T62" s="80"/>
      <c r="U62" s="73" t="s">
        <v>125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125</v>
      </c>
    </row>
    <row r="63" spans="2:38" s="78" customFormat="1" ht="12" customHeight="1" x14ac:dyDescent="0.2">
      <c r="B63" s="73" t="s">
        <v>126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126</v>
      </c>
      <c r="T63" s="80"/>
      <c r="U63" s="73" t="s">
        <v>126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126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scale="95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03/24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2024-06-05T11:12:22Z</cp:lastPrinted>
  <dcterms:created xsi:type="dcterms:W3CDTF">2015-06-30T10:30:59Z</dcterms:created>
  <dcterms:modified xsi:type="dcterms:W3CDTF">2024-06-12T11:13:48Z</dcterms:modified>
  <cp:category>Statistischer Bericht J I 3 - m</cp:category>
</cp:coreProperties>
</file>