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0B9E25D-E185-4359-AF57-57A5ABA00F86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'11'!$A$1:$F$50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51" i="20" l="1"/>
  <c r="J62" i="20" l="1"/>
  <c r="J61" i="20"/>
  <c r="J60" i="20"/>
  <c r="J59" i="20"/>
  <c r="J58" i="20"/>
  <c r="J57" i="20"/>
  <c r="J56" i="20"/>
  <c r="J55" i="20"/>
  <c r="J54" i="20"/>
  <c r="J53" i="20"/>
  <c r="J52" i="20"/>
  <c r="I62" i="20"/>
  <c r="I61" i="20"/>
  <c r="I60" i="20"/>
  <c r="I59" i="20"/>
  <c r="I58" i="20"/>
  <c r="I57" i="20"/>
  <c r="I56" i="20"/>
  <c r="I55" i="20"/>
  <c r="I54" i="20"/>
  <c r="I53" i="20"/>
  <c r="I52" i="20"/>
  <c r="I51" i="20"/>
  <c r="I64" i="20" l="1"/>
  <c r="I65" i="20"/>
  <c r="L17" i="16" l="1"/>
  <c r="L16" i="16"/>
</calcChain>
</file>

<file path=xl/sharedStrings.xml><?xml version="1.0" encoding="utf-8"?>
<sst xmlns="http://schemas.openxmlformats.org/spreadsheetml/2006/main" count="1510" uniqueCount="351">
  <si>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</si>
  <si>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</si>
  <si>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</si>
  <si>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</si>
  <si>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</si>
  <si>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</si>
  <si>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</si>
  <si>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</si>
  <si>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</si>
  <si>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</si>
  <si>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</si>
  <si>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</si>
  <si>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</si>
  <si>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</si>
  <si>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</si>
  <si>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</si>
  <si>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</si>
  <si>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</si>
  <si>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</si>
  <si>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</si>
  <si>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</si>
  <si>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</si>
  <si>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</si>
  <si>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</si>
  <si>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</si>
  <si>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</si>
  <si>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</si>
  <si>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</si>
  <si>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</si>
  <si>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</si>
  <si>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</si>
  <si>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</si>
  <si>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</si>
  <si>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</si>
  <si>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</si>
  <si>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</si>
  <si>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</si>
  <si>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</si>
  <si>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</si>
  <si>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</si>
  <si>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</si>
  <si>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</si>
  <si>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</si>
  <si>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</si>
  <si>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</si>
  <si>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</si>
  <si>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</si>
  <si>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</si>
  <si>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</si>
  <si>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</si>
  <si>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</si>
  <si>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</si>
  <si>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</si>
  <si>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</si>
  <si>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</si>
  <si>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</si>
  <si>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</si>
  <si>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</si>
  <si>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</si>
  <si>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</si>
  <si>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</si>
  <si>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</si>
  <si>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</si>
  <si>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</si>
  <si>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</si>
  <si>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</si>
  <si>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</si>
  <si>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</si>
  <si>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</si>
  <si>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</si>
  <si>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</si>
  <si>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</si>
  <si>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</si>
  <si>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</si>
  <si>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</si>
  <si>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</si>
  <si>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</si>
  <si>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</si>
  <si>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</si>
  <si>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</si>
  <si>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</si>
  <si>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</si>
  <si>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</si>
  <si>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</si>
  <si>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</si>
  <si>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</si>
  <si>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</si>
  <si>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</si>
  <si>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</si>
  <si>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</si>
  <si>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</si>
  <si>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</si>
  <si>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</si>
  <si>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</si>
  <si>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</si>
  <si>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</si>
  <si>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</si>
  <si>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</si>
  <si>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</si>
  <si>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</si>
  <si>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</si>
  <si>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</si>
  <si>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</si>
  <si>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</si>
  <si>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</si>
  <si>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</si>
  <si>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</si>
  <si>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</si>
  <si>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</si>
  <si>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</si>
  <si>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</si>
  <si>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</si>
  <si>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</si>
  <si>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</si>
  <si>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</si>
  <si>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</si>
  <si>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</si>
  <si>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</si>
  <si>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</si>
  <si>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</si>
  <si>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</si>
  <si>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</si>
  <si>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</si>
  <si>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</si>
  <si>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</si>
  <si>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</si>
  <si>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</si>
  <si>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</si>
  <si>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</si>
  <si>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</si>
  <si>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</si>
  <si>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</si>
  <si>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</si>
  <si>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</si>
  <si>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</si>
  <si>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</si>
  <si>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</si>
  <si>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</si>
  <si>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</si>
  <si>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</si>
  <si>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</si>
  <si>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</si>
  <si>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</si>
  <si>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</si>
  <si>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</si>
  <si>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</si>
  <si>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</si>
  <si>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</si>
  <si>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</si>
  <si>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</si>
  <si>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</si>
  <si>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</si>
  <si>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</si>
  <si>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</si>
  <si>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</si>
  <si>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</si>
  <si>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</si>
  <si>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</si>
  <si>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</si>
  <si>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</si>
  <si>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</si>
  <si>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</si>
  <si>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</si>
  <si>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</si>
  <si>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</si>
  <si>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</si>
  <si>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</si>
  <si>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</si>
  <si>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</si>
  <si>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</si>
  <si>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</si>
  <si>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</si>
  <si>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</si>
  <si>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</si>
  <si>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</si>
  <si>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</si>
  <si>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</si>
  <si>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</si>
  <si>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</si>
  <si>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</si>
  <si>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</si>
  <si>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</si>
  <si>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</si>
  <si>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</si>
  <si>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</si>
  <si>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</si>
  <si>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</si>
  <si>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</si>
  <si>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</si>
  <si>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</si>
  <si>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</si>
  <si>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</si>
  <si>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</si>
  <si>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</si>
  <si>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</si>
  <si>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</si>
  <si>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</si>
  <si>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</si>
  <si>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</si>
  <si>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</si>
  <si>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</si>
  <si>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</si>
  <si>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</si>
  <si>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</si>
  <si>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</si>
  <si>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</si>
  <si>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</si>
  <si>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</si>
  <si>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</si>
  <si>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</si>
  <si>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</si>
  <si>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</si>
  <si>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</si>
  <si>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</si>
  <si>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</si>
  <si>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</si>
  <si>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</si>
  <si>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</si>
  <si>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</si>
  <si>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</si>
  <si>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</si>
  <si>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</si>
  <si>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</si>
  <si>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</si>
  <si>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</si>
  <si>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</si>
  <si>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</si>
  <si>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</si>
  <si>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</si>
  <si>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</si>
  <si>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</si>
  <si>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</si>
  <si>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</si>
  <si>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</si>
  <si>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</si>
  <si>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</si>
  <si>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</si>
  <si>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</si>
  <si>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</si>
  <si>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</si>
  <si>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</si>
  <si>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</si>
  <si>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</si>
  <si>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</si>
  <si>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</si>
  <si>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</si>
  <si>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</si>
  <si>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</si>
  <si>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</si>
  <si>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</si>
  <si>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</si>
  <si>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</si>
  <si>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</si>
  <si>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</si>
  <si>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</si>
  <si>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</si>
  <si>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</si>
  <si>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</si>
  <si>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</si>
  <si>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</si>
  <si>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</si>
  <si>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</si>
  <si>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März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</si>
  <si>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</si>
  <si>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</si>
  <si>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</si>
  <si>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</si>
  <si>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</si>
  <si>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</si>
  <si>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</si>
  <si>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</si>
  <si>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</si>
  <si>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</si>
  <si>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</si>
  <si>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</si>
  <si>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</si>
  <si>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</si>
  <si>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</si>
  <si>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</si>
  <si>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</si>
  <si>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</si>
  <si>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</si>
  <si>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</si>
  <si>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</si>
  <si>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</si>
  <si>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</si>
  <si>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</si>
  <si>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</si>
  <si>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</si>
  <si>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</si>
  <si>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</si>
  <si>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</si>
  <si>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</si>
  <si>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</si>
  <si>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</si>
  <si>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</si>
  <si>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</si>
  <si>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</si>
  <si>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</si>
  <si>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</si>
  <si>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</si>
  <si>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</si>
  <si>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r>
      <t>Erschienen im</t>
    </r>
    <r>
      <rPr>
        <b/>
        <sz val="8"/>
        <rFont val="Arial"/>
        <family val="2"/>
      </rPr>
      <t xml:space="preserve"> Mai 2024</t>
    </r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</si>
  <si>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</si>
  <si>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</si>
  <si>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</si>
  <si>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</si>
  <si>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</si>
  <si>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</si>
  <si>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</si>
  <si>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E I 2 – m 03/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</si>
  <si>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März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2024</t>
    </r>
  </si>
  <si>
    <t>Umsatz des Verarbeitenden Gewerbes in Berlin 
seit März 2022</t>
  </si>
  <si>
    <t xml:space="preserve">in Berlin im März 2024 nach Bezirken </t>
  </si>
  <si>
    <t>in Berlin im März 2024</t>
  </si>
  <si>
    <t>März 2024 nach Wirtschaftsabteilungen</t>
  </si>
  <si>
    <t>Gewerbe in Berlin seit März 2022</t>
  </si>
  <si>
    <t xml:space="preserve">in Berlin im März 2024 </t>
  </si>
  <si>
    <t>1.2 Betriebe des Verarbeitenden Gewerbes (sowie Bergbau und Gewinnung von Steinen und Erden)
      in Berlin im März 2024 nach Bezirken</t>
  </si>
  <si>
    <t>1.3 Betriebe des Verarbeitenden Gewerbes (sowie Bergbau und Gewinnung von Steinen und Erden) in Berlin
      im März 2024 nach Wirtschaftabteilungen</t>
  </si>
  <si>
    <t xml:space="preserve">1.4 Betriebe des Verarbeitenden Gewerbes (sowie Bergbau und Gewinnung von Steinen und Erden) in Berlin
      im März 2024 nach Wirtschaftsabteilungen – Veränderung zum Vorjahresmonat </t>
  </si>
  <si>
    <t xml:space="preserve">2.2 Fachliche Betriebsteile der Betriebe des Verarbeitenden Gewerbes (sowie Bergbau und Gewinnung 
      von Steinen und Erden) in Berlin im März 2024 nach Wirtschaftsabteilungen </t>
  </si>
  <si>
    <t xml:space="preserve">2.3 Fachliche Betriebsteile der Betriebe des Verarbeitenden Gewerbes (sowie Bergbau und Gewinnung
       von Steinen und Erden) in Berlin im März 2024 nach Wirtschaftsabteilungen
       – Veränderung zum Vorjahresmonat </t>
  </si>
  <si>
    <t>Auftragseingangsindex für das Verarbeitende Gewerbe in Berlin seit März 2022</t>
  </si>
  <si>
    <t>3.2 Auftragseingangsindex Insgesamt für das Verarbeitende Gewerbe in Berlin von Januar bis März 2024
      nach Wirtschaftsabteilungen – Volumenindex –</t>
  </si>
  <si>
    <t>3.3 Auftragseingangsindex Inland für das Verarbeitende Gewerbe in Berlin von Januar bis März 2024
      nach Wirtschaftsabteilungen – Volumenindex –</t>
  </si>
  <si>
    <t>3.4 Auftragseingangsindex Ausland für das Verarbeitende Gewerbe in Berlin von Januar bis März 2024
      nach Wirtschaftsabteilungen – Volumenindex –</t>
  </si>
  <si>
    <t>E I 2 – m 03 / 24</t>
  </si>
  <si>
    <t xml:space="preserve">Herstellung von Kraftwagen und Kraftwagenteilen   </t>
  </si>
  <si>
    <t xml:space="preserve">Sonstiger Fahrzeugbau                             </t>
  </si>
  <si>
    <t>–1</t>
  </si>
  <si>
    <t>–2</t>
  </si>
  <si>
    <t>–5</t>
  </si>
  <si>
    <t xml:space="preserve">       –</t>
  </si>
  <si>
    <t>–4</t>
  </si>
  <si>
    <t>Auftragseingangsindex Insgesamt für das Ver-</t>
  </si>
  <si>
    <t>3.1  Auftragseingangsindex für das Verarbeitende Gewerbe in Berlin seit 2020 nach Monaten
      – Volumenindex –</t>
  </si>
  <si>
    <t>r -6,1</t>
  </si>
  <si>
    <t>r-21,5</t>
  </si>
  <si>
    <t>r-3,8</t>
  </si>
  <si>
    <t>r-49,2</t>
  </si>
  <si>
    <t>r-7,4</t>
  </si>
  <si>
    <t>r 12,9</t>
  </si>
  <si>
    <t>r-6,8</t>
  </si>
  <si>
    <t>r 16</t>
  </si>
  <si>
    <t>r-5,5</t>
  </si>
  <si>
    <t>r-19,1</t>
  </si>
  <si>
    <t>r-2,6</t>
  </si>
  <si>
    <t>r-47,4</t>
  </si>
  <si>
    <t>2024p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</si>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</sst>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19" fillId="0" borderId="13" xfId="0" applyFont="1" applyBorder="1" applyAlignment="1" applyProtection="1">
      <alignment vertical="center"/>
      <protection locked="0"/>
    </xf>
    <xf numFmtId="2" fontId="7" fillId="0" borderId="0" xfId="17" applyNumberFormat="1" applyFont="1" applyBorder="1" applyAlignment="1"/>
    <xf numFmtId="1" fontId="3" fillId="0" borderId="0" xfId="17" applyNumberFormat="1" applyFont="1" applyAlignment="1">
      <alignment horizontal="right" indent="1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188" fontId="3" fillId="0" borderId="0" xfId="0" applyNumberFormat="1" applyFont="1" applyFill="1" applyAlignment="1">
      <alignment horizontal="right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Titel!$G$3:$H$27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10">
                    <c:v>2023</c:v>
                  </c:pt>
                  <c:pt idx="22">
                    <c:v>2024</c:v>
                  </c:pt>
                </c:lvl>
              </c:multiLvlStrCache>
            </c:multiLvlStrRef>
          </c:cat>
          <c:val>
            <c:numRef>
              <c:f>Titel!$I$3:$I$27</c:f>
              <c:numCache>
                <c:formatCode>General</c:formatCode>
                <c:ptCount val="25"/>
                <c:pt idx="0">
                  <c:v>22.5</c:v>
                </c:pt>
                <c:pt idx="1">
                  <c:v>43.4</c:v>
                </c:pt>
                <c:pt idx="2">
                  <c:v>68</c:v>
                </c:pt>
                <c:pt idx="3">
                  <c:v>48.5</c:v>
                </c:pt>
                <c:pt idx="4">
                  <c:v>63.9</c:v>
                </c:pt>
                <c:pt idx="5">
                  <c:v>76.099999999999994</c:v>
                </c:pt>
                <c:pt idx="6">
                  <c:v>46.2</c:v>
                </c:pt>
                <c:pt idx="7">
                  <c:v>61.8</c:v>
                </c:pt>
                <c:pt idx="8">
                  <c:v>52.9</c:v>
                </c:pt>
                <c:pt idx="9">
                  <c:v>38.6</c:v>
                </c:pt>
                <c:pt idx="10">
                  <c:v>9</c:v>
                </c:pt>
                <c:pt idx="11">
                  <c:v>4.7</c:v>
                </c:pt>
                <c:pt idx="12">
                  <c:v>-3.8</c:v>
                </c:pt>
                <c:pt idx="13">
                  <c:v>-8.1</c:v>
                </c:pt>
                <c:pt idx="14">
                  <c:v>-21.9</c:v>
                </c:pt>
                <c:pt idx="15">
                  <c:v>-12.2</c:v>
                </c:pt>
                <c:pt idx="16">
                  <c:v>-18.100000000000001</c:v>
                </c:pt>
                <c:pt idx="17">
                  <c:v>-18.600000000000001</c:v>
                </c:pt>
                <c:pt idx="18">
                  <c:v>-12.9</c:v>
                </c:pt>
                <c:pt idx="19">
                  <c:v>-16.7</c:v>
                </c:pt>
                <c:pt idx="20">
                  <c:v>52.9</c:v>
                </c:pt>
                <c:pt idx="21">
                  <c:v>38.6</c:v>
                </c:pt>
                <c:pt idx="22">
                  <c:v>-3.3</c:v>
                </c:pt>
                <c:pt idx="23">
                  <c:v>-5.2</c:v>
                </c:pt>
                <c:pt idx="24">
                  <c:v>-8.9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10">
                    <c:v>2023</c:v>
                  </c:pt>
                  <c:pt idx="22">
                    <c:v>2024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General</c:formatCode>
                <c:ptCount val="25"/>
                <c:pt idx="0">
                  <c:v>4.2</c:v>
                </c:pt>
                <c:pt idx="1">
                  <c:v>-4.3</c:v>
                </c:pt>
                <c:pt idx="2">
                  <c:v>5.0999999999999996</c:v>
                </c:pt>
                <c:pt idx="3">
                  <c:v>-12.3</c:v>
                </c:pt>
                <c:pt idx="4">
                  <c:v>12.6</c:v>
                </c:pt>
                <c:pt idx="5">
                  <c:v>13.6</c:v>
                </c:pt>
                <c:pt idx="6">
                  <c:v>-11.5</c:v>
                </c:pt>
                <c:pt idx="7">
                  <c:v>-4.5999999999999996</c:v>
                </c:pt>
                <c:pt idx="8">
                  <c:v>5</c:v>
                </c:pt>
                <c:pt idx="9">
                  <c:v>-6.3</c:v>
                </c:pt>
                <c:pt idx="10">
                  <c:v>0.5</c:v>
                </c:pt>
                <c:pt idx="11">
                  <c:v>41.3</c:v>
                </c:pt>
                <c:pt idx="12">
                  <c:v>-1.3</c:v>
                </c:pt>
                <c:pt idx="13">
                  <c:v>-1.6</c:v>
                </c:pt>
                <c:pt idx="14">
                  <c:v>-8.8000000000000007</c:v>
                </c:pt>
                <c:pt idx="15">
                  <c:v>22.2</c:v>
                </c:pt>
                <c:pt idx="16">
                  <c:v>-15.9</c:v>
                </c:pt>
                <c:pt idx="17">
                  <c:v>-9.4</c:v>
                </c:pt>
                <c:pt idx="18">
                  <c:v>4.0999999999999996</c:v>
                </c:pt>
                <c:pt idx="19">
                  <c:v>8.1999999999999993</c:v>
                </c:pt>
                <c:pt idx="20">
                  <c:v>-0.6</c:v>
                </c:pt>
                <c:pt idx="21">
                  <c:v>17.7</c:v>
                </c:pt>
                <c:pt idx="22">
                  <c:v>0</c:v>
                </c:pt>
                <c:pt idx="23">
                  <c:v>0</c:v>
                </c:pt>
                <c:pt idx="24">
                  <c:v>-18.899999999999999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'11'!$J$26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2022</c:v>
                  </c:pt>
                  <c:pt idx="10">
                    <c:v>2023</c:v>
                  </c:pt>
                  <c:pt idx="22">
                    <c:v>2024</c:v>
                  </c:pt>
                </c:lvl>
              </c:multiLvlStrCache>
            </c:multiLvlStrRef>
          </c:cat>
          <c:val>
            <c:numRef>
              <c:f>'11'!$J$29:$J$53</c:f>
              <c:numCache>
                <c:formatCode>General</c:formatCode>
                <c:ptCount val="25"/>
                <c:pt idx="0">
                  <c:v>-12.5</c:v>
                </c:pt>
                <c:pt idx="1">
                  <c:v>-12.5</c:v>
                </c:pt>
                <c:pt idx="2">
                  <c:v>10.199999999999999</c:v>
                </c:pt>
                <c:pt idx="3">
                  <c:v>-3.4</c:v>
                </c:pt>
                <c:pt idx="4">
                  <c:v>-9.3000000000000007</c:v>
                </c:pt>
                <c:pt idx="5">
                  <c:v>21.6</c:v>
                </c:pt>
                <c:pt idx="6">
                  <c:v>-2.9</c:v>
                </c:pt>
                <c:pt idx="7">
                  <c:v>4.9000000000000004</c:v>
                </c:pt>
                <c:pt idx="8">
                  <c:v>-6.6</c:v>
                </c:pt>
                <c:pt idx="9">
                  <c:v>-6.9</c:v>
                </c:pt>
                <c:pt idx="10">
                  <c:v>2.5</c:v>
                </c:pt>
                <c:pt idx="11">
                  <c:v>0.4</c:v>
                </c:pt>
                <c:pt idx="12">
                  <c:v>21.6</c:v>
                </c:pt>
                <c:pt idx="13">
                  <c:v>-8.8000000000000007</c:v>
                </c:pt>
                <c:pt idx="14">
                  <c:v>-15.2</c:v>
                </c:pt>
                <c:pt idx="15">
                  <c:v>33</c:v>
                </c:pt>
                <c:pt idx="16">
                  <c:v>0.5</c:v>
                </c:pt>
                <c:pt idx="17">
                  <c:v>-7.2</c:v>
                </c:pt>
                <c:pt idx="18">
                  <c:v>2.6</c:v>
                </c:pt>
                <c:pt idx="19">
                  <c:v>8.3000000000000007</c:v>
                </c:pt>
                <c:pt idx="20">
                  <c:v>7.8</c:v>
                </c:pt>
                <c:pt idx="21">
                  <c:v>11.9</c:v>
                </c:pt>
                <c:pt idx="22">
                  <c:v>0</c:v>
                </c:pt>
                <c:pt idx="23">
                  <c:v>0</c:v>
                </c:pt>
                <c:pt idx="24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5.8734882085148772E-2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25</xdr:row>
      <xdr:rowOff>60325</xdr:rowOff>
    </xdr:from>
    <xdr:to>
      <xdr:col>6</xdr:col>
      <xdr:colOff>31750</xdr:colOff>
      <xdr:row>48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"/>
      <c r="B1" s="174"/>
      <c r="C1" s="3"/>
      <c r="D1" s="342"/>
      <c r="G1" s="331"/>
      <c r="H1" s="92" t="s">
        <v>42</v>
      </c>
      <c r="I1" s="93">
        <v>39.700000000000003</v>
      </c>
    </row>
    <row r="2" spans="1:12" ht="40.15" customHeight="1" x14ac:dyDescent="0.45">
      <c r="B2" s="200" t="s">
        <v>15</v>
      </c>
      <c r="D2" s="343"/>
      <c r="G2" s="331"/>
      <c r="H2" s="92" t="s">
        <v>43</v>
      </c>
      <c r="I2" s="93">
        <v>36.700000000000003</v>
      </c>
    </row>
    <row r="3" spans="1:12" ht="34.5" x14ac:dyDescent="0.45">
      <c r="B3" s="200" t="s">
        <v>16</v>
      </c>
      <c r="D3" s="343"/>
      <c r="G3" s="331">
        <v>2022</v>
      </c>
      <c r="H3" s="92" t="s">
        <v>44</v>
      </c>
      <c r="I3" s="93">
        <v>22.5</v>
      </c>
    </row>
    <row r="4" spans="1:12" ht="6.6" customHeight="1" x14ac:dyDescent="0.2">
      <c r="C4" s="3"/>
      <c r="D4" s="343"/>
      <c r="G4" s="332"/>
      <c r="H4" s="92" t="s">
        <v>45</v>
      </c>
      <c r="I4" s="93">
        <v>43.4</v>
      </c>
    </row>
    <row r="5" spans="1:12" ht="20.25" x14ac:dyDescent="0.3">
      <c r="C5" s="201" t="s">
        <v>310</v>
      </c>
      <c r="D5" s="343"/>
      <c r="G5" s="332"/>
      <c r="H5" s="92" t="s">
        <v>44</v>
      </c>
      <c r="I5" s="93">
        <v>68</v>
      </c>
    </row>
    <row r="6" spans="1:12" s="202" customFormat="1" ht="34.9" customHeight="1" x14ac:dyDescent="0.2">
      <c r="C6" s="203"/>
      <c r="D6" s="343"/>
      <c r="G6" s="332"/>
      <c r="H6" s="92" t="s">
        <v>42</v>
      </c>
      <c r="I6" s="93">
        <v>48.5</v>
      </c>
      <c r="J6" s="4"/>
    </row>
    <row r="7" spans="1:12" ht="84" customHeight="1" x14ac:dyDescent="0.2">
      <c r="C7" s="8" t="s">
        <v>311</v>
      </c>
      <c r="D7" s="343"/>
      <c r="G7" s="332"/>
      <c r="H7" s="92" t="s">
        <v>42</v>
      </c>
      <c r="I7" s="93">
        <v>63.9</v>
      </c>
    </row>
    <row r="8" spans="1:12" x14ac:dyDescent="0.2">
      <c r="C8" s="3"/>
      <c r="D8" s="343"/>
      <c r="G8" s="332"/>
      <c r="H8" s="92" t="s">
        <v>45</v>
      </c>
      <c r="I8" s="93">
        <v>76.099999999999994</v>
      </c>
    </row>
    <row r="9" spans="1:12" ht="45" customHeight="1" x14ac:dyDescent="0.2">
      <c r="C9" s="241" t="s">
        <v>252</v>
      </c>
      <c r="D9" s="343"/>
      <c r="G9" s="332"/>
      <c r="H9" s="17" t="s">
        <v>46</v>
      </c>
      <c r="I9" s="93">
        <v>46.2</v>
      </c>
    </row>
    <row r="10" spans="1:12" ht="7.15" customHeight="1" x14ac:dyDescent="0.2">
      <c r="D10" s="343"/>
      <c r="G10" s="332"/>
      <c r="H10" s="17" t="s">
        <v>47</v>
      </c>
      <c r="I10" s="93">
        <v>61.8</v>
      </c>
    </row>
    <row r="11" spans="1:12" ht="15" customHeight="1" x14ac:dyDescent="0.2">
      <c r="C11" s="263" t="s">
        <v>191</v>
      </c>
      <c r="D11" s="343"/>
      <c r="G11" s="332"/>
      <c r="H11" s="17" t="s">
        <v>48</v>
      </c>
      <c r="I11" s="93">
        <v>52.9</v>
      </c>
    </row>
    <row r="12" spans="1:12" ht="66" customHeight="1" x14ac:dyDescent="0.2">
      <c r="G12" s="333"/>
      <c r="H12" s="17" t="s">
        <v>41</v>
      </c>
      <c r="I12" s="93">
        <v>38.6</v>
      </c>
    </row>
    <row r="13" spans="1:12" ht="36" customHeight="1" x14ac:dyDescent="0.2">
      <c r="C13" s="91" t="s">
        <v>312</v>
      </c>
      <c r="G13" s="344">
        <v>2023</v>
      </c>
      <c r="H13" s="92" t="s">
        <v>42</v>
      </c>
      <c r="I13" s="93">
        <v>9</v>
      </c>
    </row>
    <row r="14" spans="1:12" x14ac:dyDescent="0.2">
      <c r="C14" s="16" t="s">
        <v>265</v>
      </c>
      <c r="G14" s="345"/>
      <c r="H14" s="92" t="s">
        <v>43</v>
      </c>
      <c r="I14" s="93">
        <v>4.7</v>
      </c>
    </row>
    <row r="15" spans="1:12" x14ac:dyDescent="0.2">
      <c r="G15" s="345"/>
      <c r="H15" s="92" t="s">
        <v>44</v>
      </c>
      <c r="I15" s="93">
        <v>-3.8</v>
      </c>
    </row>
    <row r="16" spans="1:12" x14ac:dyDescent="0.2">
      <c r="G16" s="345"/>
      <c r="H16" s="92" t="s">
        <v>45</v>
      </c>
      <c r="I16" s="93">
        <v>-8.1</v>
      </c>
      <c r="L16" s="175">
        <f>MAX(I5:I36)</f>
        <v>76.099999999999994</v>
      </c>
    </row>
    <row r="17" spans="7:12" x14ac:dyDescent="0.2">
      <c r="G17" s="345"/>
      <c r="H17" s="92" t="s">
        <v>44</v>
      </c>
      <c r="I17" s="93">
        <v>-21.9</v>
      </c>
      <c r="L17" s="175">
        <f>MIN(I5:I36)</f>
        <v>-21.9</v>
      </c>
    </row>
    <row r="18" spans="7:12" x14ac:dyDescent="0.2">
      <c r="G18" s="345"/>
      <c r="H18" s="92" t="s">
        <v>42</v>
      </c>
      <c r="I18" s="93">
        <v>-12.2</v>
      </c>
    </row>
    <row r="19" spans="7:12" x14ac:dyDescent="0.2">
      <c r="G19" s="345"/>
      <c r="H19" s="92" t="s">
        <v>42</v>
      </c>
      <c r="I19" s="93">
        <v>-18.100000000000001</v>
      </c>
    </row>
    <row r="20" spans="7:12" x14ac:dyDescent="0.2">
      <c r="G20" s="345"/>
      <c r="H20" s="92" t="s">
        <v>45</v>
      </c>
      <c r="I20" s="93">
        <v>-18.600000000000001</v>
      </c>
    </row>
    <row r="21" spans="7:12" x14ac:dyDescent="0.2">
      <c r="G21" s="345"/>
      <c r="H21" s="17" t="s">
        <v>46</v>
      </c>
      <c r="I21" s="93">
        <v>-12.9</v>
      </c>
    </row>
    <row r="22" spans="7:12" x14ac:dyDescent="0.2">
      <c r="G22" s="345"/>
      <c r="H22" s="17" t="s">
        <v>47</v>
      </c>
      <c r="I22" s="93">
        <v>-16.7</v>
      </c>
      <c r="J22" s="204"/>
    </row>
    <row r="23" spans="7:12" x14ac:dyDescent="0.2">
      <c r="G23" s="345"/>
      <c r="H23" s="17" t="s">
        <v>48</v>
      </c>
      <c r="I23" s="93">
        <v>52.9</v>
      </c>
      <c r="J23" s="204"/>
    </row>
    <row r="24" spans="7:12" x14ac:dyDescent="0.2">
      <c r="G24" s="346"/>
      <c r="H24" s="17" t="s">
        <v>41</v>
      </c>
      <c r="I24" s="93">
        <v>38.6</v>
      </c>
      <c r="J24" s="204"/>
    </row>
    <row r="25" spans="7:12" x14ac:dyDescent="0.2">
      <c r="G25" s="344">
        <v>2024</v>
      </c>
      <c r="H25" s="92" t="s">
        <v>42</v>
      </c>
      <c r="I25" s="93">
        <v>-3.3</v>
      </c>
      <c r="J25" s="204" t="s">
        <v>27</v>
      </c>
    </row>
    <row r="26" spans="7:12" x14ac:dyDescent="0.2">
      <c r="G26" s="345"/>
      <c r="H26" s="92" t="s">
        <v>43</v>
      </c>
      <c r="I26" s="93">
        <v>-5.2</v>
      </c>
      <c r="J26" s="204" t="s">
        <v>27</v>
      </c>
    </row>
    <row r="27" spans="7:12" x14ac:dyDescent="0.2">
      <c r="G27" s="332"/>
      <c r="H27" s="92" t="s">
        <v>44</v>
      </c>
      <c r="I27" s="93">
        <v>-8.9</v>
      </c>
      <c r="J27" s="204" t="s">
        <v>27</v>
      </c>
    </row>
    <row r="28" spans="7:12" x14ac:dyDescent="0.2">
      <c r="G28" s="332"/>
      <c r="H28" s="92" t="s">
        <v>45</v>
      </c>
    </row>
    <row r="29" spans="7:12" x14ac:dyDescent="0.2">
      <c r="G29" s="332"/>
      <c r="H29" s="92" t="s">
        <v>44</v>
      </c>
    </row>
    <row r="30" spans="7:12" x14ac:dyDescent="0.2">
      <c r="G30" s="332"/>
      <c r="H30" s="92" t="s">
        <v>42</v>
      </c>
    </row>
    <row r="31" spans="7:12" x14ac:dyDescent="0.2">
      <c r="G31" s="332"/>
      <c r="H31" s="92" t="s">
        <v>42</v>
      </c>
    </row>
    <row r="32" spans="7:12" ht="12" customHeight="1" x14ac:dyDescent="0.2">
      <c r="G32" s="332"/>
      <c r="H32" s="92" t="s">
        <v>45</v>
      </c>
    </row>
    <row r="33" spans="6:10" ht="12" customHeight="1" x14ac:dyDescent="0.2">
      <c r="G33" s="332"/>
      <c r="H33" s="17" t="s">
        <v>46</v>
      </c>
    </row>
    <row r="34" spans="6:10" s="204" customFormat="1" ht="12" customHeight="1" x14ac:dyDescent="0.2">
      <c r="G34" s="332"/>
      <c r="H34" s="17" t="s">
        <v>47</v>
      </c>
      <c r="I34" s="93"/>
      <c r="J34" s="4"/>
    </row>
    <row r="35" spans="6:10" s="204" customFormat="1" ht="12" customHeight="1" x14ac:dyDescent="0.2">
      <c r="G35" s="332"/>
      <c r="H35" s="17" t="s">
        <v>48</v>
      </c>
      <c r="I35" s="93"/>
      <c r="J35" s="4"/>
    </row>
    <row r="36" spans="6:10" s="204" customFormat="1" ht="12" customHeight="1" x14ac:dyDescent="0.2">
      <c r="G36" s="333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4"/>
    </row>
  </sheetData>
  <sheetProtection formatRows="0" deleteRows="0"/>
  <mergeCells count="3">
    <mergeCell ref="D1:D11"/>
    <mergeCell ref="G13:G24"/>
    <mergeCell ref="G25:G26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1" t="s">
        <v>322</v>
      </c>
      <c r="B1" s="351"/>
      <c r="C1" s="351"/>
      <c r="D1" s="351"/>
      <c r="E1" s="351"/>
      <c r="F1" s="351"/>
      <c r="G1" s="351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399" t="s">
        <v>91</v>
      </c>
      <c r="B3" s="402" t="s">
        <v>218</v>
      </c>
      <c r="C3" s="405" t="s">
        <v>166</v>
      </c>
      <c r="D3" s="408" t="s">
        <v>250</v>
      </c>
      <c r="E3" s="439" t="s">
        <v>169</v>
      </c>
      <c r="F3" s="440"/>
      <c r="G3" s="161"/>
    </row>
    <row r="4" spans="1:9" ht="12" customHeight="1" x14ac:dyDescent="0.2">
      <c r="A4" s="400"/>
      <c r="B4" s="403"/>
      <c r="C4" s="406"/>
      <c r="D4" s="409"/>
      <c r="E4" s="408" t="s">
        <v>170</v>
      </c>
      <c r="F4" s="439" t="s">
        <v>6</v>
      </c>
      <c r="G4" s="161"/>
    </row>
    <row r="5" spans="1:9" ht="12" customHeight="1" x14ac:dyDescent="0.2">
      <c r="A5" s="400"/>
      <c r="B5" s="403"/>
      <c r="C5" s="407"/>
      <c r="D5" s="410"/>
      <c r="E5" s="410"/>
      <c r="F5" s="441"/>
      <c r="G5" s="161"/>
    </row>
    <row r="6" spans="1:9" ht="12" customHeight="1" x14ac:dyDescent="0.2">
      <c r="A6" s="401"/>
      <c r="B6" s="404"/>
      <c r="C6" s="418" t="s">
        <v>186</v>
      </c>
      <c r="D6" s="419"/>
      <c r="E6" s="438" t="s">
        <v>234</v>
      </c>
      <c r="F6" s="438"/>
      <c r="G6" s="240"/>
    </row>
    <row r="7" spans="1:9" s="9" customFormat="1" ht="12" customHeight="1" x14ac:dyDescent="0.2">
      <c r="A7" s="209"/>
      <c r="B7" s="190"/>
      <c r="C7" s="155"/>
      <c r="D7" s="155"/>
      <c r="E7" s="160"/>
      <c r="F7" s="160"/>
      <c r="G7" s="154"/>
    </row>
    <row r="8" spans="1:9" s="222" customFormat="1" ht="12" customHeight="1" x14ac:dyDescent="0.2">
      <c r="A8" s="149" t="s">
        <v>107</v>
      </c>
      <c r="B8" s="154" t="s">
        <v>162</v>
      </c>
      <c r="C8" s="237">
        <v>3</v>
      </c>
      <c r="D8" s="237">
        <v>403</v>
      </c>
      <c r="E8" s="243">
        <v>-9.1</v>
      </c>
      <c r="F8" s="243">
        <v>-9</v>
      </c>
      <c r="G8" s="215"/>
      <c r="H8" s="215"/>
      <c r="I8" s="210"/>
    </row>
    <row r="9" spans="1:9" s="222" customFormat="1" ht="12" customHeight="1" x14ac:dyDescent="0.2">
      <c r="A9" s="211" t="s">
        <v>113</v>
      </c>
      <c r="B9" s="152" t="s">
        <v>114</v>
      </c>
      <c r="C9" s="237" t="s">
        <v>330</v>
      </c>
      <c r="D9" s="237">
        <v>73</v>
      </c>
      <c r="E9" s="243" t="s">
        <v>13</v>
      </c>
      <c r="F9" s="243" t="s">
        <v>13</v>
      </c>
      <c r="G9" s="215"/>
      <c r="H9" s="215"/>
    </row>
    <row r="10" spans="1:9" s="9" customFormat="1" ht="12" customHeight="1" x14ac:dyDescent="0.2">
      <c r="A10" s="149" t="s">
        <v>115</v>
      </c>
      <c r="B10" s="152" t="s">
        <v>116</v>
      </c>
      <c r="C10" s="237" t="s">
        <v>333</v>
      </c>
      <c r="D10" s="237" t="s">
        <v>13</v>
      </c>
      <c r="E10" s="243" t="s">
        <v>13</v>
      </c>
      <c r="F10" s="243" t="s">
        <v>13</v>
      </c>
      <c r="G10" s="215"/>
      <c r="H10" s="215"/>
    </row>
    <row r="11" spans="1:9" s="9" customFormat="1" ht="12" customHeight="1" x14ac:dyDescent="0.2">
      <c r="A11" s="149" t="s">
        <v>117</v>
      </c>
      <c r="B11" s="154" t="s">
        <v>161</v>
      </c>
      <c r="C11" s="237" t="s">
        <v>333</v>
      </c>
      <c r="D11" s="237" t="s">
        <v>13</v>
      </c>
      <c r="E11" s="243" t="s">
        <v>13</v>
      </c>
      <c r="F11" s="243" t="s">
        <v>13</v>
      </c>
      <c r="G11" s="183"/>
      <c r="H11" s="183"/>
    </row>
    <row r="12" spans="1:9" s="9" customFormat="1" ht="12" customHeight="1" x14ac:dyDescent="0.2">
      <c r="A12" s="149" t="s">
        <v>119</v>
      </c>
      <c r="B12" s="152" t="s">
        <v>1</v>
      </c>
      <c r="C12" s="237">
        <v>0</v>
      </c>
      <c r="D12" s="237">
        <v>0</v>
      </c>
      <c r="E12" s="243">
        <v>0</v>
      </c>
      <c r="F12" s="243">
        <v>0</v>
      </c>
      <c r="G12" s="160"/>
    </row>
    <row r="13" spans="1:9" s="9" customFormat="1" ht="12" customHeight="1" x14ac:dyDescent="0.2">
      <c r="A13" s="149">
        <v>15</v>
      </c>
      <c r="B13" s="152" t="s">
        <v>263</v>
      </c>
      <c r="C13" s="237">
        <v>0</v>
      </c>
      <c r="D13" s="237">
        <v>0</v>
      </c>
      <c r="E13" s="243">
        <v>0</v>
      </c>
      <c r="F13" s="243">
        <v>0</v>
      </c>
      <c r="G13" s="160"/>
    </row>
    <row r="14" spans="1:9" s="9" customFormat="1" ht="12" customHeight="1" x14ac:dyDescent="0.2">
      <c r="A14" s="194" t="s">
        <v>123</v>
      </c>
      <c r="B14" s="152" t="s">
        <v>292</v>
      </c>
      <c r="C14" s="237" t="s">
        <v>333</v>
      </c>
      <c r="D14" s="237">
        <v>-67</v>
      </c>
      <c r="E14" s="243">
        <v>-12.5</v>
      </c>
      <c r="F14" s="243" t="s">
        <v>13</v>
      </c>
      <c r="G14" s="160"/>
    </row>
    <row r="15" spans="1:9" s="9" customFormat="1" ht="12" customHeight="1" x14ac:dyDescent="0.2">
      <c r="A15" s="149" t="s">
        <v>79</v>
      </c>
      <c r="B15" s="152" t="s">
        <v>80</v>
      </c>
      <c r="C15" s="237" t="s">
        <v>330</v>
      </c>
      <c r="D15" s="237" t="s">
        <v>13</v>
      </c>
      <c r="E15" s="243" t="s">
        <v>13</v>
      </c>
      <c r="F15" s="243" t="s">
        <v>13</v>
      </c>
      <c r="G15" s="160"/>
    </row>
    <row r="16" spans="1:9" s="9" customFormat="1" ht="21.6" customHeight="1" x14ac:dyDescent="0.2">
      <c r="A16" s="194" t="s">
        <v>126</v>
      </c>
      <c r="B16" s="152" t="s">
        <v>255</v>
      </c>
      <c r="C16" s="237" t="s">
        <v>330</v>
      </c>
      <c r="D16" s="237">
        <v>1</v>
      </c>
      <c r="E16" s="243">
        <v>-13.4</v>
      </c>
      <c r="F16" s="243">
        <v>-93.8</v>
      </c>
      <c r="G16" s="160"/>
    </row>
    <row r="17" spans="1:7" s="9" customFormat="1" ht="12" customHeight="1" x14ac:dyDescent="0.2">
      <c r="A17" s="194">
        <v>19</v>
      </c>
      <c r="B17" s="152" t="s">
        <v>129</v>
      </c>
      <c r="C17" s="237" t="s">
        <v>333</v>
      </c>
      <c r="D17" s="237" t="s">
        <v>13</v>
      </c>
      <c r="E17" s="243" t="s">
        <v>13</v>
      </c>
      <c r="F17" s="243" t="s">
        <v>13</v>
      </c>
      <c r="G17" s="160"/>
    </row>
    <row r="18" spans="1:7" s="9" customFormat="1" ht="12" customHeight="1" x14ac:dyDescent="0.2">
      <c r="A18" s="149" t="s">
        <v>81</v>
      </c>
      <c r="B18" s="152" t="s">
        <v>56</v>
      </c>
      <c r="C18" s="237">
        <v>5</v>
      </c>
      <c r="D18" s="237">
        <v>-69</v>
      </c>
      <c r="E18" s="243">
        <v>-8.5</v>
      </c>
      <c r="F18" s="243">
        <v>-2.8</v>
      </c>
      <c r="G18" s="160"/>
    </row>
    <row r="19" spans="1:7" s="9" customFormat="1" ht="12" customHeight="1" x14ac:dyDescent="0.2">
      <c r="A19" s="194" t="s">
        <v>82</v>
      </c>
      <c r="B19" s="152" t="s">
        <v>83</v>
      </c>
      <c r="C19" s="237">
        <v>1</v>
      </c>
      <c r="D19" s="237">
        <v>-97</v>
      </c>
      <c r="E19" s="243">
        <v>-19.399999999999999</v>
      </c>
      <c r="F19" s="243">
        <v>-17.899999999999999</v>
      </c>
      <c r="G19" s="160"/>
    </row>
    <row r="20" spans="1:7" s="9" customFormat="1" ht="12" customHeight="1" x14ac:dyDescent="0.2">
      <c r="A20" s="149" t="s">
        <v>132</v>
      </c>
      <c r="B20" s="152" t="s">
        <v>2</v>
      </c>
      <c r="C20" s="237" t="s">
        <v>333</v>
      </c>
      <c r="D20" s="237">
        <v>-62</v>
      </c>
      <c r="E20" s="243">
        <v>-23.8</v>
      </c>
      <c r="F20" s="243">
        <v>-25.4</v>
      </c>
      <c r="G20" s="160"/>
    </row>
    <row r="21" spans="1:7" s="9" customFormat="1" ht="21.6" customHeight="1" x14ac:dyDescent="0.2">
      <c r="A21" s="194" t="s">
        <v>134</v>
      </c>
      <c r="B21" s="152" t="s">
        <v>222</v>
      </c>
      <c r="C21" s="237" t="s">
        <v>330</v>
      </c>
      <c r="D21" s="237">
        <v>-79</v>
      </c>
      <c r="E21" s="243">
        <v>-9.9</v>
      </c>
      <c r="F21" s="243" t="s">
        <v>13</v>
      </c>
      <c r="G21" s="160"/>
    </row>
    <row r="22" spans="1:7" s="9" customFormat="1" ht="12" customHeight="1" x14ac:dyDescent="0.2">
      <c r="A22" s="149" t="s">
        <v>84</v>
      </c>
      <c r="B22" s="152" t="s">
        <v>57</v>
      </c>
      <c r="C22" s="237" t="s">
        <v>333</v>
      </c>
      <c r="D22" s="237">
        <v>-38</v>
      </c>
      <c r="E22" s="243">
        <v>-33.200000000000003</v>
      </c>
      <c r="F22" s="243">
        <v>-26.5</v>
      </c>
      <c r="G22" s="160"/>
    </row>
    <row r="23" spans="1:7" s="9" customFormat="1" ht="12" customHeight="1" x14ac:dyDescent="0.2">
      <c r="A23" s="149" t="s">
        <v>85</v>
      </c>
      <c r="B23" s="152" t="s">
        <v>58</v>
      </c>
      <c r="C23" s="237">
        <v>5</v>
      </c>
      <c r="D23" s="237">
        <v>101</v>
      </c>
      <c r="E23" s="243">
        <v>-11.3</v>
      </c>
      <c r="F23" s="243">
        <v>-1.5</v>
      </c>
      <c r="G23" s="160"/>
    </row>
    <row r="24" spans="1:7" s="9" customFormat="1" ht="21.6" customHeight="1" x14ac:dyDescent="0.2">
      <c r="A24" s="194" t="s">
        <v>86</v>
      </c>
      <c r="B24" s="152" t="s">
        <v>256</v>
      </c>
      <c r="C24" s="237">
        <v>8</v>
      </c>
      <c r="D24" s="237">
        <v>-52</v>
      </c>
      <c r="E24" s="243">
        <v>11</v>
      </c>
      <c r="F24" s="243">
        <v>14.4</v>
      </c>
      <c r="G24" s="160"/>
    </row>
    <row r="25" spans="1:7" s="9" customFormat="1" ht="12" customHeight="1" x14ac:dyDescent="0.2">
      <c r="A25" s="193" t="s">
        <v>87</v>
      </c>
      <c r="B25" s="152" t="s">
        <v>88</v>
      </c>
      <c r="C25" s="237" t="s">
        <v>334</v>
      </c>
      <c r="D25" s="237">
        <v>-1066</v>
      </c>
      <c r="E25" s="243">
        <v>-5.4</v>
      </c>
      <c r="F25" s="243">
        <v>-11.9</v>
      </c>
      <c r="G25" s="160"/>
    </row>
    <row r="26" spans="1:7" s="9" customFormat="1" ht="12" customHeight="1" x14ac:dyDescent="0.2">
      <c r="A26" s="149" t="s">
        <v>89</v>
      </c>
      <c r="B26" s="152" t="s">
        <v>59</v>
      </c>
      <c r="C26" s="237">
        <v>6</v>
      </c>
      <c r="D26" s="237">
        <v>272</v>
      </c>
      <c r="E26" s="243">
        <v>-3.1</v>
      </c>
      <c r="F26" s="243">
        <v>3.7</v>
      </c>
      <c r="G26" s="154"/>
    </row>
    <row r="27" spans="1:7" s="9" customFormat="1" ht="12" customHeight="1" x14ac:dyDescent="0.2">
      <c r="A27" s="149" t="s">
        <v>139</v>
      </c>
      <c r="B27" s="152" t="s">
        <v>167</v>
      </c>
      <c r="C27" s="237" t="s">
        <v>330</v>
      </c>
      <c r="D27" s="237">
        <v>58</v>
      </c>
      <c r="E27" s="243">
        <v>-16.8</v>
      </c>
      <c r="F27" s="243" t="s">
        <v>13</v>
      </c>
      <c r="G27" s="160"/>
    </row>
    <row r="28" spans="1:7" s="9" customFormat="1" ht="12" customHeight="1" x14ac:dyDescent="0.2">
      <c r="A28" s="149" t="s">
        <v>141</v>
      </c>
      <c r="B28" s="152" t="s">
        <v>142</v>
      </c>
      <c r="C28" s="237" t="s">
        <v>330</v>
      </c>
      <c r="D28" s="237">
        <v>180</v>
      </c>
      <c r="E28" s="243" t="s">
        <v>13</v>
      </c>
      <c r="F28" s="243" t="s">
        <v>13</v>
      </c>
      <c r="G28" s="160"/>
    </row>
    <row r="29" spans="1:7" s="9" customFormat="1" ht="12" customHeight="1" x14ac:dyDescent="0.2">
      <c r="A29" s="149" t="s">
        <v>143</v>
      </c>
      <c r="B29" s="152" t="s">
        <v>237</v>
      </c>
      <c r="C29" s="237" t="s">
        <v>333</v>
      </c>
      <c r="D29" s="237" t="s">
        <v>13</v>
      </c>
      <c r="E29" s="243" t="s">
        <v>13</v>
      </c>
      <c r="F29" s="243" t="s">
        <v>13</v>
      </c>
      <c r="G29" s="160"/>
    </row>
    <row r="30" spans="1:7" s="9" customFormat="1" ht="12" customHeight="1" x14ac:dyDescent="0.2">
      <c r="A30" s="149" t="s">
        <v>145</v>
      </c>
      <c r="B30" s="152" t="s">
        <v>163</v>
      </c>
      <c r="C30" s="237">
        <v>1</v>
      </c>
      <c r="D30" s="237">
        <v>-26</v>
      </c>
      <c r="E30" s="243">
        <v>8.1</v>
      </c>
      <c r="F30" s="243">
        <v>14.6</v>
      </c>
      <c r="G30" s="160"/>
    </row>
    <row r="31" spans="1:7" s="9" customFormat="1" ht="21.6" customHeight="1" x14ac:dyDescent="0.2">
      <c r="A31" s="194" t="s">
        <v>147</v>
      </c>
      <c r="B31" s="152" t="s">
        <v>257</v>
      </c>
      <c r="C31" s="237">
        <v>6</v>
      </c>
      <c r="D31" s="237">
        <v>505</v>
      </c>
      <c r="E31" s="243">
        <v>4.7</v>
      </c>
      <c r="F31" s="243">
        <v>-5.9</v>
      </c>
      <c r="G31" s="160"/>
    </row>
    <row r="32" spans="1:7" s="9" customFormat="1" ht="12" customHeight="1" x14ac:dyDescent="0.2">
      <c r="A32" s="259" t="s">
        <v>231</v>
      </c>
      <c r="B32" s="152" t="s">
        <v>3</v>
      </c>
      <c r="C32" s="237">
        <v>3</v>
      </c>
      <c r="D32" s="237">
        <v>-1420</v>
      </c>
      <c r="E32" s="243">
        <v>-13.4</v>
      </c>
      <c r="F32" s="243">
        <v>-11.4</v>
      </c>
      <c r="G32" s="160"/>
    </row>
    <row r="33" spans="1:11" s="9" customFormat="1" ht="12" customHeight="1" x14ac:dyDescent="0.2">
      <c r="A33" s="259" t="s">
        <v>232</v>
      </c>
      <c r="B33" s="152" t="s">
        <v>4</v>
      </c>
      <c r="C33" s="237">
        <v>17</v>
      </c>
      <c r="D33" s="237">
        <v>776</v>
      </c>
      <c r="E33" s="243">
        <v>-1.5</v>
      </c>
      <c r="F33" s="243">
        <v>7.5</v>
      </c>
      <c r="G33" s="160"/>
    </row>
    <row r="34" spans="1:11" s="2" customFormat="1" ht="12" customHeight="1" x14ac:dyDescent="0.2">
      <c r="A34" s="259" t="s">
        <v>219</v>
      </c>
      <c r="B34" s="152" t="s">
        <v>54</v>
      </c>
      <c r="C34" s="237">
        <v>2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59" t="s">
        <v>220</v>
      </c>
      <c r="B35" s="152" t="s">
        <v>55</v>
      </c>
      <c r="C35" s="237">
        <v>3</v>
      </c>
      <c r="D35" s="237">
        <v>300</v>
      </c>
      <c r="E35" s="243">
        <v>-15.3</v>
      </c>
      <c r="F35" s="243">
        <v>-16.8</v>
      </c>
      <c r="G35" s="160"/>
      <c r="H35" s="9"/>
      <c r="I35" s="9"/>
      <c r="J35" s="9"/>
      <c r="K35" s="9"/>
    </row>
    <row r="36" spans="1:11" s="102" customFormat="1" ht="12" customHeight="1" x14ac:dyDescent="0.2">
      <c r="A36" s="259" t="s">
        <v>221</v>
      </c>
      <c r="B36" s="152" t="s">
        <v>5</v>
      </c>
      <c r="C36" s="237" t="s">
        <v>333</v>
      </c>
      <c r="D36" s="237" t="s">
        <v>13</v>
      </c>
      <c r="E36" s="243" t="s">
        <v>13</v>
      </c>
      <c r="F36" s="243" t="s">
        <v>13</v>
      </c>
      <c r="G36" s="160"/>
      <c r="H36" s="9"/>
      <c r="I36" s="9"/>
      <c r="J36" s="9"/>
      <c r="K36" s="9"/>
    </row>
    <row r="37" spans="1:11" s="102" customFormat="1" ht="12" customHeight="1" x14ac:dyDescent="0.2">
      <c r="A37" s="192" t="s">
        <v>230</v>
      </c>
      <c r="B37" s="191" t="s">
        <v>11</v>
      </c>
      <c r="C37" s="238">
        <v>25</v>
      </c>
      <c r="D37" s="308">
        <v>-101</v>
      </c>
      <c r="E37" s="255">
        <v>-6.1</v>
      </c>
      <c r="F37" s="255">
        <v>-3.4</v>
      </c>
      <c r="G37" s="154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5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1" t="s">
        <v>306</v>
      </c>
      <c r="B1" s="351"/>
      <c r="C1" s="351"/>
      <c r="D1" s="351"/>
      <c r="E1" s="351"/>
      <c r="F1" s="351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99" t="s">
        <v>91</v>
      </c>
      <c r="B3" s="445" t="s">
        <v>92</v>
      </c>
      <c r="C3" s="443" t="s">
        <v>236</v>
      </c>
      <c r="D3" s="444"/>
      <c r="E3" s="444"/>
    </row>
    <row r="4" spans="1:6" s="18" customFormat="1" ht="12" customHeight="1" x14ac:dyDescent="0.2">
      <c r="A4" s="400"/>
      <c r="B4" s="446"/>
      <c r="C4" s="443" t="s">
        <v>49</v>
      </c>
      <c r="D4" s="444"/>
      <c r="E4" s="444"/>
    </row>
    <row r="5" spans="1:6" s="18" customFormat="1" ht="12" customHeight="1" x14ac:dyDescent="0.2">
      <c r="A5" s="401"/>
      <c r="B5" s="447"/>
      <c r="C5" s="23" t="s">
        <v>11</v>
      </c>
      <c r="D5" s="23" t="s">
        <v>50</v>
      </c>
      <c r="E5" s="196" t="s">
        <v>40</v>
      </c>
    </row>
    <row r="6" spans="1:6" ht="12" customHeight="1" x14ac:dyDescent="0.2">
      <c r="A6" s="208"/>
      <c r="B6" s="27"/>
      <c r="C6" s="33"/>
      <c r="D6" s="24"/>
      <c r="E6" s="24"/>
    </row>
    <row r="7" spans="1:6" ht="12" customHeight="1" x14ac:dyDescent="0.2">
      <c r="A7" s="192" t="s">
        <v>90</v>
      </c>
      <c r="B7" s="55" t="s">
        <v>51</v>
      </c>
      <c r="C7" s="335">
        <v>100</v>
      </c>
      <c r="D7" s="335">
        <v>100</v>
      </c>
      <c r="E7" s="335">
        <v>100</v>
      </c>
    </row>
    <row r="8" spans="1:6" ht="12" customHeight="1" x14ac:dyDescent="0.2">
      <c r="A8" s="260" t="s">
        <v>231</v>
      </c>
      <c r="B8" s="56" t="s">
        <v>52</v>
      </c>
      <c r="C8" s="269">
        <v>32.26</v>
      </c>
      <c r="D8" s="269">
        <v>38.909999999999997</v>
      </c>
      <c r="E8" s="269">
        <v>28.08</v>
      </c>
    </row>
    <row r="9" spans="1:6" ht="12" customHeight="1" x14ac:dyDescent="0.2">
      <c r="A9" s="261" t="s">
        <v>232</v>
      </c>
      <c r="B9" s="56" t="s">
        <v>53</v>
      </c>
      <c r="C9" s="269">
        <v>31.19</v>
      </c>
      <c r="D9" s="269">
        <v>33.93</v>
      </c>
      <c r="E9" s="269">
        <v>29.47</v>
      </c>
    </row>
    <row r="10" spans="1:6" ht="12" customHeight="1" x14ac:dyDescent="0.2">
      <c r="A10" s="259" t="s">
        <v>219</v>
      </c>
      <c r="B10" s="56" t="s">
        <v>54</v>
      </c>
      <c r="C10" s="269">
        <v>13.36</v>
      </c>
      <c r="D10" s="269">
        <v>5.77</v>
      </c>
      <c r="E10" s="269">
        <v>18.13</v>
      </c>
    </row>
    <row r="11" spans="1:6" ht="12" customHeight="1" x14ac:dyDescent="0.2">
      <c r="A11" s="259" t="s">
        <v>220</v>
      </c>
      <c r="B11" s="56" t="s">
        <v>55</v>
      </c>
      <c r="C11" s="269">
        <v>23.18</v>
      </c>
      <c r="D11" s="269">
        <v>21.39</v>
      </c>
      <c r="E11" s="269">
        <v>24.31</v>
      </c>
    </row>
    <row r="12" spans="1:6" ht="12" customHeight="1" x14ac:dyDescent="0.2">
      <c r="A12" s="149" t="s">
        <v>117</v>
      </c>
      <c r="B12" s="57" t="s">
        <v>161</v>
      </c>
      <c r="C12" s="269">
        <v>0.67</v>
      </c>
      <c r="D12" s="269">
        <v>0.86</v>
      </c>
      <c r="E12" s="269">
        <v>0.56000000000000005</v>
      </c>
    </row>
    <row r="13" spans="1:6" ht="12" customHeight="1" x14ac:dyDescent="0.2">
      <c r="A13" s="149" t="s">
        <v>79</v>
      </c>
      <c r="B13" s="57" t="s">
        <v>80</v>
      </c>
      <c r="C13" s="270">
        <v>0.46</v>
      </c>
      <c r="D13" s="270">
        <v>0.65</v>
      </c>
      <c r="E13" s="270">
        <v>0.34</v>
      </c>
    </row>
    <row r="14" spans="1:6" ht="12" customHeight="1" x14ac:dyDescent="0.2">
      <c r="A14" s="149" t="s">
        <v>81</v>
      </c>
      <c r="B14" s="57" t="s">
        <v>56</v>
      </c>
      <c r="C14" s="270">
        <v>4.33</v>
      </c>
      <c r="D14" s="270">
        <v>5.17</v>
      </c>
      <c r="E14" s="270">
        <v>3.8</v>
      </c>
    </row>
    <row r="15" spans="1:6" ht="12" customHeight="1" x14ac:dyDescent="0.2">
      <c r="A15" s="149" t="s">
        <v>82</v>
      </c>
      <c r="B15" s="57" t="s">
        <v>83</v>
      </c>
      <c r="C15" s="270">
        <v>21.44</v>
      </c>
      <c r="D15" s="270">
        <v>18.190000000000001</v>
      </c>
      <c r="E15" s="270">
        <v>23.47</v>
      </c>
    </row>
    <row r="16" spans="1:6" ht="12" customHeight="1" x14ac:dyDescent="0.2">
      <c r="A16" s="193" t="s">
        <v>84</v>
      </c>
      <c r="B16" s="57" t="s">
        <v>57</v>
      </c>
      <c r="C16" s="270">
        <v>4.26</v>
      </c>
      <c r="D16" s="270">
        <v>6.56</v>
      </c>
      <c r="E16" s="270">
        <v>2.81</v>
      </c>
    </row>
    <row r="17" spans="1:14" x14ac:dyDescent="0.2">
      <c r="A17" s="149" t="s">
        <v>85</v>
      </c>
      <c r="B17" s="57" t="s">
        <v>58</v>
      </c>
      <c r="C17" s="270">
        <v>5.25</v>
      </c>
      <c r="D17" s="270">
        <v>8.6199999999999992</v>
      </c>
      <c r="E17" s="270">
        <v>3.13</v>
      </c>
    </row>
    <row r="18" spans="1:14" ht="22.5" x14ac:dyDescent="0.2">
      <c r="A18" s="193" t="s">
        <v>86</v>
      </c>
      <c r="B18" s="57" t="s">
        <v>303</v>
      </c>
      <c r="C18" s="270">
        <v>17.62</v>
      </c>
      <c r="D18" s="270">
        <v>20.440000000000001</v>
      </c>
      <c r="E18" s="270">
        <v>15.85</v>
      </c>
    </row>
    <row r="19" spans="1:14" ht="12" customHeight="1" x14ac:dyDescent="0.2">
      <c r="A19" s="149" t="s">
        <v>87</v>
      </c>
      <c r="B19" s="57" t="s">
        <v>88</v>
      </c>
      <c r="C19" s="270">
        <v>17.96</v>
      </c>
      <c r="D19" s="270">
        <v>19.489999999999998</v>
      </c>
      <c r="E19" s="270">
        <v>17</v>
      </c>
    </row>
    <row r="20" spans="1:14" ht="12" customHeight="1" x14ac:dyDescent="0.2">
      <c r="A20" s="149" t="s">
        <v>89</v>
      </c>
      <c r="B20" s="57" t="s">
        <v>59</v>
      </c>
      <c r="C20" s="270">
        <v>13.24</v>
      </c>
      <c r="D20" s="270">
        <v>9.9</v>
      </c>
      <c r="E20" s="270">
        <v>15.33</v>
      </c>
    </row>
    <row r="21" spans="1:14" ht="12" customHeight="1" x14ac:dyDescent="0.2">
      <c r="A21" s="149" t="s">
        <v>139</v>
      </c>
      <c r="B21" s="57" t="s">
        <v>304</v>
      </c>
      <c r="C21" s="270">
        <v>1.26</v>
      </c>
      <c r="D21" s="270">
        <v>1.25</v>
      </c>
      <c r="E21" s="270">
        <v>1.26</v>
      </c>
    </row>
    <row r="22" spans="1:14" ht="12" customHeight="1" x14ac:dyDescent="0.2">
      <c r="A22" s="50" t="s">
        <v>141</v>
      </c>
      <c r="B22" s="32" t="s">
        <v>305</v>
      </c>
      <c r="C22" s="334">
        <v>13.52</v>
      </c>
      <c r="D22" s="334">
        <v>8.8699999999999992</v>
      </c>
      <c r="E22" s="334">
        <v>16.440000000000001</v>
      </c>
    </row>
    <row r="23" spans="1:14" ht="12" customHeight="1" x14ac:dyDescent="0.2">
      <c r="A23" s="19"/>
      <c r="B23" s="29"/>
      <c r="C23" s="54"/>
      <c r="D23" s="54"/>
      <c r="E23" s="54"/>
    </row>
    <row r="24" spans="1:14" ht="12" x14ac:dyDescent="0.2">
      <c r="A24" s="351" t="s">
        <v>323</v>
      </c>
      <c r="B24" s="351"/>
      <c r="C24" s="351"/>
      <c r="D24" s="351"/>
      <c r="E24" s="351"/>
      <c r="F24" s="351"/>
    </row>
    <row r="25" spans="1:14" ht="12" customHeight="1" x14ac:dyDescent="0.2">
      <c r="A25" s="19" t="s">
        <v>265</v>
      </c>
      <c r="B25" s="29"/>
      <c r="C25" s="54"/>
      <c r="D25" s="54"/>
      <c r="E25" s="54"/>
      <c r="H25" s="4"/>
      <c r="J25" s="16"/>
    </row>
    <row r="26" spans="1:14" ht="12" customHeight="1" x14ac:dyDescent="0.2">
      <c r="A26" s="51"/>
      <c r="B26" s="30"/>
      <c r="C26" s="54"/>
      <c r="D26" s="54"/>
      <c r="E26" s="54"/>
      <c r="H26" s="2" t="s">
        <v>73</v>
      </c>
      <c r="I26" s="15" t="s">
        <v>11</v>
      </c>
      <c r="J26" s="15" t="s">
        <v>40</v>
      </c>
      <c r="K26" s="179"/>
      <c r="L26" s="179"/>
    </row>
    <row r="27" spans="1:14" ht="12" customHeight="1" x14ac:dyDescent="0.2">
      <c r="A27" s="51"/>
      <c r="B27" s="31"/>
      <c r="C27" s="54"/>
      <c r="D27" s="54"/>
      <c r="E27" s="54"/>
      <c r="G27" s="330"/>
      <c r="H27" s="259" t="s">
        <v>42</v>
      </c>
      <c r="I27" s="250">
        <v>-5</v>
      </c>
      <c r="J27" s="250">
        <v>-5.3</v>
      </c>
      <c r="M27" s="186"/>
      <c r="N27" s="186"/>
    </row>
    <row r="28" spans="1:14" ht="12" customHeight="1" x14ac:dyDescent="0.2">
      <c r="A28" s="51"/>
      <c r="B28" s="30"/>
      <c r="C28" s="54"/>
      <c r="D28" s="54"/>
      <c r="E28" s="54"/>
      <c r="G28" s="330"/>
      <c r="H28" s="259" t="s">
        <v>43</v>
      </c>
      <c r="I28" s="250">
        <v>4.9000000000000004</v>
      </c>
      <c r="J28" s="250">
        <v>7.6</v>
      </c>
      <c r="M28" s="186"/>
      <c r="N28" s="186"/>
    </row>
    <row r="29" spans="1:14" ht="12" customHeight="1" x14ac:dyDescent="0.2">
      <c r="A29" s="51"/>
      <c r="B29" s="30"/>
      <c r="C29" s="54"/>
      <c r="D29" s="54"/>
      <c r="E29" s="54"/>
      <c r="G29" s="442">
        <v>2022</v>
      </c>
      <c r="H29" s="259" t="s">
        <v>44</v>
      </c>
      <c r="I29" s="250">
        <v>4.2</v>
      </c>
      <c r="J29" s="250">
        <v>-12.5</v>
      </c>
      <c r="M29" s="186"/>
      <c r="N29" s="186"/>
    </row>
    <row r="30" spans="1:14" ht="12" customHeight="1" x14ac:dyDescent="0.2">
      <c r="A30" s="51"/>
      <c r="B30" s="30"/>
      <c r="C30" s="54"/>
      <c r="D30" s="54"/>
      <c r="E30" s="54"/>
      <c r="G30" s="442"/>
      <c r="H30" s="259" t="s">
        <v>45</v>
      </c>
      <c r="I30" s="250">
        <v>-4.3</v>
      </c>
      <c r="J30" s="250">
        <v>-12.5</v>
      </c>
      <c r="M30" s="186"/>
      <c r="N30" s="186"/>
    </row>
    <row r="31" spans="1:14" ht="12" customHeight="1" x14ac:dyDescent="0.2">
      <c r="A31" s="19"/>
      <c r="B31" s="28"/>
      <c r="C31" s="54"/>
      <c r="D31" s="54"/>
      <c r="E31" s="54"/>
      <c r="G31" s="442"/>
      <c r="H31" s="259" t="s">
        <v>44</v>
      </c>
      <c r="I31" s="250">
        <v>5.0999999999999996</v>
      </c>
      <c r="J31" s="250">
        <v>10.199999999999999</v>
      </c>
      <c r="M31" s="186"/>
      <c r="N31" s="186"/>
    </row>
    <row r="32" spans="1:14" ht="12" customHeight="1" x14ac:dyDescent="0.2">
      <c r="A32" s="19"/>
      <c r="B32" s="28"/>
      <c r="C32" s="54"/>
      <c r="D32" s="54"/>
      <c r="E32" s="54"/>
      <c r="G32" s="442"/>
      <c r="H32" s="259" t="s">
        <v>42</v>
      </c>
      <c r="I32" s="250">
        <v>-12.3</v>
      </c>
      <c r="J32" s="250">
        <v>-3.4</v>
      </c>
      <c r="M32" s="186"/>
      <c r="N32" s="186"/>
    </row>
    <row r="33" spans="1:17" ht="12" customHeight="1" x14ac:dyDescent="0.2">
      <c r="A33" s="19"/>
      <c r="B33" s="29"/>
      <c r="C33" s="54"/>
      <c r="D33" s="54"/>
      <c r="E33" s="54"/>
      <c r="G33" s="442"/>
      <c r="H33" s="259" t="s">
        <v>42</v>
      </c>
      <c r="I33" s="250">
        <v>12.6</v>
      </c>
      <c r="J33" s="250">
        <v>-9.3000000000000007</v>
      </c>
      <c r="M33" s="186"/>
      <c r="N33" s="186"/>
    </row>
    <row r="34" spans="1:17" ht="12" customHeight="1" x14ac:dyDescent="0.2">
      <c r="A34" s="19"/>
      <c r="B34" s="29"/>
      <c r="C34" s="54"/>
      <c r="D34" s="54"/>
      <c r="E34" s="54"/>
      <c r="G34" s="442"/>
      <c r="H34" s="259" t="s">
        <v>45</v>
      </c>
      <c r="I34" s="250">
        <v>13.6</v>
      </c>
      <c r="J34" s="250">
        <v>21.6</v>
      </c>
      <c r="M34" s="186"/>
      <c r="N34" s="186"/>
    </row>
    <row r="35" spans="1:17" ht="12" customHeight="1" x14ac:dyDescent="0.2">
      <c r="A35" s="19"/>
      <c r="B35" s="26"/>
      <c r="C35" s="19"/>
      <c r="D35" s="19"/>
      <c r="E35" s="19"/>
      <c r="G35" s="442"/>
      <c r="H35" s="259" t="s">
        <v>46</v>
      </c>
      <c r="I35" s="250">
        <v>-11.5</v>
      </c>
      <c r="J35" s="250">
        <v>-2.9</v>
      </c>
      <c r="M35" s="186"/>
      <c r="N35" s="186"/>
    </row>
    <row r="36" spans="1:17" ht="12" customHeight="1" x14ac:dyDescent="0.2">
      <c r="A36" s="19"/>
      <c r="B36" s="26"/>
      <c r="C36" s="19"/>
      <c r="D36" s="19"/>
      <c r="E36" s="19"/>
      <c r="G36" s="442"/>
      <c r="H36" s="259" t="s">
        <v>47</v>
      </c>
      <c r="I36" s="250">
        <v>-4.5999999999999996</v>
      </c>
      <c r="J36" s="250">
        <v>4.9000000000000004</v>
      </c>
      <c r="M36" s="186"/>
      <c r="N36" s="186"/>
    </row>
    <row r="37" spans="1:17" ht="12" customHeight="1" x14ac:dyDescent="0.2">
      <c r="A37" s="19"/>
      <c r="B37" s="26"/>
      <c r="C37" s="19"/>
      <c r="D37" s="19"/>
      <c r="E37" s="19"/>
      <c r="G37" s="442"/>
      <c r="H37" s="259" t="s">
        <v>48</v>
      </c>
      <c r="I37" s="250">
        <v>5</v>
      </c>
      <c r="J37" s="250">
        <v>-6.6</v>
      </c>
      <c r="K37" s="250"/>
      <c r="M37" s="186"/>
      <c r="N37" s="186"/>
    </row>
    <row r="38" spans="1:17" ht="12" customHeight="1" x14ac:dyDescent="0.2">
      <c r="A38" s="19"/>
      <c r="B38" s="26"/>
      <c r="C38" s="19"/>
      <c r="D38" s="19"/>
      <c r="E38" s="19"/>
      <c r="G38" s="442"/>
      <c r="H38" s="259" t="s">
        <v>41</v>
      </c>
      <c r="I38" s="250">
        <v>-6.3</v>
      </c>
      <c r="J38" s="250">
        <v>-6.9</v>
      </c>
      <c r="K38" s="250"/>
      <c r="M38" s="186"/>
      <c r="N38" s="186"/>
    </row>
    <row r="39" spans="1:17" ht="12" customHeight="1" x14ac:dyDescent="0.2">
      <c r="A39" s="19"/>
      <c r="B39" s="26"/>
      <c r="C39" s="19"/>
      <c r="D39" s="19"/>
      <c r="E39" s="19"/>
      <c r="G39" s="442">
        <v>2023</v>
      </c>
      <c r="H39" s="259" t="s">
        <v>42</v>
      </c>
      <c r="I39" s="250">
        <v>0.5</v>
      </c>
      <c r="J39" s="250">
        <v>2.5</v>
      </c>
      <c r="K39" s="250"/>
      <c r="L39" s="186"/>
      <c r="M39" s="186"/>
      <c r="N39" s="186"/>
      <c r="O39" s="186"/>
      <c r="P39" s="186"/>
      <c r="Q39" s="186"/>
    </row>
    <row r="40" spans="1:17" x14ac:dyDescent="0.2">
      <c r="A40" s="19"/>
      <c r="B40" s="19"/>
      <c r="C40" s="19"/>
      <c r="D40" s="19"/>
      <c r="E40" s="19"/>
      <c r="G40" s="442"/>
      <c r="H40" s="259" t="s">
        <v>43</v>
      </c>
      <c r="I40" s="250">
        <v>41.3</v>
      </c>
      <c r="J40" s="250">
        <v>0.4</v>
      </c>
      <c r="K40" s="250"/>
      <c r="L40" s="186"/>
      <c r="M40" s="186"/>
      <c r="N40" s="186"/>
      <c r="O40" s="186"/>
      <c r="P40" s="186"/>
      <c r="Q40" s="186"/>
    </row>
    <row r="41" spans="1:17" x14ac:dyDescent="0.2">
      <c r="A41" s="19"/>
      <c r="B41" s="19"/>
      <c r="C41" s="19"/>
      <c r="D41" s="19"/>
      <c r="E41" s="19"/>
      <c r="G41" s="442"/>
      <c r="H41" s="259" t="s">
        <v>44</v>
      </c>
      <c r="I41" s="250">
        <v>-1.3</v>
      </c>
      <c r="J41" s="250">
        <v>21.6</v>
      </c>
      <c r="K41" s="250"/>
      <c r="L41" s="186"/>
      <c r="M41" s="186"/>
      <c r="N41" s="186"/>
      <c r="O41" s="186"/>
      <c r="P41" s="186"/>
      <c r="Q41" s="186"/>
    </row>
    <row r="42" spans="1:17" x14ac:dyDescent="0.2">
      <c r="A42" s="19"/>
      <c r="B42" s="19"/>
      <c r="C42" s="19"/>
      <c r="D42" s="19"/>
      <c r="E42" s="19"/>
      <c r="G42" s="442"/>
      <c r="H42" s="259" t="s">
        <v>45</v>
      </c>
      <c r="I42" s="250">
        <v>-1.6</v>
      </c>
      <c r="J42" s="250">
        <v>-8.8000000000000007</v>
      </c>
      <c r="K42" s="250"/>
      <c r="L42" s="186"/>
      <c r="M42" s="186"/>
      <c r="N42" s="186"/>
      <c r="O42" s="186"/>
      <c r="P42" s="186"/>
      <c r="Q42" s="186"/>
    </row>
    <row r="43" spans="1:17" x14ac:dyDescent="0.2">
      <c r="A43" s="19"/>
      <c r="B43" s="19"/>
      <c r="C43" s="19"/>
      <c r="D43" s="19"/>
      <c r="E43" s="19"/>
      <c r="G43" s="442"/>
      <c r="H43" s="259" t="s">
        <v>44</v>
      </c>
      <c r="I43" s="250">
        <v>-8.8000000000000007</v>
      </c>
      <c r="J43" s="250">
        <v>-15.2</v>
      </c>
      <c r="K43" s="250"/>
      <c r="L43" s="186"/>
      <c r="M43" s="186"/>
      <c r="N43" s="186"/>
      <c r="O43" s="186"/>
      <c r="P43" s="186"/>
      <c r="Q43" s="186"/>
    </row>
    <row r="44" spans="1:17" x14ac:dyDescent="0.2">
      <c r="A44" s="19"/>
      <c r="B44" s="19"/>
      <c r="C44" s="19"/>
      <c r="D44" s="19"/>
      <c r="E44" s="19"/>
      <c r="G44" s="442"/>
      <c r="H44" s="259" t="s">
        <v>42</v>
      </c>
      <c r="I44" s="250">
        <v>22.2</v>
      </c>
      <c r="J44" s="250">
        <v>33</v>
      </c>
      <c r="K44" s="250"/>
      <c r="L44" s="186"/>
      <c r="M44" s="186"/>
      <c r="N44" s="186"/>
      <c r="O44" s="186"/>
      <c r="P44" s="186"/>
      <c r="Q44" s="186"/>
    </row>
    <row r="45" spans="1:17" x14ac:dyDescent="0.2">
      <c r="A45" s="19"/>
      <c r="B45" s="19"/>
      <c r="C45" s="19"/>
      <c r="D45" s="19"/>
      <c r="E45" s="19"/>
      <c r="G45" s="442"/>
      <c r="H45" s="259" t="s">
        <v>42</v>
      </c>
      <c r="I45" s="250">
        <v>-15.9</v>
      </c>
      <c r="J45" s="250">
        <v>0.5</v>
      </c>
      <c r="K45" s="250"/>
      <c r="L45" s="186"/>
      <c r="M45" s="186"/>
      <c r="N45" s="186"/>
      <c r="O45" s="186"/>
      <c r="P45" s="186"/>
      <c r="Q45" s="186"/>
    </row>
    <row r="46" spans="1:17" x14ac:dyDescent="0.2">
      <c r="A46" s="19"/>
      <c r="B46" s="19"/>
      <c r="C46" s="19"/>
      <c r="D46" s="19"/>
      <c r="E46" s="19"/>
      <c r="G46" s="442"/>
      <c r="H46" s="259" t="s">
        <v>45</v>
      </c>
      <c r="I46" s="250">
        <v>-9.4</v>
      </c>
      <c r="J46" s="250">
        <v>-7.2</v>
      </c>
      <c r="K46" s="250"/>
      <c r="L46" s="186"/>
      <c r="M46" s="186"/>
      <c r="N46" s="186"/>
      <c r="O46" s="186"/>
      <c r="P46" s="186"/>
      <c r="Q46" s="186"/>
    </row>
    <row r="47" spans="1:17" x14ac:dyDescent="0.2">
      <c r="A47" s="19"/>
      <c r="B47" s="19"/>
      <c r="C47" s="19"/>
      <c r="D47" s="19"/>
      <c r="E47" s="19"/>
      <c r="G47" s="442"/>
      <c r="H47" s="259" t="s">
        <v>46</v>
      </c>
      <c r="I47" s="250">
        <v>4.0999999999999996</v>
      </c>
      <c r="J47" s="250">
        <v>2.6</v>
      </c>
      <c r="K47" s="250"/>
      <c r="L47" s="186"/>
      <c r="M47" s="186"/>
      <c r="N47" s="186"/>
      <c r="O47" s="186"/>
      <c r="P47" s="186"/>
      <c r="Q47" s="186"/>
    </row>
    <row r="48" spans="1:17" x14ac:dyDescent="0.2">
      <c r="A48" s="19"/>
      <c r="B48" s="19"/>
      <c r="C48" s="19"/>
      <c r="D48" s="19"/>
      <c r="E48" s="19"/>
      <c r="G48" s="442"/>
      <c r="H48" s="259" t="s">
        <v>47</v>
      </c>
      <c r="I48" s="250">
        <v>8.1999999999999993</v>
      </c>
      <c r="J48" s="250">
        <v>8.3000000000000007</v>
      </c>
      <c r="K48" s="250"/>
      <c r="L48" s="186"/>
      <c r="M48" s="186"/>
      <c r="N48" s="186"/>
      <c r="O48" s="186"/>
      <c r="P48" s="186"/>
      <c r="Q48" s="186"/>
    </row>
    <row r="49" spans="1:17" x14ac:dyDescent="0.2">
      <c r="A49" s="19"/>
      <c r="B49" s="19"/>
      <c r="C49" s="19"/>
      <c r="D49" s="19"/>
      <c r="E49" s="19"/>
      <c r="G49" s="442"/>
      <c r="H49" s="259" t="s">
        <v>48</v>
      </c>
      <c r="I49" s="250">
        <v>-0.6</v>
      </c>
      <c r="J49" s="250">
        <v>7.8</v>
      </c>
      <c r="K49" s="250"/>
      <c r="L49" s="186"/>
      <c r="M49" s="186"/>
      <c r="N49" s="186"/>
      <c r="O49" s="186"/>
      <c r="P49" s="186"/>
      <c r="Q49" s="186"/>
    </row>
    <row r="50" spans="1:17" x14ac:dyDescent="0.2">
      <c r="A50" s="19"/>
      <c r="B50" s="19"/>
      <c r="C50" s="19"/>
      <c r="D50" s="19"/>
      <c r="E50" s="19"/>
      <c r="G50" s="442"/>
      <c r="H50" s="259" t="s">
        <v>41</v>
      </c>
      <c r="I50" s="250">
        <v>17.7</v>
      </c>
      <c r="J50" s="250">
        <v>11.9</v>
      </c>
      <c r="K50" s="250"/>
      <c r="L50" s="186"/>
      <c r="M50" s="186"/>
      <c r="N50" s="186"/>
      <c r="O50" s="186"/>
      <c r="P50" s="186"/>
      <c r="Q50" s="186"/>
    </row>
    <row r="51" spans="1:17" x14ac:dyDescent="0.2">
      <c r="A51" s="19"/>
      <c r="B51" s="19"/>
      <c r="C51" s="19"/>
      <c r="D51" s="19"/>
      <c r="E51" s="19"/>
      <c r="G51" s="442">
        <v>2024</v>
      </c>
      <c r="H51" s="259" t="s">
        <v>42</v>
      </c>
      <c r="I51" s="250" t="str">
        <f>'12'!B32</f>
        <v>r -6,1</v>
      </c>
      <c r="J51" s="250" t="str">
        <f>'12'!B42</f>
        <v>r-7,4</v>
      </c>
      <c r="K51" s="186" t="s">
        <v>27</v>
      </c>
      <c r="L51" s="186"/>
      <c r="M51" s="186"/>
      <c r="N51" s="186"/>
      <c r="O51" s="186"/>
      <c r="P51" s="186"/>
      <c r="Q51" s="186"/>
    </row>
    <row r="52" spans="1:17" x14ac:dyDescent="0.2">
      <c r="A52" s="19"/>
      <c r="B52" s="19"/>
      <c r="C52" s="19"/>
      <c r="D52" s="19"/>
      <c r="E52" s="19"/>
      <c r="G52" s="442"/>
      <c r="H52" s="259" t="s">
        <v>43</v>
      </c>
      <c r="I52" s="250" t="str">
        <f>'12'!C32</f>
        <v>r-21,5</v>
      </c>
      <c r="J52" s="250" t="str">
        <f>'12'!C42</f>
        <v>r 12,9</v>
      </c>
      <c r="K52" s="186" t="s">
        <v>27</v>
      </c>
    </row>
    <row r="53" spans="1:17" x14ac:dyDescent="0.2">
      <c r="A53" s="19"/>
      <c r="B53" s="19"/>
      <c r="C53" s="19"/>
      <c r="D53" s="19"/>
      <c r="E53" s="19"/>
      <c r="G53" s="442"/>
      <c r="H53" s="259" t="s">
        <v>44</v>
      </c>
      <c r="I53" s="250">
        <f>'12'!D32</f>
        <v>-18.899999999999999</v>
      </c>
      <c r="J53" s="250">
        <f>'12'!D42</f>
        <v>-12</v>
      </c>
      <c r="K53" s="186" t="s">
        <v>27</v>
      </c>
    </row>
    <row r="54" spans="1:17" x14ac:dyDescent="0.2">
      <c r="A54" s="19"/>
      <c r="B54" s="19"/>
      <c r="C54" s="19"/>
      <c r="D54" s="19"/>
      <c r="E54" s="19"/>
      <c r="G54" s="442"/>
      <c r="H54" s="259" t="s">
        <v>45</v>
      </c>
      <c r="I54" s="250">
        <f>'12'!E32</f>
        <v>0</v>
      </c>
      <c r="J54" s="250">
        <f>'12'!E42</f>
        <v>0</v>
      </c>
    </row>
    <row r="55" spans="1:17" x14ac:dyDescent="0.2">
      <c r="A55" s="19"/>
      <c r="B55" s="19"/>
      <c r="C55" s="19"/>
      <c r="D55" s="19"/>
      <c r="E55" s="19"/>
      <c r="G55" s="442"/>
      <c r="H55" s="259" t="s">
        <v>44</v>
      </c>
      <c r="I55" s="250">
        <f>'12'!F32</f>
        <v>0</v>
      </c>
      <c r="J55" s="250">
        <f>'12'!F42</f>
        <v>0</v>
      </c>
    </row>
    <row r="56" spans="1:17" x14ac:dyDescent="0.2">
      <c r="A56" s="19"/>
      <c r="B56" s="19"/>
      <c r="C56" s="19"/>
      <c r="D56" s="19"/>
      <c r="E56" s="19"/>
      <c r="G56" s="442"/>
      <c r="H56" s="259" t="s">
        <v>42</v>
      </c>
      <c r="I56" s="250">
        <f>'12'!G32</f>
        <v>0</v>
      </c>
      <c r="J56" s="250">
        <f>'12'!G42</f>
        <v>0</v>
      </c>
    </row>
    <row r="57" spans="1:17" x14ac:dyDescent="0.2">
      <c r="A57" s="19"/>
      <c r="B57" s="19"/>
      <c r="C57" s="19"/>
      <c r="D57" s="19"/>
      <c r="E57" s="19"/>
      <c r="G57" s="442"/>
      <c r="H57" s="259" t="s">
        <v>42</v>
      </c>
      <c r="I57" s="250">
        <f>'12'!H32</f>
        <v>0</v>
      </c>
      <c r="J57" s="250">
        <f>'12'!H42</f>
        <v>0</v>
      </c>
    </row>
    <row r="58" spans="1:17" x14ac:dyDescent="0.2">
      <c r="A58" s="19"/>
      <c r="B58" s="19"/>
      <c r="C58" s="19"/>
      <c r="D58" s="19"/>
      <c r="E58" s="19"/>
      <c r="G58" s="442"/>
      <c r="H58" s="259" t="s">
        <v>45</v>
      </c>
      <c r="I58" s="250">
        <f>'12'!I32</f>
        <v>0</v>
      </c>
      <c r="J58" s="250">
        <f>'12'!I42</f>
        <v>0</v>
      </c>
    </row>
    <row r="59" spans="1:17" x14ac:dyDescent="0.2">
      <c r="A59" s="19"/>
      <c r="B59" s="19"/>
      <c r="C59" s="19"/>
      <c r="D59" s="19"/>
      <c r="E59" s="19"/>
      <c r="G59" s="442"/>
      <c r="H59" s="259" t="s">
        <v>46</v>
      </c>
      <c r="I59" s="250">
        <f>'12'!J32</f>
        <v>0</v>
      </c>
      <c r="J59" s="250">
        <f>'12'!J42</f>
        <v>0</v>
      </c>
    </row>
    <row r="60" spans="1:17" x14ac:dyDescent="0.2">
      <c r="A60" s="19"/>
      <c r="B60" s="19"/>
      <c r="C60" s="19"/>
      <c r="D60" s="19"/>
      <c r="E60" s="19"/>
      <c r="G60" s="442"/>
      <c r="H60" s="259" t="s">
        <v>47</v>
      </c>
      <c r="I60" s="250">
        <f>'12'!K32</f>
        <v>0</v>
      </c>
      <c r="J60" s="250">
        <f>'12'!K42</f>
        <v>0</v>
      </c>
    </row>
    <row r="61" spans="1:17" x14ac:dyDescent="0.2">
      <c r="G61" s="442"/>
      <c r="H61" s="259" t="s">
        <v>48</v>
      </c>
      <c r="I61" s="250">
        <f>'12'!L32</f>
        <v>0</v>
      </c>
      <c r="J61" s="250">
        <f>'12'!L42</f>
        <v>0</v>
      </c>
    </row>
    <row r="62" spans="1:17" x14ac:dyDescent="0.2">
      <c r="G62" s="442"/>
      <c r="H62" s="259" t="s">
        <v>41</v>
      </c>
      <c r="I62" s="250">
        <f>'12'!M32</f>
        <v>0</v>
      </c>
      <c r="J62" s="250">
        <f>'12'!M42</f>
        <v>0</v>
      </c>
    </row>
    <row r="63" spans="1:17" x14ac:dyDescent="0.2">
      <c r="J63" s="250"/>
    </row>
    <row r="64" spans="1:17" x14ac:dyDescent="0.2">
      <c r="H64" s="176" t="s">
        <v>216</v>
      </c>
      <c r="I64" s="177">
        <f>MAX(I27:J62)</f>
        <v>41.3</v>
      </c>
    </row>
    <row r="65" spans="8:9" x14ac:dyDescent="0.2">
      <c r="H65" s="176" t="s">
        <v>217</v>
      </c>
      <c r="I65" s="177">
        <f>MIN(I27:J62)</f>
        <v>-18.899999999999999</v>
      </c>
    </row>
  </sheetData>
  <mergeCells count="9">
    <mergeCell ref="G51:G62"/>
    <mergeCell ref="G39:G50"/>
    <mergeCell ref="A1:F1"/>
    <mergeCell ref="C3:E3"/>
    <mergeCell ref="C4:E4"/>
    <mergeCell ref="A24:F24"/>
    <mergeCell ref="B3:B5"/>
    <mergeCell ref="A3:A5"/>
    <mergeCell ref="G29:G38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4:F24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1" t="s">
        <v>336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67" customFormat="1" ht="12" customHeight="1" x14ac:dyDescent="0.2">
      <c r="A3" s="449" t="s">
        <v>10</v>
      </c>
      <c r="B3" s="452" t="s">
        <v>350</v>
      </c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142"/>
      <c r="P3" s="168"/>
      <c r="Q3" s="168"/>
      <c r="R3" s="168"/>
      <c r="S3" s="168"/>
    </row>
    <row r="4" spans="1:19" s="167" customFormat="1" ht="12" customHeight="1" x14ac:dyDescent="0.2">
      <c r="A4" s="450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  <c r="O4" s="168"/>
      <c r="P4" s="168"/>
      <c r="Q4" s="168"/>
      <c r="R4" s="168"/>
      <c r="S4" s="168"/>
    </row>
    <row r="5" spans="1:19" s="167" customFormat="1" ht="12" customHeight="1" x14ac:dyDescent="0.2">
      <c r="A5" s="321"/>
      <c r="B5" s="322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3"/>
      <c r="O5" s="168"/>
      <c r="P5" s="168"/>
      <c r="Q5" s="168"/>
      <c r="R5" s="168"/>
      <c r="S5" s="168"/>
    </row>
    <row r="6" spans="1:19" ht="12" customHeight="1" x14ac:dyDescent="0.2">
      <c r="A6" s="41"/>
      <c r="B6" s="448" t="s">
        <v>11</v>
      </c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</row>
    <row r="7" spans="1:19" ht="12" customHeight="1" x14ac:dyDescent="0.2">
      <c r="A7" s="262">
        <v>2020</v>
      </c>
      <c r="B7" s="249">
        <v>88</v>
      </c>
      <c r="C7" s="249">
        <v>86.4</v>
      </c>
      <c r="D7" s="249">
        <v>109.7</v>
      </c>
      <c r="E7" s="249">
        <v>74.7</v>
      </c>
      <c r="F7" s="249">
        <v>75.5</v>
      </c>
      <c r="G7" s="249">
        <v>110.3</v>
      </c>
      <c r="H7" s="249">
        <v>98.4</v>
      </c>
      <c r="I7" s="249">
        <v>85.5</v>
      </c>
      <c r="J7" s="249">
        <v>91.1</v>
      </c>
      <c r="K7" s="249">
        <v>94</v>
      </c>
      <c r="L7" s="249">
        <v>98.4</v>
      </c>
      <c r="M7" s="249">
        <v>87.8</v>
      </c>
      <c r="N7" s="249">
        <v>91.7</v>
      </c>
    </row>
    <row r="8" spans="1:19" ht="12" customHeight="1" x14ac:dyDescent="0.2">
      <c r="A8" s="267">
        <v>2021</v>
      </c>
      <c r="B8" s="249">
        <v>90.9</v>
      </c>
      <c r="C8" s="249">
        <v>91.4</v>
      </c>
      <c r="D8" s="249">
        <v>124.4</v>
      </c>
      <c r="E8" s="249">
        <v>95.5</v>
      </c>
      <c r="F8" s="249">
        <v>86.7</v>
      </c>
      <c r="G8" s="249">
        <v>113.7</v>
      </c>
      <c r="H8" s="249">
        <v>96.4</v>
      </c>
      <c r="I8" s="249">
        <v>92</v>
      </c>
      <c r="J8" s="249">
        <v>110.2</v>
      </c>
      <c r="K8" s="249">
        <v>89.4</v>
      </c>
      <c r="L8" s="249">
        <v>92.6</v>
      </c>
      <c r="M8" s="249">
        <v>116.8</v>
      </c>
      <c r="N8" s="249">
        <v>100</v>
      </c>
    </row>
    <row r="9" spans="1:19" ht="12" customHeight="1" x14ac:dyDescent="0.2">
      <c r="A9" s="267">
        <v>2022</v>
      </c>
      <c r="B9" s="249">
        <v>86.4</v>
      </c>
      <c r="C9" s="249">
        <v>95.9</v>
      </c>
      <c r="D9" s="249">
        <v>129.6</v>
      </c>
      <c r="E9" s="249">
        <v>91.4</v>
      </c>
      <c r="F9" s="249">
        <v>91.1</v>
      </c>
      <c r="G9" s="249">
        <v>99.7</v>
      </c>
      <c r="H9" s="249">
        <v>108.5</v>
      </c>
      <c r="I9" s="249">
        <v>104.5</v>
      </c>
      <c r="J9" s="249">
        <v>97.5</v>
      </c>
      <c r="K9" s="249">
        <v>85.3</v>
      </c>
      <c r="L9" s="249">
        <v>97.2</v>
      </c>
      <c r="M9" s="249">
        <v>109.4</v>
      </c>
      <c r="N9" s="249">
        <v>99.7</v>
      </c>
    </row>
    <row r="10" spans="1:19" ht="12" customHeight="1" x14ac:dyDescent="0.2">
      <c r="A10" s="267">
        <v>2023</v>
      </c>
      <c r="B10" s="249">
        <v>86.8</v>
      </c>
      <c r="C10" s="249">
        <v>135.5</v>
      </c>
      <c r="D10" s="249">
        <v>127.9</v>
      </c>
      <c r="E10" s="249">
        <v>89.9</v>
      </c>
      <c r="F10" s="249">
        <v>83.1</v>
      </c>
      <c r="G10" s="249">
        <v>121.8</v>
      </c>
      <c r="H10" s="249">
        <v>91.3</v>
      </c>
      <c r="I10" s="249">
        <v>94.7</v>
      </c>
      <c r="J10" s="249">
        <v>101.5</v>
      </c>
      <c r="K10" s="249">
        <v>92.3</v>
      </c>
      <c r="L10" s="249">
        <v>96.6</v>
      </c>
      <c r="M10" s="249">
        <v>128.80000000000001</v>
      </c>
      <c r="N10" s="249">
        <v>104.2</v>
      </c>
    </row>
    <row r="11" spans="1:19" ht="12" customHeight="1" x14ac:dyDescent="0.2">
      <c r="A11" s="267" t="s">
        <v>349</v>
      </c>
      <c r="B11" s="249">
        <v>81.5</v>
      </c>
      <c r="C11" s="249">
        <v>106.9</v>
      </c>
      <c r="D11" s="249">
        <v>103.7</v>
      </c>
      <c r="E11" s="249">
        <v>0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</row>
    <row r="12" spans="1:19" s="39" customFormat="1" ht="12" customHeight="1" x14ac:dyDescent="0.2">
      <c r="A12" s="143"/>
      <c r="B12" s="448" t="s">
        <v>72</v>
      </c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73"/>
      <c r="P12" s="73"/>
      <c r="Q12" s="73"/>
      <c r="R12" s="73"/>
      <c r="S12" s="73"/>
    </row>
    <row r="13" spans="1:19" ht="12" customHeight="1" x14ac:dyDescent="0.2">
      <c r="A13" s="267">
        <v>2020</v>
      </c>
      <c r="B13" s="249">
        <v>88.5</v>
      </c>
      <c r="C13" s="249">
        <v>90.9</v>
      </c>
      <c r="D13" s="249">
        <v>126</v>
      </c>
      <c r="E13" s="249">
        <v>74.099999999999994</v>
      </c>
      <c r="F13" s="249">
        <v>83</v>
      </c>
      <c r="G13" s="249">
        <v>132.30000000000001</v>
      </c>
      <c r="H13" s="249">
        <v>123.5</v>
      </c>
      <c r="I13" s="249">
        <v>99.3</v>
      </c>
      <c r="J13" s="249">
        <v>87.3</v>
      </c>
      <c r="K13" s="249">
        <v>101.4</v>
      </c>
      <c r="L13" s="249">
        <v>114.8</v>
      </c>
      <c r="M13" s="249">
        <v>89.1</v>
      </c>
      <c r="N13" s="249">
        <v>100.9</v>
      </c>
    </row>
    <row r="14" spans="1:19" ht="12" customHeight="1" x14ac:dyDescent="0.2">
      <c r="A14" s="267">
        <v>2021</v>
      </c>
      <c r="B14" s="249">
        <v>83.5</v>
      </c>
      <c r="C14" s="249">
        <v>91.8</v>
      </c>
      <c r="D14" s="249">
        <v>116.9</v>
      </c>
      <c r="E14" s="249">
        <v>83.7</v>
      </c>
      <c r="F14" s="249">
        <v>80.5</v>
      </c>
      <c r="G14" s="249">
        <v>126.1</v>
      </c>
      <c r="H14" s="249">
        <v>97.4</v>
      </c>
      <c r="I14" s="249">
        <v>87.1</v>
      </c>
      <c r="J14" s="249">
        <v>114</v>
      </c>
      <c r="K14" s="249">
        <v>95.9</v>
      </c>
      <c r="L14" s="249">
        <v>87.2</v>
      </c>
      <c r="M14" s="249">
        <v>135.9</v>
      </c>
      <c r="N14" s="249">
        <v>100</v>
      </c>
    </row>
    <row r="15" spans="1:19" ht="12" customHeight="1" x14ac:dyDescent="0.2">
      <c r="A15" s="267">
        <v>2022</v>
      </c>
      <c r="B15" s="249">
        <v>79.7</v>
      </c>
      <c r="C15" s="249">
        <v>92.7</v>
      </c>
      <c r="D15" s="249">
        <v>155.9</v>
      </c>
      <c r="E15" s="249">
        <v>93.4</v>
      </c>
      <c r="F15" s="249">
        <v>77.3</v>
      </c>
      <c r="G15" s="249">
        <v>95.4</v>
      </c>
      <c r="H15" s="249">
        <v>143</v>
      </c>
      <c r="I15" s="249">
        <v>86.9</v>
      </c>
      <c r="J15" s="249">
        <v>86</v>
      </c>
      <c r="K15" s="249">
        <v>78.7</v>
      </c>
      <c r="L15" s="249">
        <v>109.1</v>
      </c>
      <c r="M15" s="249">
        <v>128.30000000000001</v>
      </c>
      <c r="N15" s="249">
        <v>102.2</v>
      </c>
    </row>
    <row r="16" spans="1:19" ht="12" customHeight="1" x14ac:dyDescent="0.2">
      <c r="A16" s="267">
        <v>2023</v>
      </c>
      <c r="B16" s="249">
        <v>77.3</v>
      </c>
      <c r="C16" s="249">
        <v>194.5</v>
      </c>
      <c r="D16" s="249">
        <v>112.8</v>
      </c>
      <c r="E16" s="249">
        <v>102.2</v>
      </c>
      <c r="F16" s="249">
        <v>80.7</v>
      </c>
      <c r="G16" s="249">
        <v>99.1</v>
      </c>
      <c r="H16" s="249">
        <v>97.8</v>
      </c>
      <c r="I16" s="249">
        <v>74.7</v>
      </c>
      <c r="J16" s="249">
        <v>92.1</v>
      </c>
      <c r="K16" s="249">
        <v>85</v>
      </c>
      <c r="L16" s="249">
        <v>96.7</v>
      </c>
      <c r="M16" s="249">
        <v>160.19999999999999</v>
      </c>
      <c r="N16" s="249">
        <v>106.1</v>
      </c>
    </row>
    <row r="17" spans="1:19" ht="12" customHeight="1" x14ac:dyDescent="0.2">
      <c r="A17" s="267" t="s">
        <v>349</v>
      </c>
      <c r="B17" s="249">
        <v>74.8</v>
      </c>
      <c r="C17" s="249">
        <v>99.3</v>
      </c>
      <c r="D17" s="249">
        <v>76.2</v>
      </c>
      <c r="E17" s="249">
        <v>0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</row>
    <row r="18" spans="1:19" s="39" customFormat="1" ht="12" customHeight="1" x14ac:dyDescent="0.2">
      <c r="A18" s="143"/>
      <c r="B18" s="448" t="s">
        <v>40</v>
      </c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448"/>
      <c r="N18" s="448"/>
      <c r="O18" s="73"/>
      <c r="P18" s="73"/>
      <c r="Q18" s="73"/>
      <c r="R18" s="73"/>
      <c r="S18" s="73"/>
    </row>
    <row r="19" spans="1:19" ht="12" customHeight="1" x14ac:dyDescent="0.2">
      <c r="A19" s="267">
        <v>2020</v>
      </c>
      <c r="B19" s="249">
        <v>87.7</v>
      </c>
      <c r="C19" s="249">
        <v>83.6</v>
      </c>
      <c r="D19" s="249">
        <v>99.8</v>
      </c>
      <c r="E19" s="249">
        <v>75</v>
      </c>
      <c r="F19" s="249">
        <v>70.900000000000006</v>
      </c>
      <c r="G19" s="249">
        <v>96.8</v>
      </c>
      <c r="H19" s="249">
        <v>83</v>
      </c>
      <c r="I19" s="249">
        <v>77.099999999999994</v>
      </c>
      <c r="J19" s="249">
        <v>93.4</v>
      </c>
      <c r="K19" s="249">
        <v>89.4</v>
      </c>
      <c r="L19" s="249">
        <v>88.3</v>
      </c>
      <c r="M19" s="249">
        <v>87.1</v>
      </c>
      <c r="N19" s="249">
        <v>86</v>
      </c>
    </row>
    <row r="20" spans="1:19" ht="12" customHeight="1" x14ac:dyDescent="0.2">
      <c r="A20" s="267">
        <v>2021</v>
      </c>
      <c r="B20" s="249">
        <v>95.6</v>
      </c>
      <c r="C20" s="249">
        <v>91.1</v>
      </c>
      <c r="D20" s="249">
        <v>129.1</v>
      </c>
      <c r="E20" s="249">
        <v>103</v>
      </c>
      <c r="F20" s="249">
        <v>90.6</v>
      </c>
      <c r="G20" s="249">
        <v>105.9</v>
      </c>
      <c r="H20" s="249">
        <v>95.7</v>
      </c>
      <c r="I20" s="249">
        <v>95.1</v>
      </c>
      <c r="J20" s="249">
        <v>107.8</v>
      </c>
      <c r="K20" s="249">
        <v>85.3</v>
      </c>
      <c r="L20" s="249">
        <v>95.9</v>
      </c>
      <c r="M20" s="249">
        <v>104.8</v>
      </c>
      <c r="N20" s="249">
        <v>100</v>
      </c>
    </row>
    <row r="21" spans="1:19" ht="12" customHeight="1" x14ac:dyDescent="0.2">
      <c r="A21" s="267">
        <v>2022</v>
      </c>
      <c r="B21" s="249">
        <v>90.5</v>
      </c>
      <c r="C21" s="249">
        <v>98</v>
      </c>
      <c r="D21" s="249">
        <v>113</v>
      </c>
      <c r="E21" s="249">
        <v>90.1</v>
      </c>
      <c r="F21" s="249">
        <v>99.8</v>
      </c>
      <c r="G21" s="249">
        <v>102.3</v>
      </c>
      <c r="H21" s="249">
        <v>86.8</v>
      </c>
      <c r="I21" s="249">
        <v>115.6</v>
      </c>
      <c r="J21" s="249">
        <v>104.7</v>
      </c>
      <c r="K21" s="249">
        <v>89.5</v>
      </c>
      <c r="L21" s="249">
        <v>89.6</v>
      </c>
      <c r="M21" s="249">
        <v>97.6</v>
      </c>
      <c r="N21" s="249">
        <v>98.1</v>
      </c>
    </row>
    <row r="22" spans="1:19" ht="12" customHeight="1" x14ac:dyDescent="0.2">
      <c r="A22" s="267">
        <v>2023</v>
      </c>
      <c r="B22" s="249">
        <v>92.8</v>
      </c>
      <c r="C22" s="249">
        <v>98.4</v>
      </c>
      <c r="D22" s="249">
        <v>137.4</v>
      </c>
      <c r="E22" s="249">
        <v>82.2</v>
      </c>
      <c r="F22" s="249">
        <v>84.6</v>
      </c>
      <c r="G22" s="249">
        <v>136.1</v>
      </c>
      <c r="H22" s="249">
        <v>87.2</v>
      </c>
      <c r="I22" s="249">
        <v>107.3</v>
      </c>
      <c r="J22" s="249">
        <v>107.4</v>
      </c>
      <c r="K22" s="249">
        <v>96.9</v>
      </c>
      <c r="L22" s="249">
        <v>96.6</v>
      </c>
      <c r="M22" s="249">
        <v>109.2</v>
      </c>
      <c r="N22" s="249">
        <v>103</v>
      </c>
    </row>
    <row r="23" spans="1:19" ht="12" customHeight="1" x14ac:dyDescent="0.2">
      <c r="A23" s="267" t="s">
        <v>349</v>
      </c>
      <c r="B23" s="249">
        <v>85.7</v>
      </c>
      <c r="C23" s="249">
        <v>111.6</v>
      </c>
      <c r="D23" s="249">
        <v>120.9</v>
      </c>
      <c r="E23" s="249">
        <v>0</v>
      </c>
      <c r="F23" s="249">
        <v>0</v>
      </c>
      <c r="G23" s="249">
        <v>0</v>
      </c>
      <c r="H23" s="249">
        <v>0</v>
      </c>
      <c r="I23" s="249">
        <v>0</v>
      </c>
      <c r="J23" s="249">
        <v>0</v>
      </c>
      <c r="K23" s="249">
        <v>0</v>
      </c>
      <c r="L23" s="249">
        <v>0</v>
      </c>
      <c r="M23" s="249">
        <v>0</v>
      </c>
      <c r="N23" s="249">
        <v>0</v>
      </c>
    </row>
    <row r="24" spans="1:19" ht="12" customHeight="1" x14ac:dyDescent="0.2">
      <c r="A24" s="142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</row>
    <row r="25" spans="1:19" ht="12" customHeight="1" x14ac:dyDescent="0.2">
      <c r="A25" s="451" t="s">
        <v>10</v>
      </c>
      <c r="B25" s="452" t="s">
        <v>298</v>
      </c>
      <c r="C25" s="454"/>
      <c r="D25" s="454"/>
      <c r="E25" s="454"/>
      <c r="F25" s="454"/>
      <c r="G25" s="454"/>
      <c r="H25" s="454"/>
      <c r="I25" s="454"/>
      <c r="J25" s="454"/>
      <c r="K25" s="454"/>
      <c r="L25" s="454"/>
      <c r="M25" s="454"/>
      <c r="N25" s="454"/>
    </row>
    <row r="26" spans="1:19" ht="12" customHeight="1" x14ac:dyDescent="0.2">
      <c r="A26" s="451"/>
      <c r="B26" s="169" t="s">
        <v>60</v>
      </c>
      <c r="C26" s="242" t="s">
        <v>61</v>
      </c>
      <c r="D26" s="242" t="s">
        <v>62</v>
      </c>
      <c r="E26" s="242" t="s">
        <v>63</v>
      </c>
      <c r="F26" s="242" t="s">
        <v>64</v>
      </c>
      <c r="G26" s="242" t="s">
        <v>65</v>
      </c>
      <c r="H26" s="242" t="s">
        <v>66</v>
      </c>
      <c r="I26" s="242" t="s">
        <v>67</v>
      </c>
      <c r="J26" s="242" t="s">
        <v>68</v>
      </c>
      <c r="K26" s="242" t="s">
        <v>69</v>
      </c>
      <c r="L26" s="242" t="s">
        <v>70</v>
      </c>
      <c r="M26" s="242" t="s">
        <v>71</v>
      </c>
      <c r="N26" s="170" t="s">
        <v>10</v>
      </c>
    </row>
    <row r="27" spans="1:19" ht="12" customHeight="1" x14ac:dyDescent="0.2">
      <c r="A27" s="146"/>
      <c r="B27" s="147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8"/>
    </row>
    <row r="28" spans="1:19" s="39" customFormat="1" ht="12" customHeight="1" x14ac:dyDescent="0.2">
      <c r="A28" s="41"/>
      <c r="B28" s="448" t="s">
        <v>11</v>
      </c>
      <c r="C28" s="448"/>
      <c r="D28" s="448"/>
      <c r="E28" s="448"/>
      <c r="F28" s="448"/>
      <c r="G28" s="448"/>
      <c r="H28" s="448"/>
      <c r="I28" s="448"/>
      <c r="J28" s="448"/>
      <c r="K28" s="448"/>
      <c r="L28" s="448"/>
      <c r="M28" s="448"/>
      <c r="N28" s="448"/>
      <c r="O28" s="73"/>
      <c r="P28" s="73"/>
      <c r="Q28" s="73"/>
      <c r="R28" s="73"/>
      <c r="S28" s="73"/>
    </row>
    <row r="29" spans="1:19" ht="12" customHeight="1" x14ac:dyDescent="0.2">
      <c r="A29" s="267">
        <v>2021</v>
      </c>
      <c r="B29" s="250">
        <v>3.3</v>
      </c>
      <c r="C29" s="250">
        <v>5.8</v>
      </c>
      <c r="D29" s="250">
        <v>13.4</v>
      </c>
      <c r="E29" s="250">
        <v>27.8</v>
      </c>
      <c r="F29" s="250">
        <v>14.8</v>
      </c>
      <c r="G29" s="250">
        <v>3.1</v>
      </c>
      <c r="H29" s="250">
        <v>-2</v>
      </c>
      <c r="I29" s="250">
        <v>7.6</v>
      </c>
      <c r="J29" s="250">
        <v>21</v>
      </c>
      <c r="K29" s="250">
        <v>-4.9000000000000004</v>
      </c>
      <c r="L29" s="250">
        <v>-5.9</v>
      </c>
      <c r="M29" s="250">
        <v>33</v>
      </c>
      <c r="N29" s="250">
        <v>9.1</v>
      </c>
    </row>
    <row r="30" spans="1:19" ht="12" customHeight="1" x14ac:dyDescent="0.2">
      <c r="A30" s="267">
        <v>2022</v>
      </c>
      <c r="B30" s="250">
        <v>-5</v>
      </c>
      <c r="C30" s="250">
        <v>4.9000000000000004</v>
      </c>
      <c r="D30" s="250">
        <v>4.2</v>
      </c>
      <c r="E30" s="250">
        <v>-4.3</v>
      </c>
      <c r="F30" s="250">
        <v>5.0999999999999996</v>
      </c>
      <c r="G30" s="250">
        <v>-12.3</v>
      </c>
      <c r="H30" s="250">
        <v>12.6</v>
      </c>
      <c r="I30" s="250">
        <v>13.6</v>
      </c>
      <c r="J30" s="250">
        <v>-11.5</v>
      </c>
      <c r="K30" s="250">
        <v>-4.5999999999999996</v>
      </c>
      <c r="L30" s="250">
        <v>5</v>
      </c>
      <c r="M30" s="250">
        <v>-6.3</v>
      </c>
      <c r="N30" s="250">
        <v>-0.3</v>
      </c>
    </row>
    <row r="31" spans="1:19" ht="12" customHeight="1" x14ac:dyDescent="0.2">
      <c r="A31" s="267">
        <v>2023</v>
      </c>
      <c r="B31" s="250">
        <v>0.5</v>
      </c>
      <c r="C31" s="250">
        <v>41.3</v>
      </c>
      <c r="D31" s="250">
        <v>-1.3</v>
      </c>
      <c r="E31" s="250">
        <v>-1.6</v>
      </c>
      <c r="F31" s="250">
        <v>-8.8000000000000007</v>
      </c>
      <c r="G31" s="250">
        <v>22.2</v>
      </c>
      <c r="H31" s="250">
        <v>-15.9</v>
      </c>
      <c r="I31" s="250">
        <v>-9.4</v>
      </c>
      <c r="J31" s="250">
        <v>4.0999999999999996</v>
      </c>
      <c r="K31" s="250">
        <v>8.1999999999999993</v>
      </c>
      <c r="L31" s="250">
        <v>-0.6</v>
      </c>
      <c r="M31" s="250">
        <v>17.7</v>
      </c>
      <c r="N31" s="250">
        <v>4.5</v>
      </c>
    </row>
    <row r="32" spans="1:19" ht="12" customHeight="1" x14ac:dyDescent="0.2">
      <c r="A32" s="267" t="s">
        <v>349</v>
      </c>
      <c r="B32" s="250" t="s">
        <v>337</v>
      </c>
      <c r="C32" s="250" t="s">
        <v>338</v>
      </c>
      <c r="D32" s="250">
        <v>-18.899999999999999</v>
      </c>
      <c r="E32" s="250">
        <v>0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</row>
    <row r="33" spans="1:26" s="39" customFormat="1" ht="12" customHeight="1" x14ac:dyDescent="0.2">
      <c r="A33" s="143"/>
      <c r="B33" s="448" t="s">
        <v>72</v>
      </c>
      <c r="C33" s="448"/>
      <c r="D33" s="448"/>
      <c r="E33" s="448"/>
      <c r="F33" s="448"/>
      <c r="G33" s="448"/>
      <c r="H33" s="448"/>
      <c r="I33" s="448"/>
      <c r="J33" s="448"/>
      <c r="K33" s="448"/>
      <c r="L33" s="448"/>
      <c r="M33" s="448"/>
      <c r="N33" s="448"/>
      <c r="O33" s="73"/>
      <c r="P33" s="73"/>
      <c r="Q33" s="73"/>
      <c r="R33" s="73"/>
      <c r="S33" s="73"/>
    </row>
    <row r="34" spans="1:26" ht="12" customHeight="1" x14ac:dyDescent="0.2">
      <c r="A34" s="267">
        <v>2021</v>
      </c>
      <c r="B34" s="250">
        <v>-5.6</v>
      </c>
      <c r="C34" s="250">
        <v>1</v>
      </c>
      <c r="D34" s="250">
        <v>-7.2</v>
      </c>
      <c r="E34" s="250">
        <v>13</v>
      </c>
      <c r="F34" s="250">
        <v>-3</v>
      </c>
      <c r="G34" s="250">
        <v>-4.7</v>
      </c>
      <c r="H34" s="250">
        <v>-21.1</v>
      </c>
      <c r="I34" s="250">
        <v>-12.3</v>
      </c>
      <c r="J34" s="250">
        <v>30.6</v>
      </c>
      <c r="K34" s="250">
        <v>-5.4</v>
      </c>
      <c r="L34" s="250">
        <v>-24</v>
      </c>
      <c r="M34" s="250">
        <v>52.5</v>
      </c>
      <c r="N34" s="250">
        <v>-0.8</v>
      </c>
    </row>
    <row r="35" spans="1:26" ht="12" customHeight="1" x14ac:dyDescent="0.2">
      <c r="A35" s="267">
        <v>2022</v>
      </c>
      <c r="B35" s="250">
        <v>-4.5999999999999996</v>
      </c>
      <c r="C35" s="250">
        <v>1</v>
      </c>
      <c r="D35" s="250">
        <v>33.4</v>
      </c>
      <c r="E35" s="250">
        <v>11.6</v>
      </c>
      <c r="F35" s="250">
        <v>-4</v>
      </c>
      <c r="G35" s="250">
        <v>-24.3</v>
      </c>
      <c r="H35" s="250">
        <v>46.8</v>
      </c>
      <c r="I35" s="250">
        <v>-0.2</v>
      </c>
      <c r="J35" s="250">
        <v>-24.6</v>
      </c>
      <c r="K35" s="250">
        <v>-17.899999999999999</v>
      </c>
      <c r="L35" s="250">
        <v>25.1</v>
      </c>
      <c r="M35" s="250">
        <v>-5.6</v>
      </c>
      <c r="N35" s="250">
        <v>2.2000000000000002</v>
      </c>
    </row>
    <row r="36" spans="1:26" ht="12" customHeight="1" x14ac:dyDescent="0.2">
      <c r="A36" s="267">
        <v>2023</v>
      </c>
      <c r="B36" s="250">
        <v>-3</v>
      </c>
      <c r="C36" s="250">
        <v>109.8</v>
      </c>
      <c r="D36" s="250">
        <v>-27.6</v>
      </c>
      <c r="E36" s="250">
        <v>9.4</v>
      </c>
      <c r="F36" s="250">
        <v>4.4000000000000004</v>
      </c>
      <c r="G36" s="250">
        <v>3.9</v>
      </c>
      <c r="H36" s="250">
        <v>-31.6</v>
      </c>
      <c r="I36" s="250">
        <v>-14</v>
      </c>
      <c r="J36" s="250">
        <v>7.1</v>
      </c>
      <c r="K36" s="250">
        <v>8</v>
      </c>
      <c r="L36" s="250">
        <v>-11.4</v>
      </c>
      <c r="M36" s="250">
        <v>24.9</v>
      </c>
      <c r="N36" s="250">
        <v>3.8</v>
      </c>
    </row>
    <row r="37" spans="1:26" ht="12" customHeight="1" x14ac:dyDescent="0.2">
      <c r="A37" s="267" t="s">
        <v>349</v>
      </c>
      <c r="B37" s="250" t="s">
        <v>339</v>
      </c>
      <c r="C37" s="250" t="s">
        <v>340</v>
      </c>
      <c r="D37" s="250">
        <v>-32.4</v>
      </c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</row>
    <row r="38" spans="1:26" s="39" customFormat="1" ht="12" customHeight="1" x14ac:dyDescent="0.2">
      <c r="A38" s="143"/>
      <c r="B38" s="448" t="s">
        <v>40</v>
      </c>
      <c r="C38" s="448"/>
      <c r="D38" s="448"/>
      <c r="E38" s="448"/>
      <c r="F38" s="448"/>
      <c r="G38" s="448"/>
      <c r="H38" s="448"/>
      <c r="I38" s="448"/>
      <c r="J38" s="448"/>
      <c r="K38" s="448"/>
      <c r="L38" s="448"/>
      <c r="M38" s="448"/>
      <c r="N38" s="448"/>
      <c r="O38" s="73"/>
      <c r="P38" s="73"/>
      <c r="Q38" s="73"/>
      <c r="R38" s="73"/>
      <c r="S38" s="73"/>
    </row>
    <row r="39" spans="1:26" ht="12" customHeight="1" x14ac:dyDescent="0.2">
      <c r="A39" s="267">
        <v>2021</v>
      </c>
      <c r="B39" s="250">
        <v>9</v>
      </c>
      <c r="C39" s="250">
        <v>9</v>
      </c>
      <c r="D39" s="250">
        <v>29.4</v>
      </c>
      <c r="E39" s="250">
        <v>37.299999999999997</v>
      </c>
      <c r="F39" s="250">
        <v>27.8</v>
      </c>
      <c r="G39" s="250">
        <v>9.4</v>
      </c>
      <c r="H39" s="250">
        <v>15.3</v>
      </c>
      <c r="I39" s="250">
        <v>23.3</v>
      </c>
      <c r="J39" s="250">
        <v>15.4</v>
      </c>
      <c r="K39" s="250">
        <v>-4.5999999999999996</v>
      </c>
      <c r="L39" s="250">
        <v>8.6</v>
      </c>
      <c r="M39" s="250">
        <v>20.3</v>
      </c>
      <c r="N39" s="250">
        <v>16.3</v>
      </c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0"/>
      <c r="Z39" s="230"/>
    </row>
    <row r="40" spans="1:26" ht="12" customHeight="1" x14ac:dyDescent="0.2">
      <c r="A40" s="267">
        <v>2022</v>
      </c>
      <c r="B40" s="250">
        <v>-5.3</v>
      </c>
      <c r="C40" s="250">
        <v>7.6</v>
      </c>
      <c r="D40" s="250">
        <v>-12.5</v>
      </c>
      <c r="E40" s="250">
        <v>-12.5</v>
      </c>
      <c r="F40" s="250">
        <v>10.199999999999999</v>
      </c>
      <c r="G40" s="250">
        <v>-3.4</v>
      </c>
      <c r="H40" s="250">
        <v>-9.3000000000000007</v>
      </c>
      <c r="I40" s="250">
        <v>21.6</v>
      </c>
      <c r="J40" s="250">
        <v>-2.9</v>
      </c>
      <c r="K40" s="250">
        <v>4.9000000000000004</v>
      </c>
      <c r="L40" s="250">
        <v>-6.6</v>
      </c>
      <c r="M40" s="250">
        <v>-6.9</v>
      </c>
      <c r="N40" s="250">
        <v>-1.9</v>
      </c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30"/>
      <c r="Z40" s="230"/>
    </row>
    <row r="41" spans="1:26" ht="12" customHeight="1" x14ac:dyDescent="0.2">
      <c r="A41" s="267">
        <v>2023</v>
      </c>
      <c r="B41" s="250">
        <v>2.5</v>
      </c>
      <c r="C41" s="250">
        <v>0.4</v>
      </c>
      <c r="D41" s="250">
        <v>21.6</v>
      </c>
      <c r="E41" s="250">
        <v>-8.8000000000000007</v>
      </c>
      <c r="F41" s="250">
        <v>-15.2</v>
      </c>
      <c r="G41" s="250">
        <v>33</v>
      </c>
      <c r="H41" s="250">
        <v>0.5</v>
      </c>
      <c r="I41" s="250">
        <v>-7.2</v>
      </c>
      <c r="J41" s="250">
        <v>2.6</v>
      </c>
      <c r="K41" s="250">
        <v>8.3000000000000007</v>
      </c>
      <c r="L41" s="250">
        <v>7.8</v>
      </c>
      <c r="M41" s="250">
        <v>11.9</v>
      </c>
      <c r="N41" s="250">
        <v>5</v>
      </c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230"/>
    </row>
    <row r="42" spans="1:26" ht="12" customHeight="1" x14ac:dyDescent="0.2">
      <c r="A42" s="267" t="s">
        <v>349</v>
      </c>
      <c r="B42" s="250" t="s">
        <v>341</v>
      </c>
      <c r="C42" s="250" t="s">
        <v>342</v>
      </c>
      <c r="D42" s="250">
        <v>-12</v>
      </c>
      <c r="E42" s="250">
        <v>0</v>
      </c>
      <c r="F42" s="250">
        <v>0</v>
      </c>
      <c r="G42" s="250">
        <v>0</v>
      </c>
      <c r="H42" s="250">
        <v>0</v>
      </c>
      <c r="I42" s="250">
        <v>0</v>
      </c>
      <c r="J42" s="250">
        <v>0</v>
      </c>
      <c r="K42" s="250">
        <v>0</v>
      </c>
      <c r="L42" s="250">
        <v>0</v>
      </c>
      <c r="M42" s="250">
        <v>0</v>
      </c>
      <c r="N42" s="250">
        <v>0</v>
      </c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0"/>
      <c r="Z42" s="230"/>
    </row>
    <row r="43" spans="1:26" ht="12" customHeight="1" x14ac:dyDescent="0.2">
      <c r="A43" s="149"/>
      <c r="B43" s="150"/>
      <c r="C43" s="150"/>
      <c r="D43" s="150"/>
      <c r="E43" s="150"/>
      <c r="F43" s="150"/>
      <c r="G43" s="150"/>
      <c r="H43" s="150"/>
      <c r="I43" s="151"/>
      <c r="J43" s="39"/>
      <c r="K43" s="39"/>
      <c r="L43" s="39"/>
      <c r="M43" s="39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30"/>
      <c r="Z43" s="230"/>
    </row>
    <row r="44" spans="1:26" ht="12" customHeight="1" x14ac:dyDescent="0.2">
      <c r="A44" s="341"/>
      <c r="B44" s="341"/>
      <c r="C44" s="341"/>
      <c r="D44" s="341"/>
      <c r="E44" s="341"/>
      <c r="F44" s="341"/>
      <c r="G44" s="341"/>
      <c r="H44" s="341"/>
      <c r="I44" s="341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</row>
    <row r="45" spans="1:26" ht="12" customHeight="1" x14ac:dyDescent="0.2"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</row>
    <row r="46" spans="1:26" ht="12" customHeight="1" x14ac:dyDescent="0.2">
      <c r="J46" s="43"/>
      <c r="K46" s="42"/>
      <c r="L46" s="42"/>
      <c r="M46" s="42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</row>
    <row r="47" spans="1:26" ht="12" customHeight="1" x14ac:dyDescent="0.2">
      <c r="J47" s="44"/>
      <c r="K47" s="44"/>
      <c r="L47" s="44"/>
      <c r="M47" s="44"/>
      <c r="N47" s="44"/>
    </row>
    <row r="48" spans="1:26" ht="12" customHeight="1" x14ac:dyDescent="0.2">
      <c r="J48" s="43"/>
      <c r="K48" s="42"/>
      <c r="L48" s="42"/>
      <c r="M48" s="42"/>
      <c r="N48" s="42"/>
      <c r="O48" s="34"/>
      <c r="P48" s="34"/>
      <c r="Q48" s="34"/>
      <c r="R48" s="34"/>
      <c r="S48" s="34"/>
    </row>
    <row r="49" spans="10:19" ht="12" customHeight="1" x14ac:dyDescent="0.2">
      <c r="J49" s="43"/>
      <c r="K49" s="42"/>
      <c r="L49" s="42"/>
      <c r="M49" s="42"/>
      <c r="N49" s="42"/>
      <c r="O49" s="34"/>
      <c r="P49" s="34"/>
      <c r="Q49" s="34"/>
      <c r="R49" s="34"/>
      <c r="S49" s="34"/>
    </row>
    <row r="50" spans="10:19" ht="12" customHeight="1" x14ac:dyDescent="0.2">
      <c r="J50" s="43"/>
      <c r="K50" s="42"/>
      <c r="L50" s="42"/>
      <c r="M50" s="42"/>
      <c r="N50" s="42"/>
      <c r="O50" s="34"/>
      <c r="P50" s="34"/>
      <c r="Q50" s="34"/>
      <c r="R50" s="34"/>
      <c r="S50" s="34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578866A4-C3C0-48E2-951F-82C1B2737856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Z25" sqref="A25:Z40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0" customWidth="1"/>
    <col min="16" max="16384" width="11.5703125" style="113"/>
  </cols>
  <sheetData>
    <row r="1" spans="1:15" ht="24" customHeight="1" x14ac:dyDescent="0.2">
      <c r="A1" s="420" t="s">
        <v>324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5" t="s">
        <v>188</v>
      </c>
      <c r="B3" s="457" t="s">
        <v>189</v>
      </c>
      <c r="C3" s="452" t="s">
        <v>350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15" s="171" customFormat="1" ht="33.75" customHeight="1" x14ac:dyDescent="0.2">
      <c r="A4" s="456"/>
      <c r="B4" s="458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6"/>
      <c r="B5" s="117"/>
      <c r="C5" s="226"/>
      <c r="D5" s="226"/>
      <c r="E5" s="226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27" customFormat="1" ht="12" customHeight="1" x14ac:dyDescent="0.2">
      <c r="A6" s="192" t="s">
        <v>90</v>
      </c>
      <c r="B6" s="225" t="s">
        <v>51</v>
      </c>
      <c r="C6" s="251">
        <v>81.5</v>
      </c>
      <c r="D6" s="251">
        <v>106.4</v>
      </c>
      <c r="E6" s="251">
        <v>103.7</v>
      </c>
      <c r="F6" s="251">
        <v>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338">
        <v>97.2</v>
      </c>
    </row>
    <row r="7" spans="1:15" ht="12" customHeight="1" x14ac:dyDescent="0.2">
      <c r="A7" s="259" t="s">
        <v>231</v>
      </c>
      <c r="B7" s="152" t="s">
        <v>3</v>
      </c>
      <c r="C7" s="249">
        <v>67.5</v>
      </c>
      <c r="D7" s="249">
        <v>69.099999999999994</v>
      </c>
      <c r="E7" s="249">
        <v>96.1</v>
      </c>
      <c r="F7" s="249">
        <v>0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339">
        <v>77.599999999999994</v>
      </c>
    </row>
    <row r="8" spans="1:15" ht="12" customHeight="1" x14ac:dyDescent="0.2">
      <c r="A8" s="259" t="s">
        <v>232</v>
      </c>
      <c r="B8" s="152" t="s">
        <v>4</v>
      </c>
      <c r="C8" s="249">
        <v>86.1</v>
      </c>
      <c r="D8" s="249">
        <v>154.9</v>
      </c>
      <c r="E8" s="249">
        <v>126.4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339">
        <v>122.5</v>
      </c>
    </row>
    <row r="9" spans="1:15" ht="12" customHeight="1" x14ac:dyDescent="0.2">
      <c r="A9" s="259" t="s">
        <v>219</v>
      </c>
      <c r="B9" s="152" t="s">
        <v>54</v>
      </c>
      <c r="C9" s="249">
        <v>69.099999999999994</v>
      </c>
      <c r="D9" s="249">
        <v>75.599999999999994</v>
      </c>
      <c r="E9" s="249">
        <v>98.7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339">
        <v>81.099999999999994</v>
      </c>
    </row>
    <row r="10" spans="1:15" ht="12" customHeight="1" x14ac:dyDescent="0.2">
      <c r="A10" s="259" t="s">
        <v>220</v>
      </c>
      <c r="B10" s="152" t="s">
        <v>55</v>
      </c>
      <c r="C10" s="249">
        <v>101.9</v>
      </c>
      <c r="D10" s="249">
        <v>110.5</v>
      </c>
      <c r="E10" s="249">
        <v>86.4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339">
        <v>99.6</v>
      </c>
    </row>
    <row r="11" spans="1:15" ht="12" customHeight="1" x14ac:dyDescent="0.2">
      <c r="A11" s="149">
        <v>13</v>
      </c>
      <c r="B11" s="207" t="s">
        <v>161</v>
      </c>
      <c r="C11" s="249">
        <v>66.900000000000006</v>
      </c>
      <c r="D11" s="249">
        <v>74.5</v>
      </c>
      <c r="E11" s="249">
        <v>70.900000000000006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339">
        <v>70.8</v>
      </c>
    </row>
    <row r="12" spans="1:15" ht="22.15" customHeight="1" x14ac:dyDescent="0.2">
      <c r="A12" s="153" t="s">
        <v>223</v>
      </c>
      <c r="B12" s="207" t="s">
        <v>258</v>
      </c>
      <c r="C12" s="249">
        <v>41.7</v>
      </c>
      <c r="D12" s="249">
        <v>47.8</v>
      </c>
      <c r="E12" s="249">
        <v>56.4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339">
        <v>48.6</v>
      </c>
    </row>
    <row r="13" spans="1:15" ht="12" customHeight="1" x14ac:dyDescent="0.2">
      <c r="A13" s="149" t="s">
        <v>81</v>
      </c>
      <c r="B13" s="207" t="s">
        <v>56</v>
      </c>
      <c r="C13" s="249">
        <v>89</v>
      </c>
      <c r="D13" s="249">
        <v>102.4</v>
      </c>
      <c r="E13" s="249">
        <v>96.2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339">
        <v>95.9</v>
      </c>
    </row>
    <row r="14" spans="1:15" ht="22.15" customHeight="1" x14ac:dyDescent="0.2">
      <c r="A14" s="153" t="s">
        <v>224</v>
      </c>
      <c r="B14" s="207" t="s">
        <v>259</v>
      </c>
      <c r="C14" s="249">
        <v>104.6</v>
      </c>
      <c r="D14" s="249">
        <v>112.7</v>
      </c>
      <c r="E14" s="249">
        <v>86.7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339">
        <v>101.3</v>
      </c>
    </row>
    <row r="15" spans="1:15" ht="22.15" customHeight="1" x14ac:dyDescent="0.2">
      <c r="A15" s="193" t="s">
        <v>225</v>
      </c>
      <c r="B15" s="207" t="s">
        <v>260</v>
      </c>
      <c r="C15" s="249">
        <v>63.3</v>
      </c>
      <c r="D15" s="249">
        <v>75.8</v>
      </c>
      <c r="E15" s="249">
        <v>65.2</v>
      </c>
      <c r="F15" s="249">
        <v>0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339">
        <v>68.099999999999994</v>
      </c>
    </row>
    <row r="16" spans="1:15" ht="12" customHeight="1" x14ac:dyDescent="0.2">
      <c r="A16" s="149" t="s">
        <v>85</v>
      </c>
      <c r="B16" s="207" t="s">
        <v>58</v>
      </c>
      <c r="C16" s="249">
        <v>78.7</v>
      </c>
      <c r="D16" s="249">
        <v>83.2</v>
      </c>
      <c r="E16" s="249">
        <v>94.4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339">
        <v>85.4</v>
      </c>
    </row>
    <row r="17" spans="1:211" ht="35.25" customHeight="1" x14ac:dyDescent="0.2">
      <c r="A17" s="193" t="s">
        <v>226</v>
      </c>
      <c r="B17" s="207" t="s">
        <v>261</v>
      </c>
      <c r="C17" s="249">
        <v>95.7</v>
      </c>
      <c r="D17" s="249">
        <v>97.2</v>
      </c>
      <c r="E17" s="249">
        <v>129.69999999999999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339">
        <v>107.5</v>
      </c>
    </row>
    <row r="18" spans="1:211" ht="12" customHeight="1" x14ac:dyDescent="0.2">
      <c r="A18" s="149" t="s">
        <v>87</v>
      </c>
      <c r="B18" s="207" t="s">
        <v>88</v>
      </c>
      <c r="C18" s="249">
        <v>60</v>
      </c>
      <c r="D18" s="249">
        <v>58.2</v>
      </c>
      <c r="E18" s="249">
        <v>104.7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339">
        <v>74.3</v>
      </c>
    </row>
    <row r="19" spans="1:211" ht="12" customHeight="1" x14ac:dyDescent="0.2">
      <c r="A19" s="149" t="s">
        <v>89</v>
      </c>
      <c r="B19" s="207" t="s">
        <v>59</v>
      </c>
      <c r="C19" s="249">
        <v>76.7</v>
      </c>
      <c r="D19" s="249">
        <v>128.4</v>
      </c>
      <c r="E19" s="249">
        <v>126.5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339">
        <v>110.5</v>
      </c>
    </row>
    <row r="20" spans="1:211" ht="12" customHeight="1" x14ac:dyDescent="0.2">
      <c r="A20" s="149">
        <v>29</v>
      </c>
      <c r="B20" s="336" t="s">
        <v>328</v>
      </c>
      <c r="C20" s="249">
        <v>120.6</v>
      </c>
      <c r="D20" s="249">
        <v>122.2</v>
      </c>
      <c r="E20" s="249">
        <v>118.3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339">
        <v>120.4</v>
      </c>
    </row>
    <row r="21" spans="1:211" ht="12" customHeight="1" x14ac:dyDescent="0.2">
      <c r="A21" s="149">
        <v>30</v>
      </c>
      <c r="B21" s="336" t="s">
        <v>329</v>
      </c>
      <c r="C21" s="249">
        <v>62.5</v>
      </c>
      <c r="D21" s="249">
        <v>172.7</v>
      </c>
      <c r="E21" s="249">
        <v>92.7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339">
        <v>109.3</v>
      </c>
    </row>
    <row r="22" spans="1:211" ht="12" customHeight="1" x14ac:dyDescent="0.2">
      <c r="A22" s="455" t="s">
        <v>188</v>
      </c>
      <c r="B22" s="457" t="s">
        <v>189</v>
      </c>
      <c r="C22" s="459" t="s">
        <v>298</v>
      </c>
      <c r="D22" s="460"/>
      <c r="E22" s="460"/>
      <c r="F22" s="460"/>
      <c r="G22" s="460"/>
      <c r="H22" s="460"/>
      <c r="I22" s="460"/>
      <c r="J22" s="460"/>
      <c r="K22" s="460"/>
      <c r="L22" s="460"/>
      <c r="M22" s="460"/>
      <c r="N22" s="460"/>
      <c r="O22" s="46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56"/>
      <c r="B23" s="458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49"/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-6.1</v>
      </c>
      <c r="D25" s="250">
        <v>-21.5</v>
      </c>
      <c r="E25" s="250">
        <v>-18.899999999999999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-16.7</v>
      </c>
    </row>
    <row r="26" spans="1:211" ht="12" customHeight="1" x14ac:dyDescent="0.2">
      <c r="A26" s="259" t="s">
        <v>231</v>
      </c>
      <c r="B26" s="152" t="s">
        <v>3</v>
      </c>
      <c r="C26" s="250">
        <v>-11.6</v>
      </c>
      <c r="D26" s="250">
        <v>-17.7</v>
      </c>
      <c r="E26" s="250">
        <v>-4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-10.7</v>
      </c>
    </row>
    <row r="27" spans="1:211" ht="12" customHeight="1" x14ac:dyDescent="0.2">
      <c r="A27" s="259" t="s">
        <v>232</v>
      </c>
      <c r="B27" s="152" t="s">
        <v>4</v>
      </c>
      <c r="C27" s="250">
        <v>2</v>
      </c>
      <c r="D27" s="250">
        <v>-33.299999999999997</v>
      </c>
      <c r="E27" s="250">
        <v>-25.2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-24.4</v>
      </c>
    </row>
    <row r="28" spans="1:211" ht="12" customHeight="1" x14ac:dyDescent="0.2">
      <c r="A28" s="259" t="s">
        <v>219</v>
      </c>
      <c r="B28" s="152" t="s">
        <v>54</v>
      </c>
      <c r="C28" s="250">
        <v>-5.7</v>
      </c>
      <c r="D28" s="250">
        <v>-17.5</v>
      </c>
      <c r="E28" s="250">
        <v>-16.8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-14.2</v>
      </c>
    </row>
    <row r="29" spans="1:211" ht="12" customHeight="1" x14ac:dyDescent="0.2">
      <c r="A29" s="259" t="s">
        <v>220</v>
      </c>
      <c r="B29" s="152" t="s">
        <v>55</v>
      </c>
      <c r="C29" s="250">
        <v>-9.1999999999999993</v>
      </c>
      <c r="D29" s="250">
        <v>8.4</v>
      </c>
      <c r="E29" s="250">
        <v>-26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-9.6999999999999993</v>
      </c>
    </row>
    <row r="30" spans="1:211" ht="12" customHeight="1" x14ac:dyDescent="0.2">
      <c r="A30" s="149">
        <v>13</v>
      </c>
      <c r="B30" s="207" t="s">
        <v>161</v>
      </c>
      <c r="C30" s="250">
        <v>-11.2</v>
      </c>
      <c r="D30" s="250">
        <v>12</v>
      </c>
      <c r="E30" s="250">
        <v>1.7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0.4</v>
      </c>
    </row>
    <row r="31" spans="1:211" ht="22.15" customHeight="1" x14ac:dyDescent="0.2">
      <c r="A31" s="153" t="s">
        <v>223</v>
      </c>
      <c r="B31" s="207" t="s">
        <v>258</v>
      </c>
      <c r="C31" s="250">
        <v>-44.5</v>
      </c>
      <c r="D31" s="250">
        <v>-30</v>
      </c>
      <c r="E31" s="250">
        <v>-11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-29.5</v>
      </c>
    </row>
    <row r="32" spans="1:211" ht="12" customHeight="1" x14ac:dyDescent="0.2">
      <c r="A32" s="149" t="s">
        <v>81</v>
      </c>
      <c r="B32" s="207" t="s">
        <v>56</v>
      </c>
      <c r="C32" s="250">
        <v>-0.4</v>
      </c>
      <c r="D32" s="250">
        <v>9.4</v>
      </c>
      <c r="E32" s="250">
        <v>-3.4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1.8</v>
      </c>
    </row>
    <row r="33" spans="1:15" ht="22.15" customHeight="1" x14ac:dyDescent="0.2">
      <c r="A33" s="153" t="s">
        <v>224</v>
      </c>
      <c r="B33" s="207" t="s">
        <v>259</v>
      </c>
      <c r="C33" s="250">
        <v>-7.3</v>
      </c>
      <c r="D33" s="250">
        <v>10</v>
      </c>
      <c r="E33" s="250">
        <v>-26.3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-8.6999999999999993</v>
      </c>
    </row>
    <row r="34" spans="1:15" ht="22.15" customHeight="1" x14ac:dyDescent="0.2">
      <c r="A34" s="193" t="s">
        <v>225</v>
      </c>
      <c r="B34" s="207" t="s">
        <v>260</v>
      </c>
      <c r="C34" s="250">
        <v>-22.7</v>
      </c>
      <c r="D34" s="250">
        <v>-19.600000000000001</v>
      </c>
      <c r="E34" s="250">
        <v>-25.8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-22.6</v>
      </c>
    </row>
    <row r="35" spans="1:15" ht="12" customHeight="1" x14ac:dyDescent="0.2">
      <c r="A35" s="149" t="s">
        <v>85</v>
      </c>
      <c r="B35" s="207" t="s">
        <v>58</v>
      </c>
      <c r="C35" s="250">
        <v>-21.4</v>
      </c>
      <c r="D35" s="250">
        <v>-19.5</v>
      </c>
      <c r="E35" s="250">
        <v>-13.7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-18.100000000000001</v>
      </c>
    </row>
    <row r="36" spans="1:15" ht="35.25" customHeight="1" x14ac:dyDescent="0.2">
      <c r="A36" s="193" t="s">
        <v>226</v>
      </c>
      <c r="B36" s="207" t="s">
        <v>261</v>
      </c>
      <c r="C36" s="250">
        <v>14.6</v>
      </c>
      <c r="D36" s="250">
        <v>8.1</v>
      </c>
      <c r="E36" s="250">
        <v>31.8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18.7</v>
      </c>
    </row>
    <row r="37" spans="1:15" ht="12" customHeight="1" x14ac:dyDescent="0.2">
      <c r="A37" s="149" t="s">
        <v>87</v>
      </c>
      <c r="B37" s="207" t="s">
        <v>88</v>
      </c>
      <c r="C37" s="250">
        <v>-13.9</v>
      </c>
      <c r="D37" s="250">
        <v>-24.6</v>
      </c>
      <c r="E37" s="250">
        <v>2.8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-10.4</v>
      </c>
    </row>
    <row r="38" spans="1:15" ht="12" customHeight="1" x14ac:dyDescent="0.2">
      <c r="A38" s="149" t="s">
        <v>89</v>
      </c>
      <c r="B38" s="207" t="s">
        <v>59</v>
      </c>
      <c r="C38" s="250">
        <v>-1.4</v>
      </c>
      <c r="D38" s="250">
        <v>4.8</v>
      </c>
      <c r="E38" s="250">
        <v>-34.4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-15.7</v>
      </c>
    </row>
    <row r="39" spans="1:15" ht="12" customHeight="1" x14ac:dyDescent="0.2">
      <c r="A39" s="149">
        <v>29</v>
      </c>
      <c r="B39" s="336" t="s">
        <v>328</v>
      </c>
      <c r="C39" s="250">
        <v>-36.6</v>
      </c>
      <c r="D39" s="250">
        <v>-39.700000000000003</v>
      </c>
      <c r="E39" s="250">
        <v>-12.6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-31.6</v>
      </c>
    </row>
    <row r="40" spans="1:15" x14ac:dyDescent="0.2">
      <c r="A40" s="149">
        <v>30</v>
      </c>
      <c r="B40" s="336" t="s">
        <v>329</v>
      </c>
      <c r="C40" s="250">
        <v>-8.5</v>
      </c>
      <c r="D40" s="250">
        <v>-54</v>
      </c>
      <c r="E40" s="250">
        <v>-50.5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-48</v>
      </c>
    </row>
    <row r="41" spans="1:15" x14ac:dyDescent="0.2">
      <c r="A41" s="153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0" customWidth="1"/>
    <col min="16" max="16384" width="11.5703125" style="113"/>
  </cols>
  <sheetData>
    <row r="1" spans="1:15" ht="24" customHeight="1" x14ac:dyDescent="0.2">
      <c r="A1" s="420" t="s">
        <v>325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5" t="s">
        <v>188</v>
      </c>
      <c r="B3" s="457" t="s">
        <v>189</v>
      </c>
      <c r="C3" s="452" t="s">
        <v>350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15" s="171" customFormat="1" ht="33.75" customHeight="1" x14ac:dyDescent="0.2">
      <c r="A4" s="456"/>
      <c r="B4" s="458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27" customFormat="1" ht="12" customHeight="1" x14ac:dyDescent="0.2">
      <c r="A6" s="192" t="s">
        <v>90</v>
      </c>
      <c r="B6" s="225" t="s">
        <v>51</v>
      </c>
      <c r="C6" s="251">
        <v>74.400000000000006</v>
      </c>
      <c r="D6" s="251">
        <v>98.8</v>
      </c>
      <c r="E6" s="251">
        <v>76.2</v>
      </c>
      <c r="F6" s="251">
        <v>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83.1</v>
      </c>
    </row>
    <row r="7" spans="1:15" ht="12" customHeight="1" x14ac:dyDescent="0.2">
      <c r="A7" s="259" t="s">
        <v>231</v>
      </c>
      <c r="B7" s="152" t="s">
        <v>3</v>
      </c>
      <c r="C7" s="249">
        <v>81</v>
      </c>
      <c r="D7" s="249">
        <v>83</v>
      </c>
      <c r="E7" s="249">
        <v>87.8</v>
      </c>
      <c r="F7" s="249">
        <v>0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83.9</v>
      </c>
    </row>
    <row r="8" spans="1:15" ht="12" customHeight="1" x14ac:dyDescent="0.2">
      <c r="A8" s="259" t="s">
        <v>232</v>
      </c>
      <c r="B8" s="152" t="s">
        <v>4</v>
      </c>
      <c r="C8" s="249">
        <v>69.7</v>
      </c>
      <c r="D8" s="249">
        <v>141.69999999999999</v>
      </c>
      <c r="E8" s="249">
        <v>67.5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93</v>
      </c>
    </row>
    <row r="9" spans="1:15" ht="12" customHeight="1" x14ac:dyDescent="0.2">
      <c r="A9" s="259" t="s">
        <v>219</v>
      </c>
      <c r="B9" s="152" t="s">
        <v>54</v>
      </c>
      <c r="C9" s="249">
        <v>78.900000000000006</v>
      </c>
      <c r="D9" s="249">
        <v>74.5</v>
      </c>
      <c r="E9" s="249">
        <v>80.5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78</v>
      </c>
    </row>
    <row r="10" spans="1:15" ht="12" customHeight="1" x14ac:dyDescent="0.2">
      <c r="A10" s="259" t="s">
        <v>220</v>
      </c>
      <c r="B10" s="152" t="s">
        <v>55</v>
      </c>
      <c r="C10" s="249">
        <v>68.599999999999994</v>
      </c>
      <c r="D10" s="249">
        <v>66</v>
      </c>
      <c r="E10" s="249">
        <v>67.7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67.400000000000006</v>
      </c>
    </row>
    <row r="11" spans="1:15" ht="12" customHeight="1" x14ac:dyDescent="0.2">
      <c r="A11" s="149">
        <v>13</v>
      </c>
      <c r="B11" s="207" t="s">
        <v>161</v>
      </c>
      <c r="C11" s="249">
        <v>79.599999999999994</v>
      </c>
      <c r="D11" s="249">
        <v>72.3</v>
      </c>
      <c r="E11" s="249">
        <v>66.099999999999994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72.7</v>
      </c>
    </row>
    <row r="12" spans="1:15" ht="22.15" customHeight="1" x14ac:dyDescent="0.2">
      <c r="A12" s="153" t="s">
        <v>223</v>
      </c>
      <c r="B12" s="207" t="s">
        <v>258</v>
      </c>
      <c r="C12" s="249">
        <v>10.6</v>
      </c>
      <c r="D12" s="249">
        <v>15.3</v>
      </c>
      <c r="E12" s="249">
        <v>11.5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12.5</v>
      </c>
    </row>
    <row r="13" spans="1:15" ht="12" customHeight="1" x14ac:dyDescent="0.2">
      <c r="A13" s="149" t="s">
        <v>81</v>
      </c>
      <c r="B13" s="207" t="s">
        <v>56</v>
      </c>
      <c r="C13" s="249">
        <v>67.2</v>
      </c>
      <c r="D13" s="249">
        <v>84.8</v>
      </c>
      <c r="E13" s="249">
        <v>84.6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78.900000000000006</v>
      </c>
    </row>
    <row r="14" spans="1:15" ht="22.15" customHeight="1" x14ac:dyDescent="0.2">
      <c r="A14" s="153" t="s">
        <v>224</v>
      </c>
      <c r="B14" s="207" t="s">
        <v>259</v>
      </c>
      <c r="C14" s="249">
        <v>69.2</v>
      </c>
      <c r="D14" s="249">
        <v>62.8</v>
      </c>
      <c r="E14" s="249">
        <v>65.400000000000006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65.8</v>
      </c>
    </row>
    <row r="15" spans="1:15" ht="22.15" customHeight="1" x14ac:dyDescent="0.2">
      <c r="A15" s="193" t="s">
        <v>225</v>
      </c>
      <c r="B15" s="207" t="s">
        <v>260</v>
      </c>
      <c r="C15" s="249">
        <v>56.5</v>
      </c>
      <c r="D15" s="249">
        <v>65.7</v>
      </c>
      <c r="E15" s="249">
        <v>62.9</v>
      </c>
      <c r="F15" s="249">
        <v>0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61.7</v>
      </c>
    </row>
    <row r="16" spans="1:15" ht="12" customHeight="1" x14ac:dyDescent="0.2">
      <c r="A16" s="149" t="s">
        <v>85</v>
      </c>
      <c r="B16" s="207" t="s">
        <v>58</v>
      </c>
      <c r="C16" s="249">
        <v>91.1</v>
      </c>
      <c r="D16" s="249">
        <v>86.9</v>
      </c>
      <c r="E16" s="249">
        <v>116.9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98.3</v>
      </c>
    </row>
    <row r="17" spans="1:211" ht="35.25" customHeight="1" x14ac:dyDescent="0.2">
      <c r="A17" s="193" t="s">
        <v>226</v>
      </c>
      <c r="B17" s="207" t="s">
        <v>261</v>
      </c>
      <c r="C17" s="249">
        <v>86.6</v>
      </c>
      <c r="D17" s="249">
        <v>89.4</v>
      </c>
      <c r="E17" s="249">
        <v>68.5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81.5</v>
      </c>
    </row>
    <row r="18" spans="1:211" ht="12" customHeight="1" x14ac:dyDescent="0.2">
      <c r="A18" s="149" t="s">
        <v>87</v>
      </c>
      <c r="B18" s="207" t="s">
        <v>88</v>
      </c>
      <c r="C18" s="249">
        <v>91.1</v>
      </c>
      <c r="D18" s="249">
        <v>93.1</v>
      </c>
      <c r="E18" s="249">
        <v>90.7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91.6</v>
      </c>
    </row>
    <row r="19" spans="1:211" ht="12" customHeight="1" x14ac:dyDescent="0.2">
      <c r="A19" s="149" t="s">
        <v>89</v>
      </c>
      <c r="B19" s="207" t="s">
        <v>59</v>
      </c>
      <c r="C19" s="249">
        <v>59.6</v>
      </c>
      <c r="D19" s="249">
        <v>78.7</v>
      </c>
      <c r="E19" s="249">
        <v>83.7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74</v>
      </c>
    </row>
    <row r="20" spans="1:211" ht="12" customHeight="1" x14ac:dyDescent="0.2">
      <c r="A20" s="149">
        <v>29</v>
      </c>
      <c r="B20" s="336" t="s">
        <v>328</v>
      </c>
      <c r="C20" s="249">
        <v>109.9</v>
      </c>
      <c r="D20" s="249">
        <v>109.7</v>
      </c>
      <c r="E20" s="249">
        <v>109.9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109.8</v>
      </c>
    </row>
    <row r="21" spans="1:211" ht="12" customHeight="1" x14ac:dyDescent="0.2">
      <c r="A21" s="337">
        <v>30</v>
      </c>
      <c r="B21" s="336" t="s">
        <v>329</v>
      </c>
      <c r="C21" s="249">
        <v>37.299999999999997</v>
      </c>
      <c r="D21" s="249">
        <v>280.8</v>
      </c>
      <c r="E21" s="249">
        <v>42.3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120.1</v>
      </c>
    </row>
    <row r="22" spans="1:211" ht="12" customHeight="1" x14ac:dyDescent="0.2">
      <c r="A22" s="455" t="s">
        <v>188</v>
      </c>
      <c r="B22" s="457" t="s">
        <v>189</v>
      </c>
      <c r="C22" s="459" t="s">
        <v>298</v>
      </c>
      <c r="D22" s="460"/>
      <c r="E22" s="460"/>
      <c r="F22" s="460"/>
      <c r="G22" s="460"/>
      <c r="H22" s="460"/>
      <c r="I22" s="460"/>
      <c r="J22" s="460"/>
      <c r="K22" s="460"/>
      <c r="L22" s="460"/>
      <c r="M22" s="460"/>
      <c r="N22" s="460"/>
      <c r="O22" s="46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1" customFormat="1" ht="33.75" customHeight="1" x14ac:dyDescent="0.2">
      <c r="A23" s="456"/>
      <c r="B23" s="458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191" t="s">
        <v>51</v>
      </c>
      <c r="C25" s="250">
        <v>-3.8</v>
      </c>
      <c r="D25" s="250">
        <v>-49.2</v>
      </c>
      <c r="E25" s="250">
        <v>-32.4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-35.200000000000003</v>
      </c>
    </row>
    <row r="26" spans="1:211" ht="12" customHeight="1" x14ac:dyDescent="0.2">
      <c r="A26" s="259" t="s">
        <v>231</v>
      </c>
      <c r="B26" s="152" t="s">
        <v>3</v>
      </c>
      <c r="C26" s="250">
        <v>1.6</v>
      </c>
      <c r="D26" s="250">
        <v>-18</v>
      </c>
      <c r="E26" s="250">
        <v>-21.3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-13.9</v>
      </c>
    </row>
    <row r="27" spans="1:211" ht="12" customHeight="1" x14ac:dyDescent="0.2">
      <c r="A27" s="259" t="s">
        <v>232</v>
      </c>
      <c r="B27" s="152" t="s">
        <v>4</v>
      </c>
      <c r="C27" s="250">
        <v>9.4</v>
      </c>
      <c r="D27" s="250">
        <v>-63.5</v>
      </c>
      <c r="E27" s="250">
        <v>-43.1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-51.1</v>
      </c>
    </row>
    <row r="28" spans="1:211" ht="12" customHeight="1" x14ac:dyDescent="0.2">
      <c r="A28" s="259" t="s">
        <v>219</v>
      </c>
      <c r="B28" s="152" t="s">
        <v>54</v>
      </c>
      <c r="C28" s="250">
        <v>19.2</v>
      </c>
      <c r="D28" s="250">
        <v>20.399999999999999</v>
      </c>
      <c r="E28" s="250">
        <v>-2.9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10.9</v>
      </c>
    </row>
    <row r="29" spans="1:211" ht="12" customHeight="1" x14ac:dyDescent="0.2">
      <c r="A29" s="259" t="s">
        <v>220</v>
      </c>
      <c r="B29" s="152" t="s">
        <v>55</v>
      </c>
      <c r="C29" s="250">
        <v>-29.7</v>
      </c>
      <c r="D29" s="250">
        <v>-28.6</v>
      </c>
      <c r="E29" s="250">
        <v>-40.6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-33.5</v>
      </c>
    </row>
    <row r="30" spans="1:211" ht="12" customHeight="1" x14ac:dyDescent="0.2">
      <c r="A30" s="149">
        <v>13</v>
      </c>
      <c r="B30" s="207" t="s">
        <v>161</v>
      </c>
      <c r="C30" s="250">
        <v>-1.2</v>
      </c>
      <c r="D30" s="250">
        <v>5.4</v>
      </c>
      <c r="E30" s="250">
        <v>-15.5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-4.0999999999999996</v>
      </c>
    </row>
    <row r="31" spans="1:211" ht="22.15" customHeight="1" x14ac:dyDescent="0.2">
      <c r="A31" s="153" t="s">
        <v>223</v>
      </c>
      <c r="B31" s="207" t="s">
        <v>258</v>
      </c>
      <c r="C31" s="250">
        <v>-84</v>
      </c>
      <c r="D31" s="250">
        <v>-75</v>
      </c>
      <c r="E31" s="250">
        <v>-79.5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-79.599999999999994</v>
      </c>
    </row>
    <row r="32" spans="1:211" ht="12" customHeight="1" x14ac:dyDescent="0.2">
      <c r="A32" s="149" t="s">
        <v>81</v>
      </c>
      <c r="B32" s="207" t="s">
        <v>56</v>
      </c>
      <c r="C32" s="250">
        <v>-27.8</v>
      </c>
      <c r="D32" s="250">
        <v>2.5</v>
      </c>
      <c r="E32" s="250">
        <v>-15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-14.1</v>
      </c>
    </row>
    <row r="33" spans="1:15" ht="22.15" customHeight="1" x14ac:dyDescent="0.2">
      <c r="A33" s="153" t="s">
        <v>224</v>
      </c>
      <c r="B33" s="207" t="s">
        <v>259</v>
      </c>
      <c r="C33" s="250">
        <v>-27.8</v>
      </c>
      <c r="D33" s="250">
        <v>-32.1</v>
      </c>
      <c r="E33" s="250">
        <v>-42.9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-34.799999999999997</v>
      </c>
    </row>
    <row r="34" spans="1:15" ht="22.15" customHeight="1" x14ac:dyDescent="0.2">
      <c r="A34" s="193" t="s">
        <v>225</v>
      </c>
      <c r="B34" s="207" t="s">
        <v>260</v>
      </c>
      <c r="C34" s="250">
        <v>-33.799999999999997</v>
      </c>
      <c r="D34" s="250">
        <v>-27.8</v>
      </c>
      <c r="E34" s="250">
        <v>-35.4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-32.299999999999997</v>
      </c>
    </row>
    <row r="35" spans="1:15" ht="12" customHeight="1" x14ac:dyDescent="0.2">
      <c r="A35" s="149" t="s">
        <v>85</v>
      </c>
      <c r="B35" s="207" t="s">
        <v>58</v>
      </c>
      <c r="C35" s="250">
        <v>-3.2</v>
      </c>
      <c r="D35" s="250">
        <v>-20.9</v>
      </c>
      <c r="E35" s="250">
        <v>14.2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-3.8</v>
      </c>
    </row>
    <row r="36" spans="1:15" ht="35.25" customHeight="1" x14ac:dyDescent="0.2">
      <c r="A36" s="193" t="s">
        <v>226</v>
      </c>
      <c r="B36" s="207" t="s">
        <v>261</v>
      </c>
      <c r="C36" s="250">
        <v>19.100000000000001</v>
      </c>
      <c r="D36" s="250">
        <v>22.5</v>
      </c>
      <c r="E36" s="250">
        <v>-20.8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5.3</v>
      </c>
    </row>
    <row r="37" spans="1:15" ht="12" customHeight="1" x14ac:dyDescent="0.2">
      <c r="A37" s="149" t="s">
        <v>87</v>
      </c>
      <c r="B37" s="207" t="s">
        <v>88</v>
      </c>
      <c r="C37" s="250">
        <v>19.7</v>
      </c>
      <c r="D37" s="250">
        <v>-17</v>
      </c>
      <c r="E37" s="250">
        <v>-30.3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-13.7</v>
      </c>
    </row>
    <row r="38" spans="1:15" ht="12" customHeight="1" x14ac:dyDescent="0.2">
      <c r="A38" s="149" t="s">
        <v>89</v>
      </c>
      <c r="B38" s="207" t="s">
        <v>59</v>
      </c>
      <c r="C38" s="250">
        <v>5.0999999999999996</v>
      </c>
      <c r="D38" s="250">
        <v>-42.9</v>
      </c>
      <c r="E38" s="250">
        <v>-53.7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-40.799999999999997</v>
      </c>
    </row>
    <row r="39" spans="1:15" ht="12" customHeight="1" x14ac:dyDescent="0.2">
      <c r="A39" s="149">
        <v>29</v>
      </c>
      <c r="B39" s="336" t="s">
        <v>328</v>
      </c>
      <c r="C39" s="250">
        <v>-28.6</v>
      </c>
      <c r="D39" s="250">
        <v>-44.9</v>
      </c>
      <c r="E39" s="250">
        <v>-34.9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-36.9</v>
      </c>
    </row>
    <row r="40" spans="1:15" x14ac:dyDescent="0.2">
      <c r="A40" s="337">
        <v>30</v>
      </c>
      <c r="B40" s="336" t="s">
        <v>329</v>
      </c>
      <c r="C40" s="250">
        <v>10.7</v>
      </c>
      <c r="D40" s="250">
        <v>-76.099999999999994</v>
      </c>
      <c r="E40" s="250">
        <v>-50.4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-72.099999999999994</v>
      </c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40" sqref="A1:O40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0" customWidth="1"/>
    <col min="16" max="16384" width="11.5703125" style="113"/>
  </cols>
  <sheetData>
    <row r="1" spans="1:15" ht="24" customHeight="1" x14ac:dyDescent="0.2">
      <c r="A1" s="420" t="s">
        <v>326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5" t="s">
        <v>188</v>
      </c>
      <c r="B3" s="457" t="s">
        <v>189</v>
      </c>
      <c r="C3" s="452" t="s">
        <v>350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15" s="171" customFormat="1" ht="33.75" customHeight="1" x14ac:dyDescent="0.2">
      <c r="A4" s="456"/>
      <c r="B4" s="458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27" customFormat="1" ht="12" customHeight="1" x14ac:dyDescent="0.2">
      <c r="A6" s="192" t="s">
        <v>90</v>
      </c>
      <c r="B6" s="225" t="s">
        <v>51</v>
      </c>
      <c r="C6" s="251">
        <v>85.9</v>
      </c>
      <c r="D6" s="251">
        <v>111.1</v>
      </c>
      <c r="E6" s="251">
        <v>120.9</v>
      </c>
      <c r="F6" s="251">
        <v>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106</v>
      </c>
    </row>
    <row r="7" spans="1:15" ht="12" customHeight="1" x14ac:dyDescent="0.2">
      <c r="A7" s="259" t="s">
        <v>231</v>
      </c>
      <c r="B7" s="152" t="s">
        <v>3</v>
      </c>
      <c r="C7" s="249">
        <v>55.8</v>
      </c>
      <c r="D7" s="249">
        <v>57.1</v>
      </c>
      <c r="E7" s="249">
        <v>103.3</v>
      </c>
      <c r="F7" s="249">
        <v>0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72.099999999999994</v>
      </c>
    </row>
    <row r="8" spans="1:15" ht="12" customHeight="1" x14ac:dyDescent="0.2">
      <c r="A8" s="259" t="s">
        <v>232</v>
      </c>
      <c r="B8" s="152" t="s">
        <v>4</v>
      </c>
      <c r="C8" s="249">
        <v>97.9</v>
      </c>
      <c r="D8" s="249">
        <v>164.4</v>
      </c>
      <c r="E8" s="249">
        <v>169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143.80000000000001</v>
      </c>
    </row>
    <row r="9" spans="1:15" ht="12" customHeight="1" x14ac:dyDescent="0.2">
      <c r="A9" s="259" t="s">
        <v>219</v>
      </c>
      <c r="B9" s="152" t="s">
        <v>54</v>
      </c>
      <c r="C9" s="249">
        <v>67.099999999999994</v>
      </c>
      <c r="D9" s="249">
        <v>75.8</v>
      </c>
      <c r="E9" s="249">
        <v>102.4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81.8</v>
      </c>
    </row>
    <row r="10" spans="1:15" ht="12" customHeight="1" x14ac:dyDescent="0.2">
      <c r="A10" s="259" t="s">
        <v>220</v>
      </c>
      <c r="B10" s="152" t="s">
        <v>55</v>
      </c>
      <c r="C10" s="249">
        <v>120.4</v>
      </c>
      <c r="D10" s="249">
        <v>135.1</v>
      </c>
      <c r="E10" s="249">
        <v>96.8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117.4</v>
      </c>
    </row>
    <row r="11" spans="1:15" ht="12" customHeight="1" x14ac:dyDescent="0.2">
      <c r="A11" s="149">
        <v>13</v>
      </c>
      <c r="B11" s="207" t="s">
        <v>161</v>
      </c>
      <c r="C11" s="249">
        <v>54.7</v>
      </c>
      <c r="D11" s="249">
        <v>76.599999999999994</v>
      </c>
      <c r="E11" s="249">
        <v>75.5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68.900000000000006</v>
      </c>
    </row>
    <row r="12" spans="1:15" ht="22.15" customHeight="1" x14ac:dyDescent="0.2">
      <c r="A12" s="153" t="s">
        <v>223</v>
      </c>
      <c r="B12" s="207" t="s">
        <v>258</v>
      </c>
      <c r="C12" s="249">
        <v>79.099999999999994</v>
      </c>
      <c r="D12" s="249">
        <v>86.8</v>
      </c>
      <c r="E12" s="249">
        <v>110.4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92.1</v>
      </c>
    </row>
    <row r="13" spans="1:15" ht="12" customHeight="1" x14ac:dyDescent="0.2">
      <c r="A13" s="149" t="s">
        <v>81</v>
      </c>
      <c r="B13" s="207" t="s">
        <v>56</v>
      </c>
      <c r="C13" s="249">
        <v>107.7</v>
      </c>
      <c r="D13" s="249">
        <v>117.5</v>
      </c>
      <c r="E13" s="249">
        <v>106.2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110.5</v>
      </c>
    </row>
    <row r="14" spans="1:15" ht="22.15" customHeight="1" x14ac:dyDescent="0.2">
      <c r="A14" s="153" t="s">
        <v>224</v>
      </c>
      <c r="B14" s="207" t="s">
        <v>259</v>
      </c>
      <c r="C14" s="249">
        <v>121.9</v>
      </c>
      <c r="D14" s="249">
        <v>136.9</v>
      </c>
      <c r="E14" s="249">
        <v>97.1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118.6</v>
      </c>
    </row>
    <row r="15" spans="1:15" ht="22.15" customHeight="1" x14ac:dyDescent="0.2">
      <c r="A15" s="193" t="s">
        <v>225</v>
      </c>
      <c r="B15" s="207" t="s">
        <v>260</v>
      </c>
      <c r="C15" s="249">
        <v>73.2</v>
      </c>
      <c r="D15" s="249">
        <v>90.5</v>
      </c>
      <c r="E15" s="249">
        <v>68.599999999999994</v>
      </c>
      <c r="F15" s="249">
        <v>0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77.400000000000006</v>
      </c>
    </row>
    <row r="16" spans="1:15" ht="12" customHeight="1" x14ac:dyDescent="0.2">
      <c r="A16" s="149" t="s">
        <v>85</v>
      </c>
      <c r="B16" s="207" t="s">
        <v>58</v>
      </c>
      <c r="C16" s="249">
        <v>57.4</v>
      </c>
      <c r="D16" s="249">
        <v>76.599999999999994</v>
      </c>
      <c r="E16" s="249">
        <v>55.5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63.2</v>
      </c>
    </row>
    <row r="17" spans="1:211" ht="35.25" customHeight="1" x14ac:dyDescent="0.2">
      <c r="A17" s="193" t="s">
        <v>226</v>
      </c>
      <c r="B17" s="207" t="s">
        <v>261</v>
      </c>
      <c r="C17" s="249">
        <v>103.1</v>
      </c>
      <c r="D17" s="249">
        <v>103.6</v>
      </c>
      <c r="E17" s="249">
        <v>179.4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128.69999999999999</v>
      </c>
    </row>
    <row r="18" spans="1:211" ht="12" customHeight="1" x14ac:dyDescent="0.2">
      <c r="A18" s="149" t="s">
        <v>87</v>
      </c>
      <c r="B18" s="207" t="s">
        <v>88</v>
      </c>
      <c r="C18" s="249">
        <v>37.6</v>
      </c>
      <c r="D18" s="249">
        <v>33</v>
      </c>
      <c r="E18" s="249">
        <v>114.7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61.8</v>
      </c>
    </row>
    <row r="19" spans="1:211" ht="12" customHeight="1" x14ac:dyDescent="0.2">
      <c r="A19" s="149" t="s">
        <v>89</v>
      </c>
      <c r="B19" s="207" t="s">
        <v>59</v>
      </c>
      <c r="C19" s="249">
        <v>83.6</v>
      </c>
      <c r="D19" s="249">
        <v>148.6</v>
      </c>
      <c r="E19" s="249">
        <v>143.9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125.4</v>
      </c>
    </row>
    <row r="20" spans="1:211" ht="12" customHeight="1" x14ac:dyDescent="0.2">
      <c r="A20" s="149">
        <v>29</v>
      </c>
      <c r="B20" s="336" t="s">
        <v>328</v>
      </c>
      <c r="C20" s="249">
        <v>127.3</v>
      </c>
      <c r="D20" s="249">
        <v>129.9</v>
      </c>
      <c r="E20" s="249">
        <v>123.6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126.9</v>
      </c>
    </row>
    <row r="21" spans="1:211" ht="12" customHeight="1" x14ac:dyDescent="0.2">
      <c r="A21" s="337">
        <v>30</v>
      </c>
      <c r="B21" s="336" t="s">
        <v>329</v>
      </c>
      <c r="C21" s="249">
        <v>71</v>
      </c>
      <c r="D21" s="249">
        <v>136.1</v>
      </c>
      <c r="E21" s="249">
        <v>109.8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105.6</v>
      </c>
    </row>
    <row r="22" spans="1:211" ht="12" customHeight="1" x14ac:dyDescent="0.2">
      <c r="A22" s="455" t="s">
        <v>188</v>
      </c>
      <c r="B22" s="457" t="s">
        <v>189</v>
      </c>
      <c r="C22" s="459" t="s">
        <v>298</v>
      </c>
      <c r="D22" s="460"/>
      <c r="E22" s="460"/>
      <c r="F22" s="460"/>
      <c r="G22" s="460"/>
      <c r="H22" s="460"/>
      <c r="I22" s="460"/>
      <c r="J22" s="460"/>
      <c r="K22" s="460"/>
      <c r="L22" s="460"/>
      <c r="M22" s="460"/>
      <c r="N22" s="460"/>
      <c r="O22" s="46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1" customFormat="1" ht="33.75" customHeight="1" x14ac:dyDescent="0.2">
      <c r="A23" s="456"/>
      <c r="B23" s="458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21"/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-7.4</v>
      </c>
      <c r="D25" s="250">
        <v>12.9</v>
      </c>
      <c r="E25" s="250">
        <v>-12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-3.3</v>
      </c>
    </row>
    <row r="26" spans="1:211" ht="12" customHeight="1" x14ac:dyDescent="0.2">
      <c r="A26" s="259" t="s">
        <v>231</v>
      </c>
      <c r="B26" s="152" t="s">
        <v>3</v>
      </c>
      <c r="C26" s="250">
        <v>-24.3</v>
      </c>
      <c r="D26" s="250">
        <v>-17.2</v>
      </c>
      <c r="E26" s="250">
        <v>14.8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-7.1</v>
      </c>
    </row>
    <row r="27" spans="1:211" ht="12" customHeight="1" x14ac:dyDescent="0.2">
      <c r="A27" s="259" t="s">
        <v>232</v>
      </c>
      <c r="B27" s="152" t="s">
        <v>4</v>
      </c>
      <c r="C27" s="250">
        <v>-1.5</v>
      </c>
      <c r="D27" s="250">
        <v>37.299999999999997</v>
      </c>
      <c r="E27" s="250">
        <v>-17.7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1.6</v>
      </c>
    </row>
    <row r="28" spans="1:211" ht="12" customHeight="1" x14ac:dyDescent="0.2">
      <c r="A28" s="259" t="s">
        <v>219</v>
      </c>
      <c r="B28" s="152" t="s">
        <v>54</v>
      </c>
      <c r="C28" s="250">
        <v>-10.3</v>
      </c>
      <c r="D28" s="250">
        <v>-22.3</v>
      </c>
      <c r="E28" s="250">
        <v>-18.7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-17.7</v>
      </c>
    </row>
    <row r="29" spans="1:211" ht="12" customHeight="1" x14ac:dyDescent="0.2">
      <c r="A29" s="259" t="s">
        <v>220</v>
      </c>
      <c r="B29" s="152" t="s">
        <v>55</v>
      </c>
      <c r="C29" s="250">
        <v>0.1</v>
      </c>
      <c r="D29" s="250">
        <v>26</v>
      </c>
      <c r="E29" s="250">
        <v>-18.100000000000001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1.9</v>
      </c>
    </row>
    <row r="30" spans="1:211" ht="12" customHeight="1" x14ac:dyDescent="0.2">
      <c r="A30" s="149">
        <v>13</v>
      </c>
      <c r="B30" s="207" t="s">
        <v>161</v>
      </c>
      <c r="C30" s="250">
        <v>-22.1</v>
      </c>
      <c r="D30" s="250">
        <v>18.8</v>
      </c>
      <c r="E30" s="250">
        <v>22.6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5.3</v>
      </c>
    </row>
    <row r="31" spans="1:211" ht="22.15" customHeight="1" x14ac:dyDescent="0.2">
      <c r="A31" s="153" t="s">
        <v>223</v>
      </c>
      <c r="B31" s="207" t="s">
        <v>258</v>
      </c>
      <c r="C31" s="250">
        <v>-8.1999999999999993</v>
      </c>
      <c r="D31" s="250">
        <v>12.7</v>
      </c>
      <c r="E31" s="250">
        <v>53.1</v>
      </c>
      <c r="F31" s="317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17.399999999999999</v>
      </c>
    </row>
    <row r="32" spans="1:211" ht="12" customHeight="1" x14ac:dyDescent="0.2">
      <c r="A32" s="149" t="s">
        <v>81</v>
      </c>
      <c r="B32" s="207" t="s">
        <v>56</v>
      </c>
      <c r="C32" s="250">
        <v>24.9</v>
      </c>
      <c r="D32" s="250">
        <v>14.1</v>
      </c>
      <c r="E32" s="250">
        <v>6.5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14.7</v>
      </c>
    </row>
    <row r="33" spans="1:15" ht="22.15" customHeight="1" x14ac:dyDescent="0.2">
      <c r="A33" s="153" t="s">
        <v>224</v>
      </c>
      <c r="B33" s="207" t="s">
        <v>259</v>
      </c>
      <c r="C33" s="250">
        <v>0.7</v>
      </c>
      <c r="D33" s="250">
        <v>27.5</v>
      </c>
      <c r="E33" s="250">
        <v>-18.399999999999999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2.4</v>
      </c>
    </row>
    <row r="34" spans="1:15" ht="22.15" customHeight="1" x14ac:dyDescent="0.2">
      <c r="A34" s="193" t="s">
        <v>225</v>
      </c>
      <c r="B34" s="207" t="s">
        <v>260</v>
      </c>
      <c r="C34" s="250">
        <v>-5.0999999999999996</v>
      </c>
      <c r="D34" s="250">
        <v>-8.6999999999999993</v>
      </c>
      <c r="E34" s="250">
        <v>-7.2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-7.1</v>
      </c>
    </row>
    <row r="35" spans="1:15" ht="12" customHeight="1" x14ac:dyDescent="0.2">
      <c r="A35" s="149" t="s">
        <v>85</v>
      </c>
      <c r="B35" s="207" t="s">
        <v>58</v>
      </c>
      <c r="C35" s="250">
        <v>-48</v>
      </c>
      <c r="D35" s="250">
        <v>-16.600000000000001</v>
      </c>
      <c r="E35" s="250">
        <v>-54.3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-41.5</v>
      </c>
    </row>
    <row r="36" spans="1:15" ht="35.25" customHeight="1" x14ac:dyDescent="0.2">
      <c r="A36" s="193" t="s">
        <v>226</v>
      </c>
      <c r="B36" s="207" t="s">
        <v>261</v>
      </c>
      <c r="C36" s="250">
        <v>11.7</v>
      </c>
      <c r="D36" s="250">
        <v>0</v>
      </c>
      <c r="E36" s="250">
        <v>66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27</v>
      </c>
    </row>
    <row r="37" spans="1:15" ht="12" customHeight="1" x14ac:dyDescent="0.2">
      <c r="A37" s="149" t="s">
        <v>87</v>
      </c>
      <c r="B37" s="207" t="s">
        <v>88</v>
      </c>
      <c r="C37" s="250">
        <v>-42.2</v>
      </c>
      <c r="D37" s="250">
        <v>-36.5</v>
      </c>
      <c r="E37" s="250">
        <v>40.9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-6.6</v>
      </c>
    </row>
    <row r="38" spans="1:15" ht="12" customHeight="1" x14ac:dyDescent="0.2">
      <c r="A38" s="149" t="s">
        <v>89</v>
      </c>
      <c r="B38" s="207" t="s">
        <v>59</v>
      </c>
      <c r="C38" s="250">
        <v>-3.2</v>
      </c>
      <c r="D38" s="250">
        <v>27.8</v>
      </c>
      <c r="E38" s="250">
        <v>-27.3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-6.1</v>
      </c>
    </row>
    <row r="39" spans="1:15" ht="12" customHeight="1" x14ac:dyDescent="0.2">
      <c r="A39" s="149">
        <v>29</v>
      </c>
      <c r="B39" s="336" t="s">
        <v>328</v>
      </c>
      <c r="C39" s="250">
        <v>-40.1</v>
      </c>
      <c r="D39" s="250">
        <v>-36.5</v>
      </c>
      <c r="E39" s="250">
        <v>8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-28.4</v>
      </c>
    </row>
    <row r="40" spans="1:15" x14ac:dyDescent="0.2">
      <c r="A40" s="337">
        <v>30</v>
      </c>
      <c r="B40" s="336" t="s">
        <v>329</v>
      </c>
      <c r="C40" s="250">
        <v>-11.3</v>
      </c>
      <c r="D40" s="250">
        <v>29.2</v>
      </c>
      <c r="E40" s="250">
        <v>-50.5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-22.1</v>
      </c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1" t="s">
        <v>309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49" t="s">
        <v>10</v>
      </c>
      <c r="B3" s="452" t="s">
        <v>350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</row>
    <row r="4" spans="1:19" ht="12" customHeight="1" x14ac:dyDescent="0.2">
      <c r="A4" s="450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</row>
    <row r="5" spans="1:19" ht="12" customHeight="1" x14ac:dyDescent="0.2">
      <c r="A5" s="321"/>
      <c r="B5" s="322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3"/>
    </row>
    <row r="6" spans="1:19" ht="12" customHeight="1" x14ac:dyDescent="0.2">
      <c r="A6" s="41"/>
      <c r="B6" s="448" t="s">
        <v>11</v>
      </c>
      <c r="C6" s="448"/>
      <c r="D6" s="448"/>
      <c r="E6" s="448"/>
      <c r="F6" s="448"/>
      <c r="G6" s="448"/>
      <c r="H6" s="448"/>
      <c r="I6" s="448"/>
      <c r="J6" s="448"/>
      <c r="K6" s="448"/>
      <c r="L6" s="448"/>
      <c r="M6" s="448"/>
      <c r="N6" s="448"/>
    </row>
    <row r="7" spans="1:19" ht="12" customHeight="1" x14ac:dyDescent="0.2">
      <c r="A7" s="267">
        <v>2020</v>
      </c>
      <c r="B7" s="249">
        <v>86</v>
      </c>
      <c r="C7" s="249">
        <v>84.7</v>
      </c>
      <c r="D7" s="249">
        <v>107.1</v>
      </c>
      <c r="E7" s="249">
        <v>72.8</v>
      </c>
      <c r="F7" s="249">
        <v>74</v>
      </c>
      <c r="G7" s="249">
        <v>108.9</v>
      </c>
      <c r="H7" s="249">
        <v>97</v>
      </c>
      <c r="I7" s="249">
        <v>84.1</v>
      </c>
      <c r="J7" s="249">
        <v>89.6</v>
      </c>
      <c r="K7" s="249">
        <v>92.2</v>
      </c>
      <c r="L7" s="249">
        <v>96.6</v>
      </c>
      <c r="M7" s="249">
        <v>85.6</v>
      </c>
      <c r="N7" s="249">
        <v>89.9</v>
      </c>
      <c r="O7" s="34"/>
      <c r="P7" s="34"/>
      <c r="Q7" s="34"/>
      <c r="R7" s="34"/>
      <c r="S7" s="34"/>
    </row>
    <row r="8" spans="1:19" ht="12" customHeight="1" x14ac:dyDescent="0.2">
      <c r="A8" s="267">
        <v>2021</v>
      </c>
      <c r="B8" s="249">
        <v>89.5</v>
      </c>
      <c r="C8" s="249">
        <v>90</v>
      </c>
      <c r="D8" s="249">
        <v>123</v>
      </c>
      <c r="E8" s="249">
        <v>94.7</v>
      </c>
      <c r="F8" s="249">
        <v>86.3</v>
      </c>
      <c r="G8" s="249">
        <v>113.2</v>
      </c>
      <c r="H8" s="249">
        <v>96.5</v>
      </c>
      <c r="I8" s="249">
        <v>92.5</v>
      </c>
      <c r="J8" s="249">
        <v>110.9</v>
      </c>
      <c r="K8" s="249">
        <v>90.6</v>
      </c>
      <c r="L8" s="249">
        <v>94.2</v>
      </c>
      <c r="M8" s="249">
        <v>118.7</v>
      </c>
      <c r="N8" s="249">
        <v>100</v>
      </c>
      <c r="O8" s="34"/>
      <c r="P8" s="34"/>
      <c r="Q8" s="34"/>
      <c r="R8" s="34"/>
      <c r="S8" s="34"/>
    </row>
    <row r="9" spans="1:19" ht="12" customHeight="1" x14ac:dyDescent="0.2">
      <c r="A9" s="267">
        <v>2022</v>
      </c>
      <c r="B9" s="249">
        <v>89.6</v>
      </c>
      <c r="C9" s="249">
        <v>100</v>
      </c>
      <c r="D9" s="249">
        <v>135.9</v>
      </c>
      <c r="E9" s="249">
        <v>96.5</v>
      </c>
      <c r="F9" s="249">
        <v>97</v>
      </c>
      <c r="G9" s="249">
        <v>106.5</v>
      </c>
      <c r="H9" s="249">
        <v>117.2</v>
      </c>
      <c r="I9" s="249">
        <v>113.2</v>
      </c>
      <c r="J9" s="249">
        <v>106.2</v>
      </c>
      <c r="K9" s="249">
        <v>93.4</v>
      </c>
      <c r="L9" s="249">
        <v>105.9</v>
      </c>
      <c r="M9" s="249">
        <v>120.8</v>
      </c>
      <c r="N9" s="249">
        <v>106.9</v>
      </c>
    </row>
    <row r="10" spans="1:19" ht="12" customHeight="1" x14ac:dyDescent="0.2">
      <c r="A10" s="267">
        <v>2023</v>
      </c>
      <c r="B10" s="249">
        <v>96.5</v>
      </c>
      <c r="C10" s="249">
        <v>148.30000000000001</v>
      </c>
      <c r="D10" s="249">
        <v>142.4</v>
      </c>
      <c r="E10" s="249">
        <v>100.4</v>
      </c>
      <c r="F10" s="249">
        <v>92.3</v>
      </c>
      <c r="G10" s="249">
        <v>136</v>
      </c>
      <c r="H10" s="249">
        <v>100.8</v>
      </c>
      <c r="I10" s="249">
        <v>104.7</v>
      </c>
      <c r="J10" s="249">
        <v>113.7</v>
      </c>
      <c r="K10" s="249">
        <v>102.7</v>
      </c>
      <c r="L10" s="249">
        <v>107.8</v>
      </c>
      <c r="M10" s="249">
        <v>145.5</v>
      </c>
      <c r="N10" s="249">
        <v>115.9</v>
      </c>
    </row>
    <row r="11" spans="1:19" ht="12" customHeight="1" x14ac:dyDescent="0.2">
      <c r="A11" s="267" t="s">
        <v>349</v>
      </c>
      <c r="B11" s="249">
        <v>91.2</v>
      </c>
      <c r="C11" s="249">
        <v>120</v>
      </c>
      <c r="D11" s="249">
        <v>118</v>
      </c>
      <c r="E11" s="249">
        <v>0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</row>
    <row r="12" spans="1:19" s="39" customFormat="1" ht="12" customHeight="1" x14ac:dyDescent="0.2">
      <c r="A12" s="143"/>
      <c r="B12" s="448" t="s">
        <v>72</v>
      </c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</row>
    <row r="13" spans="1:19" ht="12" customHeight="1" x14ac:dyDescent="0.2">
      <c r="A13" s="267">
        <v>2020</v>
      </c>
      <c r="B13" s="249">
        <v>86.2</v>
      </c>
      <c r="C13" s="249">
        <v>88.6</v>
      </c>
      <c r="D13" s="249">
        <v>122.9</v>
      </c>
      <c r="E13" s="249">
        <v>72</v>
      </c>
      <c r="F13" s="249">
        <v>80.900000000000006</v>
      </c>
      <c r="G13" s="249">
        <v>129.9</v>
      </c>
      <c r="H13" s="249">
        <v>121</v>
      </c>
      <c r="I13" s="249">
        <v>97.3</v>
      </c>
      <c r="J13" s="249">
        <v>85.4</v>
      </c>
      <c r="K13" s="249">
        <v>99.3</v>
      </c>
      <c r="L13" s="249">
        <v>112.5</v>
      </c>
      <c r="M13" s="249">
        <v>86.7</v>
      </c>
      <c r="N13" s="249">
        <v>98.6</v>
      </c>
    </row>
    <row r="14" spans="1:19" ht="12" customHeight="1" x14ac:dyDescent="0.2">
      <c r="A14" s="267">
        <v>2021</v>
      </c>
      <c r="B14" s="249">
        <v>81.7</v>
      </c>
      <c r="C14" s="249">
        <v>89.9</v>
      </c>
      <c r="D14" s="249">
        <v>115.2</v>
      </c>
      <c r="E14" s="249">
        <v>82.7</v>
      </c>
      <c r="F14" s="249">
        <v>80</v>
      </c>
      <c r="G14" s="249">
        <v>125.5</v>
      </c>
      <c r="H14" s="249">
        <v>97.5</v>
      </c>
      <c r="I14" s="249">
        <v>87.7</v>
      </c>
      <c r="J14" s="249">
        <v>115.1</v>
      </c>
      <c r="K14" s="249">
        <v>97.5</v>
      </c>
      <c r="L14" s="249">
        <v>89.2</v>
      </c>
      <c r="M14" s="249">
        <v>138</v>
      </c>
      <c r="N14" s="249">
        <v>100</v>
      </c>
    </row>
    <row r="15" spans="1:19" ht="12" customHeight="1" x14ac:dyDescent="0.2">
      <c r="A15" s="267">
        <v>2022</v>
      </c>
      <c r="B15" s="249">
        <v>83.3</v>
      </c>
      <c r="C15" s="249">
        <v>97.5</v>
      </c>
      <c r="D15" s="249">
        <v>163.69999999999999</v>
      </c>
      <c r="E15" s="249">
        <v>99.4</v>
      </c>
      <c r="F15" s="249">
        <v>83.7</v>
      </c>
      <c r="G15" s="249">
        <v>103.4</v>
      </c>
      <c r="H15" s="249">
        <v>156.19999999999999</v>
      </c>
      <c r="I15" s="249">
        <v>94.9</v>
      </c>
      <c r="J15" s="249">
        <v>94.3</v>
      </c>
      <c r="K15" s="249">
        <v>87.3</v>
      </c>
      <c r="L15" s="249">
        <v>119.8</v>
      </c>
      <c r="M15" s="249">
        <v>143.69999999999999</v>
      </c>
      <c r="N15" s="249">
        <v>110.6</v>
      </c>
    </row>
    <row r="16" spans="1:19" ht="12" customHeight="1" x14ac:dyDescent="0.2">
      <c r="A16" s="267">
        <v>2023</v>
      </c>
      <c r="B16" s="249">
        <v>87.3</v>
      </c>
      <c r="C16" s="249">
        <v>212.5</v>
      </c>
      <c r="D16" s="249">
        <v>127.8</v>
      </c>
      <c r="E16" s="249">
        <v>116.8</v>
      </c>
      <c r="F16" s="249">
        <v>91.8</v>
      </c>
      <c r="G16" s="249">
        <v>112.2</v>
      </c>
      <c r="H16" s="249">
        <v>109.3</v>
      </c>
      <c r="I16" s="249">
        <v>84.8</v>
      </c>
      <c r="J16" s="249">
        <v>104.7</v>
      </c>
      <c r="K16" s="249">
        <v>96.4</v>
      </c>
      <c r="L16" s="249">
        <v>111.2</v>
      </c>
      <c r="M16" s="249">
        <v>184</v>
      </c>
      <c r="N16" s="249">
        <v>119.9</v>
      </c>
    </row>
    <row r="17" spans="1:27" ht="12" customHeight="1" x14ac:dyDescent="0.2">
      <c r="A17" s="267" t="s">
        <v>349</v>
      </c>
      <c r="B17" s="249">
        <v>85</v>
      </c>
      <c r="C17" s="249">
        <v>111.7</v>
      </c>
      <c r="D17" s="249">
        <v>87.8</v>
      </c>
      <c r="E17" s="249">
        <v>0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</row>
    <row r="18" spans="1:27" s="39" customFormat="1" ht="12" customHeight="1" x14ac:dyDescent="0.2">
      <c r="A18" s="143"/>
      <c r="B18" s="448" t="s">
        <v>40</v>
      </c>
      <c r="C18" s="448"/>
      <c r="D18" s="448"/>
      <c r="E18" s="448"/>
      <c r="F18" s="448"/>
      <c r="G18" s="448"/>
      <c r="H18" s="448"/>
      <c r="I18" s="448"/>
      <c r="J18" s="448"/>
      <c r="K18" s="448"/>
      <c r="L18" s="448"/>
      <c r="M18" s="448"/>
      <c r="N18" s="448"/>
      <c r="O18" s="73"/>
      <c r="P18" s="73"/>
      <c r="Q18" s="73"/>
      <c r="R18" s="73"/>
      <c r="S18" s="73"/>
    </row>
    <row r="19" spans="1:27" ht="12" customHeight="1" x14ac:dyDescent="0.2">
      <c r="A19" s="267">
        <v>2020</v>
      </c>
      <c r="B19" s="249">
        <v>85.9</v>
      </c>
      <c r="C19" s="249">
        <v>82.3</v>
      </c>
      <c r="D19" s="249">
        <v>97.2</v>
      </c>
      <c r="E19" s="249">
        <v>73.3</v>
      </c>
      <c r="F19" s="249">
        <v>69.7</v>
      </c>
      <c r="G19" s="249">
        <v>95.8</v>
      </c>
      <c r="H19" s="249">
        <v>82</v>
      </c>
      <c r="I19" s="249">
        <v>75.900000000000006</v>
      </c>
      <c r="J19" s="249">
        <v>92.3</v>
      </c>
      <c r="K19" s="249">
        <v>87.7</v>
      </c>
      <c r="L19" s="249">
        <v>86.7</v>
      </c>
      <c r="M19" s="249">
        <v>84.9</v>
      </c>
      <c r="N19" s="249">
        <v>84.5</v>
      </c>
    </row>
    <row r="20" spans="1:27" ht="12" customHeight="1" x14ac:dyDescent="0.2">
      <c r="A20" s="267">
        <v>2021</v>
      </c>
      <c r="B20" s="249">
        <v>94.3</v>
      </c>
      <c r="C20" s="249">
        <v>90</v>
      </c>
      <c r="D20" s="249">
        <v>127.9</v>
      </c>
      <c r="E20" s="249">
        <v>102.2</v>
      </c>
      <c r="F20" s="249">
        <v>90.2</v>
      </c>
      <c r="G20" s="249">
        <v>105.6</v>
      </c>
      <c r="H20" s="249">
        <v>95.8</v>
      </c>
      <c r="I20" s="249">
        <v>95.4</v>
      </c>
      <c r="J20" s="249">
        <v>108.4</v>
      </c>
      <c r="K20" s="249">
        <v>86.3</v>
      </c>
      <c r="L20" s="249">
        <v>97.3</v>
      </c>
      <c r="M20" s="249">
        <v>106.6</v>
      </c>
      <c r="N20" s="249">
        <v>100</v>
      </c>
    </row>
    <row r="21" spans="1:27" ht="12" customHeight="1" x14ac:dyDescent="0.2">
      <c r="A21" s="267">
        <v>2022</v>
      </c>
      <c r="B21" s="249">
        <v>93.6</v>
      </c>
      <c r="C21" s="249">
        <v>101.6</v>
      </c>
      <c r="D21" s="249">
        <v>118.4</v>
      </c>
      <c r="E21" s="249">
        <v>94.7</v>
      </c>
      <c r="F21" s="249">
        <v>105.3</v>
      </c>
      <c r="G21" s="249">
        <v>108.5</v>
      </c>
      <c r="H21" s="249">
        <v>92.7</v>
      </c>
      <c r="I21" s="249">
        <v>124.7</v>
      </c>
      <c r="J21" s="249">
        <v>113.7</v>
      </c>
      <c r="K21" s="249">
        <v>97.3</v>
      </c>
      <c r="L21" s="249">
        <v>97.2</v>
      </c>
      <c r="M21" s="249">
        <v>106.4</v>
      </c>
      <c r="N21" s="249">
        <v>104.5</v>
      </c>
    </row>
    <row r="22" spans="1:27" ht="12" customHeight="1" x14ac:dyDescent="0.2">
      <c r="A22" s="267">
        <v>2023</v>
      </c>
      <c r="B22" s="249">
        <v>102.2</v>
      </c>
      <c r="C22" s="249">
        <v>107.9</v>
      </c>
      <c r="D22" s="249">
        <v>151.6</v>
      </c>
      <c r="E22" s="249">
        <v>90</v>
      </c>
      <c r="F22" s="249">
        <v>92.5</v>
      </c>
      <c r="G22" s="249">
        <v>151</v>
      </c>
      <c r="H22" s="249">
        <v>95.5</v>
      </c>
      <c r="I22" s="249">
        <v>117.1</v>
      </c>
      <c r="J22" s="249">
        <v>119.4</v>
      </c>
      <c r="K22" s="249">
        <v>106.6</v>
      </c>
      <c r="L22" s="249">
        <v>105.7</v>
      </c>
      <c r="M22" s="249">
        <v>121.2</v>
      </c>
      <c r="N22" s="249">
        <v>113.4</v>
      </c>
    </row>
    <row r="23" spans="1:27" ht="12" customHeight="1" x14ac:dyDescent="0.2">
      <c r="A23" s="267" t="s">
        <v>349</v>
      </c>
      <c r="B23" s="249">
        <v>95.2</v>
      </c>
      <c r="C23" s="249">
        <v>125.2</v>
      </c>
      <c r="D23" s="249">
        <v>137</v>
      </c>
      <c r="E23" s="249">
        <v>0</v>
      </c>
      <c r="F23" s="249">
        <v>0</v>
      </c>
      <c r="G23" s="249">
        <v>0</v>
      </c>
      <c r="H23" s="249">
        <v>0</v>
      </c>
      <c r="I23" s="249">
        <v>0</v>
      </c>
      <c r="J23" s="249">
        <v>0</v>
      </c>
      <c r="K23" s="249">
        <v>0</v>
      </c>
      <c r="L23" s="249">
        <v>0</v>
      </c>
      <c r="M23" s="249">
        <v>0</v>
      </c>
      <c r="N23" s="249">
        <v>0</v>
      </c>
    </row>
    <row r="24" spans="1:27" ht="12" customHeight="1" x14ac:dyDescent="0.2">
      <c r="A24" s="142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</row>
    <row r="25" spans="1:27" ht="12" customHeight="1" x14ac:dyDescent="0.2">
      <c r="A25" s="451" t="s">
        <v>10</v>
      </c>
      <c r="B25" s="461" t="s">
        <v>298</v>
      </c>
      <c r="C25" s="461"/>
      <c r="D25" s="461"/>
      <c r="E25" s="461"/>
      <c r="F25" s="461"/>
      <c r="G25" s="461"/>
      <c r="H25" s="461"/>
      <c r="I25" s="461"/>
      <c r="J25" s="461"/>
      <c r="K25" s="461"/>
      <c r="L25" s="461"/>
      <c r="M25" s="461"/>
      <c r="N25" s="452"/>
    </row>
    <row r="26" spans="1:27" ht="12" customHeight="1" x14ac:dyDescent="0.2">
      <c r="A26" s="451"/>
      <c r="B26" s="169" t="s">
        <v>60</v>
      </c>
      <c r="C26" s="242" t="s">
        <v>61</v>
      </c>
      <c r="D26" s="242" t="s">
        <v>62</v>
      </c>
      <c r="E26" s="242" t="s">
        <v>63</v>
      </c>
      <c r="F26" s="242" t="s">
        <v>64</v>
      </c>
      <c r="G26" s="242" t="s">
        <v>65</v>
      </c>
      <c r="H26" s="242" t="s">
        <v>66</v>
      </c>
      <c r="I26" s="242" t="s">
        <v>67</v>
      </c>
      <c r="J26" s="242" t="s">
        <v>68</v>
      </c>
      <c r="K26" s="242" t="s">
        <v>69</v>
      </c>
      <c r="L26" s="242" t="s">
        <v>70</v>
      </c>
      <c r="M26" s="242" t="s">
        <v>71</v>
      </c>
      <c r="N26" s="170" t="s">
        <v>10</v>
      </c>
    </row>
    <row r="27" spans="1:27" ht="12" customHeight="1" x14ac:dyDescent="0.2">
      <c r="A27" s="146"/>
      <c r="B27" s="147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8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</row>
    <row r="28" spans="1:27" s="39" customFormat="1" ht="12" customHeight="1" x14ac:dyDescent="0.2">
      <c r="A28" s="41"/>
      <c r="B28" s="448" t="s">
        <v>11</v>
      </c>
      <c r="C28" s="448"/>
      <c r="D28" s="448"/>
      <c r="E28" s="448"/>
      <c r="F28" s="448"/>
      <c r="G28" s="448"/>
      <c r="H28" s="448"/>
      <c r="I28" s="448"/>
      <c r="J28" s="448"/>
      <c r="K28" s="448"/>
      <c r="L28" s="448"/>
      <c r="M28" s="448"/>
      <c r="N28" s="448"/>
      <c r="O28" s="73"/>
      <c r="P28" s="73"/>
      <c r="Q28" s="73"/>
      <c r="R28" s="73"/>
      <c r="S28" s="73"/>
    </row>
    <row r="29" spans="1:27" ht="12" customHeight="1" x14ac:dyDescent="0.2">
      <c r="A29" s="267">
        <v>2021</v>
      </c>
      <c r="B29" s="250">
        <v>4.0999999999999996</v>
      </c>
      <c r="C29" s="250">
        <v>6.3</v>
      </c>
      <c r="D29" s="250">
        <v>14.8</v>
      </c>
      <c r="E29" s="250">
        <v>30.1</v>
      </c>
      <c r="F29" s="250">
        <v>16.600000000000001</v>
      </c>
      <c r="G29" s="250">
        <v>3.9</v>
      </c>
      <c r="H29" s="250">
        <v>-0.5</v>
      </c>
      <c r="I29" s="250">
        <v>10</v>
      </c>
      <c r="J29" s="250">
        <v>23.8</v>
      </c>
      <c r="K29" s="250">
        <v>-1.7</v>
      </c>
      <c r="L29" s="250">
        <v>-2.5</v>
      </c>
      <c r="M29" s="250">
        <v>38.700000000000003</v>
      </c>
      <c r="N29" s="250">
        <v>11.3</v>
      </c>
    </row>
    <row r="30" spans="1:27" ht="12" customHeight="1" x14ac:dyDescent="0.2">
      <c r="A30" s="267">
        <v>2022</v>
      </c>
      <c r="B30" s="250">
        <v>0.1</v>
      </c>
      <c r="C30" s="250">
        <v>11.1</v>
      </c>
      <c r="D30" s="250">
        <v>10.5</v>
      </c>
      <c r="E30" s="250">
        <v>1.9</v>
      </c>
      <c r="F30" s="250">
        <v>12.4</v>
      </c>
      <c r="G30" s="250">
        <v>-5.9</v>
      </c>
      <c r="H30" s="250">
        <v>21.5</v>
      </c>
      <c r="I30" s="250">
        <v>22.4</v>
      </c>
      <c r="J30" s="250">
        <v>-4.2</v>
      </c>
      <c r="K30" s="250">
        <v>3.1</v>
      </c>
      <c r="L30" s="250">
        <v>12.4</v>
      </c>
      <c r="M30" s="250">
        <v>1.8</v>
      </c>
      <c r="N30" s="250">
        <v>6.8</v>
      </c>
    </row>
    <row r="31" spans="1:27" ht="12" customHeight="1" x14ac:dyDescent="0.2">
      <c r="A31" s="267">
        <v>2023</v>
      </c>
      <c r="B31" s="250">
        <v>7.7</v>
      </c>
      <c r="C31" s="250">
        <v>48.3</v>
      </c>
      <c r="D31" s="250">
        <v>4.8</v>
      </c>
      <c r="E31" s="250">
        <v>4</v>
      </c>
      <c r="F31" s="250">
        <v>-4.8</v>
      </c>
      <c r="G31" s="250">
        <v>27.7</v>
      </c>
      <c r="H31" s="250">
        <v>-14</v>
      </c>
      <c r="I31" s="250">
        <v>-7.5</v>
      </c>
      <c r="J31" s="250">
        <v>7.1</v>
      </c>
      <c r="K31" s="250">
        <v>10</v>
      </c>
      <c r="L31" s="250">
        <v>1.8</v>
      </c>
      <c r="M31" s="250">
        <v>20.399999999999999</v>
      </c>
      <c r="N31" s="250">
        <v>8.5</v>
      </c>
    </row>
    <row r="32" spans="1:27" ht="12" customHeight="1" x14ac:dyDescent="0.2">
      <c r="A32" s="267" t="s">
        <v>349</v>
      </c>
      <c r="B32" s="250" t="s">
        <v>345</v>
      </c>
      <c r="C32" s="250" t="s">
        <v>346</v>
      </c>
      <c r="D32" s="250">
        <v>-17.100000000000001</v>
      </c>
      <c r="E32" s="250">
        <v>0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</row>
    <row r="33" spans="1:19" s="39" customFormat="1" ht="12" customHeight="1" x14ac:dyDescent="0.2">
      <c r="A33" s="143"/>
      <c r="B33" s="448" t="s">
        <v>72</v>
      </c>
      <c r="C33" s="448"/>
      <c r="D33" s="448"/>
      <c r="E33" s="448"/>
      <c r="F33" s="448"/>
      <c r="G33" s="448"/>
      <c r="H33" s="448"/>
      <c r="I33" s="448"/>
      <c r="J33" s="448"/>
      <c r="K33" s="448"/>
      <c r="L33" s="448"/>
      <c r="M33" s="448"/>
      <c r="N33" s="448"/>
      <c r="O33" s="73"/>
      <c r="P33" s="73"/>
      <c r="Q33" s="73"/>
      <c r="R33" s="73"/>
      <c r="S33" s="73"/>
    </row>
    <row r="34" spans="1:19" ht="12" customHeight="1" x14ac:dyDescent="0.2">
      <c r="A34" s="267">
        <v>2021</v>
      </c>
      <c r="B34" s="250">
        <v>-5.2</v>
      </c>
      <c r="C34" s="250">
        <v>1.5</v>
      </c>
      <c r="D34" s="250">
        <v>-6.3</v>
      </c>
      <c r="E34" s="250">
        <v>14.9</v>
      </c>
      <c r="F34" s="250">
        <v>-1.1000000000000001</v>
      </c>
      <c r="G34" s="250">
        <v>-3.4</v>
      </c>
      <c r="H34" s="250">
        <v>-19.399999999999999</v>
      </c>
      <c r="I34" s="250">
        <v>-9.9</v>
      </c>
      <c r="J34" s="250">
        <v>34.799999999999997</v>
      </c>
      <c r="K34" s="250">
        <v>-1.8</v>
      </c>
      <c r="L34" s="250">
        <v>-20.7</v>
      </c>
      <c r="M34" s="250">
        <v>59.2</v>
      </c>
      <c r="N34" s="250">
        <v>1.5</v>
      </c>
    </row>
    <row r="35" spans="1:19" ht="12" customHeight="1" x14ac:dyDescent="0.2">
      <c r="A35" s="267">
        <v>2022</v>
      </c>
      <c r="B35" s="250">
        <v>2</v>
      </c>
      <c r="C35" s="250">
        <v>8.5</v>
      </c>
      <c r="D35" s="250">
        <v>42.1</v>
      </c>
      <c r="E35" s="250">
        <v>20.2</v>
      </c>
      <c r="F35" s="250">
        <v>4.5999999999999996</v>
      </c>
      <c r="G35" s="250">
        <v>-17.600000000000001</v>
      </c>
      <c r="H35" s="250">
        <v>60.2</v>
      </c>
      <c r="I35" s="250">
        <v>8.1999999999999993</v>
      </c>
      <c r="J35" s="250">
        <v>-18.100000000000001</v>
      </c>
      <c r="K35" s="250">
        <v>-10.5</v>
      </c>
      <c r="L35" s="250">
        <v>34.299999999999997</v>
      </c>
      <c r="M35" s="250">
        <v>4.0999999999999996</v>
      </c>
      <c r="N35" s="250">
        <v>10.6</v>
      </c>
    </row>
    <row r="36" spans="1:19" ht="12" customHeight="1" x14ac:dyDescent="0.2">
      <c r="A36" s="267">
        <v>2023</v>
      </c>
      <c r="B36" s="250">
        <v>4.8</v>
      </c>
      <c r="C36" s="250">
        <v>117.9</v>
      </c>
      <c r="D36" s="250">
        <v>-21.9</v>
      </c>
      <c r="E36" s="250">
        <v>17.5</v>
      </c>
      <c r="F36" s="250">
        <v>9.6999999999999993</v>
      </c>
      <c r="G36" s="250">
        <v>8.5</v>
      </c>
      <c r="H36" s="250">
        <v>-30</v>
      </c>
      <c r="I36" s="250">
        <v>-10.6</v>
      </c>
      <c r="J36" s="250">
        <v>11</v>
      </c>
      <c r="K36" s="250">
        <v>10.4</v>
      </c>
      <c r="L36" s="250">
        <v>-7.2</v>
      </c>
      <c r="M36" s="250">
        <v>28</v>
      </c>
      <c r="N36" s="250">
        <v>8.4</v>
      </c>
    </row>
    <row r="37" spans="1:19" ht="12" customHeight="1" x14ac:dyDescent="0.2">
      <c r="A37" s="267" t="s">
        <v>349</v>
      </c>
      <c r="B37" s="250" t="s">
        <v>347</v>
      </c>
      <c r="C37" s="250" t="s">
        <v>348</v>
      </c>
      <c r="D37" s="250">
        <v>-31.3</v>
      </c>
      <c r="E37" s="250">
        <v>0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</row>
    <row r="38" spans="1:19" s="39" customFormat="1" ht="12" customHeight="1" x14ac:dyDescent="0.2">
      <c r="A38" s="143"/>
      <c r="B38" s="448" t="s">
        <v>40</v>
      </c>
      <c r="C38" s="448"/>
      <c r="D38" s="448"/>
      <c r="E38" s="448"/>
      <c r="F38" s="448"/>
      <c r="G38" s="448"/>
      <c r="H38" s="448"/>
      <c r="I38" s="448"/>
      <c r="J38" s="448"/>
      <c r="K38" s="448"/>
      <c r="L38" s="448"/>
      <c r="M38" s="448"/>
      <c r="N38" s="448"/>
      <c r="O38" s="73"/>
      <c r="P38" s="73"/>
      <c r="Q38" s="73"/>
      <c r="R38" s="73"/>
      <c r="S38" s="73"/>
    </row>
    <row r="39" spans="1:19" ht="12" customHeight="1" x14ac:dyDescent="0.2">
      <c r="A39" s="267">
        <v>2021</v>
      </c>
      <c r="B39" s="250">
        <v>9.8000000000000007</v>
      </c>
      <c r="C39" s="250">
        <v>9.4</v>
      </c>
      <c r="D39" s="250">
        <v>31.6</v>
      </c>
      <c r="E39" s="250">
        <v>39.4</v>
      </c>
      <c r="F39" s="250">
        <v>29.4</v>
      </c>
      <c r="G39" s="250">
        <v>10.199999999999999</v>
      </c>
      <c r="H39" s="250">
        <v>16.8</v>
      </c>
      <c r="I39" s="250">
        <v>25.7</v>
      </c>
      <c r="J39" s="250">
        <v>17.399999999999999</v>
      </c>
      <c r="K39" s="250">
        <v>-1.6</v>
      </c>
      <c r="L39" s="250">
        <v>12.2</v>
      </c>
      <c r="M39" s="250">
        <v>25.6</v>
      </c>
      <c r="N39" s="250">
        <v>18.399999999999999</v>
      </c>
    </row>
    <row r="40" spans="1:19" ht="12" customHeight="1" x14ac:dyDescent="0.2">
      <c r="A40" s="267">
        <v>2022</v>
      </c>
      <c r="B40" s="250">
        <v>-0.7</v>
      </c>
      <c r="C40" s="250">
        <v>12.9</v>
      </c>
      <c r="D40" s="250">
        <v>-7.4</v>
      </c>
      <c r="E40" s="250">
        <v>-7.3</v>
      </c>
      <c r="F40" s="250">
        <v>16.7</v>
      </c>
      <c r="G40" s="250">
        <v>2.7</v>
      </c>
      <c r="H40" s="250">
        <v>-3.2</v>
      </c>
      <c r="I40" s="250">
        <v>30.7</v>
      </c>
      <c r="J40" s="250">
        <v>4.9000000000000004</v>
      </c>
      <c r="K40" s="250">
        <v>12.7</v>
      </c>
      <c r="L40" s="250">
        <v>-0.1</v>
      </c>
      <c r="M40" s="250">
        <v>-0.2</v>
      </c>
      <c r="N40" s="250">
        <v>4.5</v>
      </c>
    </row>
    <row r="41" spans="1:19" ht="12" customHeight="1" x14ac:dyDescent="0.2">
      <c r="A41" s="267">
        <v>2023</v>
      </c>
      <c r="B41" s="250">
        <v>9.1999999999999993</v>
      </c>
      <c r="C41" s="250">
        <v>6.2</v>
      </c>
      <c r="D41" s="250">
        <v>28</v>
      </c>
      <c r="E41" s="250">
        <v>-5</v>
      </c>
      <c r="F41" s="250">
        <v>-12.2</v>
      </c>
      <c r="G41" s="250">
        <v>39.200000000000003</v>
      </c>
      <c r="H41" s="250">
        <v>3</v>
      </c>
      <c r="I41" s="250">
        <v>-6.1</v>
      </c>
      <c r="J41" s="250">
        <v>5</v>
      </c>
      <c r="K41" s="250">
        <v>9.6</v>
      </c>
      <c r="L41" s="250">
        <v>8.6999999999999993</v>
      </c>
      <c r="M41" s="250">
        <v>13.9</v>
      </c>
      <c r="N41" s="250">
        <v>8.5</v>
      </c>
    </row>
    <row r="42" spans="1:19" ht="12" customHeight="1" x14ac:dyDescent="0.2">
      <c r="A42" s="267" t="s">
        <v>349</v>
      </c>
      <c r="B42" s="250" t="s">
        <v>343</v>
      </c>
      <c r="C42" s="250" t="s">
        <v>344</v>
      </c>
      <c r="D42" s="250">
        <v>-9.6</v>
      </c>
      <c r="E42" s="250">
        <v>0</v>
      </c>
      <c r="F42" s="250">
        <v>0</v>
      </c>
      <c r="G42" s="250">
        <v>0</v>
      </c>
      <c r="H42" s="250">
        <v>0</v>
      </c>
      <c r="I42" s="250">
        <v>0</v>
      </c>
      <c r="J42" s="250">
        <v>0</v>
      </c>
      <c r="K42" s="250">
        <v>0</v>
      </c>
      <c r="L42" s="250">
        <v>0</v>
      </c>
      <c r="M42" s="250">
        <v>0</v>
      </c>
      <c r="N42" s="250">
        <v>0</v>
      </c>
    </row>
    <row r="43" spans="1:19" ht="12" customHeight="1" x14ac:dyDescent="0.2">
      <c r="A43" s="149"/>
      <c r="B43" s="150"/>
      <c r="C43" s="150"/>
      <c r="D43" s="150"/>
      <c r="E43" s="150"/>
      <c r="F43" s="150"/>
      <c r="G43" s="150"/>
      <c r="H43" s="150"/>
      <c r="I43" s="151"/>
      <c r="J43" s="39"/>
      <c r="K43" s="39"/>
      <c r="L43" s="39"/>
      <c r="M43" s="39"/>
      <c r="N43" s="39"/>
    </row>
    <row r="44" spans="1:19" ht="12" customHeight="1" x14ac:dyDescent="0.2">
      <c r="A44" s="341"/>
      <c r="B44" s="341"/>
      <c r="C44" s="341"/>
      <c r="D44" s="341"/>
      <c r="E44" s="341"/>
      <c r="F44" s="341"/>
      <c r="G44" s="341"/>
      <c r="H44" s="341"/>
      <c r="I44" s="197"/>
    </row>
    <row r="45" spans="1:19" ht="12" customHeight="1" x14ac:dyDescent="0.2"/>
    <row r="46" spans="1:19" ht="12" customHeight="1" x14ac:dyDescent="0.2">
      <c r="J46" s="43"/>
      <c r="K46" s="42"/>
      <c r="L46" s="42"/>
      <c r="M46" s="42"/>
      <c r="N46" s="42"/>
    </row>
    <row r="47" spans="1:19" ht="12" customHeight="1" x14ac:dyDescent="0.2">
      <c r="J47" s="44"/>
      <c r="K47" s="44"/>
      <c r="L47" s="44"/>
      <c r="M47" s="44"/>
      <c r="N47" s="44"/>
    </row>
    <row r="48" spans="1:19" ht="12" customHeight="1" x14ac:dyDescent="0.2">
      <c r="J48" s="43"/>
      <c r="K48" s="42"/>
      <c r="L48" s="42"/>
      <c r="M48" s="42"/>
      <c r="N48" s="42"/>
      <c r="O48" s="34"/>
      <c r="P48" s="34"/>
      <c r="Q48" s="34"/>
      <c r="R48" s="34"/>
      <c r="S48" s="34"/>
    </row>
    <row r="49" spans="10:19" ht="12" customHeight="1" x14ac:dyDescent="0.2">
      <c r="J49" s="43"/>
      <c r="K49" s="42"/>
      <c r="L49" s="42"/>
      <c r="M49" s="42"/>
      <c r="N49" s="42"/>
      <c r="O49" s="34"/>
      <c r="P49" s="34"/>
      <c r="Q49" s="34"/>
      <c r="R49" s="34"/>
      <c r="S49" s="34"/>
    </row>
    <row r="50" spans="10:19" ht="12" customHeight="1" x14ac:dyDescent="0.2">
      <c r="J50" s="43"/>
      <c r="K50" s="42"/>
      <c r="L50" s="42"/>
      <c r="M50" s="42"/>
      <c r="N50" s="42"/>
      <c r="O50" s="34"/>
      <c r="P50" s="34"/>
      <c r="Q50" s="34"/>
      <c r="R50" s="34"/>
      <c r="S50" s="34"/>
    </row>
  </sheetData>
  <mergeCells count="11">
    <mergeCell ref="B12:N12"/>
    <mergeCell ref="A1:N1"/>
    <mergeCell ref="A3:A4"/>
    <mergeCell ref="B3:N3"/>
    <mergeCell ref="B6:N6"/>
    <mergeCell ref="B18:N18"/>
    <mergeCell ref="B38:N3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93</v>
      </c>
      <c r="B1" s="58"/>
      <c r="C1" s="58"/>
    </row>
    <row r="2" spans="1:3" x14ac:dyDescent="0.2">
      <c r="A2" s="74" t="s">
        <v>150</v>
      </c>
      <c r="B2" s="59"/>
      <c r="C2" s="59"/>
    </row>
    <row r="3" spans="1:3" s="10" customFormat="1" ht="12" customHeight="1" x14ac:dyDescent="0.2">
      <c r="A3" s="60" t="s">
        <v>112</v>
      </c>
      <c r="B3" s="61"/>
      <c r="C3" s="61"/>
    </row>
    <row r="4" spans="1:3" ht="12" customHeight="1" x14ac:dyDescent="0.2">
      <c r="A4" s="64" t="s">
        <v>95</v>
      </c>
    </row>
    <row r="5" spans="1:3" ht="12" customHeight="1" x14ac:dyDescent="0.2">
      <c r="A5" s="64"/>
    </row>
    <row r="6" spans="1:3" s="10" customFormat="1" ht="36" x14ac:dyDescent="0.2">
      <c r="A6" s="63" t="s">
        <v>94</v>
      </c>
      <c r="B6" s="62" t="s">
        <v>96</v>
      </c>
      <c r="C6" s="69" t="s">
        <v>151</v>
      </c>
    </row>
    <row r="7" spans="1:3" s="10" customFormat="1" ht="12" customHeight="1" x14ac:dyDescent="0.2"/>
    <row r="8" spans="1:3" s="10" customFormat="1" ht="15" customHeight="1" x14ac:dyDescent="0.2">
      <c r="A8" s="71" t="s">
        <v>109</v>
      </c>
      <c r="B8" s="70"/>
      <c r="C8" s="70" t="s">
        <v>110</v>
      </c>
    </row>
    <row r="9" spans="1:3" s="67" customFormat="1" ht="14.25" customHeight="1" x14ac:dyDescent="0.2">
      <c r="A9" s="65" t="s">
        <v>97</v>
      </c>
      <c r="B9" s="66"/>
      <c r="C9" s="67" t="s">
        <v>98</v>
      </c>
    </row>
    <row r="10" spans="1:3" s="67" customFormat="1" ht="12" x14ac:dyDescent="0.2">
      <c r="A10" s="65" t="s">
        <v>99</v>
      </c>
      <c r="B10" s="66"/>
      <c r="C10" s="67" t="s">
        <v>100</v>
      </c>
    </row>
    <row r="11" spans="1:3" s="67" customFormat="1" ht="12" x14ac:dyDescent="0.2">
      <c r="A11" s="65" t="s">
        <v>101</v>
      </c>
      <c r="B11" s="66"/>
      <c r="C11" s="67" t="s">
        <v>102</v>
      </c>
    </row>
    <row r="12" spans="1:3" s="67" customFormat="1" ht="12" x14ac:dyDescent="0.2">
      <c r="A12" s="65" t="s">
        <v>103</v>
      </c>
      <c r="B12" s="66"/>
      <c r="C12" s="67" t="s">
        <v>104</v>
      </c>
    </row>
    <row r="13" spans="1:3" s="67" customFormat="1" ht="12" customHeight="1" x14ac:dyDescent="0.2">
      <c r="A13" s="65" t="s">
        <v>105</v>
      </c>
      <c r="B13" s="66"/>
      <c r="C13" s="68" t="s">
        <v>106</v>
      </c>
    </row>
    <row r="14" spans="1:3" s="10" customFormat="1" ht="15" customHeight="1" x14ac:dyDescent="0.2">
      <c r="A14" s="71" t="s">
        <v>90</v>
      </c>
      <c r="B14" s="71" t="s">
        <v>96</v>
      </c>
      <c r="C14" s="70" t="s">
        <v>111</v>
      </c>
    </row>
    <row r="15" spans="1:3" s="67" customFormat="1" ht="12" x14ac:dyDescent="0.2">
      <c r="A15" s="65" t="s">
        <v>107</v>
      </c>
      <c r="B15" s="66"/>
      <c r="C15" s="67" t="s">
        <v>108</v>
      </c>
    </row>
    <row r="16" spans="1:3" s="10" customFormat="1" ht="12" x14ac:dyDescent="0.2">
      <c r="A16" s="65" t="s">
        <v>113</v>
      </c>
      <c r="B16" s="66"/>
      <c r="C16" s="67" t="s">
        <v>114</v>
      </c>
    </row>
    <row r="17" spans="1:3" s="10" customFormat="1" ht="12" x14ac:dyDescent="0.2">
      <c r="A17" s="65" t="s">
        <v>115</v>
      </c>
      <c r="B17" s="66"/>
      <c r="C17" s="67" t="s">
        <v>116</v>
      </c>
    </row>
    <row r="18" spans="1:3" s="10" customFormat="1" ht="12" x14ac:dyDescent="0.2">
      <c r="A18" s="65" t="s">
        <v>117</v>
      </c>
      <c r="B18" s="66" t="s">
        <v>96</v>
      </c>
      <c r="C18" s="67" t="s">
        <v>118</v>
      </c>
    </row>
    <row r="19" spans="1:3" s="10" customFormat="1" ht="12" x14ac:dyDescent="0.2">
      <c r="A19" s="65" t="s">
        <v>119</v>
      </c>
      <c r="B19" s="66" t="s">
        <v>96</v>
      </c>
      <c r="C19" s="67" t="s">
        <v>120</v>
      </c>
    </row>
    <row r="20" spans="1:3" s="10" customFormat="1" ht="12" x14ac:dyDescent="0.2">
      <c r="A20" s="65" t="s">
        <v>121</v>
      </c>
      <c r="B20" s="66"/>
      <c r="C20" s="67" t="s">
        <v>122</v>
      </c>
    </row>
    <row r="21" spans="1:3" s="10" customFormat="1" ht="12" x14ac:dyDescent="0.2">
      <c r="A21" s="65" t="s">
        <v>123</v>
      </c>
      <c r="B21" s="66"/>
      <c r="C21" s="67" t="s">
        <v>124</v>
      </c>
    </row>
    <row r="22" spans="1:3" s="10" customFormat="1" ht="12" x14ac:dyDescent="0.2">
      <c r="A22" s="65" t="s">
        <v>79</v>
      </c>
      <c r="B22" s="66" t="s">
        <v>96</v>
      </c>
      <c r="C22" s="67" t="s">
        <v>125</v>
      </c>
    </row>
    <row r="23" spans="1:3" s="10" customFormat="1" ht="12" x14ac:dyDescent="0.2">
      <c r="A23" s="65" t="s">
        <v>126</v>
      </c>
      <c r="B23" s="66"/>
      <c r="C23" s="67" t="s">
        <v>127</v>
      </c>
    </row>
    <row r="24" spans="1:3" s="10" customFormat="1" ht="12" x14ac:dyDescent="0.2">
      <c r="A24" s="65" t="s">
        <v>128</v>
      </c>
      <c r="B24" s="66"/>
      <c r="C24" s="67" t="s">
        <v>129</v>
      </c>
    </row>
    <row r="25" spans="1:3" s="10" customFormat="1" ht="12" x14ac:dyDescent="0.2">
      <c r="A25" s="65" t="s">
        <v>81</v>
      </c>
      <c r="B25" s="66" t="s">
        <v>96</v>
      </c>
      <c r="C25" s="67" t="s">
        <v>130</v>
      </c>
    </row>
    <row r="26" spans="1:3" s="10" customFormat="1" ht="12" x14ac:dyDescent="0.2">
      <c r="A26" s="65" t="s">
        <v>82</v>
      </c>
      <c r="B26" s="66" t="s">
        <v>96</v>
      </c>
      <c r="C26" s="67" t="s">
        <v>131</v>
      </c>
    </row>
    <row r="27" spans="1:3" s="10" customFormat="1" ht="12" x14ac:dyDescent="0.2">
      <c r="A27" s="65" t="s">
        <v>132</v>
      </c>
      <c r="B27" s="66"/>
      <c r="C27" s="67" t="s">
        <v>133</v>
      </c>
    </row>
    <row r="28" spans="1:3" s="10" customFormat="1" ht="12" x14ac:dyDescent="0.2">
      <c r="A28" s="65" t="s">
        <v>134</v>
      </c>
      <c r="B28" s="66"/>
      <c r="C28" s="67" t="s">
        <v>135</v>
      </c>
    </row>
    <row r="29" spans="1:3" s="10" customFormat="1" ht="12" x14ac:dyDescent="0.2">
      <c r="A29" s="65" t="s">
        <v>84</v>
      </c>
      <c r="B29" s="66" t="s">
        <v>96</v>
      </c>
      <c r="C29" s="67" t="s">
        <v>57</v>
      </c>
    </row>
    <row r="30" spans="1:3" s="10" customFormat="1" ht="12" x14ac:dyDescent="0.2">
      <c r="A30" s="65" t="s">
        <v>85</v>
      </c>
      <c r="B30" s="66" t="s">
        <v>96</v>
      </c>
      <c r="C30" s="67" t="s">
        <v>136</v>
      </c>
    </row>
    <row r="31" spans="1:3" s="10" customFormat="1" ht="12" x14ac:dyDescent="0.2">
      <c r="A31" s="65" t="s">
        <v>86</v>
      </c>
      <c r="B31" s="66" t="s">
        <v>96</v>
      </c>
      <c r="C31" s="67" t="s">
        <v>137</v>
      </c>
    </row>
    <row r="32" spans="1:3" s="10" customFormat="1" ht="12" x14ac:dyDescent="0.2">
      <c r="A32" s="65" t="s">
        <v>87</v>
      </c>
      <c r="B32" s="66" t="s">
        <v>96</v>
      </c>
      <c r="C32" s="67" t="s">
        <v>138</v>
      </c>
    </row>
    <row r="33" spans="1:3" s="10" customFormat="1" ht="12" x14ac:dyDescent="0.2">
      <c r="A33" s="65" t="s">
        <v>89</v>
      </c>
      <c r="B33" s="66" t="s">
        <v>96</v>
      </c>
      <c r="C33" s="67" t="s">
        <v>59</v>
      </c>
    </row>
    <row r="34" spans="1:3" s="10" customFormat="1" ht="12" x14ac:dyDescent="0.2">
      <c r="A34" s="65" t="s">
        <v>139</v>
      </c>
      <c r="B34" s="66" t="s">
        <v>96</v>
      </c>
      <c r="C34" s="67" t="s">
        <v>140</v>
      </c>
    </row>
    <row r="35" spans="1:3" s="10" customFormat="1" ht="12" x14ac:dyDescent="0.2">
      <c r="A35" s="65" t="s">
        <v>141</v>
      </c>
      <c r="B35" s="66" t="s">
        <v>96</v>
      </c>
      <c r="C35" s="67" t="s">
        <v>142</v>
      </c>
    </row>
    <row r="36" spans="1:3" s="10" customFormat="1" ht="12" x14ac:dyDescent="0.2">
      <c r="A36" s="65" t="s">
        <v>143</v>
      </c>
      <c r="B36" s="66"/>
      <c r="C36" s="67" t="s">
        <v>144</v>
      </c>
    </row>
    <row r="37" spans="1:3" s="10" customFormat="1" ht="12" x14ac:dyDescent="0.2">
      <c r="A37" s="65" t="s">
        <v>145</v>
      </c>
      <c r="B37" s="66"/>
      <c r="C37" s="67" t="s">
        <v>146</v>
      </c>
    </row>
    <row r="38" spans="1:3" s="10" customFormat="1" ht="12" x14ac:dyDescent="0.2">
      <c r="A38" s="65" t="s">
        <v>147</v>
      </c>
      <c r="B38" s="66"/>
      <c r="C38" s="67" t="s">
        <v>148</v>
      </c>
    </row>
    <row r="39" spans="1:3" x14ac:dyDescent="0.2">
      <c r="A39" s="228" t="s">
        <v>233</v>
      </c>
      <c r="B39" s="66"/>
      <c r="C39" s="205" t="s">
        <v>11</v>
      </c>
    </row>
    <row r="40" spans="1:3" x14ac:dyDescent="0.2">
      <c r="A40" s="127"/>
      <c r="B40" s="66"/>
      <c r="C40" s="205" t="s">
        <v>210</v>
      </c>
    </row>
    <row r="41" spans="1:3" x14ac:dyDescent="0.2">
      <c r="A41" s="206" t="s">
        <v>231</v>
      </c>
      <c r="B41" s="66" t="s">
        <v>96</v>
      </c>
      <c r="C41" s="229" t="s">
        <v>211</v>
      </c>
    </row>
    <row r="42" spans="1:3" x14ac:dyDescent="0.2">
      <c r="A42" s="206" t="s">
        <v>232</v>
      </c>
      <c r="B42" s="66" t="s">
        <v>96</v>
      </c>
      <c r="C42" s="229" t="s">
        <v>212</v>
      </c>
    </row>
    <row r="43" spans="1:3" x14ac:dyDescent="0.2">
      <c r="A43" s="206" t="s">
        <v>219</v>
      </c>
      <c r="B43" s="66" t="s">
        <v>96</v>
      </c>
      <c r="C43" s="229" t="s">
        <v>213</v>
      </c>
    </row>
    <row r="44" spans="1:3" x14ac:dyDescent="0.2">
      <c r="A44" s="206" t="s">
        <v>220</v>
      </c>
      <c r="B44" s="66" t="s">
        <v>96</v>
      </c>
      <c r="C44" s="229" t="s">
        <v>214</v>
      </c>
    </row>
    <row r="45" spans="1:3" x14ac:dyDescent="0.2">
      <c r="A45" s="206" t="s">
        <v>221</v>
      </c>
      <c r="B45" s="10"/>
      <c r="C45" s="229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17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02" t="s">
        <v>327</v>
      </c>
    </row>
    <row r="25" spans="1:2" ht="11.1" customHeight="1" x14ac:dyDescent="0.2">
      <c r="A25" s="3"/>
    </row>
    <row r="26" spans="1:2" ht="11.1" customHeight="1" x14ac:dyDescent="0.2">
      <c r="A26" s="3"/>
      <c r="B26" s="202" t="s">
        <v>154</v>
      </c>
    </row>
    <row r="27" spans="1:2" ht="11.1" customHeight="1" x14ac:dyDescent="0.2">
      <c r="A27" s="3"/>
      <c r="B27" s="258" t="s">
        <v>302</v>
      </c>
    </row>
    <row r="28" spans="1:2" ht="11.1" customHeight="1" x14ac:dyDescent="0.2">
      <c r="A28" s="3"/>
      <c r="B28" s="203"/>
    </row>
    <row r="29" spans="1:2" ht="11.1" customHeight="1" x14ac:dyDescent="0.2">
      <c r="A29" s="3"/>
      <c r="B29" s="82"/>
    </row>
    <row r="30" spans="1:2" ht="11.1" customHeight="1" x14ac:dyDescent="0.2">
      <c r="A30" s="3"/>
      <c r="B30" s="203"/>
    </row>
    <row r="31" spans="1:2" ht="11.1" customHeight="1" x14ac:dyDescent="0.2">
      <c r="A31" s="3"/>
      <c r="B31" s="203"/>
    </row>
    <row r="32" spans="1:2" ht="11.1" customHeight="1" x14ac:dyDescent="0.2">
      <c r="A32" s="3"/>
      <c r="B32" s="202"/>
    </row>
    <row r="33" spans="1:5" ht="80.45" customHeight="1" x14ac:dyDescent="0.2">
      <c r="A33" s="3"/>
    </row>
    <row r="34" spans="1:5" ht="10.9" customHeight="1" x14ac:dyDescent="0.2">
      <c r="A34" s="84" t="s">
        <v>155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156</v>
      </c>
      <c r="C36" s="88"/>
      <c r="D36" s="86">
        <v>0</v>
      </c>
      <c r="E36" s="86" t="s">
        <v>157</v>
      </c>
    </row>
    <row r="37" spans="1:5" ht="10.9" customHeight="1" x14ac:dyDescent="0.2">
      <c r="A37" s="88"/>
      <c r="B37" s="88" t="s">
        <v>254</v>
      </c>
      <c r="C37" s="88"/>
      <c r="D37" s="88"/>
      <c r="E37" s="86" t="s">
        <v>158</v>
      </c>
    </row>
    <row r="38" spans="1:5" ht="10.9" customHeight="1" x14ac:dyDescent="0.2">
      <c r="A38" s="88"/>
      <c r="B38" s="88" t="s">
        <v>253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160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289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153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159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6" t="s">
        <v>300</v>
      </c>
      <c r="E49" s="86" t="s">
        <v>301</v>
      </c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227</v>
      </c>
      <c r="C51" s="89"/>
    </row>
    <row r="52" spans="1:5" ht="10.9" customHeight="1" x14ac:dyDescent="0.2">
      <c r="A52" s="88"/>
      <c r="B52" s="218" t="s">
        <v>299</v>
      </c>
      <c r="C52" s="89"/>
    </row>
    <row r="53" spans="1:5" ht="10.9" customHeight="1" x14ac:dyDescent="0.2">
      <c r="A53" s="88"/>
      <c r="B53" s="218"/>
      <c r="C53" s="89"/>
    </row>
    <row r="54" spans="1:5" ht="30" customHeight="1" x14ac:dyDescent="0.2">
      <c r="A54" s="88"/>
      <c r="B54" s="218"/>
      <c r="C54" s="89"/>
    </row>
    <row r="55" spans="1:5" ht="18" customHeight="1" x14ac:dyDescent="0.2">
      <c r="A55" s="3"/>
      <c r="B55" s="347" t="s">
        <v>228</v>
      </c>
      <c r="C55" s="347"/>
      <c r="D55" s="347"/>
    </row>
    <row r="56" spans="1:5" ht="18" customHeight="1" x14ac:dyDescent="0.2">
      <c r="A56" s="89"/>
      <c r="B56" s="347"/>
      <c r="C56" s="347"/>
      <c r="D56" s="347"/>
    </row>
    <row r="57" spans="1:5" ht="10.9" customHeight="1" x14ac:dyDescent="0.2">
      <c r="A57" s="89"/>
      <c r="B57" s="195" t="s">
        <v>229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8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0" t="s">
        <v>38</v>
      </c>
      <c r="B1" s="350"/>
      <c r="C1" s="80"/>
      <c r="G1" s="134"/>
      <c r="H1" s="348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49"/>
    </row>
    <row r="3" spans="1:78" ht="12" customHeight="1" x14ac:dyDescent="0.2">
      <c r="C3" s="1"/>
      <c r="F3" s="5"/>
      <c r="G3" s="11"/>
      <c r="H3" s="349"/>
    </row>
    <row r="4" spans="1:78" ht="12" customHeight="1" x14ac:dyDescent="0.2">
      <c r="B4" s="122" t="s">
        <v>238</v>
      </c>
      <c r="C4" s="1"/>
      <c r="E4" s="140" t="s">
        <v>190</v>
      </c>
      <c r="F4" s="139" t="s">
        <v>191</v>
      </c>
      <c r="G4" s="13"/>
      <c r="H4" s="349"/>
    </row>
    <row r="5" spans="1:78" ht="12" customHeight="1" x14ac:dyDescent="0.2">
      <c r="E5" s="128"/>
      <c r="F5" s="12"/>
      <c r="G5" s="13"/>
      <c r="H5" s="349"/>
    </row>
    <row r="6" spans="1:78" ht="12" customHeight="1" x14ac:dyDescent="0.2">
      <c r="B6" s="6" t="s">
        <v>18</v>
      </c>
      <c r="C6" s="13"/>
      <c r="E6" s="231" t="s">
        <v>239</v>
      </c>
      <c r="F6" s="122" t="s">
        <v>207</v>
      </c>
      <c r="G6" s="122"/>
      <c r="H6" s="349"/>
    </row>
    <row r="7" spans="1:78" ht="12" customHeight="1" x14ac:dyDescent="0.2">
      <c r="A7" s="45"/>
      <c r="C7" s="13"/>
      <c r="E7" s="133"/>
      <c r="F7" s="239" t="s">
        <v>307</v>
      </c>
      <c r="G7" s="49">
        <v>11</v>
      </c>
      <c r="H7" s="349"/>
    </row>
    <row r="8" spans="1:78" ht="12" customHeight="1" x14ac:dyDescent="0.2">
      <c r="A8" s="141">
        <v>1</v>
      </c>
      <c r="B8" s="139" t="s">
        <v>168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201</v>
      </c>
      <c r="F9" s="122" t="s">
        <v>293</v>
      </c>
      <c r="G9" s="49"/>
    </row>
    <row r="10" spans="1:78" ht="12" customHeight="1" x14ac:dyDescent="0.2">
      <c r="A10" s="122" t="s">
        <v>74</v>
      </c>
      <c r="B10" s="122" t="s">
        <v>192</v>
      </c>
      <c r="C10" s="122"/>
      <c r="E10" s="122"/>
      <c r="F10" s="122" t="s">
        <v>308</v>
      </c>
      <c r="G10" s="49"/>
    </row>
    <row r="11" spans="1:78" ht="12" customHeight="1" x14ac:dyDescent="0.2">
      <c r="A11" s="122"/>
      <c r="B11" s="122" t="s">
        <v>193</v>
      </c>
      <c r="C11" s="122"/>
      <c r="E11" s="122"/>
      <c r="F11" s="239" t="s">
        <v>249</v>
      </c>
      <c r="G11" s="49">
        <v>12</v>
      </c>
    </row>
    <row r="12" spans="1:78" ht="12" customHeight="1" x14ac:dyDescent="0.2">
      <c r="A12" s="122"/>
      <c r="B12" s="239" t="s">
        <v>294</v>
      </c>
      <c r="C12" s="49">
        <v>4</v>
      </c>
      <c r="E12" s="122"/>
      <c r="F12" s="239"/>
      <c r="G12" s="49"/>
    </row>
    <row r="13" spans="1:78" ht="12" customHeight="1" x14ac:dyDescent="0.2">
      <c r="A13" s="126"/>
      <c r="B13" s="123"/>
      <c r="C13" s="124"/>
      <c r="E13" s="122" t="s">
        <v>202</v>
      </c>
      <c r="F13" s="122" t="s">
        <v>335</v>
      </c>
      <c r="G13" s="49"/>
    </row>
    <row r="14" spans="1:78" ht="12" customHeight="1" x14ac:dyDescent="0.2">
      <c r="A14" s="122" t="s">
        <v>76</v>
      </c>
      <c r="B14" s="122" t="s">
        <v>192</v>
      </c>
      <c r="C14" s="122"/>
      <c r="E14" s="122"/>
      <c r="F14" s="122" t="s">
        <v>291</v>
      </c>
      <c r="G14" s="49"/>
    </row>
    <row r="15" spans="1:78" ht="12" customHeight="1" x14ac:dyDescent="0.2">
      <c r="A15" s="122"/>
      <c r="B15" s="122" t="s">
        <v>193</v>
      </c>
      <c r="C15" s="122"/>
      <c r="E15" s="122"/>
      <c r="F15" s="122" t="s">
        <v>315</v>
      </c>
      <c r="G15" s="49"/>
    </row>
    <row r="16" spans="1:78" ht="12" customHeight="1" x14ac:dyDescent="0.2">
      <c r="A16" s="122"/>
      <c r="B16" s="239" t="s">
        <v>313</v>
      </c>
      <c r="C16" s="49">
        <v>5</v>
      </c>
      <c r="E16" s="122"/>
      <c r="F16" s="239" t="s">
        <v>249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149</v>
      </c>
      <c r="B18" s="122" t="s">
        <v>192</v>
      </c>
      <c r="C18" s="122"/>
      <c r="E18" s="133" t="s">
        <v>203</v>
      </c>
      <c r="F18" s="122" t="s">
        <v>208</v>
      </c>
      <c r="G18" s="49"/>
    </row>
    <row r="19" spans="1:7" ht="12" customHeight="1" x14ac:dyDescent="0.2">
      <c r="A19" s="122"/>
      <c r="B19" s="122" t="s">
        <v>193</v>
      </c>
      <c r="C19" s="122"/>
      <c r="E19" s="133"/>
      <c r="F19" s="122" t="s">
        <v>290</v>
      </c>
      <c r="G19" s="49"/>
    </row>
    <row r="20" spans="1:7" ht="12" customHeight="1" x14ac:dyDescent="0.2">
      <c r="A20" s="122"/>
      <c r="B20" s="122" t="s">
        <v>314</v>
      </c>
      <c r="C20" s="122"/>
      <c r="E20" s="133"/>
      <c r="F20" s="122" t="s">
        <v>315</v>
      </c>
      <c r="G20" s="49"/>
    </row>
    <row r="21" spans="1:7" ht="12" customHeight="1" x14ac:dyDescent="0.2">
      <c r="A21" s="122"/>
      <c r="B21" s="239" t="s">
        <v>244</v>
      </c>
      <c r="C21" s="49">
        <v>6</v>
      </c>
      <c r="E21" s="133"/>
      <c r="F21" s="239" t="s">
        <v>249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195</v>
      </c>
      <c r="B23" s="122" t="s">
        <v>192</v>
      </c>
      <c r="C23" s="122"/>
      <c r="E23" s="133" t="s">
        <v>205</v>
      </c>
      <c r="F23" s="122" t="s">
        <v>209</v>
      </c>
      <c r="G23" s="49"/>
    </row>
    <row r="24" spans="1:7" ht="12" customHeight="1" x14ac:dyDescent="0.2">
      <c r="A24" s="122"/>
      <c r="B24" s="122" t="s">
        <v>193</v>
      </c>
      <c r="C24" s="122"/>
      <c r="E24" s="133"/>
      <c r="F24" s="122" t="s">
        <v>290</v>
      </c>
      <c r="G24" s="49"/>
    </row>
    <row r="25" spans="1:7" ht="12" customHeight="1" x14ac:dyDescent="0.2">
      <c r="A25" s="122"/>
      <c r="B25" s="122" t="s">
        <v>314</v>
      </c>
      <c r="C25" s="122"/>
      <c r="E25" s="133"/>
      <c r="F25" s="122" t="s">
        <v>315</v>
      </c>
      <c r="G25" s="49"/>
    </row>
    <row r="26" spans="1:7" ht="12" customHeight="1" x14ac:dyDescent="0.2">
      <c r="A26" s="122"/>
      <c r="B26" s="122" t="s">
        <v>194</v>
      </c>
      <c r="C26" s="122"/>
      <c r="E26" s="133"/>
      <c r="F26" s="239" t="s">
        <v>248</v>
      </c>
      <c r="G26" s="49">
        <v>15</v>
      </c>
    </row>
    <row r="27" spans="1:7" ht="12" customHeight="1" x14ac:dyDescent="0.2">
      <c r="A27" s="122"/>
      <c r="B27" s="239" t="s">
        <v>245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206</v>
      </c>
      <c r="F28" s="122" t="s">
        <v>75</v>
      </c>
      <c r="G28" s="49"/>
    </row>
    <row r="29" spans="1:7" ht="12" customHeight="1" x14ac:dyDescent="0.2">
      <c r="A29" s="141" t="s">
        <v>199</v>
      </c>
      <c r="B29" s="139" t="s">
        <v>196</v>
      </c>
      <c r="C29" s="138"/>
      <c r="E29" s="133"/>
      <c r="F29" s="122" t="s">
        <v>308</v>
      </c>
      <c r="G29" s="49"/>
    </row>
    <row r="30" spans="1:7" ht="12" customHeight="1" x14ac:dyDescent="0.2">
      <c r="A30" s="141"/>
      <c r="C30" s="138"/>
      <c r="E30" s="133"/>
      <c r="F30" s="239" t="s">
        <v>247</v>
      </c>
      <c r="G30" s="49">
        <v>16</v>
      </c>
    </row>
    <row r="31" spans="1:7" ht="12" customHeight="1" x14ac:dyDescent="0.2">
      <c r="A31" s="122" t="s">
        <v>242</v>
      </c>
      <c r="B31" s="122" t="s">
        <v>197</v>
      </c>
      <c r="C31" s="122"/>
      <c r="E31" s="132"/>
      <c r="F31" s="81"/>
      <c r="G31" s="135"/>
    </row>
    <row r="32" spans="1:7" ht="12" customHeight="1" x14ac:dyDescent="0.2">
      <c r="A32" s="233"/>
      <c r="B32" s="122" t="s">
        <v>198</v>
      </c>
      <c r="C32" s="122"/>
      <c r="F32" s="6" t="s">
        <v>204</v>
      </c>
      <c r="G32"/>
    </row>
    <row r="33" spans="1:7" ht="12" customHeight="1" x14ac:dyDescent="0.2">
      <c r="A33" s="233"/>
      <c r="B33" s="122" t="s">
        <v>193</v>
      </c>
      <c r="C33" s="122"/>
      <c r="E33" s="232" t="s">
        <v>240</v>
      </c>
      <c r="F33" s="122" t="s">
        <v>75</v>
      </c>
      <c r="G33" s="122"/>
    </row>
    <row r="34" spans="1:7" ht="12" customHeight="1" x14ac:dyDescent="0.2">
      <c r="A34" s="233"/>
      <c r="B34" s="239" t="s">
        <v>295</v>
      </c>
      <c r="C34" s="49">
        <v>8</v>
      </c>
      <c r="E34" s="122"/>
      <c r="F34" s="239" t="s">
        <v>316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243</v>
      </c>
      <c r="B36" s="122" t="s">
        <v>197</v>
      </c>
      <c r="C36" s="122"/>
      <c r="F36" s="6" t="s">
        <v>93</v>
      </c>
      <c r="G36" s="138"/>
    </row>
    <row r="37" spans="1:7" ht="12" customHeight="1" x14ac:dyDescent="0.2">
      <c r="A37" s="122"/>
      <c r="B37" s="122" t="s">
        <v>198</v>
      </c>
      <c r="C37" s="122"/>
      <c r="E37" s="232" t="s">
        <v>241</v>
      </c>
      <c r="F37" s="122" t="s">
        <v>152</v>
      </c>
      <c r="G37" s="122"/>
    </row>
    <row r="38" spans="1:7" ht="12" customHeight="1" x14ac:dyDescent="0.2">
      <c r="A38" s="122"/>
      <c r="B38" s="122" t="s">
        <v>193</v>
      </c>
      <c r="C38" s="122"/>
      <c r="E38" s="122"/>
      <c r="F38" s="239" t="s">
        <v>246</v>
      </c>
      <c r="G38" s="49">
        <v>17</v>
      </c>
    </row>
    <row r="39" spans="1:7" ht="12" customHeight="1" x14ac:dyDescent="0.2">
      <c r="A39" s="122"/>
      <c r="B39" s="122" t="s">
        <v>314</v>
      </c>
      <c r="C39" s="122"/>
      <c r="E39" s="125"/>
      <c r="F39" s="52"/>
    </row>
    <row r="40" spans="1:7" ht="12" customHeight="1" x14ac:dyDescent="0.2">
      <c r="A40" s="122"/>
      <c r="B40" s="239" t="s">
        <v>244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200</v>
      </c>
      <c r="B42" s="122" t="s">
        <v>197</v>
      </c>
      <c r="C42" s="122"/>
    </row>
    <row r="43" spans="1:7" ht="12" customHeight="1" x14ac:dyDescent="0.2">
      <c r="A43" s="122"/>
      <c r="B43" s="122" t="s">
        <v>198</v>
      </c>
      <c r="C43" s="122"/>
    </row>
    <row r="44" spans="1:7" ht="12" customHeight="1" x14ac:dyDescent="0.2">
      <c r="A44" s="122"/>
      <c r="B44" s="122" t="s">
        <v>193</v>
      </c>
      <c r="C44" s="122"/>
    </row>
    <row r="45" spans="1:7" ht="12" customHeight="1" x14ac:dyDescent="0.2">
      <c r="A45" s="122"/>
      <c r="B45" s="122" t="s">
        <v>317</v>
      </c>
      <c r="C45" s="122"/>
    </row>
    <row r="46" spans="1:7" ht="12" customHeight="1" x14ac:dyDescent="0.2">
      <c r="A46" s="122"/>
      <c r="B46" s="122" t="s">
        <v>194</v>
      </c>
      <c r="C46" s="122"/>
    </row>
    <row r="47" spans="1:7" ht="12" customHeight="1" x14ac:dyDescent="0.2">
      <c r="A47" s="122"/>
      <c r="B47" s="239" t="s">
        <v>245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68"/>
      <c r="B58" s="14"/>
      <c r="C58" s="7"/>
    </row>
    <row r="59" spans="1:3" s="10" customFormat="1" x14ac:dyDescent="0.2">
      <c r="A59" s="268"/>
      <c r="C59" s="7"/>
    </row>
    <row r="60" spans="1:3" s="10" customFormat="1" x14ac:dyDescent="0.2">
      <c r="A60" s="268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4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1" t="s">
        <v>296</v>
      </c>
      <c r="B1" s="351"/>
      <c r="C1" s="351"/>
      <c r="D1" s="351"/>
      <c r="E1" s="351"/>
      <c r="F1" s="351"/>
      <c r="G1" s="351"/>
      <c r="H1" s="351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2" t="s">
        <v>164</v>
      </c>
      <c r="B3" s="355" t="s">
        <v>8</v>
      </c>
      <c r="C3" s="358" t="s">
        <v>250</v>
      </c>
      <c r="D3" s="361" t="s">
        <v>9</v>
      </c>
      <c r="E3" s="361" t="s">
        <v>251</v>
      </c>
      <c r="F3" s="364" t="s">
        <v>169</v>
      </c>
      <c r="G3" s="365"/>
      <c r="H3" s="365"/>
    </row>
    <row r="4" spans="1:9" ht="12" customHeight="1" x14ac:dyDescent="0.2">
      <c r="A4" s="353"/>
      <c r="B4" s="356"/>
      <c r="C4" s="359"/>
      <c r="D4" s="362"/>
      <c r="E4" s="362"/>
      <c r="F4" s="366" t="s">
        <v>170</v>
      </c>
      <c r="G4" s="368" t="s">
        <v>187</v>
      </c>
      <c r="H4" s="369"/>
    </row>
    <row r="5" spans="1:9" ht="12" customHeight="1" x14ac:dyDescent="0.2">
      <c r="A5" s="353"/>
      <c r="B5" s="357"/>
      <c r="C5" s="360"/>
      <c r="D5" s="363"/>
      <c r="E5" s="363"/>
      <c r="F5" s="367"/>
      <c r="G5" s="164" t="s">
        <v>170</v>
      </c>
      <c r="H5" s="165" t="s">
        <v>171</v>
      </c>
    </row>
    <row r="6" spans="1:9" s="98" customFormat="1" ht="12" customHeight="1" x14ac:dyDescent="0.2">
      <c r="A6" s="354"/>
      <c r="B6" s="370" t="s">
        <v>172</v>
      </c>
      <c r="C6" s="371"/>
      <c r="D6" s="164" t="s">
        <v>173</v>
      </c>
      <c r="E6" s="364" t="s">
        <v>174</v>
      </c>
      <c r="F6" s="365"/>
      <c r="G6" s="365"/>
      <c r="H6" s="365"/>
    </row>
    <row r="7" spans="1:9" ht="12" customHeight="1" x14ac:dyDescent="0.2">
      <c r="A7" s="172">
        <v>2010</v>
      </c>
      <c r="B7" s="246">
        <v>327</v>
      </c>
      <c r="C7" s="313">
        <v>77391</v>
      </c>
      <c r="D7" s="313">
        <v>124645</v>
      </c>
      <c r="E7" s="313">
        <v>3587414</v>
      </c>
      <c r="F7" s="313">
        <v>22073987</v>
      </c>
      <c r="G7" s="313">
        <v>10590946</v>
      </c>
      <c r="H7" s="313">
        <v>3715952</v>
      </c>
      <c r="I7" s="151"/>
    </row>
    <row r="8" spans="1:9" ht="12" customHeight="1" x14ac:dyDescent="0.2">
      <c r="A8" s="172">
        <v>2011</v>
      </c>
      <c r="B8" s="246">
        <v>332</v>
      </c>
      <c r="C8" s="313">
        <v>81010</v>
      </c>
      <c r="D8" s="313">
        <v>130823</v>
      </c>
      <c r="E8" s="313">
        <v>3872037</v>
      </c>
      <c r="F8" s="313">
        <v>23101071</v>
      </c>
      <c r="G8" s="313">
        <v>10823120</v>
      </c>
      <c r="H8" s="313">
        <v>3751863</v>
      </c>
      <c r="I8" s="151"/>
    </row>
    <row r="9" spans="1:9" ht="12" customHeight="1" x14ac:dyDescent="0.2">
      <c r="A9" s="172">
        <v>2012</v>
      </c>
      <c r="B9" s="246">
        <v>336</v>
      </c>
      <c r="C9" s="313">
        <v>81654</v>
      </c>
      <c r="D9" s="313">
        <v>130419</v>
      </c>
      <c r="E9" s="313">
        <v>3972254</v>
      </c>
      <c r="F9" s="313">
        <v>21731377</v>
      </c>
      <c r="G9" s="313">
        <v>11993223</v>
      </c>
      <c r="H9" s="313">
        <v>3608866</v>
      </c>
      <c r="I9" s="151"/>
    </row>
    <row r="10" spans="1:9" ht="12" customHeight="1" x14ac:dyDescent="0.2">
      <c r="A10" s="172">
        <v>2013</v>
      </c>
      <c r="B10" s="246">
        <v>333</v>
      </c>
      <c r="C10" s="313">
        <v>80959</v>
      </c>
      <c r="D10" s="313">
        <v>128699</v>
      </c>
      <c r="E10" s="313">
        <v>4015003</v>
      </c>
      <c r="F10" s="313">
        <v>21718436</v>
      </c>
      <c r="G10" s="313">
        <v>12154568</v>
      </c>
      <c r="H10" s="313">
        <v>3696976</v>
      </c>
      <c r="I10" s="151"/>
    </row>
    <row r="11" spans="1:9" ht="12" customHeight="1" x14ac:dyDescent="0.2">
      <c r="A11" s="172">
        <v>2014</v>
      </c>
      <c r="B11" s="246">
        <v>322</v>
      </c>
      <c r="C11" s="313">
        <v>80709</v>
      </c>
      <c r="D11" s="313">
        <v>127301</v>
      </c>
      <c r="E11" s="313">
        <v>4109270</v>
      </c>
      <c r="F11" s="313">
        <v>22301335</v>
      </c>
      <c r="G11" s="313">
        <v>12597109</v>
      </c>
      <c r="H11" s="313">
        <v>4005319</v>
      </c>
      <c r="I11" s="151"/>
    </row>
    <row r="12" spans="1:9" ht="12" customHeight="1" x14ac:dyDescent="0.2">
      <c r="A12" s="172">
        <v>2015</v>
      </c>
      <c r="B12" s="246">
        <v>324</v>
      </c>
      <c r="C12" s="313">
        <v>81423</v>
      </c>
      <c r="D12" s="313">
        <v>128206</v>
      </c>
      <c r="E12" s="313">
        <v>4217781</v>
      </c>
      <c r="F12" s="313">
        <v>23306136</v>
      </c>
      <c r="G12" s="313">
        <v>13020074</v>
      </c>
      <c r="H12" s="313">
        <v>4028154</v>
      </c>
      <c r="I12" s="151"/>
    </row>
    <row r="13" spans="1:9" s="257" customFormat="1" ht="12" customHeight="1" x14ac:dyDescent="0.2">
      <c r="A13" s="172">
        <v>2016</v>
      </c>
      <c r="B13" s="246">
        <v>335</v>
      </c>
      <c r="C13" s="313">
        <v>80022</v>
      </c>
      <c r="D13" s="313">
        <v>126370</v>
      </c>
      <c r="E13" s="313">
        <v>4281886</v>
      </c>
      <c r="F13" s="313">
        <v>23365088</v>
      </c>
      <c r="G13" s="313">
        <v>13878808</v>
      </c>
      <c r="H13" s="313">
        <v>4116471</v>
      </c>
      <c r="I13" s="256"/>
    </row>
    <row r="14" spans="1:9" s="257" customFormat="1" ht="12" customHeight="1" x14ac:dyDescent="0.2">
      <c r="A14" s="172">
        <v>2017</v>
      </c>
      <c r="B14" s="246">
        <v>332</v>
      </c>
      <c r="C14" s="313">
        <v>79283</v>
      </c>
      <c r="D14" s="313">
        <v>124647</v>
      </c>
      <c r="E14" s="313">
        <v>4342407</v>
      </c>
      <c r="F14" s="313">
        <v>23530601</v>
      </c>
      <c r="G14" s="313">
        <v>14078176</v>
      </c>
      <c r="H14" s="313">
        <v>4369084</v>
      </c>
      <c r="I14" s="256"/>
    </row>
    <row r="15" spans="1:9" s="257" customFormat="1" ht="12" customHeight="1" x14ac:dyDescent="0.2">
      <c r="A15" s="172">
        <v>2018</v>
      </c>
      <c r="B15" s="246">
        <v>339</v>
      </c>
      <c r="C15" s="313">
        <v>80250</v>
      </c>
      <c r="D15" s="313">
        <v>124043</v>
      </c>
      <c r="E15" s="313">
        <v>4459764</v>
      </c>
      <c r="F15" s="313">
        <v>24180431</v>
      </c>
      <c r="G15" s="313">
        <v>14177372</v>
      </c>
      <c r="H15" s="313">
        <v>4635092</v>
      </c>
      <c r="I15" s="256"/>
    </row>
    <row r="16" spans="1:9" s="257" customFormat="1" ht="12" customHeight="1" x14ac:dyDescent="0.2">
      <c r="A16" s="172">
        <v>2019</v>
      </c>
      <c r="B16" s="246">
        <v>329</v>
      </c>
      <c r="C16" s="313">
        <v>78599</v>
      </c>
      <c r="D16" s="313">
        <v>121024</v>
      </c>
      <c r="E16" s="313">
        <v>4417903</v>
      </c>
      <c r="F16" s="313">
        <v>24983670</v>
      </c>
      <c r="G16" s="313">
        <v>14541532</v>
      </c>
      <c r="H16" s="313">
        <v>4736237</v>
      </c>
      <c r="I16" s="256"/>
    </row>
    <row r="17" spans="1:9" s="257" customFormat="1" ht="12" customHeight="1" x14ac:dyDescent="0.2">
      <c r="A17" s="172">
        <v>2020</v>
      </c>
      <c r="B17" s="246">
        <v>334</v>
      </c>
      <c r="C17" s="313">
        <v>72584</v>
      </c>
      <c r="D17" s="313">
        <v>108587</v>
      </c>
      <c r="E17" s="313">
        <v>3906226</v>
      </c>
      <c r="F17" s="313">
        <v>25659108</v>
      </c>
      <c r="G17" s="313">
        <v>14858279</v>
      </c>
      <c r="H17" s="313">
        <v>5265107</v>
      </c>
      <c r="I17" s="256"/>
    </row>
    <row r="18" spans="1:9" s="257" customFormat="1" ht="12" customHeight="1" x14ac:dyDescent="0.2">
      <c r="A18" s="172">
        <v>2021</v>
      </c>
      <c r="B18" s="246">
        <v>317</v>
      </c>
      <c r="C18" s="313">
        <v>70331</v>
      </c>
      <c r="D18" s="313">
        <v>107296</v>
      </c>
      <c r="E18" s="313">
        <v>3911211</v>
      </c>
      <c r="F18" s="313">
        <v>26249500</v>
      </c>
      <c r="G18" s="313">
        <v>15253590</v>
      </c>
      <c r="H18" s="313">
        <v>4918375</v>
      </c>
      <c r="I18" s="256"/>
    </row>
    <row r="19" spans="1:9" s="257" customFormat="1" ht="12" customHeight="1" x14ac:dyDescent="0.2">
      <c r="A19" s="318">
        <v>2022</v>
      </c>
      <c r="B19" s="319">
        <v>318</v>
      </c>
      <c r="C19" s="320">
        <v>71697</v>
      </c>
      <c r="D19" s="320">
        <v>108523</v>
      </c>
      <c r="E19" s="320">
        <v>4179333</v>
      </c>
      <c r="F19" s="320">
        <v>39633468</v>
      </c>
      <c r="G19" s="320">
        <v>18186287</v>
      </c>
      <c r="H19" s="320">
        <v>5617229</v>
      </c>
      <c r="I19" s="256"/>
    </row>
    <row r="20" spans="1:9" s="257" customFormat="1" ht="12" customHeight="1" x14ac:dyDescent="0.2">
      <c r="A20" s="327">
        <v>2023</v>
      </c>
      <c r="B20" s="328">
        <v>325</v>
      </c>
      <c r="C20" s="329">
        <v>73024</v>
      </c>
      <c r="D20" s="329">
        <v>111496</v>
      </c>
      <c r="E20" s="329">
        <v>4453018</v>
      </c>
      <c r="F20" s="329">
        <v>35195312</v>
      </c>
      <c r="G20" s="329">
        <v>17267031</v>
      </c>
      <c r="H20" s="329">
        <v>5788720</v>
      </c>
      <c r="I20" s="256"/>
    </row>
    <row r="21" spans="1:9" ht="12" customHeight="1" x14ac:dyDescent="0.2">
      <c r="A21" s="172"/>
      <c r="B21" s="246"/>
      <c r="C21" s="313"/>
      <c r="D21" s="313"/>
      <c r="E21" s="313"/>
      <c r="F21" s="313"/>
      <c r="G21" s="313"/>
      <c r="H21" s="313"/>
      <c r="I21" s="151"/>
    </row>
    <row r="22" spans="1:9" ht="12" customHeight="1" x14ac:dyDescent="0.2">
      <c r="A22" s="173">
        <v>2023</v>
      </c>
      <c r="I22" s="151"/>
    </row>
    <row r="23" spans="1:9" ht="12" customHeight="1" x14ac:dyDescent="0.2">
      <c r="A23" s="100" t="s">
        <v>175</v>
      </c>
      <c r="B23" s="246">
        <v>315</v>
      </c>
      <c r="C23" s="313">
        <v>72123</v>
      </c>
      <c r="D23" s="313">
        <v>9902</v>
      </c>
      <c r="E23" s="313">
        <v>380625</v>
      </c>
      <c r="F23" s="313">
        <v>2874107</v>
      </c>
      <c r="G23" s="313">
        <v>1461634</v>
      </c>
      <c r="H23" s="313">
        <v>482519</v>
      </c>
      <c r="I23" s="151"/>
    </row>
    <row r="24" spans="1:9" ht="12" customHeight="1" x14ac:dyDescent="0.2">
      <c r="A24" s="100" t="s">
        <v>176</v>
      </c>
      <c r="B24" s="246">
        <v>321</v>
      </c>
      <c r="C24" s="313">
        <v>72616</v>
      </c>
      <c r="D24" s="313">
        <v>9284</v>
      </c>
      <c r="E24" s="313">
        <v>342380</v>
      </c>
      <c r="F24" s="313">
        <v>3083737</v>
      </c>
      <c r="G24" s="313">
        <v>1594582</v>
      </c>
      <c r="H24" s="313">
        <v>503335</v>
      </c>
      <c r="I24" s="151"/>
    </row>
    <row r="25" spans="1:9" ht="12" customHeight="1" x14ac:dyDescent="0.2">
      <c r="A25" s="100" t="s">
        <v>62</v>
      </c>
      <c r="B25" s="246">
        <v>328</v>
      </c>
      <c r="C25" s="313">
        <v>73190</v>
      </c>
      <c r="D25" s="313">
        <v>9965</v>
      </c>
      <c r="E25" s="313">
        <v>342072</v>
      </c>
      <c r="F25" s="313">
        <v>3212588</v>
      </c>
      <c r="G25" s="313">
        <v>1591815</v>
      </c>
      <c r="H25" s="313">
        <v>522661</v>
      </c>
      <c r="I25" s="151"/>
    </row>
    <row r="26" spans="1:9" ht="12" customHeight="1" x14ac:dyDescent="0.2">
      <c r="A26" s="100" t="s">
        <v>177</v>
      </c>
      <c r="B26" s="246">
        <v>321</v>
      </c>
      <c r="C26" s="313">
        <v>72643</v>
      </c>
      <c r="D26" s="313">
        <v>29152</v>
      </c>
      <c r="E26" s="313">
        <v>1065077</v>
      </c>
      <c r="F26" s="313">
        <v>9170433</v>
      </c>
      <c r="G26" s="313">
        <v>4648031</v>
      </c>
      <c r="H26" s="313">
        <v>1508515</v>
      </c>
      <c r="I26" s="151"/>
    </row>
    <row r="27" spans="1:9" ht="12" customHeight="1" x14ac:dyDescent="0.2">
      <c r="A27" s="100" t="s">
        <v>63</v>
      </c>
      <c r="B27" s="246">
        <v>328</v>
      </c>
      <c r="C27" s="313">
        <v>73158</v>
      </c>
      <c r="D27" s="313">
        <v>8447</v>
      </c>
      <c r="E27" s="313">
        <v>383836</v>
      </c>
      <c r="F27" s="313">
        <v>2799587</v>
      </c>
      <c r="G27" s="313">
        <v>1402887</v>
      </c>
      <c r="H27" s="313">
        <v>454208</v>
      </c>
      <c r="I27" s="151"/>
    </row>
    <row r="28" spans="1:9" ht="12" customHeight="1" x14ac:dyDescent="0.2">
      <c r="A28" s="100" t="s">
        <v>64</v>
      </c>
      <c r="B28" s="246">
        <v>327</v>
      </c>
      <c r="C28" s="313">
        <v>72685</v>
      </c>
      <c r="D28" s="313">
        <v>9071</v>
      </c>
      <c r="E28" s="313">
        <v>358559</v>
      </c>
      <c r="F28" s="313">
        <v>2724229</v>
      </c>
      <c r="G28" s="313">
        <v>1361297</v>
      </c>
      <c r="H28" s="313">
        <v>475536</v>
      </c>
      <c r="I28" s="151"/>
    </row>
    <row r="29" spans="1:9" ht="12" customHeight="1" x14ac:dyDescent="0.2">
      <c r="A29" s="100" t="s">
        <v>65</v>
      </c>
      <c r="B29" s="246">
        <v>327</v>
      </c>
      <c r="C29" s="313">
        <v>72696</v>
      </c>
      <c r="D29" s="313">
        <v>9785</v>
      </c>
      <c r="E29" s="313">
        <v>379635</v>
      </c>
      <c r="F29" s="313">
        <v>3036644</v>
      </c>
      <c r="G29" s="313">
        <v>1521499</v>
      </c>
      <c r="H29" s="313">
        <v>525160</v>
      </c>
      <c r="I29" s="151"/>
    </row>
    <row r="30" spans="1:9" ht="12" customHeight="1" x14ac:dyDescent="0.2">
      <c r="A30" s="100" t="s">
        <v>178</v>
      </c>
      <c r="B30" s="246">
        <v>327</v>
      </c>
      <c r="C30" s="313">
        <v>72846</v>
      </c>
      <c r="D30" s="313">
        <v>27302</v>
      </c>
      <c r="E30" s="313">
        <v>1122030</v>
      </c>
      <c r="F30" s="313">
        <v>8560459</v>
      </c>
      <c r="G30" s="313">
        <v>4285684</v>
      </c>
      <c r="H30" s="313">
        <v>1454905</v>
      </c>
      <c r="I30" s="151"/>
    </row>
    <row r="31" spans="1:9" ht="12" customHeight="1" x14ac:dyDescent="0.2">
      <c r="A31" s="100" t="s">
        <v>77</v>
      </c>
      <c r="B31" s="246">
        <v>324</v>
      </c>
      <c r="C31" s="313">
        <v>72745</v>
      </c>
      <c r="D31" s="313">
        <v>56454</v>
      </c>
      <c r="E31" s="313">
        <v>2187107</v>
      </c>
      <c r="F31" s="313">
        <v>17730892</v>
      </c>
      <c r="G31" s="313">
        <v>8933715</v>
      </c>
      <c r="H31" s="313">
        <v>2963420</v>
      </c>
      <c r="I31" s="151"/>
    </row>
    <row r="32" spans="1:9" ht="12" customHeight="1" x14ac:dyDescent="0.2">
      <c r="A32" s="100" t="s">
        <v>66</v>
      </c>
      <c r="B32" s="246">
        <v>326</v>
      </c>
      <c r="C32" s="313">
        <v>72667</v>
      </c>
      <c r="D32" s="313">
        <v>8935</v>
      </c>
      <c r="E32" s="313">
        <v>386076</v>
      </c>
      <c r="F32" s="313">
        <v>2789220</v>
      </c>
      <c r="G32" s="313">
        <v>1334645</v>
      </c>
      <c r="H32" s="313">
        <v>488391</v>
      </c>
      <c r="I32" s="151"/>
    </row>
    <row r="33" spans="1:17" ht="12" customHeight="1" x14ac:dyDescent="0.2">
      <c r="A33" s="100" t="s">
        <v>179</v>
      </c>
      <c r="B33" s="246">
        <v>325</v>
      </c>
      <c r="C33" s="313">
        <v>72761</v>
      </c>
      <c r="D33" s="313">
        <v>9293</v>
      </c>
      <c r="E33" s="313">
        <v>334701</v>
      </c>
      <c r="F33" s="313">
        <v>2943804</v>
      </c>
      <c r="G33" s="313">
        <v>1376522</v>
      </c>
      <c r="H33" s="313">
        <v>420685</v>
      </c>
      <c r="I33" s="151"/>
    </row>
    <row r="34" spans="1:17" ht="12" customHeight="1" x14ac:dyDescent="0.2">
      <c r="A34" s="100" t="s">
        <v>180</v>
      </c>
      <c r="B34" s="246">
        <v>325</v>
      </c>
      <c r="C34" s="313">
        <v>73409</v>
      </c>
      <c r="D34" s="313">
        <v>9292</v>
      </c>
      <c r="E34" s="313">
        <v>359459</v>
      </c>
      <c r="F34" s="313">
        <v>3071462</v>
      </c>
      <c r="G34" s="313">
        <v>1468967</v>
      </c>
      <c r="H34" s="313">
        <v>465019</v>
      </c>
      <c r="I34" s="151"/>
    </row>
    <row r="35" spans="1:17" ht="12" customHeight="1" x14ac:dyDescent="0.2">
      <c r="A35" s="100" t="s">
        <v>181</v>
      </c>
      <c r="B35" s="246">
        <v>325</v>
      </c>
      <c r="C35" s="313">
        <v>72946</v>
      </c>
      <c r="D35" s="313">
        <v>27520</v>
      </c>
      <c r="E35" s="313">
        <v>1080236</v>
      </c>
      <c r="F35" s="313">
        <v>8804486</v>
      </c>
      <c r="G35" s="313">
        <v>4180134</v>
      </c>
      <c r="H35" s="313">
        <v>1374095</v>
      </c>
      <c r="I35" s="151"/>
    </row>
    <row r="36" spans="1:17" ht="12" customHeight="1" x14ac:dyDescent="0.2">
      <c r="A36" s="100" t="s">
        <v>182</v>
      </c>
      <c r="B36" s="246">
        <v>325</v>
      </c>
      <c r="C36" s="313">
        <v>73558</v>
      </c>
      <c r="D36" s="313">
        <v>9246</v>
      </c>
      <c r="E36" s="313">
        <v>343572</v>
      </c>
      <c r="F36" s="313">
        <v>2810881</v>
      </c>
      <c r="G36" s="313">
        <v>1377226</v>
      </c>
      <c r="H36" s="313">
        <v>450534</v>
      </c>
      <c r="I36" s="151"/>
    </row>
    <row r="37" spans="1:17" ht="12" customHeight="1" x14ac:dyDescent="0.2">
      <c r="A37" s="100" t="s">
        <v>183</v>
      </c>
      <c r="B37" s="246">
        <v>325</v>
      </c>
      <c r="C37" s="313">
        <v>73807</v>
      </c>
      <c r="D37" s="313">
        <v>9902</v>
      </c>
      <c r="E37" s="313">
        <v>472584</v>
      </c>
      <c r="F37" s="313">
        <v>3011085</v>
      </c>
      <c r="G37" s="313">
        <v>1458551</v>
      </c>
      <c r="H37" s="313">
        <v>526340</v>
      </c>
      <c r="I37" s="151"/>
    </row>
    <row r="38" spans="1:17" ht="12" customHeight="1" x14ac:dyDescent="0.2">
      <c r="A38" s="100" t="s">
        <v>184</v>
      </c>
      <c r="B38" s="246">
        <v>325</v>
      </c>
      <c r="C38" s="313">
        <v>73614</v>
      </c>
      <c r="D38" s="313">
        <v>8374</v>
      </c>
      <c r="E38" s="313">
        <v>369519</v>
      </c>
      <c r="F38" s="313">
        <v>2837969</v>
      </c>
      <c r="G38" s="313">
        <v>1317405</v>
      </c>
      <c r="H38" s="313">
        <v>474330</v>
      </c>
      <c r="I38" s="151"/>
    </row>
    <row r="39" spans="1:17" ht="12" customHeight="1" x14ac:dyDescent="0.2">
      <c r="A39" s="100" t="s">
        <v>185</v>
      </c>
      <c r="B39" s="246">
        <v>325</v>
      </c>
      <c r="C39" s="313">
        <v>73660</v>
      </c>
      <c r="D39" s="313">
        <v>27522</v>
      </c>
      <c r="E39" s="313">
        <v>1185675</v>
      </c>
      <c r="F39" s="313">
        <v>8659935</v>
      </c>
      <c r="G39" s="313">
        <v>4153182</v>
      </c>
      <c r="H39" s="313">
        <v>1451205</v>
      </c>
      <c r="I39" s="151"/>
    </row>
    <row r="40" spans="1:17" ht="12" customHeight="1" x14ac:dyDescent="0.2">
      <c r="A40" s="100" t="s">
        <v>78</v>
      </c>
      <c r="B40" s="246">
        <v>325</v>
      </c>
      <c r="C40" s="313">
        <v>73303</v>
      </c>
      <c r="D40" s="313">
        <v>55042</v>
      </c>
      <c r="E40" s="313">
        <v>2265911</v>
      </c>
      <c r="F40" s="313">
        <v>17464420</v>
      </c>
      <c r="G40" s="313">
        <v>8333315</v>
      </c>
      <c r="H40" s="313">
        <v>2825300</v>
      </c>
      <c r="I40" s="151"/>
    </row>
    <row r="41" spans="1:17" ht="12" customHeight="1" x14ac:dyDescent="0.2">
      <c r="A41" s="100"/>
      <c r="B41" s="246"/>
      <c r="C41" s="246"/>
      <c r="D41" s="246"/>
      <c r="E41" s="246"/>
      <c r="F41" s="246"/>
      <c r="G41" s="246"/>
      <c r="H41" s="246"/>
      <c r="I41" s="151"/>
    </row>
    <row r="42" spans="1:17" ht="12" customHeight="1" x14ac:dyDescent="0.2">
      <c r="A42" s="234" t="s">
        <v>349</v>
      </c>
      <c r="B42" s="246"/>
      <c r="C42" s="246"/>
      <c r="D42" s="246"/>
      <c r="E42" s="246"/>
      <c r="F42" s="246"/>
      <c r="G42" s="246"/>
      <c r="H42" s="246"/>
      <c r="I42" s="151"/>
    </row>
    <row r="43" spans="1:17" ht="12" customHeight="1" x14ac:dyDescent="0.2">
      <c r="A43" s="100" t="s">
        <v>175</v>
      </c>
      <c r="B43" s="305">
        <v>330</v>
      </c>
      <c r="C43" s="305">
        <v>73841</v>
      </c>
      <c r="D43" s="305">
        <v>9877</v>
      </c>
      <c r="E43" s="305">
        <v>402173</v>
      </c>
      <c r="F43" s="305">
        <v>2779269</v>
      </c>
      <c r="G43" s="305">
        <v>1419083</v>
      </c>
      <c r="H43" s="305">
        <v>462157</v>
      </c>
      <c r="I43" s="182"/>
      <c r="K43" s="246"/>
      <c r="L43" s="246"/>
      <c r="M43" s="246"/>
      <c r="N43" s="246"/>
      <c r="O43" s="246"/>
      <c r="P43" s="246"/>
      <c r="Q43" s="246"/>
    </row>
    <row r="44" spans="1:17" ht="12" customHeight="1" x14ac:dyDescent="0.2">
      <c r="A44" s="100" t="s">
        <v>176</v>
      </c>
      <c r="B44" s="305">
        <v>330</v>
      </c>
      <c r="C44" s="305">
        <v>73791</v>
      </c>
      <c r="D44" s="305">
        <v>9686</v>
      </c>
      <c r="E44" s="305">
        <v>370989</v>
      </c>
      <c r="F44" s="305">
        <v>2924582</v>
      </c>
      <c r="G44" s="305">
        <v>1545642</v>
      </c>
      <c r="H44" s="305">
        <v>518317</v>
      </c>
      <c r="I44" s="151"/>
      <c r="K44" s="246"/>
      <c r="L44" s="246"/>
      <c r="M44" s="246"/>
      <c r="N44" s="246"/>
      <c r="O44" s="246"/>
      <c r="P44" s="246"/>
      <c r="Q44" s="246"/>
    </row>
    <row r="45" spans="1:17" ht="12" customHeight="1" x14ac:dyDescent="0.2">
      <c r="A45" s="100" t="s">
        <v>62</v>
      </c>
      <c r="B45" s="305">
        <v>333</v>
      </c>
      <c r="C45" s="305">
        <v>73651</v>
      </c>
      <c r="D45" s="305">
        <v>9031</v>
      </c>
      <c r="E45" s="305">
        <v>372531</v>
      </c>
      <c r="F45" s="305">
        <v>2926352</v>
      </c>
      <c r="G45" s="305">
        <v>1450283</v>
      </c>
      <c r="H45" s="305">
        <v>489256</v>
      </c>
      <c r="I45" s="151"/>
      <c r="K45" s="246"/>
      <c r="L45" s="246"/>
      <c r="M45" s="246"/>
      <c r="N45" s="246"/>
      <c r="O45" s="246"/>
      <c r="P45" s="246"/>
      <c r="Q45" s="246"/>
    </row>
    <row r="46" spans="1:17" ht="12" customHeight="1" x14ac:dyDescent="0.2">
      <c r="A46" s="100" t="s">
        <v>177</v>
      </c>
      <c r="B46" s="305">
        <v>331</v>
      </c>
      <c r="C46" s="305">
        <v>73761</v>
      </c>
      <c r="D46" s="305">
        <v>28594</v>
      </c>
      <c r="E46" s="305">
        <v>1145692</v>
      </c>
      <c r="F46" s="305">
        <v>8630203</v>
      </c>
      <c r="G46" s="305">
        <v>4415007</v>
      </c>
      <c r="H46" s="305">
        <v>1469730</v>
      </c>
      <c r="I46" s="151"/>
      <c r="K46" s="246"/>
      <c r="L46" s="246"/>
      <c r="M46" s="246"/>
      <c r="N46" s="246"/>
      <c r="O46" s="246"/>
      <c r="P46" s="246"/>
      <c r="Q46" s="246"/>
    </row>
    <row r="47" spans="1:17" ht="12" customHeight="1" x14ac:dyDescent="0.2">
      <c r="A47" s="100" t="s">
        <v>63</v>
      </c>
      <c r="B47" s="340" t="s">
        <v>34</v>
      </c>
      <c r="C47" s="340" t="s">
        <v>34</v>
      </c>
      <c r="D47" s="340" t="s">
        <v>34</v>
      </c>
      <c r="E47" s="340" t="s">
        <v>34</v>
      </c>
      <c r="F47" s="340" t="s">
        <v>34</v>
      </c>
      <c r="G47" s="340" t="s">
        <v>34</v>
      </c>
      <c r="H47" s="340" t="s">
        <v>34</v>
      </c>
      <c r="I47" s="151"/>
      <c r="K47" s="246"/>
      <c r="L47" s="246"/>
      <c r="M47" s="246"/>
      <c r="N47" s="246"/>
      <c r="O47" s="246"/>
      <c r="P47" s="246"/>
      <c r="Q47" s="246"/>
    </row>
    <row r="48" spans="1:17" ht="12" customHeight="1" x14ac:dyDescent="0.2">
      <c r="A48" s="100" t="s">
        <v>64</v>
      </c>
      <c r="B48" s="340" t="s">
        <v>34</v>
      </c>
      <c r="C48" s="340" t="s">
        <v>34</v>
      </c>
      <c r="D48" s="340" t="s">
        <v>34</v>
      </c>
      <c r="E48" s="340" t="s">
        <v>34</v>
      </c>
      <c r="F48" s="340" t="s">
        <v>34</v>
      </c>
      <c r="G48" s="340" t="s">
        <v>34</v>
      </c>
      <c r="H48" s="340" t="s">
        <v>34</v>
      </c>
      <c r="I48" s="151"/>
      <c r="K48" s="246"/>
      <c r="L48" s="246"/>
      <c r="M48" s="246"/>
      <c r="N48" s="246"/>
      <c r="O48" s="246"/>
      <c r="P48" s="246"/>
      <c r="Q48" s="246"/>
    </row>
    <row r="49" spans="1:17" ht="12" customHeight="1" x14ac:dyDescent="0.2">
      <c r="A49" s="100" t="s">
        <v>65</v>
      </c>
      <c r="B49" s="340" t="s">
        <v>34</v>
      </c>
      <c r="C49" s="340" t="s">
        <v>34</v>
      </c>
      <c r="D49" s="340" t="s">
        <v>34</v>
      </c>
      <c r="E49" s="340" t="s">
        <v>34</v>
      </c>
      <c r="F49" s="340" t="s">
        <v>34</v>
      </c>
      <c r="G49" s="340" t="s">
        <v>34</v>
      </c>
      <c r="H49" s="340" t="s">
        <v>34</v>
      </c>
      <c r="I49" s="151"/>
      <c r="K49" s="246"/>
      <c r="L49" s="246"/>
      <c r="M49" s="246"/>
      <c r="N49" s="246"/>
      <c r="O49" s="246"/>
      <c r="P49" s="246"/>
      <c r="Q49" s="246"/>
    </row>
    <row r="50" spans="1:17" ht="12" customHeight="1" x14ac:dyDescent="0.2">
      <c r="A50" s="100" t="s">
        <v>178</v>
      </c>
      <c r="B50" s="340" t="s">
        <v>34</v>
      </c>
      <c r="C50" s="340" t="s">
        <v>34</v>
      </c>
      <c r="D50" s="340" t="s">
        <v>34</v>
      </c>
      <c r="E50" s="340" t="s">
        <v>34</v>
      </c>
      <c r="F50" s="340" t="s">
        <v>34</v>
      </c>
      <c r="G50" s="340" t="s">
        <v>34</v>
      </c>
      <c r="H50" s="340" t="s">
        <v>34</v>
      </c>
      <c r="I50" s="151"/>
      <c r="K50" s="246"/>
      <c r="L50" s="246"/>
      <c r="M50" s="246"/>
      <c r="N50" s="246"/>
      <c r="O50" s="246"/>
      <c r="P50" s="246"/>
      <c r="Q50" s="246"/>
    </row>
    <row r="51" spans="1:17" ht="12" customHeight="1" x14ac:dyDescent="0.2">
      <c r="A51" s="100" t="s">
        <v>77</v>
      </c>
      <c r="B51" s="340" t="s">
        <v>34</v>
      </c>
      <c r="C51" s="340" t="s">
        <v>34</v>
      </c>
      <c r="D51" s="340" t="s">
        <v>34</v>
      </c>
      <c r="E51" s="340" t="s">
        <v>34</v>
      </c>
      <c r="F51" s="340" t="s">
        <v>34</v>
      </c>
      <c r="G51" s="340" t="s">
        <v>34</v>
      </c>
      <c r="H51" s="340" t="s">
        <v>34</v>
      </c>
      <c r="I51" s="151"/>
      <c r="K51" s="246"/>
      <c r="L51" s="246"/>
      <c r="M51" s="246"/>
      <c r="N51" s="246"/>
      <c r="O51" s="246"/>
      <c r="P51" s="246"/>
      <c r="Q51" s="246"/>
    </row>
    <row r="52" spans="1:17" ht="12" customHeight="1" x14ac:dyDescent="0.2">
      <c r="A52" s="100" t="s">
        <v>66</v>
      </c>
      <c r="B52" s="340" t="s">
        <v>34</v>
      </c>
      <c r="C52" s="340" t="s">
        <v>34</v>
      </c>
      <c r="D52" s="340" t="s">
        <v>34</v>
      </c>
      <c r="E52" s="340" t="s">
        <v>34</v>
      </c>
      <c r="F52" s="340" t="s">
        <v>34</v>
      </c>
      <c r="G52" s="340" t="s">
        <v>34</v>
      </c>
      <c r="H52" s="340" t="s">
        <v>34</v>
      </c>
      <c r="I52" s="151"/>
      <c r="K52" s="246"/>
      <c r="L52" s="246"/>
      <c r="M52" s="246"/>
      <c r="N52" s="246"/>
      <c r="O52" s="246"/>
      <c r="P52" s="246"/>
      <c r="Q52" s="246"/>
    </row>
    <row r="53" spans="1:17" ht="12" customHeight="1" x14ac:dyDescent="0.2">
      <c r="A53" s="100" t="s">
        <v>179</v>
      </c>
      <c r="B53" s="340" t="s">
        <v>34</v>
      </c>
      <c r="C53" s="340" t="s">
        <v>34</v>
      </c>
      <c r="D53" s="340" t="s">
        <v>34</v>
      </c>
      <c r="E53" s="340" t="s">
        <v>34</v>
      </c>
      <c r="F53" s="340" t="s">
        <v>34</v>
      </c>
      <c r="G53" s="340" t="s">
        <v>34</v>
      </c>
      <c r="H53" s="340" t="s">
        <v>34</v>
      </c>
      <c r="I53" s="151"/>
      <c r="K53" s="246"/>
      <c r="L53" s="246"/>
      <c r="M53" s="246"/>
      <c r="N53" s="246"/>
      <c r="O53" s="246"/>
      <c r="P53" s="246"/>
      <c r="Q53" s="246"/>
    </row>
    <row r="54" spans="1:17" ht="12" customHeight="1" x14ac:dyDescent="0.2">
      <c r="A54" s="100" t="s">
        <v>180</v>
      </c>
      <c r="B54" s="340" t="s">
        <v>34</v>
      </c>
      <c r="C54" s="340" t="s">
        <v>34</v>
      </c>
      <c r="D54" s="340" t="s">
        <v>34</v>
      </c>
      <c r="E54" s="340" t="s">
        <v>34</v>
      </c>
      <c r="F54" s="340" t="s">
        <v>34</v>
      </c>
      <c r="G54" s="340" t="s">
        <v>34</v>
      </c>
      <c r="H54" s="340" t="s">
        <v>34</v>
      </c>
      <c r="I54" s="151"/>
      <c r="K54" s="246"/>
      <c r="L54" s="246"/>
      <c r="M54" s="246"/>
      <c r="N54" s="246"/>
      <c r="O54" s="246"/>
      <c r="P54" s="246"/>
      <c r="Q54" s="246"/>
    </row>
    <row r="55" spans="1:17" ht="12" customHeight="1" x14ac:dyDescent="0.2">
      <c r="A55" s="100" t="s">
        <v>181</v>
      </c>
      <c r="B55" s="340" t="s">
        <v>34</v>
      </c>
      <c r="C55" s="340" t="s">
        <v>34</v>
      </c>
      <c r="D55" s="340" t="s">
        <v>34</v>
      </c>
      <c r="E55" s="340" t="s">
        <v>34</v>
      </c>
      <c r="F55" s="340" t="s">
        <v>34</v>
      </c>
      <c r="G55" s="340" t="s">
        <v>34</v>
      </c>
      <c r="H55" s="340" t="s">
        <v>34</v>
      </c>
      <c r="I55" s="151"/>
      <c r="K55" s="246"/>
      <c r="L55" s="246"/>
      <c r="M55" s="246"/>
      <c r="N55" s="246"/>
      <c r="O55" s="246"/>
      <c r="P55" s="246"/>
      <c r="Q55" s="246"/>
    </row>
    <row r="56" spans="1:17" ht="12" customHeight="1" x14ac:dyDescent="0.2">
      <c r="A56" s="100" t="s">
        <v>182</v>
      </c>
      <c r="B56" s="340" t="s">
        <v>34</v>
      </c>
      <c r="C56" s="340" t="s">
        <v>34</v>
      </c>
      <c r="D56" s="340" t="s">
        <v>34</v>
      </c>
      <c r="E56" s="340" t="s">
        <v>34</v>
      </c>
      <c r="F56" s="340" t="s">
        <v>34</v>
      </c>
      <c r="G56" s="340" t="s">
        <v>34</v>
      </c>
      <c r="H56" s="340" t="s">
        <v>34</v>
      </c>
      <c r="I56" s="151"/>
      <c r="K56" s="246"/>
      <c r="L56" s="246"/>
      <c r="M56" s="246"/>
      <c r="N56" s="246"/>
      <c r="O56" s="246"/>
      <c r="P56" s="246"/>
      <c r="Q56" s="246"/>
    </row>
    <row r="57" spans="1:17" ht="12" customHeight="1" x14ac:dyDescent="0.2">
      <c r="A57" s="100" t="s">
        <v>183</v>
      </c>
      <c r="B57" s="340" t="s">
        <v>34</v>
      </c>
      <c r="C57" s="340" t="s">
        <v>34</v>
      </c>
      <c r="D57" s="340" t="s">
        <v>34</v>
      </c>
      <c r="E57" s="340" t="s">
        <v>34</v>
      </c>
      <c r="F57" s="340" t="s">
        <v>34</v>
      </c>
      <c r="G57" s="340" t="s">
        <v>34</v>
      </c>
      <c r="H57" s="340" t="s">
        <v>34</v>
      </c>
      <c r="I57" s="151"/>
      <c r="K57" s="246"/>
      <c r="L57" s="246"/>
      <c r="M57" s="246"/>
      <c r="N57" s="246"/>
      <c r="O57" s="246"/>
      <c r="P57" s="246"/>
      <c r="Q57" s="246"/>
    </row>
    <row r="58" spans="1:17" ht="12" customHeight="1" x14ac:dyDescent="0.2">
      <c r="A58" s="100" t="s">
        <v>184</v>
      </c>
      <c r="B58" s="340" t="s">
        <v>34</v>
      </c>
      <c r="C58" s="340" t="s">
        <v>34</v>
      </c>
      <c r="D58" s="340" t="s">
        <v>34</v>
      </c>
      <c r="E58" s="340" t="s">
        <v>34</v>
      </c>
      <c r="F58" s="340" t="s">
        <v>34</v>
      </c>
      <c r="G58" s="340" t="s">
        <v>34</v>
      </c>
      <c r="H58" s="340" t="s">
        <v>34</v>
      </c>
      <c r="I58" s="151"/>
      <c r="K58" s="246"/>
      <c r="L58" s="246"/>
      <c r="M58" s="246"/>
      <c r="N58" s="246"/>
      <c r="O58" s="246"/>
      <c r="P58" s="246"/>
      <c r="Q58" s="246"/>
    </row>
    <row r="59" spans="1:17" ht="12" customHeight="1" x14ac:dyDescent="0.2">
      <c r="A59" s="100" t="s">
        <v>185</v>
      </c>
      <c r="B59" s="340" t="s">
        <v>34</v>
      </c>
      <c r="C59" s="340" t="s">
        <v>34</v>
      </c>
      <c r="D59" s="340" t="s">
        <v>34</v>
      </c>
      <c r="E59" s="340" t="s">
        <v>34</v>
      </c>
      <c r="F59" s="340" t="s">
        <v>34</v>
      </c>
      <c r="G59" s="340" t="s">
        <v>34</v>
      </c>
      <c r="H59" s="340" t="s">
        <v>34</v>
      </c>
      <c r="I59" s="151"/>
      <c r="K59" s="246"/>
      <c r="L59" s="246"/>
      <c r="M59" s="246"/>
      <c r="N59" s="246"/>
      <c r="O59" s="246"/>
      <c r="P59" s="246"/>
      <c r="Q59" s="246"/>
    </row>
    <row r="60" spans="1:17" ht="12" customHeight="1" x14ac:dyDescent="0.2">
      <c r="A60" s="100" t="s">
        <v>78</v>
      </c>
      <c r="B60" s="340" t="s">
        <v>34</v>
      </c>
      <c r="C60" s="340" t="s">
        <v>34</v>
      </c>
      <c r="D60" s="340" t="s">
        <v>34</v>
      </c>
      <c r="E60" s="340" t="s">
        <v>34</v>
      </c>
      <c r="F60" s="340" t="s">
        <v>34</v>
      </c>
      <c r="G60" s="340" t="s">
        <v>34</v>
      </c>
      <c r="H60" s="340" t="s">
        <v>34</v>
      </c>
      <c r="I60" s="151"/>
      <c r="K60" s="246"/>
      <c r="L60" s="246"/>
      <c r="M60" s="246"/>
      <c r="N60" s="246"/>
      <c r="O60" s="246"/>
      <c r="P60" s="246"/>
      <c r="Q60" s="246"/>
    </row>
    <row r="61" spans="1:17" ht="12" customHeight="1" x14ac:dyDescent="0.2">
      <c r="A61" s="341"/>
      <c r="B61" s="341"/>
      <c r="C61" s="341"/>
      <c r="D61" s="341"/>
      <c r="E61" s="341"/>
      <c r="F61" s="341"/>
      <c r="G61" s="341"/>
      <c r="H61" s="341"/>
    </row>
    <row r="62" spans="1:17" ht="12" customHeight="1" x14ac:dyDescent="0.2">
      <c r="A62" s="341"/>
      <c r="B62" s="341"/>
      <c r="C62" s="341"/>
      <c r="D62" s="341"/>
      <c r="E62" s="341"/>
      <c r="F62" s="341"/>
      <c r="G62" s="341"/>
      <c r="H62" s="341"/>
      <c r="I62" s="197"/>
    </row>
    <row r="63" spans="1:17" ht="12" customHeight="1" x14ac:dyDescent="0.2">
      <c r="A63" s="157"/>
      <c r="B63" s="158"/>
      <c r="C63" s="158"/>
      <c r="D63" s="158"/>
      <c r="E63" s="158"/>
      <c r="F63" s="158"/>
      <c r="G63" s="158"/>
      <c r="H63" s="158"/>
    </row>
    <row r="64" spans="1:17" ht="12" customHeight="1" x14ac:dyDescent="0.2">
      <c r="A64" s="157"/>
      <c r="B64" s="158"/>
      <c r="C64" s="158"/>
      <c r="D64" s="158"/>
      <c r="E64" s="158"/>
      <c r="F64" s="158"/>
      <c r="G64" s="158"/>
      <c r="H64" s="158"/>
    </row>
    <row r="65" spans="1:17" ht="12" customHeight="1" x14ac:dyDescent="0.2">
      <c r="A65" s="272"/>
      <c r="B65" s="151"/>
      <c r="C65" s="151"/>
      <c r="D65" s="151"/>
      <c r="E65" s="155"/>
      <c r="F65" s="155"/>
      <c r="G65" s="155"/>
      <c r="H65" s="155"/>
    </row>
    <row r="66" spans="1:17" ht="12" customHeight="1" x14ac:dyDescent="0.2">
      <c r="A66" s="72"/>
      <c r="B66" s="159"/>
      <c r="C66" s="159"/>
      <c r="D66" s="159"/>
      <c r="E66" s="159"/>
      <c r="F66" s="159"/>
      <c r="G66" s="159"/>
      <c r="H66" s="159"/>
    </row>
    <row r="67" spans="1:17" ht="12" customHeight="1" x14ac:dyDescent="0.2">
      <c r="A67" s="72"/>
      <c r="B67" s="159"/>
      <c r="C67" s="159"/>
      <c r="D67" s="159"/>
      <c r="E67" s="159"/>
      <c r="F67" s="159"/>
      <c r="G67" s="159"/>
      <c r="H67" s="159"/>
      <c r="K67" s="159"/>
      <c r="L67" s="159"/>
      <c r="M67" s="159"/>
      <c r="N67" s="159"/>
      <c r="O67" s="159"/>
      <c r="P67" s="159"/>
      <c r="Q67" s="159"/>
    </row>
    <row r="68" spans="1:17" ht="12" customHeight="1" x14ac:dyDescent="0.2">
      <c r="A68" s="72"/>
      <c r="B68" s="159"/>
      <c r="C68" s="159"/>
      <c r="D68" s="159"/>
      <c r="E68" s="159"/>
      <c r="F68" s="159"/>
      <c r="G68" s="159"/>
      <c r="H68" s="159"/>
      <c r="K68" s="159"/>
      <c r="L68" s="159"/>
      <c r="M68" s="159"/>
      <c r="N68" s="159"/>
      <c r="O68" s="159"/>
      <c r="P68" s="159"/>
      <c r="Q68" s="159"/>
    </row>
    <row r="69" spans="1:17" ht="12" customHeight="1" x14ac:dyDescent="0.2">
      <c r="A69" s="72"/>
      <c r="B69" s="159"/>
      <c r="C69" s="159"/>
      <c r="D69" s="159"/>
      <c r="E69" s="159"/>
      <c r="F69" s="159"/>
      <c r="G69" s="159"/>
      <c r="H69" s="159"/>
      <c r="K69" s="159"/>
      <c r="L69" s="159"/>
      <c r="M69" s="159"/>
      <c r="N69" s="159"/>
      <c r="O69" s="159"/>
      <c r="P69" s="159"/>
      <c r="Q69" s="159"/>
    </row>
    <row r="70" spans="1:17" ht="12" customHeight="1" x14ac:dyDescent="0.2">
      <c r="A70" s="72"/>
      <c r="B70" s="159"/>
      <c r="C70" s="159"/>
      <c r="D70" s="159"/>
      <c r="E70" s="159"/>
      <c r="F70" s="159"/>
      <c r="G70" s="159"/>
      <c r="H70" s="159"/>
      <c r="K70" s="159"/>
      <c r="L70" s="159"/>
      <c r="M70" s="159"/>
      <c r="N70" s="159"/>
      <c r="O70" s="159"/>
      <c r="P70" s="159"/>
      <c r="Q70" s="159"/>
    </row>
    <row r="71" spans="1:17" ht="12" customHeight="1" x14ac:dyDescent="0.2">
      <c r="A71" s="72"/>
      <c r="B71" s="159"/>
      <c r="C71" s="159"/>
      <c r="D71" s="159"/>
      <c r="E71" s="159"/>
      <c r="F71" s="159"/>
      <c r="G71" s="159"/>
      <c r="H71" s="159"/>
      <c r="K71" s="159"/>
      <c r="L71" s="159"/>
      <c r="M71" s="159"/>
      <c r="N71" s="159"/>
      <c r="O71" s="159"/>
      <c r="P71" s="159"/>
      <c r="Q71" s="159"/>
    </row>
    <row r="72" spans="1:17" ht="12" customHeight="1" x14ac:dyDescent="0.2">
      <c r="A72" s="72"/>
      <c r="B72" s="159"/>
      <c r="C72" s="159"/>
      <c r="D72" s="159"/>
      <c r="E72" s="159"/>
      <c r="F72" s="159"/>
      <c r="G72" s="159"/>
      <c r="H72" s="159"/>
      <c r="K72" s="159"/>
      <c r="L72" s="159"/>
      <c r="M72" s="159"/>
      <c r="N72" s="159"/>
      <c r="O72" s="159"/>
      <c r="P72" s="159"/>
      <c r="Q72" s="159"/>
    </row>
    <row r="73" spans="1:17" ht="12" customHeight="1" x14ac:dyDescent="0.2">
      <c r="B73" s="107"/>
      <c r="C73" s="107"/>
      <c r="D73" s="107"/>
      <c r="E73" s="107"/>
      <c r="F73" s="107"/>
      <c r="G73" s="107"/>
      <c r="H73" s="107"/>
    </row>
    <row r="74" spans="1:17" ht="12" customHeight="1" x14ac:dyDescent="0.2">
      <c r="B74" s="107"/>
      <c r="C74" s="107"/>
      <c r="D74" s="107"/>
      <c r="E74" s="107"/>
      <c r="F74" s="107"/>
      <c r="G74" s="107"/>
      <c r="H74" s="107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8"/>
      <c r="D80" s="108"/>
      <c r="E80" s="108"/>
      <c r="F80" s="108"/>
      <c r="G80" s="108"/>
      <c r="H80" s="108"/>
    </row>
    <row r="81" spans="2:8" ht="12" customHeight="1" x14ac:dyDescent="0.2"/>
    <row r="82" spans="2:8" ht="12" customHeight="1" x14ac:dyDescent="0.2"/>
    <row r="83" spans="2:8" ht="12" customHeight="1" x14ac:dyDescent="0.2"/>
    <row r="85" spans="2:8" ht="12" hidden="1" customHeight="1" x14ac:dyDescent="0.2">
      <c r="B85" s="373" t="s">
        <v>266</v>
      </c>
      <c r="C85" s="373" t="s">
        <v>267</v>
      </c>
      <c r="D85" s="374" t="s">
        <v>268</v>
      </c>
      <c r="E85" s="374" t="s">
        <v>269</v>
      </c>
      <c r="F85" s="375" t="s">
        <v>270</v>
      </c>
      <c r="G85" s="372" t="s">
        <v>271</v>
      </c>
      <c r="H85" s="372"/>
    </row>
    <row r="86" spans="2:8" ht="60" hidden="1" customHeight="1" x14ac:dyDescent="0.2">
      <c r="B86" s="373"/>
      <c r="C86" s="373"/>
      <c r="D86" s="374"/>
      <c r="E86" s="374"/>
      <c r="F86" s="375"/>
      <c r="G86" s="271" t="s">
        <v>272</v>
      </c>
      <c r="H86" s="271" t="s">
        <v>273</v>
      </c>
    </row>
    <row r="87" spans="2:8" ht="12" customHeight="1" x14ac:dyDescent="0.2"/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</sheetData>
  <mergeCells count="17">
    <mergeCell ref="G85:H85"/>
    <mergeCell ref="B85:B86"/>
    <mergeCell ref="C85:C86"/>
    <mergeCell ref="D85:D86"/>
    <mergeCell ref="E85:E86"/>
    <mergeCell ref="F85:F86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73" customWidth="1"/>
    <col min="2" max="4" width="9.7109375" style="273" customWidth="1"/>
    <col min="5" max="7" width="10.7109375" style="273" customWidth="1"/>
    <col min="8" max="16384" width="11.42578125" style="273"/>
  </cols>
  <sheetData>
    <row r="1" spans="1:8" ht="24" customHeight="1" x14ac:dyDescent="0.2">
      <c r="A1" s="351" t="s">
        <v>318</v>
      </c>
      <c r="B1" s="351"/>
      <c r="C1" s="351"/>
      <c r="D1" s="351"/>
      <c r="E1" s="351"/>
      <c r="F1" s="351"/>
      <c r="G1" s="351"/>
    </row>
    <row r="2" spans="1:8" ht="12" customHeight="1" x14ac:dyDescent="0.2">
      <c r="A2" s="274"/>
      <c r="B2" s="275"/>
      <c r="C2" s="275"/>
      <c r="D2" s="275"/>
      <c r="E2" s="275"/>
      <c r="F2" s="276"/>
      <c r="G2" s="275"/>
    </row>
    <row r="3" spans="1:8" ht="12" customHeight="1" x14ac:dyDescent="0.2">
      <c r="A3" s="380" t="s">
        <v>274</v>
      </c>
      <c r="B3" s="383" t="s">
        <v>168</v>
      </c>
      <c r="C3" s="386" t="s">
        <v>250</v>
      </c>
      <c r="D3" s="386" t="s">
        <v>9</v>
      </c>
      <c r="E3" s="386" t="s">
        <v>251</v>
      </c>
      <c r="F3" s="376" t="s">
        <v>169</v>
      </c>
      <c r="G3" s="377"/>
    </row>
    <row r="4" spans="1:8" ht="12" customHeight="1" x14ac:dyDescent="0.2">
      <c r="A4" s="381"/>
      <c r="B4" s="384"/>
      <c r="C4" s="387"/>
      <c r="D4" s="389"/>
      <c r="E4" s="389"/>
      <c r="F4" s="391" t="s">
        <v>170</v>
      </c>
      <c r="G4" s="393" t="s">
        <v>6</v>
      </c>
    </row>
    <row r="5" spans="1:8" ht="12" customHeight="1" x14ac:dyDescent="0.2">
      <c r="A5" s="381"/>
      <c r="B5" s="385"/>
      <c r="C5" s="388"/>
      <c r="D5" s="390"/>
      <c r="E5" s="390"/>
      <c r="F5" s="392"/>
      <c r="G5" s="394"/>
    </row>
    <row r="6" spans="1:8" ht="12" customHeight="1" x14ac:dyDescent="0.2">
      <c r="A6" s="382"/>
      <c r="B6" s="395" t="s">
        <v>186</v>
      </c>
      <c r="C6" s="396"/>
      <c r="D6" s="277" t="s">
        <v>173</v>
      </c>
      <c r="E6" s="376" t="s">
        <v>174</v>
      </c>
      <c r="F6" s="377"/>
      <c r="G6" s="377"/>
      <c r="H6" s="240"/>
    </row>
    <row r="7" spans="1:8" ht="12" customHeight="1" x14ac:dyDescent="0.2">
      <c r="A7" s="324"/>
      <c r="B7" s="325"/>
      <c r="C7" s="325"/>
      <c r="D7" s="326"/>
      <c r="E7" s="326"/>
      <c r="F7" s="326"/>
      <c r="G7" s="326"/>
      <c r="H7" s="240"/>
    </row>
    <row r="8" spans="1:8" ht="12" customHeight="1" x14ac:dyDescent="0.2">
      <c r="A8" s="278"/>
      <c r="B8" s="378" t="s">
        <v>275</v>
      </c>
      <c r="C8" s="378"/>
      <c r="D8" s="378"/>
      <c r="E8" s="378"/>
      <c r="F8" s="378"/>
      <c r="G8" s="378"/>
    </row>
    <row r="9" spans="1:8" ht="12" customHeight="1" x14ac:dyDescent="0.2">
      <c r="A9" s="278" t="s">
        <v>276</v>
      </c>
      <c r="B9" s="279">
        <v>23</v>
      </c>
      <c r="C9" s="306">
        <v>7601</v>
      </c>
      <c r="D9" s="306">
        <v>923</v>
      </c>
      <c r="E9" s="315">
        <v>47684</v>
      </c>
      <c r="F9" s="315">
        <v>1158510</v>
      </c>
      <c r="G9" s="315">
        <v>526025</v>
      </c>
    </row>
    <row r="10" spans="1:8" ht="12" customHeight="1" x14ac:dyDescent="0.2">
      <c r="A10" s="278" t="s">
        <v>277</v>
      </c>
      <c r="B10" s="279">
        <v>10</v>
      </c>
      <c r="C10" s="306">
        <v>4484</v>
      </c>
      <c r="D10" s="306">
        <v>558</v>
      </c>
      <c r="E10" s="315">
        <v>28801</v>
      </c>
      <c r="F10" s="315">
        <v>85562</v>
      </c>
      <c r="G10" s="315" t="s">
        <v>13</v>
      </c>
    </row>
    <row r="11" spans="1:8" ht="12" customHeight="1" x14ac:dyDescent="0.2">
      <c r="A11" s="278" t="s">
        <v>278</v>
      </c>
      <c r="B11" s="279">
        <v>19</v>
      </c>
      <c r="C11" s="306">
        <v>3529</v>
      </c>
      <c r="D11" s="306">
        <v>464</v>
      </c>
      <c r="E11" s="315">
        <v>17836</v>
      </c>
      <c r="F11" s="315">
        <v>51058</v>
      </c>
      <c r="G11" s="315">
        <v>19798</v>
      </c>
    </row>
    <row r="12" spans="1:8" ht="12" customHeight="1" x14ac:dyDescent="0.2">
      <c r="A12" s="278" t="s">
        <v>279</v>
      </c>
      <c r="B12" s="279">
        <v>10</v>
      </c>
      <c r="C12" s="306">
        <v>1713</v>
      </c>
      <c r="D12" s="306">
        <v>230</v>
      </c>
      <c r="E12" s="315">
        <v>7436</v>
      </c>
      <c r="F12" s="315">
        <v>45274</v>
      </c>
      <c r="G12" s="315" t="s">
        <v>13</v>
      </c>
    </row>
    <row r="13" spans="1:8" ht="12" customHeight="1" x14ac:dyDescent="0.2">
      <c r="A13" s="278" t="s">
        <v>280</v>
      </c>
      <c r="B13" s="279">
        <v>25</v>
      </c>
      <c r="C13" s="306">
        <v>11000</v>
      </c>
      <c r="D13" s="306">
        <v>1330</v>
      </c>
      <c r="E13" s="315">
        <v>54789</v>
      </c>
      <c r="F13" s="315">
        <v>457162</v>
      </c>
      <c r="G13" s="315">
        <v>273962</v>
      </c>
    </row>
    <row r="14" spans="1:8" ht="12" customHeight="1" x14ac:dyDescent="0.2">
      <c r="A14" s="278" t="s">
        <v>281</v>
      </c>
      <c r="B14" s="279">
        <v>22</v>
      </c>
      <c r="C14" s="306">
        <v>3822</v>
      </c>
      <c r="D14" s="306">
        <v>473</v>
      </c>
      <c r="E14" s="315">
        <v>18908</v>
      </c>
      <c r="F14" s="315">
        <v>107859</v>
      </c>
      <c r="G14" s="315">
        <v>70927</v>
      </c>
    </row>
    <row r="15" spans="1:8" ht="12" customHeight="1" x14ac:dyDescent="0.2">
      <c r="A15" s="278" t="s">
        <v>282</v>
      </c>
      <c r="B15" s="279">
        <v>62</v>
      </c>
      <c r="C15" s="306">
        <v>10560</v>
      </c>
      <c r="D15" s="306">
        <v>1208</v>
      </c>
      <c r="E15" s="315">
        <v>49195</v>
      </c>
      <c r="F15" s="315">
        <v>195641</v>
      </c>
      <c r="G15" s="315">
        <v>80474</v>
      </c>
    </row>
    <row r="16" spans="1:8" ht="12" customHeight="1" x14ac:dyDescent="0.2">
      <c r="A16" s="278" t="s">
        <v>283</v>
      </c>
      <c r="B16" s="279">
        <v>37</v>
      </c>
      <c r="C16" s="306">
        <v>8763</v>
      </c>
      <c r="D16" s="306">
        <v>1115</v>
      </c>
      <c r="E16" s="315">
        <v>40949</v>
      </c>
      <c r="F16" s="315">
        <v>235118</v>
      </c>
      <c r="G16" s="315">
        <v>133219</v>
      </c>
    </row>
    <row r="17" spans="1:7" ht="12" customHeight="1" x14ac:dyDescent="0.2">
      <c r="A17" s="278" t="s">
        <v>284</v>
      </c>
      <c r="B17" s="279">
        <v>40</v>
      </c>
      <c r="C17" s="306">
        <v>6949</v>
      </c>
      <c r="D17" s="306">
        <v>866</v>
      </c>
      <c r="E17" s="315">
        <v>33715</v>
      </c>
      <c r="F17" s="315">
        <v>248673</v>
      </c>
      <c r="G17" s="315">
        <v>164106</v>
      </c>
    </row>
    <row r="18" spans="1:7" ht="12" customHeight="1" x14ac:dyDescent="0.2">
      <c r="A18" s="278" t="s">
        <v>285</v>
      </c>
      <c r="B18" s="279">
        <v>23</v>
      </c>
      <c r="C18" s="306">
        <v>4311</v>
      </c>
      <c r="D18" s="306">
        <v>535</v>
      </c>
      <c r="E18" s="315">
        <v>20841</v>
      </c>
      <c r="F18" s="315">
        <v>54468</v>
      </c>
      <c r="G18" s="315">
        <v>16239</v>
      </c>
    </row>
    <row r="19" spans="1:7" ht="12" customHeight="1" x14ac:dyDescent="0.2">
      <c r="A19" s="278" t="s">
        <v>286</v>
      </c>
      <c r="B19" s="279">
        <v>14</v>
      </c>
      <c r="C19" s="306">
        <v>2358</v>
      </c>
      <c r="D19" s="306">
        <v>288</v>
      </c>
      <c r="E19" s="315">
        <v>9639</v>
      </c>
      <c r="F19" s="315">
        <v>37277</v>
      </c>
      <c r="G19" s="315">
        <v>9064</v>
      </c>
    </row>
    <row r="20" spans="1:7" s="280" customFormat="1" ht="12" customHeight="1" x14ac:dyDescent="0.2">
      <c r="A20" s="278" t="s">
        <v>287</v>
      </c>
      <c r="B20" s="279">
        <v>48</v>
      </c>
      <c r="C20" s="306">
        <v>8561</v>
      </c>
      <c r="D20" s="306">
        <v>1041</v>
      </c>
      <c r="E20" s="315">
        <v>42738</v>
      </c>
      <c r="F20" s="315">
        <v>249750</v>
      </c>
      <c r="G20" s="315">
        <v>126944</v>
      </c>
    </row>
    <row r="21" spans="1:7" ht="12" customHeight="1" x14ac:dyDescent="0.2">
      <c r="A21" s="281" t="s">
        <v>288</v>
      </c>
      <c r="B21" s="282">
        <v>333</v>
      </c>
      <c r="C21" s="307">
        <v>73651</v>
      </c>
      <c r="D21" s="307">
        <v>9031</v>
      </c>
      <c r="E21" s="316">
        <v>372531</v>
      </c>
      <c r="F21" s="316">
        <v>2926352</v>
      </c>
      <c r="G21" s="316">
        <v>1450283</v>
      </c>
    </row>
    <row r="22" spans="1:7" ht="12" customHeight="1" x14ac:dyDescent="0.2">
      <c r="A22" s="283"/>
      <c r="B22" s="284"/>
      <c r="C22" s="285"/>
      <c r="D22" s="285"/>
      <c r="E22" s="286"/>
      <c r="F22" s="286"/>
      <c r="G22" s="286"/>
    </row>
    <row r="23" spans="1:7" ht="12" customHeight="1" x14ac:dyDescent="0.2">
      <c r="A23" s="287"/>
      <c r="B23" s="379" t="s">
        <v>265</v>
      </c>
      <c r="C23" s="379"/>
      <c r="D23" s="379"/>
      <c r="E23" s="379"/>
      <c r="F23" s="379"/>
      <c r="G23" s="379"/>
    </row>
    <row r="24" spans="1:7" ht="12" customHeight="1" x14ac:dyDescent="0.2">
      <c r="A24" s="278" t="s">
        <v>276</v>
      </c>
      <c r="B24" s="288">
        <v>-8</v>
      </c>
      <c r="C24" s="288">
        <v>-2.2999999999999998</v>
      </c>
      <c r="D24" s="288">
        <v>-12.3</v>
      </c>
      <c r="E24" s="288">
        <v>12.6</v>
      </c>
      <c r="F24" s="288">
        <v>-4.7</v>
      </c>
      <c r="G24" s="288">
        <v>-12.3</v>
      </c>
    </row>
    <row r="25" spans="1:7" ht="12" customHeight="1" x14ac:dyDescent="0.2">
      <c r="A25" s="278" t="s">
        <v>277</v>
      </c>
      <c r="B25" s="288">
        <v>-9.1</v>
      </c>
      <c r="C25" s="288">
        <v>5.2</v>
      </c>
      <c r="D25" s="288">
        <v>-6.5</v>
      </c>
      <c r="E25" s="288">
        <v>38.9</v>
      </c>
      <c r="F25" s="288">
        <v>-4.5999999999999996</v>
      </c>
      <c r="G25" s="288" t="s">
        <v>13</v>
      </c>
    </row>
    <row r="26" spans="1:7" ht="12" customHeight="1" x14ac:dyDescent="0.2">
      <c r="A26" s="278" t="s">
        <v>278</v>
      </c>
      <c r="B26" s="288">
        <v>11.8</v>
      </c>
      <c r="C26" s="288">
        <v>4.8</v>
      </c>
      <c r="D26" s="288">
        <v>-0.4</v>
      </c>
      <c r="E26" s="288">
        <v>9.5</v>
      </c>
      <c r="F26" s="288">
        <v>-43</v>
      </c>
      <c r="G26" s="288">
        <v>-4.9000000000000004</v>
      </c>
    </row>
    <row r="27" spans="1:7" ht="12" customHeight="1" x14ac:dyDescent="0.2">
      <c r="A27" s="278" t="s">
        <v>279</v>
      </c>
      <c r="B27" s="288">
        <v>0</v>
      </c>
      <c r="C27" s="288">
        <v>1.2</v>
      </c>
      <c r="D27" s="288">
        <v>-6.5</v>
      </c>
      <c r="E27" s="288">
        <v>7</v>
      </c>
      <c r="F27" s="288">
        <v>-4.8</v>
      </c>
      <c r="G27" s="288" t="s">
        <v>13</v>
      </c>
    </row>
    <row r="28" spans="1:7" ht="12" customHeight="1" x14ac:dyDescent="0.2">
      <c r="A28" s="278" t="s">
        <v>280</v>
      </c>
      <c r="B28" s="288">
        <v>4.2</v>
      </c>
      <c r="C28" s="288">
        <v>5</v>
      </c>
      <c r="D28" s="288">
        <v>-6.1</v>
      </c>
      <c r="E28" s="288">
        <v>10.4</v>
      </c>
      <c r="F28" s="288">
        <v>-13</v>
      </c>
      <c r="G28" s="288">
        <v>-15.3</v>
      </c>
    </row>
    <row r="29" spans="1:7" ht="12" customHeight="1" x14ac:dyDescent="0.2">
      <c r="A29" s="278" t="s">
        <v>281</v>
      </c>
      <c r="B29" s="288">
        <v>0</v>
      </c>
      <c r="C29" s="288">
        <v>-1.7</v>
      </c>
      <c r="D29" s="288">
        <v>-12.1</v>
      </c>
      <c r="E29" s="288">
        <v>2.8</v>
      </c>
      <c r="F29" s="288">
        <v>-0.9</v>
      </c>
      <c r="G29" s="288">
        <v>7</v>
      </c>
    </row>
    <row r="30" spans="1:7" ht="12" customHeight="1" x14ac:dyDescent="0.2">
      <c r="A30" s="278" t="s">
        <v>282</v>
      </c>
      <c r="B30" s="288">
        <v>12.7</v>
      </c>
      <c r="C30" s="288">
        <v>3.4</v>
      </c>
      <c r="D30" s="288">
        <v>-10.199999999999999</v>
      </c>
      <c r="E30" s="288">
        <v>6.4</v>
      </c>
      <c r="F30" s="288">
        <v>-11.1</v>
      </c>
      <c r="G30" s="288">
        <v>-18.600000000000001</v>
      </c>
    </row>
    <row r="31" spans="1:7" ht="12" customHeight="1" x14ac:dyDescent="0.2">
      <c r="A31" s="278" t="s">
        <v>283</v>
      </c>
      <c r="B31" s="288">
        <v>-7.5</v>
      </c>
      <c r="C31" s="288">
        <v>-6</v>
      </c>
      <c r="D31" s="288">
        <v>-11.1</v>
      </c>
      <c r="E31" s="288">
        <v>7.5</v>
      </c>
      <c r="F31" s="288">
        <v>-7.7</v>
      </c>
      <c r="G31" s="288">
        <v>-12</v>
      </c>
    </row>
    <row r="32" spans="1:7" ht="12" customHeight="1" x14ac:dyDescent="0.2">
      <c r="A32" s="278" t="s">
        <v>284</v>
      </c>
      <c r="B32" s="288">
        <v>0</v>
      </c>
      <c r="C32" s="288">
        <v>-4.3</v>
      </c>
      <c r="D32" s="288">
        <v>-14.4</v>
      </c>
      <c r="E32" s="288">
        <v>-7.8</v>
      </c>
      <c r="F32" s="288">
        <v>11.1</v>
      </c>
      <c r="G32" s="288">
        <v>24.1</v>
      </c>
    </row>
    <row r="33" spans="1:7" ht="12" customHeight="1" x14ac:dyDescent="0.2">
      <c r="A33" s="278" t="s">
        <v>285</v>
      </c>
      <c r="B33" s="288">
        <v>-8</v>
      </c>
      <c r="C33" s="288">
        <v>-2.8</v>
      </c>
      <c r="D33" s="288">
        <v>-13.7</v>
      </c>
      <c r="E33" s="288">
        <v>8.5</v>
      </c>
      <c r="F33" s="288">
        <v>-12.1</v>
      </c>
      <c r="G33" s="288">
        <v>-29.1</v>
      </c>
    </row>
    <row r="34" spans="1:7" ht="12" customHeight="1" x14ac:dyDescent="0.2">
      <c r="A34" s="278" t="s">
        <v>286</v>
      </c>
      <c r="B34" s="288">
        <v>7.7</v>
      </c>
      <c r="C34" s="288">
        <v>7.1</v>
      </c>
      <c r="D34" s="288">
        <v>-1.7</v>
      </c>
      <c r="E34" s="288">
        <v>14.3</v>
      </c>
      <c r="F34" s="288">
        <v>19.899999999999999</v>
      </c>
      <c r="G34" s="288">
        <v>211.5</v>
      </c>
    </row>
    <row r="35" spans="1:7" ht="12" customHeight="1" x14ac:dyDescent="0.2">
      <c r="A35" s="278" t="s">
        <v>287</v>
      </c>
      <c r="B35" s="288">
        <v>4.3</v>
      </c>
      <c r="C35" s="288">
        <v>3.2</v>
      </c>
      <c r="D35" s="288">
        <v>-7.7</v>
      </c>
      <c r="E35" s="288">
        <v>9.1999999999999993</v>
      </c>
      <c r="F35" s="288">
        <v>-27.3</v>
      </c>
      <c r="G35" s="288">
        <v>-11.8</v>
      </c>
    </row>
    <row r="36" spans="1:7" s="290" customFormat="1" ht="12" customHeight="1" x14ac:dyDescent="0.2">
      <c r="A36" s="281" t="s">
        <v>288</v>
      </c>
      <c r="B36" s="289">
        <v>1.5</v>
      </c>
      <c r="C36" s="289">
        <v>0.6</v>
      </c>
      <c r="D36" s="289">
        <v>-9.4</v>
      </c>
      <c r="E36" s="289">
        <v>8.9</v>
      </c>
      <c r="F36" s="289">
        <v>-8.9</v>
      </c>
      <c r="G36" s="289">
        <v>-8.9</v>
      </c>
    </row>
    <row r="37" spans="1:7" ht="12" customHeight="1" x14ac:dyDescent="0.2">
      <c r="B37" s="291"/>
      <c r="C37" s="291"/>
      <c r="D37" s="291"/>
      <c r="E37" s="291"/>
      <c r="F37" s="291"/>
      <c r="G37" s="291"/>
    </row>
    <row r="38" spans="1:7" ht="12" customHeight="1" x14ac:dyDescent="0.2">
      <c r="A38" s="292"/>
      <c r="B38" s="293"/>
      <c r="C38" s="293"/>
      <c r="D38" s="293"/>
      <c r="E38" s="293"/>
      <c r="F38" s="293"/>
      <c r="G38" s="293"/>
    </row>
    <row r="39" spans="1:7" ht="12" customHeight="1" x14ac:dyDescent="0.2">
      <c r="B39" s="294"/>
      <c r="C39" s="294"/>
      <c r="D39" s="295"/>
      <c r="E39" s="295"/>
      <c r="F39" s="295"/>
      <c r="G39" s="295"/>
    </row>
    <row r="40" spans="1:7" ht="12" customHeight="1" x14ac:dyDescent="0.2">
      <c r="B40" s="296"/>
      <c r="C40" s="297"/>
      <c r="D40" s="296"/>
      <c r="E40" s="296"/>
      <c r="F40" s="296"/>
      <c r="G40" s="297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1" t="s">
        <v>319</v>
      </c>
      <c r="B1" s="351"/>
      <c r="C1" s="351"/>
      <c r="D1" s="351"/>
      <c r="E1" s="351"/>
      <c r="F1" s="351"/>
      <c r="G1" s="351"/>
      <c r="H1" s="351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9" t="s">
        <v>91</v>
      </c>
      <c r="B3" s="402" t="s">
        <v>218</v>
      </c>
      <c r="C3" s="405" t="s">
        <v>8</v>
      </c>
      <c r="D3" s="408" t="s">
        <v>250</v>
      </c>
      <c r="E3" s="411" t="s">
        <v>9</v>
      </c>
      <c r="F3" s="411" t="s">
        <v>251</v>
      </c>
      <c r="G3" s="397" t="s">
        <v>169</v>
      </c>
      <c r="H3" s="398"/>
    </row>
    <row r="4" spans="1:9" ht="12" customHeight="1" x14ac:dyDescent="0.2">
      <c r="A4" s="400"/>
      <c r="B4" s="403"/>
      <c r="C4" s="406"/>
      <c r="D4" s="409"/>
      <c r="E4" s="412"/>
      <c r="F4" s="412"/>
      <c r="G4" s="414" t="s">
        <v>170</v>
      </c>
      <c r="H4" s="416" t="s">
        <v>6</v>
      </c>
    </row>
    <row r="5" spans="1:9" ht="12" customHeight="1" x14ac:dyDescent="0.2">
      <c r="A5" s="400"/>
      <c r="B5" s="403"/>
      <c r="C5" s="407"/>
      <c r="D5" s="410"/>
      <c r="E5" s="413"/>
      <c r="F5" s="413"/>
      <c r="G5" s="415"/>
      <c r="H5" s="417"/>
    </row>
    <row r="6" spans="1:9" ht="12" customHeight="1" x14ac:dyDescent="0.2">
      <c r="A6" s="401"/>
      <c r="B6" s="404"/>
      <c r="C6" s="418" t="s">
        <v>186</v>
      </c>
      <c r="D6" s="419"/>
      <c r="E6" s="216" t="s">
        <v>173</v>
      </c>
      <c r="F6" s="397" t="s">
        <v>174</v>
      </c>
      <c r="G6" s="398"/>
      <c r="H6" s="398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9" t="s">
        <v>107</v>
      </c>
      <c r="B8" s="154" t="s">
        <v>162</v>
      </c>
      <c r="C8" s="236">
        <v>42</v>
      </c>
      <c r="D8" s="304">
        <v>7336</v>
      </c>
      <c r="E8" s="304">
        <v>874</v>
      </c>
      <c r="F8" s="304">
        <v>27366</v>
      </c>
      <c r="G8" s="304">
        <v>255240</v>
      </c>
      <c r="H8" s="304">
        <v>74048</v>
      </c>
      <c r="I8" s="210"/>
    </row>
    <row r="9" spans="1:9" s="222" customFormat="1" ht="12" customHeight="1" x14ac:dyDescent="0.2">
      <c r="A9" s="211" t="s">
        <v>113</v>
      </c>
      <c r="B9" s="152" t="s">
        <v>114</v>
      </c>
      <c r="C9" s="236">
        <v>4</v>
      </c>
      <c r="D9" s="304">
        <v>984</v>
      </c>
      <c r="E9" s="304">
        <v>114</v>
      </c>
      <c r="F9" s="304" t="s">
        <v>13</v>
      </c>
      <c r="G9" s="304">
        <v>16874</v>
      </c>
      <c r="H9" s="304" t="s">
        <v>13</v>
      </c>
    </row>
    <row r="10" spans="1:9" s="9" customFormat="1" ht="12" customHeight="1" x14ac:dyDescent="0.2">
      <c r="A10" s="149" t="s">
        <v>115</v>
      </c>
      <c r="B10" s="152" t="s">
        <v>116</v>
      </c>
      <c r="C10" s="236">
        <v>1</v>
      </c>
      <c r="D10" s="304" t="s">
        <v>13</v>
      </c>
      <c r="E10" s="304" t="s">
        <v>13</v>
      </c>
      <c r="F10" s="304" t="s">
        <v>13</v>
      </c>
      <c r="G10" s="304" t="s">
        <v>13</v>
      </c>
      <c r="H10" s="304" t="s">
        <v>13</v>
      </c>
    </row>
    <row r="11" spans="1:9" s="9" customFormat="1" ht="12" customHeight="1" x14ac:dyDescent="0.2">
      <c r="A11" s="149" t="s">
        <v>117</v>
      </c>
      <c r="B11" s="154" t="s">
        <v>161</v>
      </c>
      <c r="C11" s="236">
        <v>2</v>
      </c>
      <c r="D11" s="304" t="s">
        <v>13</v>
      </c>
      <c r="E11" s="304" t="s">
        <v>13</v>
      </c>
      <c r="F11" s="304" t="s">
        <v>13</v>
      </c>
      <c r="G11" s="304" t="s">
        <v>13</v>
      </c>
      <c r="H11" s="304" t="s">
        <v>13</v>
      </c>
    </row>
    <row r="12" spans="1:9" s="9" customFormat="1" ht="12" customHeight="1" x14ac:dyDescent="0.2">
      <c r="A12" s="149" t="s">
        <v>119</v>
      </c>
      <c r="B12" s="152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 x14ac:dyDescent="0.2">
      <c r="A13" s="149">
        <v>15</v>
      </c>
      <c r="B13" s="152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 x14ac:dyDescent="0.2">
      <c r="A14" s="194" t="s">
        <v>123</v>
      </c>
      <c r="B14" s="152" t="s">
        <v>292</v>
      </c>
      <c r="C14" s="236">
        <v>3</v>
      </c>
      <c r="D14" s="304">
        <v>274</v>
      </c>
      <c r="E14" s="304">
        <v>37</v>
      </c>
      <c r="F14" s="304">
        <v>887</v>
      </c>
      <c r="G14" s="304">
        <v>4117</v>
      </c>
      <c r="H14" s="304" t="s">
        <v>13</v>
      </c>
    </row>
    <row r="15" spans="1:9" s="9" customFormat="1" ht="12" customHeight="1" x14ac:dyDescent="0.2">
      <c r="A15" s="149" t="s">
        <v>79</v>
      </c>
      <c r="B15" s="152" t="s">
        <v>80</v>
      </c>
      <c r="C15" s="236">
        <v>2</v>
      </c>
      <c r="D15" s="304" t="s">
        <v>13</v>
      </c>
      <c r="E15" s="304" t="s">
        <v>13</v>
      </c>
      <c r="F15" s="304" t="s">
        <v>13</v>
      </c>
      <c r="G15" s="304" t="s">
        <v>13</v>
      </c>
      <c r="H15" s="304" t="s">
        <v>13</v>
      </c>
    </row>
    <row r="16" spans="1:9" s="9" customFormat="1" ht="21.6" customHeight="1" x14ac:dyDescent="0.2">
      <c r="A16" s="194" t="s">
        <v>126</v>
      </c>
      <c r="B16" s="152" t="s">
        <v>255</v>
      </c>
      <c r="C16" s="236">
        <v>14</v>
      </c>
      <c r="D16" s="304">
        <v>4234</v>
      </c>
      <c r="E16" s="304">
        <v>547</v>
      </c>
      <c r="F16" s="304">
        <v>19350</v>
      </c>
      <c r="G16" s="304">
        <v>90138</v>
      </c>
      <c r="H16" s="304">
        <v>1298</v>
      </c>
    </row>
    <row r="17" spans="1:8" s="9" customFormat="1" ht="12" customHeight="1" x14ac:dyDescent="0.2">
      <c r="A17" s="194">
        <v>19</v>
      </c>
      <c r="B17" s="152" t="s">
        <v>129</v>
      </c>
      <c r="C17" s="236">
        <v>1</v>
      </c>
      <c r="D17" s="304" t="s">
        <v>13</v>
      </c>
      <c r="E17" s="304" t="s">
        <v>13</v>
      </c>
      <c r="F17" s="304" t="s">
        <v>13</v>
      </c>
      <c r="G17" s="304" t="s">
        <v>13</v>
      </c>
      <c r="H17" s="304" t="s">
        <v>13</v>
      </c>
    </row>
    <row r="18" spans="1:8" s="9" customFormat="1" ht="12" customHeight="1" x14ac:dyDescent="0.2">
      <c r="A18" s="149" t="s">
        <v>81</v>
      </c>
      <c r="B18" s="152" t="s">
        <v>56</v>
      </c>
      <c r="C18" s="236">
        <v>17</v>
      </c>
      <c r="D18" s="304">
        <v>2408</v>
      </c>
      <c r="E18" s="304">
        <v>298</v>
      </c>
      <c r="F18" s="304">
        <v>16689</v>
      </c>
      <c r="G18" s="304">
        <v>60499</v>
      </c>
      <c r="H18" s="304">
        <v>33003</v>
      </c>
    </row>
    <row r="19" spans="1:8" s="9" customFormat="1" ht="12" customHeight="1" x14ac:dyDescent="0.2">
      <c r="A19" s="194" t="s">
        <v>82</v>
      </c>
      <c r="B19" s="152" t="s">
        <v>83</v>
      </c>
      <c r="C19" s="236">
        <v>16</v>
      </c>
      <c r="D19" s="304">
        <v>5819</v>
      </c>
      <c r="E19" s="304">
        <v>724</v>
      </c>
      <c r="F19" s="304">
        <v>31228</v>
      </c>
      <c r="G19" s="304">
        <v>450842</v>
      </c>
      <c r="H19" s="304">
        <v>339522</v>
      </c>
    </row>
    <row r="20" spans="1:8" s="9" customFormat="1" ht="12" customHeight="1" x14ac:dyDescent="0.2">
      <c r="A20" s="149" t="s">
        <v>132</v>
      </c>
      <c r="B20" s="152" t="s">
        <v>2</v>
      </c>
      <c r="C20" s="236">
        <v>12</v>
      </c>
      <c r="D20" s="304">
        <v>1464</v>
      </c>
      <c r="E20" s="304">
        <v>169</v>
      </c>
      <c r="F20" s="304">
        <v>5488</v>
      </c>
      <c r="G20" s="304">
        <v>32284</v>
      </c>
      <c r="H20" s="304">
        <v>14629</v>
      </c>
    </row>
    <row r="21" spans="1:8" s="9" customFormat="1" ht="21.6" customHeight="1" x14ac:dyDescent="0.2">
      <c r="A21" s="194" t="s">
        <v>134</v>
      </c>
      <c r="B21" s="152" t="s">
        <v>222</v>
      </c>
      <c r="C21" s="236">
        <v>5</v>
      </c>
      <c r="D21" s="304">
        <v>476</v>
      </c>
      <c r="E21" s="304">
        <v>62</v>
      </c>
      <c r="F21" s="304">
        <v>1495</v>
      </c>
      <c r="G21" s="304">
        <v>6257</v>
      </c>
      <c r="H21" s="304" t="s">
        <v>13</v>
      </c>
    </row>
    <row r="22" spans="1:8" s="9" customFormat="1" ht="12" customHeight="1" x14ac:dyDescent="0.2">
      <c r="A22" s="149" t="s">
        <v>84</v>
      </c>
      <c r="B22" s="152" t="s">
        <v>57</v>
      </c>
      <c r="C22" s="236">
        <v>8</v>
      </c>
      <c r="D22" s="304">
        <v>1252</v>
      </c>
      <c r="E22" s="304">
        <v>131</v>
      </c>
      <c r="F22" s="304">
        <v>5458</v>
      </c>
      <c r="G22" s="304">
        <v>46092</v>
      </c>
      <c r="H22" s="304">
        <v>20605</v>
      </c>
    </row>
    <row r="23" spans="1:8" s="9" customFormat="1" ht="12" customHeight="1" x14ac:dyDescent="0.2">
      <c r="A23" s="149" t="s">
        <v>85</v>
      </c>
      <c r="B23" s="152" t="s">
        <v>58</v>
      </c>
      <c r="C23" s="236">
        <v>25</v>
      </c>
      <c r="D23" s="304">
        <v>3896</v>
      </c>
      <c r="E23" s="304">
        <v>436</v>
      </c>
      <c r="F23" s="304">
        <v>18054</v>
      </c>
      <c r="G23" s="304">
        <v>81325</v>
      </c>
      <c r="H23" s="304">
        <v>27112</v>
      </c>
    </row>
    <row r="24" spans="1:8" s="9" customFormat="1" ht="21.6" customHeight="1" x14ac:dyDescent="0.2">
      <c r="A24" s="194" t="s">
        <v>86</v>
      </c>
      <c r="B24" s="152" t="s">
        <v>256</v>
      </c>
      <c r="C24" s="236">
        <v>56</v>
      </c>
      <c r="D24" s="304">
        <v>11742</v>
      </c>
      <c r="E24" s="304">
        <v>1530</v>
      </c>
      <c r="F24" s="304">
        <v>59671</v>
      </c>
      <c r="G24" s="304">
        <v>312456</v>
      </c>
      <c r="H24" s="304">
        <v>197527</v>
      </c>
    </row>
    <row r="25" spans="1:8" s="9" customFormat="1" ht="12" customHeight="1" x14ac:dyDescent="0.2">
      <c r="A25" s="193" t="s">
        <v>87</v>
      </c>
      <c r="B25" s="152" t="s">
        <v>88</v>
      </c>
      <c r="C25" s="236">
        <v>28</v>
      </c>
      <c r="D25" s="304">
        <v>7691</v>
      </c>
      <c r="E25" s="304">
        <v>899</v>
      </c>
      <c r="F25" s="304">
        <v>37766</v>
      </c>
      <c r="G25" s="304">
        <v>231020</v>
      </c>
      <c r="H25" s="304">
        <v>114208</v>
      </c>
    </row>
    <row r="26" spans="1:8" s="9" customFormat="1" ht="12" customHeight="1" x14ac:dyDescent="0.2">
      <c r="A26" s="149" t="s">
        <v>89</v>
      </c>
      <c r="B26" s="152" t="s">
        <v>59</v>
      </c>
      <c r="C26" s="236">
        <v>31</v>
      </c>
      <c r="D26" s="304">
        <v>7878</v>
      </c>
      <c r="E26" s="304">
        <v>980</v>
      </c>
      <c r="F26" s="304">
        <v>42917</v>
      </c>
      <c r="G26" s="304">
        <v>218911</v>
      </c>
      <c r="H26" s="304">
        <v>177112</v>
      </c>
    </row>
    <row r="27" spans="1:8" s="9" customFormat="1" ht="12" customHeight="1" x14ac:dyDescent="0.2">
      <c r="A27" s="149" t="s">
        <v>139</v>
      </c>
      <c r="B27" s="152" t="s">
        <v>167</v>
      </c>
      <c r="C27" s="236">
        <v>5</v>
      </c>
      <c r="D27" s="304">
        <v>2941</v>
      </c>
      <c r="E27" s="304">
        <v>328</v>
      </c>
      <c r="F27" s="304">
        <v>17806</v>
      </c>
      <c r="G27" s="304">
        <v>39070</v>
      </c>
      <c r="H27" s="304">
        <v>26182</v>
      </c>
    </row>
    <row r="28" spans="1:8" s="9" customFormat="1" ht="12" customHeight="1" x14ac:dyDescent="0.2">
      <c r="A28" s="149" t="s">
        <v>141</v>
      </c>
      <c r="B28" s="152" t="s">
        <v>142</v>
      </c>
      <c r="C28" s="236">
        <v>5</v>
      </c>
      <c r="D28" s="304">
        <v>4956</v>
      </c>
      <c r="E28" s="304">
        <v>627</v>
      </c>
      <c r="F28" s="304">
        <v>25185</v>
      </c>
      <c r="G28" s="304" t="s">
        <v>13</v>
      </c>
      <c r="H28" s="304" t="s">
        <v>13</v>
      </c>
    </row>
    <row r="29" spans="1:8" s="9" customFormat="1" ht="12" customHeight="1" x14ac:dyDescent="0.2">
      <c r="A29" s="149" t="s">
        <v>143</v>
      </c>
      <c r="B29" s="152" t="s">
        <v>237</v>
      </c>
      <c r="C29" s="236">
        <v>2</v>
      </c>
      <c r="D29" s="304" t="s">
        <v>13</v>
      </c>
      <c r="E29" s="304" t="s">
        <v>13</v>
      </c>
      <c r="F29" s="304" t="s">
        <v>13</v>
      </c>
      <c r="G29" s="304" t="s">
        <v>13</v>
      </c>
      <c r="H29" s="304" t="s">
        <v>13</v>
      </c>
    </row>
    <row r="30" spans="1:8" s="9" customFormat="1" ht="12" customHeight="1" x14ac:dyDescent="0.2">
      <c r="A30" s="149" t="s">
        <v>145</v>
      </c>
      <c r="B30" s="152" t="s">
        <v>163</v>
      </c>
      <c r="C30" s="236">
        <v>21</v>
      </c>
      <c r="D30" s="304">
        <v>3549</v>
      </c>
      <c r="E30" s="304">
        <v>427</v>
      </c>
      <c r="F30" s="304">
        <v>14487</v>
      </c>
      <c r="G30" s="304">
        <v>72845</v>
      </c>
      <c r="H30" s="304">
        <v>50470</v>
      </c>
    </row>
    <row r="31" spans="1:8" s="9" customFormat="1" ht="21.6" customHeight="1" x14ac:dyDescent="0.2">
      <c r="A31" s="194" t="s">
        <v>147</v>
      </c>
      <c r="B31" s="152" t="s">
        <v>257</v>
      </c>
      <c r="C31" s="236">
        <v>33</v>
      </c>
      <c r="D31" s="304">
        <v>6069</v>
      </c>
      <c r="E31" s="304">
        <v>757</v>
      </c>
      <c r="F31" s="304">
        <v>32936</v>
      </c>
      <c r="G31" s="304">
        <v>85315</v>
      </c>
      <c r="H31" s="304">
        <v>18881</v>
      </c>
    </row>
    <row r="32" spans="1:8" s="9" customFormat="1" ht="12" customHeight="1" x14ac:dyDescent="0.2">
      <c r="A32" s="259" t="s">
        <v>231</v>
      </c>
      <c r="B32" s="152" t="s">
        <v>3</v>
      </c>
      <c r="C32" s="236">
        <v>106</v>
      </c>
      <c r="D32" s="304">
        <v>18398</v>
      </c>
      <c r="E32" s="304">
        <v>2156</v>
      </c>
      <c r="F32" s="304">
        <v>89839</v>
      </c>
      <c r="G32" s="304">
        <v>462274</v>
      </c>
      <c r="H32" s="304">
        <v>225258</v>
      </c>
    </row>
    <row r="33" spans="1:11" s="9" customFormat="1" ht="12" customHeight="1" x14ac:dyDescent="0.2">
      <c r="A33" s="259" t="s">
        <v>232</v>
      </c>
      <c r="B33" s="152" t="s">
        <v>4</v>
      </c>
      <c r="C33" s="236">
        <v>128</v>
      </c>
      <c r="D33" s="304">
        <v>30297</v>
      </c>
      <c r="E33" s="304">
        <v>3810</v>
      </c>
      <c r="F33" s="304">
        <v>159827</v>
      </c>
      <c r="G33" s="304">
        <v>686944</v>
      </c>
      <c r="H33" s="304">
        <v>425058</v>
      </c>
    </row>
    <row r="34" spans="1:11" ht="12" customHeight="1" x14ac:dyDescent="0.2">
      <c r="A34" s="259" t="s">
        <v>219</v>
      </c>
      <c r="B34" s="152" t="s">
        <v>54</v>
      </c>
      <c r="C34" s="236">
        <v>14</v>
      </c>
      <c r="D34" s="304" t="s">
        <v>13</v>
      </c>
      <c r="E34" s="304" t="s">
        <v>13</v>
      </c>
      <c r="F34" s="304" t="s">
        <v>13</v>
      </c>
      <c r="G34" s="304" t="s">
        <v>13</v>
      </c>
      <c r="H34" s="304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52" t="s">
        <v>55</v>
      </c>
      <c r="C35" s="236">
        <v>84</v>
      </c>
      <c r="D35" s="304">
        <v>19452</v>
      </c>
      <c r="E35" s="304">
        <v>2401</v>
      </c>
      <c r="F35" s="304">
        <v>94328</v>
      </c>
      <c r="G35" s="304">
        <v>839538</v>
      </c>
      <c r="H35" s="304">
        <v>425671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52" t="s">
        <v>5</v>
      </c>
      <c r="C36" s="236">
        <v>1</v>
      </c>
      <c r="D36" s="314" t="s">
        <v>13</v>
      </c>
      <c r="E36" s="314" t="s">
        <v>13</v>
      </c>
      <c r="F36" s="314" t="s">
        <v>13</v>
      </c>
      <c r="G36" s="314" t="s">
        <v>13</v>
      </c>
      <c r="H36" s="314" t="s">
        <v>13</v>
      </c>
    </row>
    <row r="37" spans="1:11" ht="12" customHeight="1" x14ac:dyDescent="0.2">
      <c r="A37" s="192" t="s">
        <v>230</v>
      </c>
      <c r="B37" s="191" t="s">
        <v>11</v>
      </c>
      <c r="C37" s="235">
        <v>333</v>
      </c>
      <c r="D37" s="314">
        <v>73651</v>
      </c>
      <c r="E37" s="314">
        <v>9031</v>
      </c>
      <c r="F37" s="314">
        <v>372531</v>
      </c>
      <c r="G37" s="314">
        <v>2926352</v>
      </c>
      <c r="H37" s="314">
        <v>1450283</v>
      </c>
      <c r="I37" s="2"/>
      <c r="J37" s="2"/>
      <c r="K37" s="2"/>
    </row>
    <row r="38" spans="1:11" s="102" customFormat="1" x14ac:dyDescent="0.2">
      <c r="A38" s="154"/>
      <c r="B38" s="152"/>
      <c r="C38" s="236"/>
      <c r="D38" s="236"/>
      <c r="E38" s="236"/>
      <c r="F38" s="236"/>
      <c r="G38" s="236"/>
      <c r="H38" s="236"/>
    </row>
    <row r="39" spans="1:11" s="102" customFormat="1" x14ac:dyDescent="0.2">
      <c r="A39"/>
      <c r="B39"/>
      <c r="C39" s="236"/>
      <c r="D39" s="236"/>
      <c r="E39" s="236"/>
      <c r="F39" s="236"/>
      <c r="G39" s="236"/>
      <c r="H39" s="236"/>
    </row>
    <row r="40" spans="1:11" s="102" customFormat="1" x14ac:dyDescent="0.2">
      <c r="C40" s="236"/>
      <c r="D40" s="236"/>
      <c r="E40" s="236"/>
      <c r="F40" s="236"/>
      <c r="G40" s="236"/>
      <c r="H40" s="236"/>
    </row>
    <row r="41" spans="1:11" s="102" customFormat="1" x14ac:dyDescent="0.2">
      <c r="C41" s="236"/>
      <c r="D41" s="236"/>
      <c r="E41" s="236"/>
      <c r="F41" s="236"/>
      <c r="G41" s="236"/>
      <c r="H41" s="236"/>
    </row>
    <row r="42" spans="1:11" s="102" customFormat="1" x14ac:dyDescent="0.2">
      <c r="C42" s="236"/>
      <c r="D42" s="236"/>
      <c r="E42" s="236"/>
      <c r="F42" s="236"/>
      <c r="G42" s="236"/>
      <c r="H42" s="236"/>
    </row>
    <row r="43" spans="1:11" s="102" customFormat="1" x14ac:dyDescent="0.2">
      <c r="C43" s="235"/>
      <c r="D43" s="235"/>
      <c r="E43" s="235"/>
      <c r="F43" s="235"/>
      <c r="G43" s="235"/>
      <c r="H43" s="235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1" t="s">
        <v>320</v>
      </c>
      <c r="B1" s="351"/>
      <c r="C1" s="351"/>
      <c r="D1" s="351"/>
      <c r="E1" s="351"/>
      <c r="F1" s="351"/>
      <c r="G1" s="351"/>
      <c r="H1" s="351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9" t="s">
        <v>91</v>
      </c>
      <c r="B3" s="402" t="s">
        <v>218</v>
      </c>
      <c r="C3" s="405" t="s">
        <v>8</v>
      </c>
      <c r="D3" s="408" t="s">
        <v>250</v>
      </c>
      <c r="E3" s="411" t="s">
        <v>9</v>
      </c>
      <c r="F3" s="411" t="s">
        <v>251</v>
      </c>
      <c r="G3" s="397" t="s">
        <v>169</v>
      </c>
      <c r="H3" s="398"/>
    </row>
    <row r="4" spans="1:9" ht="12" customHeight="1" x14ac:dyDescent="0.2">
      <c r="A4" s="400"/>
      <c r="B4" s="403"/>
      <c r="C4" s="406"/>
      <c r="D4" s="409"/>
      <c r="E4" s="412"/>
      <c r="F4" s="412"/>
      <c r="G4" s="414" t="s">
        <v>170</v>
      </c>
      <c r="H4" s="416" t="s">
        <v>6</v>
      </c>
    </row>
    <row r="5" spans="1:9" ht="12" customHeight="1" x14ac:dyDescent="0.2">
      <c r="A5" s="400"/>
      <c r="B5" s="403"/>
      <c r="C5" s="407"/>
      <c r="D5" s="410"/>
      <c r="E5" s="413"/>
      <c r="F5" s="413"/>
      <c r="G5" s="415"/>
      <c r="H5" s="417"/>
    </row>
    <row r="6" spans="1:9" ht="12" customHeight="1" x14ac:dyDescent="0.2">
      <c r="A6" s="401"/>
      <c r="B6" s="404"/>
      <c r="C6" s="418" t="s">
        <v>186</v>
      </c>
      <c r="D6" s="419"/>
      <c r="E6" s="397" t="s">
        <v>234</v>
      </c>
      <c r="F6" s="398"/>
      <c r="G6" s="398"/>
      <c r="H6" s="398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9" t="s">
        <v>107</v>
      </c>
      <c r="B8" s="154" t="s">
        <v>162</v>
      </c>
      <c r="C8" s="237" t="s">
        <v>12</v>
      </c>
      <c r="D8" s="237">
        <v>359</v>
      </c>
      <c r="E8" s="243">
        <v>-4.0999999999999996</v>
      </c>
      <c r="F8" s="243">
        <v>14.9</v>
      </c>
      <c r="G8" s="243">
        <v>-15.9</v>
      </c>
      <c r="H8" s="243">
        <v>-9.6</v>
      </c>
      <c r="I8" s="210"/>
    </row>
    <row r="9" spans="1:9" s="222" customFormat="1" ht="12" customHeight="1" x14ac:dyDescent="0.2">
      <c r="A9" s="211" t="s">
        <v>113</v>
      </c>
      <c r="B9" s="152" t="s">
        <v>114</v>
      </c>
      <c r="C9" s="237" t="s">
        <v>330</v>
      </c>
      <c r="D9" s="237">
        <v>94</v>
      </c>
      <c r="E9" s="243">
        <v>-17.3</v>
      </c>
      <c r="F9" s="243" t="s">
        <v>13</v>
      </c>
      <c r="G9" s="243">
        <v>-7.8</v>
      </c>
      <c r="H9" s="243" t="s">
        <v>13</v>
      </c>
    </row>
    <row r="10" spans="1:9" s="9" customFormat="1" ht="12" customHeight="1" x14ac:dyDescent="0.2">
      <c r="A10" s="149" t="s">
        <v>115</v>
      </c>
      <c r="B10" s="152" t="s">
        <v>116</v>
      </c>
      <c r="C10" s="237" t="s">
        <v>12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 x14ac:dyDescent="0.2">
      <c r="A11" s="149" t="s">
        <v>117</v>
      </c>
      <c r="B11" s="154" t="s">
        <v>161</v>
      </c>
      <c r="C11" s="237" t="s">
        <v>330</v>
      </c>
      <c r="D11" s="237" t="s">
        <v>13</v>
      </c>
      <c r="E11" s="243" t="s">
        <v>13</v>
      </c>
      <c r="F11" s="243" t="s">
        <v>13</v>
      </c>
      <c r="G11" s="243" t="s">
        <v>13</v>
      </c>
      <c r="H11" s="243" t="s">
        <v>13</v>
      </c>
    </row>
    <row r="12" spans="1:9" s="9" customFormat="1" ht="12" customHeight="1" x14ac:dyDescent="0.2">
      <c r="A12" s="149" t="s">
        <v>119</v>
      </c>
      <c r="B12" s="152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 x14ac:dyDescent="0.2">
      <c r="A13" s="149">
        <v>15</v>
      </c>
      <c r="B13" s="152" t="s">
        <v>263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 x14ac:dyDescent="0.2">
      <c r="A14" s="194" t="s">
        <v>123</v>
      </c>
      <c r="B14" s="152" t="s">
        <v>292</v>
      </c>
      <c r="C14" s="237" t="s">
        <v>12</v>
      </c>
      <c r="D14" s="237">
        <v>-63</v>
      </c>
      <c r="E14" s="243">
        <v>-25.2</v>
      </c>
      <c r="F14" s="243">
        <v>-9</v>
      </c>
      <c r="G14" s="243">
        <v>12.9</v>
      </c>
      <c r="H14" s="243" t="s">
        <v>13</v>
      </c>
    </row>
    <row r="15" spans="1:9" s="9" customFormat="1" ht="12" customHeight="1" x14ac:dyDescent="0.2">
      <c r="A15" s="149" t="s">
        <v>79</v>
      </c>
      <c r="B15" s="152" t="s">
        <v>80</v>
      </c>
      <c r="C15" s="237" t="s">
        <v>331</v>
      </c>
      <c r="D15" s="237" t="s">
        <v>13</v>
      </c>
      <c r="E15" s="243" t="s">
        <v>13</v>
      </c>
      <c r="F15" s="243" t="s">
        <v>13</v>
      </c>
      <c r="G15" s="243" t="s">
        <v>13</v>
      </c>
      <c r="H15" s="243" t="s">
        <v>13</v>
      </c>
    </row>
    <row r="16" spans="1:9" s="9" customFormat="1" ht="21.6" customHeight="1" x14ac:dyDescent="0.2">
      <c r="A16" s="194" t="s">
        <v>126</v>
      </c>
      <c r="B16" s="152" t="s">
        <v>255</v>
      </c>
      <c r="C16" s="237" t="s">
        <v>12</v>
      </c>
      <c r="D16" s="237">
        <v>247</v>
      </c>
      <c r="E16" s="243">
        <v>-5.4</v>
      </c>
      <c r="F16" s="243">
        <v>7.6</v>
      </c>
      <c r="G16" s="243">
        <v>-4.5</v>
      </c>
      <c r="H16" s="243" t="s">
        <v>13</v>
      </c>
    </row>
    <row r="17" spans="1:8" s="9" customFormat="1" ht="12" customHeight="1" x14ac:dyDescent="0.2">
      <c r="A17" s="194">
        <v>19</v>
      </c>
      <c r="B17" s="152" t="s">
        <v>129</v>
      </c>
      <c r="C17" s="237" t="s">
        <v>12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 x14ac:dyDescent="0.2">
      <c r="A18" s="149" t="s">
        <v>81</v>
      </c>
      <c r="B18" s="152" t="s">
        <v>56</v>
      </c>
      <c r="C18" s="237" t="s">
        <v>12</v>
      </c>
      <c r="D18" s="237">
        <v>-85</v>
      </c>
      <c r="E18" s="243">
        <v>-10.3</v>
      </c>
      <c r="F18" s="243">
        <v>32.299999999999997</v>
      </c>
      <c r="G18" s="243">
        <v>-11.8</v>
      </c>
      <c r="H18" s="243">
        <v>-6.3</v>
      </c>
    </row>
    <row r="19" spans="1:8" s="9" customFormat="1" ht="12" customHeight="1" x14ac:dyDescent="0.2">
      <c r="A19" s="149" t="s">
        <v>82</v>
      </c>
      <c r="B19" s="152" t="s">
        <v>83</v>
      </c>
      <c r="C19" s="237" t="s">
        <v>12</v>
      </c>
      <c r="D19" s="237">
        <v>-93</v>
      </c>
      <c r="E19" s="243">
        <v>-10</v>
      </c>
      <c r="F19" s="243">
        <v>-0.6</v>
      </c>
      <c r="G19" s="243">
        <v>-25.6</v>
      </c>
      <c r="H19" s="243">
        <v>-27.6</v>
      </c>
    </row>
    <row r="20" spans="1:8" s="9" customFormat="1" ht="12" customHeight="1" x14ac:dyDescent="0.2">
      <c r="A20" s="149" t="s">
        <v>132</v>
      </c>
      <c r="B20" s="152" t="s">
        <v>2</v>
      </c>
      <c r="C20" s="237" t="s">
        <v>12</v>
      </c>
      <c r="D20" s="237">
        <v>-60</v>
      </c>
      <c r="E20" s="243">
        <v>-13</v>
      </c>
      <c r="F20" s="243">
        <v>-2.5</v>
      </c>
      <c r="G20" s="243">
        <v>-24.8</v>
      </c>
      <c r="H20" s="243">
        <v>-28.8</v>
      </c>
    </row>
    <row r="21" spans="1:8" s="9" customFormat="1" ht="21.6" customHeight="1" x14ac:dyDescent="0.2">
      <c r="A21" s="194" t="s">
        <v>134</v>
      </c>
      <c r="B21" s="152" t="s">
        <v>222</v>
      </c>
      <c r="C21" s="237" t="s">
        <v>330</v>
      </c>
      <c r="D21" s="237">
        <v>-94</v>
      </c>
      <c r="E21" s="243">
        <v>-21.9</v>
      </c>
      <c r="F21" s="243">
        <v>-13.9</v>
      </c>
      <c r="G21" s="243">
        <v>-14.6</v>
      </c>
      <c r="H21" s="243" t="s">
        <v>13</v>
      </c>
    </row>
    <row r="22" spans="1:8" s="9" customFormat="1" ht="12" customHeight="1" x14ac:dyDescent="0.2">
      <c r="A22" s="149" t="s">
        <v>84</v>
      </c>
      <c r="B22" s="152" t="s">
        <v>57</v>
      </c>
      <c r="C22" s="237" t="s">
        <v>12</v>
      </c>
      <c r="D22" s="237">
        <v>-40</v>
      </c>
      <c r="E22" s="243">
        <v>-11.7</v>
      </c>
      <c r="F22" s="243">
        <v>1</v>
      </c>
      <c r="G22" s="243">
        <v>-32.9</v>
      </c>
      <c r="H22" s="243">
        <v>-26.2</v>
      </c>
    </row>
    <row r="23" spans="1:8" s="9" customFormat="1" ht="12" customHeight="1" x14ac:dyDescent="0.2">
      <c r="A23" s="149" t="s">
        <v>85</v>
      </c>
      <c r="B23" s="152" t="s">
        <v>58</v>
      </c>
      <c r="C23" s="237">
        <v>2</v>
      </c>
      <c r="D23" s="237">
        <v>-14</v>
      </c>
      <c r="E23" s="243">
        <v>-10.5</v>
      </c>
      <c r="F23" s="243">
        <v>4.3</v>
      </c>
      <c r="G23" s="243">
        <v>-16.7</v>
      </c>
      <c r="H23" s="243">
        <v>-18.399999999999999</v>
      </c>
    </row>
    <row r="24" spans="1:8" s="9" customFormat="1" ht="21.6" customHeight="1" x14ac:dyDescent="0.2">
      <c r="A24" s="194" t="s">
        <v>86</v>
      </c>
      <c r="B24" s="152" t="s">
        <v>256</v>
      </c>
      <c r="C24" s="237">
        <v>2</v>
      </c>
      <c r="D24" s="237">
        <v>24</v>
      </c>
      <c r="E24" s="243">
        <v>-6.5</v>
      </c>
      <c r="F24" s="243">
        <v>10.8</v>
      </c>
      <c r="G24" s="243">
        <v>1</v>
      </c>
      <c r="H24" s="243">
        <v>1</v>
      </c>
    </row>
    <row r="25" spans="1:8" s="9" customFormat="1" ht="12" customHeight="1" x14ac:dyDescent="0.2">
      <c r="A25" s="193" t="s">
        <v>87</v>
      </c>
      <c r="B25" s="152" t="s">
        <v>88</v>
      </c>
      <c r="C25" s="237" t="s">
        <v>331</v>
      </c>
      <c r="D25" s="237">
        <v>-815</v>
      </c>
      <c r="E25" s="243">
        <v>-21.1</v>
      </c>
      <c r="F25" s="243">
        <v>-9.6</v>
      </c>
      <c r="G25" s="243">
        <v>11.5</v>
      </c>
      <c r="H25" s="243">
        <v>14.5</v>
      </c>
    </row>
    <row r="26" spans="1:8" s="9" customFormat="1" ht="12" customHeight="1" x14ac:dyDescent="0.2">
      <c r="A26" s="149" t="s">
        <v>89</v>
      </c>
      <c r="B26" s="152" t="s">
        <v>59</v>
      </c>
      <c r="C26" s="237">
        <v>3</v>
      </c>
      <c r="D26" s="237">
        <v>302</v>
      </c>
      <c r="E26" s="243">
        <v>-8.6</v>
      </c>
      <c r="F26" s="243">
        <v>6</v>
      </c>
      <c r="G26" s="243">
        <v>-6.1</v>
      </c>
      <c r="H26" s="243">
        <v>-1.7</v>
      </c>
    </row>
    <row r="27" spans="1:8" s="9" customFormat="1" ht="12" customHeight="1" x14ac:dyDescent="0.2">
      <c r="A27" s="149" t="s">
        <v>139</v>
      </c>
      <c r="B27" s="152" t="s">
        <v>167</v>
      </c>
      <c r="C27" s="237" t="s">
        <v>12</v>
      </c>
      <c r="D27" s="237">
        <v>73</v>
      </c>
      <c r="E27" s="243">
        <v>-19</v>
      </c>
      <c r="F27" s="243">
        <v>6.3</v>
      </c>
      <c r="G27" s="243">
        <v>3.2</v>
      </c>
      <c r="H27" s="243" t="s">
        <v>13</v>
      </c>
    </row>
    <row r="28" spans="1:8" s="9" customFormat="1" ht="12" customHeight="1" x14ac:dyDescent="0.2">
      <c r="A28" s="149" t="s">
        <v>141</v>
      </c>
      <c r="B28" s="152" t="s">
        <v>142</v>
      </c>
      <c r="C28" s="237" t="s">
        <v>330</v>
      </c>
      <c r="D28" s="237">
        <v>127</v>
      </c>
      <c r="E28" s="243">
        <v>-7.5</v>
      </c>
      <c r="F28" s="243">
        <v>9.1999999999999993</v>
      </c>
      <c r="G28" s="243" t="s">
        <v>13</v>
      </c>
      <c r="H28" s="243" t="s">
        <v>13</v>
      </c>
    </row>
    <row r="29" spans="1:8" s="9" customFormat="1" ht="12" customHeight="1" x14ac:dyDescent="0.2">
      <c r="A29" s="149" t="s">
        <v>143</v>
      </c>
      <c r="B29" s="152" t="s">
        <v>237</v>
      </c>
      <c r="C29" s="237" t="s">
        <v>12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 x14ac:dyDescent="0.2">
      <c r="A30" s="149" t="s">
        <v>145</v>
      </c>
      <c r="B30" s="152" t="s">
        <v>163</v>
      </c>
      <c r="C30" s="237">
        <v>1</v>
      </c>
      <c r="D30" s="237">
        <v>-44</v>
      </c>
      <c r="E30" s="243">
        <v>-5.5</v>
      </c>
      <c r="F30" s="243">
        <v>8</v>
      </c>
      <c r="G30" s="243">
        <v>7.1</v>
      </c>
      <c r="H30" s="243">
        <v>13.8</v>
      </c>
    </row>
    <row r="31" spans="1:8" s="9" customFormat="1" ht="21.6" customHeight="1" x14ac:dyDescent="0.2">
      <c r="A31" s="194" t="s">
        <v>147</v>
      </c>
      <c r="B31" s="152" t="s">
        <v>257</v>
      </c>
      <c r="C31" s="237">
        <v>5</v>
      </c>
      <c r="D31" s="237">
        <v>889</v>
      </c>
      <c r="E31" s="243">
        <v>5.7</v>
      </c>
      <c r="F31" s="243">
        <v>26.9</v>
      </c>
      <c r="G31" s="243">
        <v>13.1</v>
      </c>
      <c r="H31" s="243">
        <v>88.8</v>
      </c>
    </row>
    <row r="32" spans="1:8" s="9" customFormat="1" ht="12" customHeight="1" x14ac:dyDescent="0.2">
      <c r="A32" s="259" t="s">
        <v>231</v>
      </c>
      <c r="B32" s="152" t="s">
        <v>3</v>
      </c>
      <c r="C32" s="237" t="s">
        <v>332</v>
      </c>
      <c r="D32" s="237">
        <v>-1343</v>
      </c>
      <c r="E32" s="243">
        <v>-17</v>
      </c>
      <c r="F32" s="243">
        <v>-0.1</v>
      </c>
      <c r="G32" s="243">
        <v>-7.5</v>
      </c>
      <c r="H32" s="243">
        <v>-3.2</v>
      </c>
    </row>
    <row r="33" spans="1:11" s="9" customFormat="1" ht="12" customHeight="1" x14ac:dyDescent="0.2">
      <c r="A33" s="259" t="s">
        <v>232</v>
      </c>
      <c r="B33" s="152" t="s">
        <v>4</v>
      </c>
      <c r="C33" s="237">
        <v>12</v>
      </c>
      <c r="D33" s="237">
        <v>1098</v>
      </c>
      <c r="E33" s="243">
        <v>-6</v>
      </c>
      <c r="F33" s="243">
        <v>10.1</v>
      </c>
      <c r="G33" s="243">
        <v>-5.0999999999999996</v>
      </c>
      <c r="H33" s="243">
        <v>0.9</v>
      </c>
    </row>
    <row r="34" spans="1:11" ht="12" customHeight="1" x14ac:dyDescent="0.2">
      <c r="A34" s="259" t="s">
        <v>219</v>
      </c>
      <c r="B34" s="152" t="s">
        <v>54</v>
      </c>
      <c r="C34" s="237" t="s">
        <v>12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52" t="s">
        <v>55</v>
      </c>
      <c r="C35" s="237" t="s">
        <v>331</v>
      </c>
      <c r="D35" s="237">
        <v>338</v>
      </c>
      <c r="E35" s="243">
        <v>-8.3000000000000007</v>
      </c>
      <c r="F35" s="243">
        <v>12.4</v>
      </c>
      <c r="G35" s="243">
        <v>-21.2</v>
      </c>
      <c r="H35" s="243">
        <v>-25.7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52" t="s">
        <v>5</v>
      </c>
      <c r="C36" s="237" t="s">
        <v>12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 x14ac:dyDescent="0.2">
      <c r="A37" s="192" t="s">
        <v>230</v>
      </c>
      <c r="B37" s="191" t="s">
        <v>11</v>
      </c>
      <c r="C37" s="238">
        <v>5</v>
      </c>
      <c r="D37" s="308">
        <v>461</v>
      </c>
      <c r="E37" s="255">
        <v>-9.4</v>
      </c>
      <c r="F37" s="255">
        <v>8.9</v>
      </c>
      <c r="G37" s="255">
        <v>-8.9</v>
      </c>
      <c r="H37" s="255">
        <v>-8.9</v>
      </c>
      <c r="I37" s="2"/>
      <c r="J37" s="2"/>
      <c r="K37" s="2"/>
    </row>
    <row r="38" spans="1:11" s="102" customFormat="1" x14ac:dyDescent="0.2">
      <c r="A38" s="154"/>
      <c r="B38" s="152"/>
      <c r="C38" s="183"/>
      <c r="D38" s="183"/>
      <c r="E38" s="183"/>
      <c r="F38" s="183"/>
      <c r="G38" s="183"/>
      <c r="H38" s="183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0" t="s">
        <v>297</v>
      </c>
      <c r="B1" s="420"/>
      <c r="C1" s="420"/>
      <c r="D1" s="420"/>
      <c r="E1" s="420"/>
      <c r="F1" s="420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2" t="s">
        <v>164</v>
      </c>
      <c r="B3" s="423" t="s">
        <v>165</v>
      </c>
      <c r="C3" s="423" t="s">
        <v>250</v>
      </c>
      <c r="D3" s="364" t="s">
        <v>169</v>
      </c>
      <c r="E3" s="365"/>
      <c r="F3" s="365"/>
      <c r="G3" s="162"/>
    </row>
    <row r="4" spans="1:7" ht="12" customHeight="1" x14ac:dyDescent="0.2">
      <c r="A4" s="421"/>
      <c r="B4" s="424"/>
      <c r="C4" s="424"/>
      <c r="D4" s="361" t="s">
        <v>7</v>
      </c>
      <c r="E4" s="368" t="s">
        <v>187</v>
      </c>
      <c r="F4" s="369"/>
      <c r="G4" s="162"/>
    </row>
    <row r="5" spans="1:7" ht="12" customHeight="1" x14ac:dyDescent="0.2">
      <c r="A5" s="421"/>
      <c r="B5" s="425"/>
      <c r="C5" s="425"/>
      <c r="D5" s="363"/>
      <c r="E5" s="164" t="s">
        <v>170</v>
      </c>
      <c r="F5" s="165" t="s">
        <v>171</v>
      </c>
      <c r="G5" s="162"/>
    </row>
    <row r="6" spans="1:7" ht="12" customHeight="1" x14ac:dyDescent="0.2">
      <c r="A6" s="422"/>
      <c r="B6" s="370" t="s">
        <v>172</v>
      </c>
      <c r="C6" s="371"/>
      <c r="D6" s="426" t="s">
        <v>174</v>
      </c>
      <c r="E6" s="427"/>
      <c r="F6" s="427"/>
      <c r="G6" s="162"/>
    </row>
    <row r="7" spans="1:7" ht="12" customHeight="1" x14ac:dyDescent="0.2">
      <c r="A7" s="264">
        <v>2010</v>
      </c>
      <c r="B7" s="246">
        <v>446</v>
      </c>
      <c r="C7" s="309">
        <v>75732</v>
      </c>
      <c r="D7" s="309">
        <v>19851519</v>
      </c>
      <c r="E7" s="309">
        <v>9117787</v>
      </c>
      <c r="F7" s="309">
        <v>3478943</v>
      </c>
      <c r="G7" s="162"/>
    </row>
    <row r="8" spans="1:7" ht="12" customHeight="1" x14ac:dyDescent="0.2">
      <c r="A8" s="264">
        <v>2011</v>
      </c>
      <c r="B8" s="246">
        <v>453</v>
      </c>
      <c r="C8" s="309">
        <v>79296</v>
      </c>
      <c r="D8" s="309">
        <v>20932108</v>
      </c>
      <c r="E8" s="309">
        <v>9401146</v>
      </c>
      <c r="F8" s="309">
        <v>3526479</v>
      </c>
      <c r="G8" s="162"/>
    </row>
    <row r="9" spans="1:7" ht="12" customHeight="1" x14ac:dyDescent="0.2">
      <c r="A9" s="264">
        <v>2012</v>
      </c>
      <c r="B9" s="246">
        <v>451</v>
      </c>
      <c r="C9" s="309">
        <v>80048</v>
      </c>
      <c r="D9" s="309">
        <v>19229945</v>
      </c>
      <c r="E9" s="309">
        <v>10170417</v>
      </c>
      <c r="F9" s="309">
        <v>3416098</v>
      </c>
      <c r="G9" s="162"/>
    </row>
    <row r="10" spans="1:7" ht="12" customHeight="1" x14ac:dyDescent="0.2">
      <c r="A10" s="264">
        <v>2013</v>
      </c>
      <c r="B10" s="247">
        <v>442</v>
      </c>
      <c r="C10" s="310">
        <v>79285</v>
      </c>
      <c r="D10" s="310">
        <v>19123489</v>
      </c>
      <c r="E10" s="310">
        <v>10261722</v>
      </c>
      <c r="F10" s="310">
        <v>3438019</v>
      </c>
      <c r="G10" s="162"/>
    </row>
    <row r="11" spans="1:7" ht="12" customHeight="1" x14ac:dyDescent="0.2">
      <c r="A11" s="264">
        <v>2014</v>
      </c>
      <c r="B11" s="247">
        <v>436</v>
      </c>
      <c r="C11" s="310">
        <v>78953</v>
      </c>
      <c r="D11" s="310">
        <v>19562324</v>
      </c>
      <c r="E11" s="310">
        <v>10636935</v>
      </c>
      <c r="F11" s="310">
        <v>3757390</v>
      </c>
      <c r="G11" s="162"/>
    </row>
    <row r="12" spans="1:7" ht="12" customHeight="1" x14ac:dyDescent="0.2">
      <c r="A12" s="264">
        <v>2015</v>
      </c>
      <c r="B12" s="247">
        <v>428</v>
      </c>
      <c r="C12" s="310">
        <v>79670</v>
      </c>
      <c r="D12" s="310">
        <v>19023309</v>
      </c>
      <c r="E12" s="310">
        <v>9735003</v>
      </c>
      <c r="F12" s="310">
        <v>3354004</v>
      </c>
      <c r="G12" s="162"/>
    </row>
    <row r="13" spans="1:7" ht="12" customHeight="1" x14ac:dyDescent="0.2">
      <c r="A13" s="264">
        <v>2016</v>
      </c>
      <c r="B13" s="247">
        <v>436</v>
      </c>
      <c r="C13" s="310">
        <v>78323</v>
      </c>
      <c r="D13" s="310">
        <v>19010513</v>
      </c>
      <c r="E13" s="310">
        <v>10384535</v>
      </c>
      <c r="F13" s="310">
        <v>3433801</v>
      </c>
      <c r="G13" s="162"/>
    </row>
    <row r="14" spans="1:7" ht="12" customHeight="1" x14ac:dyDescent="0.2">
      <c r="A14" s="264">
        <v>2017</v>
      </c>
      <c r="B14" s="247">
        <v>434</v>
      </c>
      <c r="C14" s="310">
        <v>77666</v>
      </c>
      <c r="D14" s="310">
        <v>18714938</v>
      </c>
      <c r="E14" s="310">
        <v>10477079</v>
      </c>
      <c r="F14" s="310">
        <v>3639935</v>
      </c>
      <c r="G14" s="162"/>
    </row>
    <row r="15" spans="1:7" ht="12" customHeight="1" x14ac:dyDescent="0.2">
      <c r="A15" s="264">
        <v>2018</v>
      </c>
      <c r="B15" s="247">
        <v>437</v>
      </c>
      <c r="C15" s="310">
        <v>78885</v>
      </c>
      <c r="D15" s="310">
        <v>19082272</v>
      </c>
      <c r="E15" s="310">
        <v>10456086</v>
      </c>
      <c r="F15" s="310">
        <v>3881630</v>
      </c>
      <c r="G15" s="162"/>
    </row>
    <row r="16" spans="1:7" ht="12" customHeight="1" x14ac:dyDescent="0.2">
      <c r="A16" s="264">
        <v>2019</v>
      </c>
      <c r="B16" s="247">
        <v>431</v>
      </c>
      <c r="C16" s="310">
        <v>77502</v>
      </c>
      <c r="D16" s="310">
        <v>19087972</v>
      </c>
      <c r="E16" s="310">
        <v>10323793</v>
      </c>
      <c r="F16" s="310">
        <v>3805996</v>
      </c>
      <c r="G16" s="162"/>
    </row>
    <row r="17" spans="1:7" ht="12" customHeight="1" x14ac:dyDescent="0.2">
      <c r="A17" s="264">
        <v>2020</v>
      </c>
      <c r="B17" s="247">
        <v>435</v>
      </c>
      <c r="C17" s="310">
        <v>71302</v>
      </c>
      <c r="D17" s="310">
        <v>19375038</v>
      </c>
      <c r="E17" s="310">
        <v>10149268</v>
      </c>
      <c r="F17" s="310">
        <v>3984414</v>
      </c>
      <c r="G17" s="162"/>
    </row>
    <row r="18" spans="1:7" ht="12" customHeight="1" x14ac:dyDescent="0.2">
      <c r="A18" s="264">
        <v>2021</v>
      </c>
      <c r="B18" s="247">
        <v>412</v>
      </c>
      <c r="C18" s="310">
        <v>69122</v>
      </c>
      <c r="D18" s="310">
        <v>19735032</v>
      </c>
      <c r="E18" s="310">
        <v>10552697</v>
      </c>
      <c r="F18" s="310">
        <v>3901201</v>
      </c>
      <c r="G18" s="162"/>
    </row>
    <row r="19" spans="1:7" ht="12" customHeight="1" x14ac:dyDescent="0.2">
      <c r="A19" s="264">
        <v>2022</v>
      </c>
      <c r="B19" s="247">
        <v>410</v>
      </c>
      <c r="C19" s="310">
        <v>70512</v>
      </c>
      <c r="D19" s="310">
        <v>32605316</v>
      </c>
      <c r="E19" s="310">
        <v>13069910</v>
      </c>
      <c r="F19" s="310">
        <v>4474982</v>
      </c>
      <c r="G19" s="162"/>
    </row>
    <row r="20" spans="1:7" ht="12" customHeight="1" x14ac:dyDescent="0.2">
      <c r="A20" s="264">
        <v>2023</v>
      </c>
      <c r="B20" s="247">
        <v>425</v>
      </c>
      <c r="C20" s="310">
        <v>71437</v>
      </c>
      <c r="D20" s="310">
        <v>30145008</v>
      </c>
      <c r="E20" s="310">
        <v>13830100</v>
      </c>
      <c r="F20" s="310">
        <v>5071238</v>
      </c>
      <c r="G20" s="162"/>
    </row>
    <row r="21" spans="1:7" ht="12" customHeight="1" x14ac:dyDescent="0.2">
      <c r="A21" s="173"/>
      <c r="B21" s="246"/>
      <c r="C21" s="309"/>
      <c r="D21" s="309"/>
      <c r="E21" s="309"/>
      <c r="F21" s="309"/>
      <c r="G21" s="162"/>
    </row>
    <row r="22" spans="1:7" ht="12" customHeight="1" x14ac:dyDescent="0.2">
      <c r="A22" s="265">
        <v>2023</v>
      </c>
      <c r="C22" s="311"/>
      <c r="D22" s="311"/>
      <c r="E22" s="311"/>
      <c r="F22" s="311"/>
      <c r="G22" s="163"/>
    </row>
    <row r="23" spans="1:7" ht="12" customHeight="1" x14ac:dyDescent="0.2">
      <c r="A23" s="100" t="s">
        <v>175</v>
      </c>
      <c r="B23" s="246">
        <v>402</v>
      </c>
      <c r="C23" s="309">
        <v>70869</v>
      </c>
      <c r="D23" s="309">
        <v>2319095</v>
      </c>
      <c r="E23" s="309">
        <v>1083051</v>
      </c>
      <c r="F23" s="309">
        <v>364037</v>
      </c>
      <c r="G23" s="163"/>
    </row>
    <row r="24" spans="1:7" ht="12" customHeight="1" x14ac:dyDescent="0.2">
      <c r="A24" s="100" t="s">
        <v>176</v>
      </c>
      <c r="B24" s="248">
        <v>409</v>
      </c>
      <c r="C24" s="310">
        <v>71329</v>
      </c>
      <c r="D24" s="310">
        <v>2480192</v>
      </c>
      <c r="E24" s="310">
        <v>1128651</v>
      </c>
      <c r="F24" s="310">
        <v>388201</v>
      </c>
      <c r="G24" s="162"/>
    </row>
    <row r="25" spans="1:7" ht="12" customHeight="1" x14ac:dyDescent="0.2">
      <c r="A25" s="100" t="s">
        <v>62</v>
      </c>
      <c r="B25" s="248">
        <v>422</v>
      </c>
      <c r="C25" s="310">
        <v>71827</v>
      </c>
      <c r="D25" s="310">
        <v>2796132</v>
      </c>
      <c r="E25" s="310">
        <v>1311421</v>
      </c>
      <c r="F25" s="310">
        <v>436136</v>
      </c>
      <c r="G25" s="162"/>
    </row>
    <row r="26" spans="1:7" ht="12" customHeight="1" x14ac:dyDescent="0.2">
      <c r="A26" s="100" t="s">
        <v>177</v>
      </c>
      <c r="B26" s="248">
        <v>411</v>
      </c>
      <c r="C26" s="310">
        <v>71342</v>
      </c>
      <c r="D26" s="310">
        <v>7595419</v>
      </c>
      <c r="E26" s="310">
        <v>3523123</v>
      </c>
      <c r="F26" s="310">
        <v>1188375</v>
      </c>
      <c r="G26" s="162"/>
    </row>
    <row r="27" spans="1:7" ht="12" customHeight="1" x14ac:dyDescent="0.2">
      <c r="A27" s="100" t="s">
        <v>63</v>
      </c>
      <c r="B27" s="248">
        <v>432</v>
      </c>
      <c r="C27" s="310">
        <v>71809</v>
      </c>
      <c r="D27" s="310">
        <v>2222046</v>
      </c>
      <c r="E27" s="310">
        <v>1007779</v>
      </c>
      <c r="F27" s="310">
        <v>353125</v>
      </c>
      <c r="G27" s="162"/>
    </row>
    <row r="28" spans="1:7" ht="12" customHeight="1" x14ac:dyDescent="0.2">
      <c r="A28" s="100" t="s">
        <v>64</v>
      </c>
      <c r="B28" s="248">
        <v>431</v>
      </c>
      <c r="C28" s="310">
        <v>71336</v>
      </c>
      <c r="D28" s="310">
        <v>2369882</v>
      </c>
      <c r="E28" s="310">
        <v>1112877</v>
      </c>
      <c r="F28" s="310">
        <v>441876</v>
      </c>
      <c r="G28" s="162"/>
    </row>
    <row r="29" spans="1:7" ht="12" customHeight="1" x14ac:dyDescent="0.2">
      <c r="A29" s="100" t="s">
        <v>65</v>
      </c>
      <c r="B29" s="248">
        <v>431</v>
      </c>
      <c r="C29" s="310">
        <v>71381</v>
      </c>
      <c r="D29" s="310">
        <v>2649040</v>
      </c>
      <c r="E29" s="310">
        <v>1265890</v>
      </c>
      <c r="F29" s="310">
        <v>472120</v>
      </c>
      <c r="G29" s="162"/>
    </row>
    <row r="30" spans="1:7" ht="12" customHeight="1" x14ac:dyDescent="0.2">
      <c r="A30" s="100" t="s">
        <v>178</v>
      </c>
      <c r="B30" s="248">
        <v>431</v>
      </c>
      <c r="C30" s="310">
        <v>71509</v>
      </c>
      <c r="D30" s="310">
        <v>7240968</v>
      </c>
      <c r="E30" s="310">
        <v>3386546</v>
      </c>
      <c r="F30" s="310">
        <v>1267120</v>
      </c>
      <c r="G30" s="162"/>
    </row>
    <row r="31" spans="1:7" ht="12" customHeight="1" x14ac:dyDescent="0.2">
      <c r="A31" s="100" t="s">
        <v>77</v>
      </c>
      <c r="B31" s="248">
        <v>421</v>
      </c>
      <c r="C31" s="310">
        <v>71425</v>
      </c>
      <c r="D31" s="310">
        <v>14836387</v>
      </c>
      <c r="E31" s="310">
        <v>6909669</v>
      </c>
      <c r="F31" s="310">
        <v>2455495</v>
      </c>
      <c r="G31" s="162"/>
    </row>
    <row r="32" spans="1:7" ht="12" customHeight="1" x14ac:dyDescent="0.2">
      <c r="A32" s="100" t="s">
        <v>66</v>
      </c>
      <c r="B32" s="266">
        <v>433</v>
      </c>
      <c r="C32" s="312">
        <v>71382</v>
      </c>
      <c r="D32" s="312">
        <v>2490373</v>
      </c>
      <c r="E32" s="312">
        <v>1135149</v>
      </c>
      <c r="F32" s="312">
        <v>462409</v>
      </c>
      <c r="G32" s="162"/>
    </row>
    <row r="33" spans="1:14" ht="12" customHeight="1" x14ac:dyDescent="0.2">
      <c r="A33" s="100" t="s">
        <v>179</v>
      </c>
      <c r="B33" s="266">
        <v>429</v>
      </c>
      <c r="C33" s="312">
        <v>70900</v>
      </c>
      <c r="D33" s="312">
        <v>2618476</v>
      </c>
      <c r="E33" s="312">
        <v>1176083</v>
      </c>
      <c r="F33" s="312">
        <v>402624</v>
      </c>
      <c r="G33" s="162"/>
    </row>
    <row r="34" spans="1:14" ht="12" customHeight="1" x14ac:dyDescent="0.2">
      <c r="A34" s="100" t="s">
        <v>180</v>
      </c>
      <c r="B34" s="248">
        <v>429</v>
      </c>
      <c r="C34" s="310">
        <v>71669</v>
      </c>
      <c r="D34" s="310">
        <v>2691265</v>
      </c>
      <c r="E34" s="310">
        <v>1201354</v>
      </c>
      <c r="F34" s="310">
        <v>447291</v>
      </c>
      <c r="G34" s="162"/>
    </row>
    <row r="35" spans="1:14" ht="12" customHeight="1" x14ac:dyDescent="0.2">
      <c r="A35" s="100" t="s">
        <v>181</v>
      </c>
      <c r="B35" s="248">
        <v>430</v>
      </c>
      <c r="C35" s="310">
        <v>71317</v>
      </c>
      <c r="D35" s="310">
        <v>7800115</v>
      </c>
      <c r="E35" s="310">
        <v>3512587</v>
      </c>
      <c r="F35" s="310">
        <v>1312325</v>
      </c>
      <c r="G35" s="162"/>
    </row>
    <row r="36" spans="1:14" ht="12" customHeight="1" x14ac:dyDescent="0.2">
      <c r="A36" s="100" t="s">
        <v>182</v>
      </c>
      <c r="B36" s="248">
        <v>428</v>
      </c>
      <c r="C36" s="310">
        <v>71706</v>
      </c>
      <c r="D36" s="310">
        <v>2460123</v>
      </c>
      <c r="E36" s="310">
        <v>1102395</v>
      </c>
      <c r="F36" s="310">
        <v>420224</v>
      </c>
      <c r="G36" s="162"/>
    </row>
    <row r="37" spans="1:14" ht="12" customHeight="1" x14ac:dyDescent="0.2">
      <c r="A37" s="100" t="s">
        <v>183</v>
      </c>
      <c r="B37" s="248">
        <v>429</v>
      </c>
      <c r="C37" s="310">
        <v>71440</v>
      </c>
      <c r="D37" s="310">
        <v>2616327</v>
      </c>
      <c r="E37" s="310">
        <v>1195862</v>
      </c>
      <c r="F37" s="310">
        <v>480780</v>
      </c>
      <c r="G37" s="162"/>
    </row>
    <row r="38" spans="1:14" ht="12" customHeight="1" x14ac:dyDescent="0.2">
      <c r="A38" s="100" t="s">
        <v>184</v>
      </c>
      <c r="B38" s="248">
        <v>428</v>
      </c>
      <c r="C38" s="310">
        <v>71594</v>
      </c>
      <c r="D38" s="310">
        <v>2432056</v>
      </c>
      <c r="E38" s="310">
        <v>1109588</v>
      </c>
      <c r="F38" s="310">
        <v>402416</v>
      </c>
      <c r="G38" s="162"/>
    </row>
    <row r="39" spans="1:14" ht="12" customHeight="1" x14ac:dyDescent="0.2">
      <c r="A39" s="100" t="s">
        <v>185</v>
      </c>
      <c r="B39" s="248">
        <v>428</v>
      </c>
      <c r="C39" s="310">
        <v>71580</v>
      </c>
      <c r="D39" s="310">
        <v>7508507</v>
      </c>
      <c r="E39" s="310">
        <v>3407844</v>
      </c>
      <c r="F39" s="310">
        <v>1303419</v>
      </c>
      <c r="G39" s="162"/>
    </row>
    <row r="40" spans="1:14" ht="12" customHeight="1" x14ac:dyDescent="0.2">
      <c r="A40" s="100" t="s">
        <v>78</v>
      </c>
      <c r="B40" s="248">
        <v>429</v>
      </c>
      <c r="C40" s="310">
        <v>71449</v>
      </c>
      <c r="D40" s="310">
        <v>15308622</v>
      </c>
      <c r="E40" s="310">
        <v>6920431</v>
      </c>
      <c r="F40" s="310">
        <v>2615744</v>
      </c>
      <c r="G40" s="162"/>
    </row>
    <row r="41" spans="1:14" ht="12" customHeight="1" x14ac:dyDescent="0.2">
      <c r="A41" s="100"/>
      <c r="B41" s="247"/>
      <c r="C41" s="248"/>
      <c r="D41" s="248"/>
      <c r="E41" s="248"/>
      <c r="F41" s="248"/>
      <c r="G41" s="162"/>
    </row>
    <row r="42" spans="1:14" ht="12" customHeight="1" x14ac:dyDescent="0.2">
      <c r="A42" s="234" t="s">
        <v>349</v>
      </c>
      <c r="B42" s="303"/>
      <c r="C42" s="303"/>
      <c r="D42" s="303"/>
      <c r="E42" s="303"/>
      <c r="F42" s="303"/>
      <c r="G42" s="162"/>
      <c r="I42" s="234"/>
      <c r="J42" s="303"/>
      <c r="K42" s="303"/>
      <c r="L42" s="303"/>
      <c r="M42" s="303"/>
      <c r="N42" s="303"/>
    </row>
    <row r="43" spans="1:14" ht="12" customHeight="1" x14ac:dyDescent="0.2">
      <c r="A43" s="301" t="s">
        <v>175</v>
      </c>
      <c r="B43" s="304">
        <v>438</v>
      </c>
      <c r="C43" s="304">
        <v>72131</v>
      </c>
      <c r="D43" s="304">
        <v>2494924</v>
      </c>
      <c r="E43" s="304">
        <v>1216482</v>
      </c>
      <c r="F43" s="304">
        <v>427415</v>
      </c>
      <c r="G43" s="182"/>
      <c r="I43" s="301"/>
      <c r="J43" s="304"/>
      <c r="K43" s="304"/>
      <c r="L43" s="304"/>
      <c r="M43" s="304"/>
      <c r="N43" s="304"/>
    </row>
    <row r="44" spans="1:14" ht="12" customHeight="1" x14ac:dyDescent="0.2">
      <c r="A44" s="301" t="s">
        <v>176</v>
      </c>
      <c r="B44" s="304">
        <v>438</v>
      </c>
      <c r="C44" s="304">
        <v>71779</v>
      </c>
      <c r="D44" s="304">
        <v>2595694</v>
      </c>
      <c r="E44" s="304">
        <v>1327464</v>
      </c>
      <c r="F44" s="304">
        <v>488765</v>
      </c>
      <c r="G44" s="156"/>
      <c r="I44" s="301"/>
      <c r="J44" s="304"/>
      <c r="K44" s="304"/>
      <c r="L44" s="304"/>
      <c r="M44" s="304"/>
      <c r="N44" s="304"/>
    </row>
    <row r="45" spans="1:14" ht="12" customHeight="1" x14ac:dyDescent="0.2">
      <c r="A45" s="301" t="s">
        <v>62</v>
      </c>
      <c r="B45" s="304">
        <v>447</v>
      </c>
      <c r="C45" s="304">
        <v>71726</v>
      </c>
      <c r="D45" s="304">
        <v>2626300</v>
      </c>
      <c r="E45" s="304">
        <v>1266486</v>
      </c>
      <c r="F45" s="304">
        <v>450581</v>
      </c>
      <c r="G45" s="156"/>
      <c r="I45" s="301"/>
      <c r="J45" s="304"/>
      <c r="K45" s="304"/>
      <c r="L45" s="304"/>
      <c r="M45" s="304"/>
      <c r="N45" s="304"/>
    </row>
    <row r="46" spans="1:14" ht="12" customHeight="1" x14ac:dyDescent="0.2">
      <c r="A46" s="301" t="s">
        <v>177</v>
      </c>
      <c r="B46" s="304">
        <v>441</v>
      </c>
      <c r="C46" s="304">
        <v>71879</v>
      </c>
      <c r="D46" s="304">
        <v>7716919</v>
      </c>
      <c r="E46" s="304">
        <v>3810432</v>
      </c>
      <c r="F46" s="304">
        <v>1366760</v>
      </c>
      <c r="G46" s="156"/>
      <c r="I46" s="301"/>
      <c r="J46" s="304"/>
      <c r="K46" s="304"/>
      <c r="L46" s="304"/>
      <c r="M46" s="304"/>
      <c r="N46" s="304"/>
    </row>
    <row r="47" spans="1:14" ht="12" customHeight="1" x14ac:dyDescent="0.2">
      <c r="A47" s="301" t="s">
        <v>63</v>
      </c>
      <c r="B47" s="304" t="s">
        <v>34</v>
      </c>
      <c r="C47" s="304" t="s">
        <v>34</v>
      </c>
      <c r="D47" s="304" t="s">
        <v>34</v>
      </c>
      <c r="E47" s="304" t="s">
        <v>34</v>
      </c>
      <c r="F47" s="304" t="s">
        <v>34</v>
      </c>
      <c r="G47" s="156"/>
      <c r="I47" s="301"/>
      <c r="J47" s="304"/>
      <c r="K47" s="304"/>
      <c r="L47" s="304"/>
      <c r="M47" s="304"/>
      <c r="N47" s="304"/>
    </row>
    <row r="48" spans="1:14" ht="12" customHeight="1" x14ac:dyDescent="0.2">
      <c r="A48" s="301" t="s">
        <v>64</v>
      </c>
      <c r="B48" s="304" t="s">
        <v>34</v>
      </c>
      <c r="C48" s="304" t="s">
        <v>34</v>
      </c>
      <c r="D48" s="304" t="s">
        <v>34</v>
      </c>
      <c r="E48" s="304" t="s">
        <v>34</v>
      </c>
      <c r="F48" s="304" t="s">
        <v>34</v>
      </c>
      <c r="G48" s="156"/>
      <c r="I48" s="301"/>
      <c r="J48" s="304"/>
      <c r="K48" s="304"/>
      <c r="L48" s="304"/>
      <c r="M48" s="304"/>
      <c r="N48" s="304"/>
    </row>
    <row r="49" spans="1:14" ht="12" customHeight="1" x14ac:dyDescent="0.2">
      <c r="A49" s="301" t="s">
        <v>65</v>
      </c>
      <c r="B49" s="304" t="s">
        <v>34</v>
      </c>
      <c r="C49" s="304" t="s">
        <v>34</v>
      </c>
      <c r="D49" s="304" t="s">
        <v>34</v>
      </c>
      <c r="E49" s="304" t="s">
        <v>34</v>
      </c>
      <c r="F49" s="304" t="s">
        <v>34</v>
      </c>
      <c r="G49" s="156"/>
      <c r="I49" s="301"/>
      <c r="J49" s="304"/>
      <c r="K49" s="304"/>
      <c r="L49" s="304"/>
      <c r="M49" s="304"/>
      <c r="N49" s="304"/>
    </row>
    <row r="50" spans="1:14" ht="12" customHeight="1" x14ac:dyDescent="0.2">
      <c r="A50" s="301" t="s">
        <v>178</v>
      </c>
      <c r="B50" s="304" t="s">
        <v>34</v>
      </c>
      <c r="C50" s="304" t="s">
        <v>34</v>
      </c>
      <c r="D50" s="304" t="s">
        <v>34</v>
      </c>
      <c r="E50" s="304" t="s">
        <v>34</v>
      </c>
      <c r="F50" s="304" t="s">
        <v>34</v>
      </c>
      <c r="G50" s="156"/>
      <c r="I50" s="301"/>
      <c r="J50" s="304"/>
      <c r="K50" s="304"/>
      <c r="L50" s="304"/>
      <c r="M50" s="304"/>
      <c r="N50" s="304"/>
    </row>
    <row r="51" spans="1:14" ht="12" customHeight="1" x14ac:dyDescent="0.2">
      <c r="A51" s="301" t="s">
        <v>77</v>
      </c>
      <c r="B51" s="304" t="s">
        <v>34</v>
      </c>
      <c r="C51" s="304" t="s">
        <v>34</v>
      </c>
      <c r="D51" s="304" t="s">
        <v>34</v>
      </c>
      <c r="E51" s="304" t="s">
        <v>34</v>
      </c>
      <c r="F51" s="304" t="s">
        <v>34</v>
      </c>
      <c r="G51" s="156"/>
      <c r="I51" s="301"/>
      <c r="J51" s="304"/>
      <c r="K51" s="304"/>
      <c r="L51" s="304"/>
      <c r="M51" s="304"/>
      <c r="N51" s="304"/>
    </row>
    <row r="52" spans="1:14" ht="12" customHeight="1" x14ac:dyDescent="0.2">
      <c r="A52" s="301" t="s">
        <v>66</v>
      </c>
      <c r="B52" s="304" t="s">
        <v>34</v>
      </c>
      <c r="C52" s="304" t="s">
        <v>34</v>
      </c>
      <c r="D52" s="304" t="s">
        <v>34</v>
      </c>
      <c r="E52" s="304" t="s">
        <v>34</v>
      </c>
      <c r="F52" s="304" t="s">
        <v>34</v>
      </c>
      <c r="G52" s="156"/>
      <c r="I52" s="301"/>
      <c r="J52" s="304"/>
      <c r="K52" s="304"/>
      <c r="L52" s="304"/>
      <c r="M52" s="304"/>
      <c r="N52" s="304"/>
    </row>
    <row r="53" spans="1:14" ht="12" customHeight="1" x14ac:dyDescent="0.2">
      <c r="A53" s="301" t="s">
        <v>179</v>
      </c>
      <c r="B53" s="304" t="s">
        <v>34</v>
      </c>
      <c r="C53" s="304" t="s">
        <v>34</v>
      </c>
      <c r="D53" s="304" t="s">
        <v>34</v>
      </c>
      <c r="E53" s="304" t="s">
        <v>34</v>
      </c>
      <c r="F53" s="304" t="s">
        <v>34</v>
      </c>
      <c r="G53" s="156"/>
      <c r="I53" s="301"/>
      <c r="J53" s="304"/>
      <c r="K53" s="304"/>
      <c r="L53" s="304"/>
      <c r="M53" s="304"/>
      <c r="N53" s="304"/>
    </row>
    <row r="54" spans="1:14" ht="12" customHeight="1" x14ac:dyDescent="0.2">
      <c r="A54" s="301" t="s">
        <v>180</v>
      </c>
      <c r="B54" s="304" t="s">
        <v>34</v>
      </c>
      <c r="C54" s="304" t="s">
        <v>34</v>
      </c>
      <c r="D54" s="304" t="s">
        <v>34</v>
      </c>
      <c r="E54" s="304" t="s">
        <v>34</v>
      </c>
      <c r="F54" s="304" t="s">
        <v>34</v>
      </c>
      <c r="G54" s="156"/>
      <c r="I54" s="301"/>
      <c r="J54" s="304"/>
      <c r="K54" s="304"/>
      <c r="L54" s="304"/>
      <c r="M54" s="304"/>
      <c r="N54" s="304"/>
    </row>
    <row r="55" spans="1:14" ht="12" customHeight="1" x14ac:dyDescent="0.2">
      <c r="A55" s="301" t="s">
        <v>181</v>
      </c>
      <c r="B55" s="304" t="s">
        <v>34</v>
      </c>
      <c r="C55" s="304" t="s">
        <v>34</v>
      </c>
      <c r="D55" s="304" t="s">
        <v>34</v>
      </c>
      <c r="E55" s="304" t="s">
        <v>34</v>
      </c>
      <c r="F55" s="304" t="s">
        <v>34</v>
      </c>
      <c r="G55" s="156"/>
      <c r="I55" s="301"/>
      <c r="J55" s="304"/>
      <c r="K55" s="304"/>
      <c r="L55" s="304"/>
      <c r="M55" s="304"/>
      <c r="N55" s="304"/>
    </row>
    <row r="56" spans="1:14" ht="12" customHeight="1" x14ac:dyDescent="0.2">
      <c r="A56" s="301" t="s">
        <v>182</v>
      </c>
      <c r="B56" s="304" t="s">
        <v>34</v>
      </c>
      <c r="C56" s="304" t="s">
        <v>34</v>
      </c>
      <c r="D56" s="304" t="s">
        <v>34</v>
      </c>
      <c r="E56" s="304" t="s">
        <v>34</v>
      </c>
      <c r="F56" s="304" t="s">
        <v>34</v>
      </c>
      <c r="G56" s="156"/>
      <c r="I56" s="301"/>
      <c r="J56" s="304"/>
      <c r="K56" s="304"/>
      <c r="L56" s="304"/>
      <c r="M56" s="304"/>
      <c r="N56" s="304"/>
    </row>
    <row r="57" spans="1:14" ht="12" customHeight="1" x14ac:dyDescent="0.2">
      <c r="A57" s="301" t="s">
        <v>183</v>
      </c>
      <c r="B57" s="304" t="s">
        <v>34</v>
      </c>
      <c r="C57" s="304" t="s">
        <v>34</v>
      </c>
      <c r="D57" s="304" t="s">
        <v>34</v>
      </c>
      <c r="E57" s="304" t="s">
        <v>34</v>
      </c>
      <c r="F57" s="304" t="s">
        <v>34</v>
      </c>
      <c r="G57" s="156"/>
      <c r="I57" s="301"/>
      <c r="J57" s="304"/>
      <c r="K57" s="304"/>
      <c r="L57" s="304"/>
      <c r="M57" s="304"/>
      <c r="N57" s="304"/>
    </row>
    <row r="58" spans="1:14" ht="12" customHeight="1" x14ac:dyDescent="0.2">
      <c r="A58" s="302" t="s">
        <v>184</v>
      </c>
      <c r="B58" s="304" t="s">
        <v>34</v>
      </c>
      <c r="C58" s="304" t="s">
        <v>34</v>
      </c>
      <c r="D58" s="304" t="s">
        <v>34</v>
      </c>
      <c r="E58" s="304" t="s">
        <v>34</v>
      </c>
      <c r="F58" s="304" t="s">
        <v>34</v>
      </c>
      <c r="G58" s="156"/>
      <c r="I58" s="302"/>
      <c r="J58" s="304"/>
      <c r="K58" s="304"/>
      <c r="L58" s="304"/>
      <c r="M58" s="304"/>
      <c r="N58" s="304"/>
    </row>
    <row r="59" spans="1:14" ht="12" customHeight="1" x14ac:dyDescent="0.2">
      <c r="A59" s="302" t="s">
        <v>185</v>
      </c>
      <c r="B59" s="304" t="s">
        <v>34</v>
      </c>
      <c r="C59" s="304" t="s">
        <v>34</v>
      </c>
      <c r="D59" s="304" t="s">
        <v>34</v>
      </c>
      <c r="E59" s="304" t="s">
        <v>34</v>
      </c>
      <c r="F59" s="304" t="s">
        <v>34</v>
      </c>
      <c r="G59" s="156"/>
      <c r="I59" s="302"/>
      <c r="J59" s="304"/>
      <c r="K59" s="304"/>
      <c r="L59" s="304"/>
      <c r="M59" s="304"/>
      <c r="N59" s="304"/>
    </row>
    <row r="60" spans="1:14" ht="12" customHeight="1" x14ac:dyDescent="0.2">
      <c r="A60" s="302" t="s">
        <v>78</v>
      </c>
      <c r="B60" s="304" t="s">
        <v>34</v>
      </c>
      <c r="C60" s="304" t="s">
        <v>34</v>
      </c>
      <c r="D60" s="304" t="s">
        <v>34</v>
      </c>
      <c r="E60" s="304" t="s">
        <v>34</v>
      </c>
      <c r="F60" s="304" t="s">
        <v>34</v>
      </c>
      <c r="G60" s="156"/>
      <c r="I60" s="302"/>
      <c r="J60" s="304"/>
      <c r="K60" s="304"/>
      <c r="L60" s="304"/>
      <c r="M60" s="304"/>
      <c r="N60" s="304"/>
    </row>
    <row r="61" spans="1:14" ht="12" customHeight="1" x14ac:dyDescent="0.2">
      <c r="A61" s="234"/>
      <c r="B61" s="303"/>
      <c r="C61" s="303"/>
      <c r="D61" s="303"/>
      <c r="E61" s="303"/>
      <c r="F61" s="303"/>
      <c r="G61" s="197"/>
      <c r="I61" s="234"/>
      <c r="J61" s="303"/>
      <c r="K61" s="303"/>
      <c r="L61" s="303"/>
      <c r="M61" s="303"/>
      <c r="N61" s="303"/>
    </row>
    <row r="62" spans="1:14" ht="12" customHeight="1" x14ac:dyDescent="0.2">
      <c r="A62" s="198"/>
      <c r="B62" s="197"/>
      <c r="C62" s="197"/>
      <c r="D62" s="197"/>
      <c r="E62" s="197"/>
      <c r="F62" s="197"/>
      <c r="G62" s="197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298"/>
      <c r="B70" s="299"/>
      <c r="C70" s="299"/>
      <c r="D70" s="299"/>
      <c r="E70" s="299"/>
      <c r="F70" s="299"/>
      <c r="G70" s="72"/>
    </row>
    <row r="71" spans="1:7" ht="12" customHeight="1" x14ac:dyDescent="0.2">
      <c r="A71" s="298"/>
      <c r="B71" s="300"/>
      <c r="C71" s="300"/>
      <c r="D71" s="300"/>
      <c r="E71" s="300"/>
      <c r="F71" s="300"/>
      <c r="G71" s="72"/>
    </row>
    <row r="72" spans="1:7" ht="12" customHeight="1" x14ac:dyDescent="0.2">
      <c r="A72" s="298"/>
      <c r="B72" s="300"/>
      <c r="C72" s="300"/>
      <c r="D72" s="300"/>
      <c r="E72" s="300"/>
      <c r="F72" s="300"/>
      <c r="G72" s="72"/>
    </row>
    <row r="73" spans="1:7" ht="12" customHeight="1" x14ac:dyDescent="0.2">
      <c r="A73" s="298"/>
      <c r="B73" s="300"/>
      <c r="C73" s="300"/>
      <c r="D73" s="300"/>
      <c r="E73" s="300"/>
      <c r="F73" s="300"/>
      <c r="G73" s="72"/>
    </row>
    <row r="74" spans="1:7" ht="12" customHeight="1" x14ac:dyDescent="0.2">
      <c r="A74" s="298"/>
      <c r="B74" s="300"/>
      <c r="C74" s="300"/>
      <c r="D74" s="300"/>
      <c r="E74" s="300"/>
      <c r="F74" s="300"/>
    </row>
    <row r="75" spans="1:7" ht="12" customHeight="1" x14ac:dyDescent="0.2">
      <c r="A75" s="298"/>
      <c r="B75" s="300"/>
      <c r="C75" s="300"/>
      <c r="D75" s="300"/>
      <c r="E75" s="300"/>
      <c r="F75" s="300"/>
    </row>
    <row r="76" spans="1:7" ht="12" customHeight="1" x14ac:dyDescent="0.2">
      <c r="A76" s="298"/>
      <c r="B76" s="300"/>
      <c r="C76" s="300"/>
      <c r="D76" s="300"/>
      <c r="E76" s="300"/>
      <c r="F76" s="300"/>
      <c r="G76" s="97"/>
    </row>
    <row r="77" spans="1:7" ht="12" customHeight="1" x14ac:dyDescent="0.2">
      <c r="A77" s="72"/>
      <c r="B77" s="107"/>
      <c r="C77" s="178"/>
      <c r="D77" s="178"/>
      <c r="E77" s="178"/>
      <c r="F77" s="178"/>
      <c r="G77" s="107"/>
    </row>
    <row r="78" spans="1:7" ht="12" customHeight="1" x14ac:dyDescent="0.2">
      <c r="A78" s="72"/>
      <c r="B78" s="107"/>
      <c r="C78" s="178"/>
      <c r="D78" s="178"/>
      <c r="E78" s="178"/>
      <c r="F78" s="178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1" t="s">
        <v>321</v>
      </c>
      <c r="B1" s="351"/>
      <c r="C1" s="351"/>
      <c r="D1" s="351"/>
      <c r="E1" s="351"/>
      <c r="F1" s="351"/>
      <c r="G1" s="351"/>
      <c r="H1" s="212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399" t="s">
        <v>91</v>
      </c>
      <c r="B3" s="402" t="s">
        <v>218</v>
      </c>
      <c r="C3" s="405" t="s">
        <v>166</v>
      </c>
      <c r="D3" s="408" t="s">
        <v>250</v>
      </c>
      <c r="E3" s="428" t="s">
        <v>169</v>
      </c>
      <c r="F3" s="429"/>
      <c r="G3" s="429"/>
    </row>
    <row r="4" spans="1:9" ht="12" customHeight="1" x14ac:dyDescent="0.2">
      <c r="A4" s="400"/>
      <c r="B4" s="403"/>
      <c r="C4" s="406"/>
      <c r="D4" s="409"/>
      <c r="E4" s="436" t="s">
        <v>170</v>
      </c>
      <c r="F4" s="430" t="s">
        <v>187</v>
      </c>
      <c r="G4" s="431"/>
    </row>
    <row r="5" spans="1:9" ht="12" customHeight="1" x14ac:dyDescent="0.2">
      <c r="A5" s="400"/>
      <c r="B5" s="403"/>
      <c r="C5" s="407"/>
      <c r="D5" s="410"/>
      <c r="E5" s="437"/>
      <c r="F5" s="432"/>
      <c r="G5" s="433"/>
    </row>
    <row r="6" spans="1:9" ht="12" customHeight="1" x14ac:dyDescent="0.2">
      <c r="A6" s="401"/>
      <c r="B6" s="404"/>
      <c r="C6" s="418" t="s">
        <v>186</v>
      </c>
      <c r="D6" s="419"/>
      <c r="E6" s="434" t="s">
        <v>174</v>
      </c>
      <c r="F6" s="435"/>
      <c r="G6" s="166" t="s">
        <v>235</v>
      </c>
      <c r="H6" s="240"/>
    </row>
    <row r="7" spans="1:9" s="9" customFormat="1" ht="12" customHeight="1" x14ac:dyDescent="0.2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2" customFormat="1" ht="12" customHeight="1" x14ac:dyDescent="0.2">
      <c r="A8" s="149" t="s">
        <v>107</v>
      </c>
      <c r="B8" s="154" t="s">
        <v>162</v>
      </c>
      <c r="C8" s="236">
        <v>53</v>
      </c>
      <c r="D8" s="304">
        <v>7203</v>
      </c>
      <c r="E8" s="304">
        <v>236426</v>
      </c>
      <c r="F8" s="304">
        <v>74824</v>
      </c>
      <c r="G8" s="244">
        <v>31.7</v>
      </c>
      <c r="H8" s="215"/>
      <c r="I8" s="210"/>
    </row>
    <row r="9" spans="1:9" s="222" customFormat="1" ht="12" customHeight="1" x14ac:dyDescent="0.2">
      <c r="A9" s="211" t="s">
        <v>113</v>
      </c>
      <c r="B9" s="152" t="s">
        <v>114</v>
      </c>
      <c r="C9" s="236">
        <v>5</v>
      </c>
      <c r="D9" s="304">
        <v>874</v>
      </c>
      <c r="E9" s="304">
        <v>15555</v>
      </c>
      <c r="F9" s="304" t="s">
        <v>13</v>
      </c>
      <c r="G9" s="244" t="s">
        <v>13</v>
      </c>
      <c r="H9" s="215"/>
    </row>
    <row r="10" spans="1:9" s="9" customFormat="1" ht="12" customHeight="1" x14ac:dyDescent="0.2">
      <c r="A10" s="149" t="s">
        <v>115</v>
      </c>
      <c r="B10" s="152" t="s">
        <v>116</v>
      </c>
      <c r="C10" s="236">
        <v>1</v>
      </c>
      <c r="D10" s="304" t="s">
        <v>13</v>
      </c>
      <c r="E10" s="304" t="s">
        <v>13</v>
      </c>
      <c r="F10" s="304" t="s">
        <v>13</v>
      </c>
      <c r="G10" s="244" t="s">
        <v>13</v>
      </c>
      <c r="H10" s="215"/>
    </row>
    <row r="11" spans="1:9" s="9" customFormat="1" ht="12" customHeight="1" x14ac:dyDescent="0.2">
      <c r="A11" s="149" t="s">
        <v>117</v>
      </c>
      <c r="B11" s="154" t="s">
        <v>161</v>
      </c>
      <c r="C11" s="236">
        <v>2</v>
      </c>
      <c r="D11" s="304" t="s">
        <v>13</v>
      </c>
      <c r="E11" s="304" t="s">
        <v>13</v>
      </c>
      <c r="F11" s="304" t="s">
        <v>13</v>
      </c>
      <c r="G11" s="244" t="s">
        <v>13</v>
      </c>
      <c r="H11" s="183"/>
    </row>
    <row r="12" spans="1:9" s="9" customFormat="1" ht="12" customHeight="1" x14ac:dyDescent="0.2">
      <c r="A12" s="149" t="s">
        <v>119</v>
      </c>
      <c r="B12" s="152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144"/>
    </row>
    <row r="13" spans="1:9" s="9" customFormat="1" ht="12" customHeight="1" x14ac:dyDescent="0.2">
      <c r="A13" s="149">
        <v>15</v>
      </c>
      <c r="B13" s="152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144"/>
    </row>
    <row r="14" spans="1:9" s="9" customFormat="1" ht="12" customHeight="1" x14ac:dyDescent="0.2">
      <c r="A14" s="194" t="s">
        <v>123</v>
      </c>
      <c r="B14" s="152" t="s">
        <v>292</v>
      </c>
      <c r="C14" s="236">
        <v>3</v>
      </c>
      <c r="D14" s="304">
        <v>246</v>
      </c>
      <c r="E14" s="304">
        <v>2766</v>
      </c>
      <c r="F14" s="304" t="s">
        <v>13</v>
      </c>
      <c r="G14" s="244" t="s">
        <v>13</v>
      </c>
      <c r="H14" s="144"/>
    </row>
    <row r="15" spans="1:9" s="9" customFormat="1" ht="12" customHeight="1" x14ac:dyDescent="0.2">
      <c r="A15" s="149" t="s">
        <v>79</v>
      </c>
      <c r="B15" s="152" t="s">
        <v>80</v>
      </c>
      <c r="C15" s="236">
        <v>3</v>
      </c>
      <c r="D15" s="304" t="s">
        <v>13</v>
      </c>
      <c r="E15" s="304" t="s">
        <v>13</v>
      </c>
      <c r="F15" s="304" t="s">
        <v>13</v>
      </c>
      <c r="G15" s="244" t="s">
        <v>13</v>
      </c>
      <c r="H15" s="144"/>
    </row>
    <row r="16" spans="1:9" s="9" customFormat="1" ht="21.6" customHeight="1" x14ac:dyDescent="0.2">
      <c r="A16" s="194" t="s">
        <v>126</v>
      </c>
      <c r="B16" s="152" t="s">
        <v>255</v>
      </c>
      <c r="C16" s="236">
        <v>16</v>
      </c>
      <c r="D16" s="304">
        <v>3664</v>
      </c>
      <c r="E16" s="304">
        <v>68537</v>
      </c>
      <c r="F16" s="304">
        <v>285</v>
      </c>
      <c r="G16" s="244">
        <v>0.4</v>
      </c>
      <c r="H16" s="144"/>
    </row>
    <row r="17" spans="1:11" s="9" customFormat="1" ht="12" customHeight="1" x14ac:dyDescent="0.2">
      <c r="A17" s="194">
        <v>19</v>
      </c>
      <c r="B17" s="152" t="s">
        <v>129</v>
      </c>
      <c r="C17" s="236">
        <v>1</v>
      </c>
      <c r="D17" s="304" t="s">
        <v>13</v>
      </c>
      <c r="E17" s="304" t="s">
        <v>13</v>
      </c>
      <c r="F17" s="304" t="s">
        <v>13</v>
      </c>
      <c r="G17" s="244" t="s">
        <v>13</v>
      </c>
      <c r="H17" s="144"/>
    </row>
    <row r="18" spans="1:11" s="9" customFormat="1" ht="12" customHeight="1" x14ac:dyDescent="0.2">
      <c r="A18" s="149" t="s">
        <v>81</v>
      </c>
      <c r="B18" s="152" t="s">
        <v>56</v>
      </c>
      <c r="C18" s="236">
        <v>26</v>
      </c>
      <c r="D18" s="304">
        <v>2478</v>
      </c>
      <c r="E18" s="304">
        <v>75593</v>
      </c>
      <c r="F18" s="304">
        <v>44735</v>
      </c>
      <c r="G18" s="244">
        <v>59.2</v>
      </c>
      <c r="H18" s="144"/>
    </row>
    <row r="19" spans="1:11" s="9" customFormat="1" ht="12" customHeight="1" x14ac:dyDescent="0.2">
      <c r="A19" s="194" t="s">
        <v>82</v>
      </c>
      <c r="B19" s="152" t="s">
        <v>83</v>
      </c>
      <c r="C19" s="236">
        <v>18</v>
      </c>
      <c r="D19" s="304">
        <v>5667</v>
      </c>
      <c r="E19" s="304">
        <v>277025</v>
      </c>
      <c r="F19" s="304">
        <v>207900</v>
      </c>
      <c r="G19" s="244">
        <v>75.099999999999994</v>
      </c>
      <c r="H19" s="144"/>
    </row>
    <row r="20" spans="1:11" s="9" customFormat="1" ht="12" customHeight="1" x14ac:dyDescent="0.2">
      <c r="A20" s="149" t="s">
        <v>132</v>
      </c>
      <c r="B20" s="152" t="s">
        <v>2</v>
      </c>
      <c r="C20" s="236">
        <v>14</v>
      </c>
      <c r="D20" s="304">
        <v>1379</v>
      </c>
      <c r="E20" s="304">
        <v>30128</v>
      </c>
      <c r="F20" s="304">
        <v>13933</v>
      </c>
      <c r="G20" s="244">
        <v>46.2</v>
      </c>
      <c r="H20" s="144"/>
    </row>
    <row r="21" spans="1:11" s="9" customFormat="1" ht="21.6" customHeight="1" x14ac:dyDescent="0.2">
      <c r="A21" s="194" t="s">
        <v>134</v>
      </c>
      <c r="B21" s="152" t="s">
        <v>222</v>
      </c>
      <c r="C21" s="236">
        <v>9</v>
      </c>
      <c r="D21" s="304">
        <v>459</v>
      </c>
      <c r="E21" s="304">
        <v>6076</v>
      </c>
      <c r="F21" s="304" t="s">
        <v>13</v>
      </c>
      <c r="G21" s="244" t="s">
        <v>13</v>
      </c>
      <c r="H21" s="144"/>
    </row>
    <row r="22" spans="1:11" s="9" customFormat="1" ht="12" customHeight="1" x14ac:dyDescent="0.2">
      <c r="A22" s="149" t="s">
        <v>84</v>
      </c>
      <c r="B22" s="152" t="s">
        <v>57</v>
      </c>
      <c r="C22" s="236">
        <v>8</v>
      </c>
      <c r="D22" s="304">
        <v>1188</v>
      </c>
      <c r="E22" s="304">
        <v>45437</v>
      </c>
      <c r="F22" s="304">
        <v>20151</v>
      </c>
      <c r="G22" s="244">
        <v>44.4</v>
      </c>
      <c r="H22" s="144"/>
    </row>
    <row r="23" spans="1:11" s="9" customFormat="1" ht="12" customHeight="1" x14ac:dyDescent="0.2">
      <c r="A23" s="149" t="s">
        <v>85</v>
      </c>
      <c r="B23" s="152" t="s">
        <v>58</v>
      </c>
      <c r="C23" s="236">
        <v>35</v>
      </c>
      <c r="D23" s="304">
        <v>4085</v>
      </c>
      <c r="E23" s="304">
        <v>81851</v>
      </c>
      <c r="F23" s="304">
        <v>32731</v>
      </c>
      <c r="G23" s="244">
        <v>40</v>
      </c>
      <c r="H23" s="144"/>
    </row>
    <row r="24" spans="1:11" s="9" customFormat="1" ht="21.6" customHeight="1" x14ac:dyDescent="0.2">
      <c r="A24" s="194" t="s">
        <v>86</v>
      </c>
      <c r="B24" s="152" t="s">
        <v>256</v>
      </c>
      <c r="C24" s="236">
        <v>70</v>
      </c>
      <c r="D24" s="304">
        <v>9958</v>
      </c>
      <c r="E24" s="304">
        <v>279909</v>
      </c>
      <c r="F24" s="304">
        <v>176692</v>
      </c>
      <c r="G24" s="244">
        <v>63.1</v>
      </c>
      <c r="H24" s="144"/>
    </row>
    <row r="25" spans="1:11" s="9" customFormat="1" ht="12" customHeight="1" x14ac:dyDescent="0.2">
      <c r="A25" s="193" t="s">
        <v>87</v>
      </c>
      <c r="B25" s="152" t="s">
        <v>88</v>
      </c>
      <c r="C25" s="236">
        <v>35</v>
      </c>
      <c r="D25" s="304">
        <v>7916</v>
      </c>
      <c r="E25" s="304">
        <v>201249</v>
      </c>
      <c r="F25" s="304">
        <v>84054</v>
      </c>
      <c r="G25" s="244">
        <v>41.8</v>
      </c>
      <c r="H25" s="180"/>
      <c r="I25" s="181"/>
    </row>
    <row r="26" spans="1:11" s="9" customFormat="1" ht="12" customHeight="1" x14ac:dyDescent="0.2">
      <c r="A26" s="149" t="s">
        <v>89</v>
      </c>
      <c r="B26" s="152" t="s">
        <v>59</v>
      </c>
      <c r="C26" s="236">
        <v>46</v>
      </c>
      <c r="D26" s="304">
        <v>11287</v>
      </c>
      <c r="E26" s="304">
        <v>242505</v>
      </c>
      <c r="F26" s="304">
        <v>202675</v>
      </c>
      <c r="G26" s="244">
        <v>83.6</v>
      </c>
      <c r="H26" s="144"/>
    </row>
    <row r="27" spans="1:11" s="9" customFormat="1" ht="12" customHeight="1" x14ac:dyDescent="0.2">
      <c r="A27" s="149" t="s">
        <v>139</v>
      </c>
      <c r="B27" s="152" t="s">
        <v>167</v>
      </c>
      <c r="C27" s="236">
        <v>6</v>
      </c>
      <c r="D27" s="304">
        <v>1339</v>
      </c>
      <c r="E27" s="304">
        <v>25632</v>
      </c>
      <c r="F27" s="304">
        <v>16902</v>
      </c>
      <c r="G27" s="244">
        <v>65.900000000000006</v>
      </c>
      <c r="H27" s="144"/>
    </row>
    <row r="28" spans="1:11" s="9" customFormat="1" ht="12" customHeight="1" x14ac:dyDescent="0.2">
      <c r="A28" s="149" t="s">
        <v>141</v>
      </c>
      <c r="B28" s="152" t="s">
        <v>142</v>
      </c>
      <c r="C28" s="236">
        <v>5</v>
      </c>
      <c r="D28" s="304">
        <v>4694</v>
      </c>
      <c r="E28" s="304" t="s">
        <v>13</v>
      </c>
      <c r="F28" s="304" t="s">
        <v>13</v>
      </c>
      <c r="G28" s="244" t="s">
        <v>13</v>
      </c>
      <c r="H28" s="144"/>
    </row>
    <row r="29" spans="1:11" s="9" customFormat="1" ht="12" customHeight="1" x14ac:dyDescent="0.2">
      <c r="A29" s="149" t="s">
        <v>143</v>
      </c>
      <c r="B29" s="152" t="s">
        <v>237</v>
      </c>
      <c r="C29" s="236">
        <v>2</v>
      </c>
      <c r="D29" s="304" t="s">
        <v>13</v>
      </c>
      <c r="E29" s="304" t="s">
        <v>13</v>
      </c>
      <c r="F29" s="304" t="s">
        <v>13</v>
      </c>
      <c r="G29" s="244" t="s">
        <v>13</v>
      </c>
      <c r="H29" s="144"/>
    </row>
    <row r="30" spans="1:11" s="9" customFormat="1" ht="12" customHeight="1" x14ac:dyDescent="0.2">
      <c r="A30" s="149" t="s">
        <v>145</v>
      </c>
      <c r="B30" s="152" t="s">
        <v>163</v>
      </c>
      <c r="C30" s="236">
        <v>23</v>
      </c>
      <c r="D30" s="304">
        <v>3517</v>
      </c>
      <c r="E30" s="304">
        <v>70365</v>
      </c>
      <c r="F30" s="304">
        <v>49765</v>
      </c>
      <c r="G30" s="244">
        <v>70.7</v>
      </c>
      <c r="H30" s="144"/>
    </row>
    <row r="31" spans="1:11" s="9" customFormat="1" ht="21.6" customHeight="1" x14ac:dyDescent="0.2">
      <c r="A31" s="194" t="s">
        <v>147</v>
      </c>
      <c r="B31" s="152" t="s">
        <v>257</v>
      </c>
      <c r="C31" s="236">
        <v>66</v>
      </c>
      <c r="D31" s="304">
        <v>5133</v>
      </c>
      <c r="E31" s="304">
        <v>81386</v>
      </c>
      <c r="F31" s="304">
        <v>16096</v>
      </c>
      <c r="G31" s="244">
        <v>19.8</v>
      </c>
      <c r="H31" s="144"/>
    </row>
    <row r="32" spans="1:11" s="2" customFormat="1" ht="12" customHeight="1" x14ac:dyDescent="0.2">
      <c r="A32" s="259" t="s">
        <v>231</v>
      </c>
      <c r="B32" s="152" t="s">
        <v>3</v>
      </c>
      <c r="C32" s="236">
        <v>138</v>
      </c>
      <c r="D32" s="304">
        <v>18708</v>
      </c>
      <c r="E32" s="304">
        <v>440636</v>
      </c>
      <c r="F32" s="304">
        <v>209822</v>
      </c>
      <c r="G32" s="244">
        <v>47.6</v>
      </c>
      <c r="H32" s="144"/>
      <c r="I32" s="9"/>
      <c r="J32" s="9"/>
      <c r="K32" s="9"/>
    </row>
    <row r="33" spans="1:11" s="102" customFormat="1" ht="12" customHeight="1" x14ac:dyDescent="0.2">
      <c r="A33" s="259" t="s">
        <v>232</v>
      </c>
      <c r="B33" s="152" t="s">
        <v>4</v>
      </c>
      <c r="C33" s="236">
        <v>187</v>
      </c>
      <c r="D33" s="304">
        <v>31058</v>
      </c>
      <c r="E33" s="304">
        <v>685269</v>
      </c>
      <c r="F33" s="304">
        <v>443426</v>
      </c>
      <c r="G33" s="244">
        <v>64.7</v>
      </c>
      <c r="H33" s="144"/>
      <c r="I33" s="9"/>
      <c r="J33" s="9"/>
      <c r="K33" s="9"/>
    </row>
    <row r="34" spans="1:11" s="102" customFormat="1" ht="12" customHeight="1" x14ac:dyDescent="0.2">
      <c r="A34" s="259" t="s">
        <v>219</v>
      </c>
      <c r="B34" s="152" t="s">
        <v>54</v>
      </c>
      <c r="C34" s="236">
        <v>17</v>
      </c>
      <c r="D34" s="304" t="s">
        <v>13</v>
      </c>
      <c r="E34" s="304" t="s">
        <v>13</v>
      </c>
      <c r="F34" s="304" t="s">
        <v>13</v>
      </c>
      <c r="G34" s="244" t="s">
        <v>13</v>
      </c>
      <c r="H34" s="9"/>
      <c r="I34" s="9"/>
      <c r="J34" s="9"/>
      <c r="K34" s="9"/>
    </row>
    <row r="35" spans="1:11" s="102" customFormat="1" ht="12" customHeight="1" x14ac:dyDescent="0.2">
      <c r="A35" s="259" t="s">
        <v>220</v>
      </c>
      <c r="B35" s="152" t="s">
        <v>55</v>
      </c>
      <c r="C35" s="236">
        <v>104</v>
      </c>
      <c r="D35" s="304">
        <v>18562</v>
      </c>
      <c r="E35" s="304">
        <v>624641</v>
      </c>
      <c r="F35" s="304">
        <v>294447</v>
      </c>
      <c r="G35" s="244">
        <v>47.1</v>
      </c>
      <c r="H35" s="144"/>
      <c r="I35" s="9"/>
      <c r="J35" s="9"/>
      <c r="K35" s="9"/>
    </row>
    <row r="36" spans="1:11" s="102" customFormat="1" ht="12" customHeight="1" x14ac:dyDescent="0.2">
      <c r="A36" s="259" t="s">
        <v>221</v>
      </c>
      <c r="B36" s="152" t="s">
        <v>5</v>
      </c>
      <c r="C36" s="236">
        <v>1</v>
      </c>
      <c r="D36" s="304" t="s">
        <v>13</v>
      </c>
      <c r="E36" s="304" t="s">
        <v>13</v>
      </c>
      <c r="F36" s="304" t="s">
        <v>13</v>
      </c>
      <c r="G36" s="244" t="s">
        <v>13</v>
      </c>
      <c r="H36" s="144"/>
      <c r="I36" s="9"/>
      <c r="J36" s="9"/>
      <c r="K36" s="9"/>
    </row>
    <row r="37" spans="1:11" s="102" customFormat="1" ht="12" customHeight="1" x14ac:dyDescent="0.2">
      <c r="A37" s="192" t="s">
        <v>230</v>
      </c>
      <c r="B37" s="191" t="s">
        <v>11</v>
      </c>
      <c r="C37" s="235">
        <v>447</v>
      </c>
      <c r="D37" s="314">
        <v>71726</v>
      </c>
      <c r="E37" s="314">
        <v>2626300</v>
      </c>
      <c r="F37" s="314">
        <v>1266486</v>
      </c>
      <c r="G37" s="245">
        <v>48.2</v>
      </c>
      <c r="H37" s="180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03/ 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2024-05-16T14:25:31Z</cp:lastPrinted>
  <dcterms:created xsi:type="dcterms:W3CDTF">2006-03-07T15:11:17Z</dcterms:created>
  <dcterms:modified xsi:type="dcterms:W3CDTF">2024-05-28T11:34:40Z</dcterms:modified>
  <cp:category>Statistischer Bericht E I 2 – 03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