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57DF95B-5016-4E07-A873-ABCCE3A8075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<sst xmlns="http://schemas.openxmlformats.org/spreadsheetml/2006/main" count="850" uniqueCount="138">
  <si>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</si>
  <si>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</si>
  <si>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</si>
  <si>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</si>
  <si>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</si>
  <si>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</si>
  <si>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</si>
  <si>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</si>
  <si>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</si>
  <si>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</si>
  <si>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</si>
  <si>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</si>
  <si>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</si>
  <si>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</si>
  <si>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</si>
  <si>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</si>
  <si>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</si>
  <si>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</si>
  <si>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</si>
  <si>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</si>
  <si>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</si>
  <si>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</si>
  <si>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</si>
  <si>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</si>
  <si>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</si>
  <si>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</si>
  <si>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</si>
  <si>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</si>
  <si>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</si>
  <si>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</si>
  <si>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</si>
  <si>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</si>
  <si>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</si>
  <si>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</si>
  <si>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</si>
  <si>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</si>
  <si>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</si>
  <si>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</si>
  <si>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</si>
  <si>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</si>
  <si>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</si>
  <si>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</si>
  <si>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</si>
  <si>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</si>
  <si>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</si>
  <si>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</si>
  <si>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</si>
  <si>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</si>
  <si>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</si>
  <si>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</si>
  <si>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</si>
  <si>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</si>
  <si>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</si>
  <si>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</si>
  <si>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</si>
  <si>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</si>
  <si>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</si>
  <si>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</si>
  <si>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</si>
  <si>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</si>
  <si>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</si>
  <si>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</si>
  <si>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</si>
  <si>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</si>
  <si>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</si>
  <si>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</si>
  <si>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</si>
  <si>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</si>
  <si>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</si>
  <si>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</si>
  <si>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</si>
  <si>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</si>
  <si>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</si>
  <si>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</si>
  <si>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</si>
  <si>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</si>
  <si>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</si>
  <si>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</si>
  <si>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</si>
  <si>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</si>
  <si>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</si>
  <si>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</si>
  <si>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</si>
  <si>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</si>
  <si>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</si>
  <si>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</si>
  <si>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</si>
  <si>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</si>
  <si>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</si>
  <si>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</si>
  <si>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</si>
  <si>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</si>
  <si>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</si>
  <si>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</si>
  <si>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</si>
  <si>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</si>
  <si>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</si>
  <si>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</si>
  <si>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</si>
  <si>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</si>
  <si>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</si>
  <si>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</si>
  <si>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</si>
  <si>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</si>
  <si>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</si>
  <si>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</si>
  <si>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</si>
  <si>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</si>
  <si>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</si>
  <si>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</si>
  <si>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</si>
  <si>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</si>
  <si>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</si>
  <si>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</si>
  <si>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</si>
  <si>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</si>
  <si>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</si>
  <si>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</si>
  <si>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</si>
  <si>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</si>
  <si>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</si>
  <si>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</si>
  <si>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</si>
  <si>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</si>
  <si>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</si>
  <si>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</si>
  <si>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</si>
  <si>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</si>
  <si>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</si>
  <si>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</si>
  <si>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</si>
  <si>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</si>
  <si>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</si>
  <si>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J I 3 – m 01/24</t>
  </si>
  <si>
    <r>
      <t xml:space="preserve">Dienstleistungen
im </t>
    </r>
    <r>
      <rPr>
        <b/>
        <sz val="16"/>
        <rFont val="Arial"/>
        <family val="2"/>
      </rPr>
      <t>Land Brandenburg
Januar 2024</t>
    </r>
  </si>
  <si>
    <r>
      <t>Erschienen im</t>
    </r>
    <r>
      <rPr>
        <b/>
        <sz val="8"/>
        <rFont val="Arial"/>
        <family val="2"/>
      </rPr>
      <t xml:space="preserve"> April 2024</t>
    </r>
  </si>
  <si>
    <t>Potsdam, 2024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</si>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</sst>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6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21" fillId="0" borderId="0" xfId="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</c:numCache>
            </c:numRef>
          </c:cat>
          <c:val>
            <c:numRef>
              <c:f>Titel!$H$21:$H$33</c:f>
              <c:numCache>
                <c:formatCode>0.0</c:formatCode>
                <c:ptCount val="13"/>
                <c:pt idx="0">
                  <c:v>138.84</c:v>
                </c:pt>
                <c:pt idx="1">
                  <c:v>131.49</c:v>
                </c:pt>
                <c:pt idx="2">
                  <c:v>133.91</c:v>
                </c:pt>
                <c:pt idx="3">
                  <c:v>129.63</c:v>
                </c:pt>
                <c:pt idx="4">
                  <c:v>129.72999999999999</c:v>
                </c:pt>
                <c:pt idx="5">
                  <c:v>143.13</c:v>
                </c:pt>
                <c:pt idx="6">
                  <c:v>129.81</c:v>
                </c:pt>
                <c:pt idx="7">
                  <c:v>136.27000000000001</c:v>
                </c:pt>
                <c:pt idx="8">
                  <c:v>127.05</c:v>
                </c:pt>
                <c:pt idx="9">
                  <c:v>122.8</c:v>
                </c:pt>
                <c:pt idx="10">
                  <c:v>133.13</c:v>
                </c:pt>
                <c:pt idx="11">
                  <c:v>147.57</c:v>
                </c:pt>
                <c:pt idx="12">
                  <c:v>136.44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</c:numCache>
            </c:numRef>
          </c:cat>
          <c:val>
            <c:numRef>
              <c:f>Titel!$I$21:$I$33</c:f>
              <c:numCache>
                <c:formatCode>0.0</c:formatCode>
                <c:ptCount val="13"/>
                <c:pt idx="0">
                  <c:v>109.75</c:v>
                </c:pt>
                <c:pt idx="1">
                  <c:v>108.59</c:v>
                </c:pt>
                <c:pt idx="2">
                  <c:v>108.63</c:v>
                </c:pt>
                <c:pt idx="3">
                  <c:v>112.78</c:v>
                </c:pt>
                <c:pt idx="4">
                  <c:v>112.86</c:v>
                </c:pt>
                <c:pt idx="5">
                  <c:v>113.12</c:v>
                </c:pt>
                <c:pt idx="6">
                  <c:v>106.8</c:v>
                </c:pt>
                <c:pt idx="7">
                  <c:v>106.7</c:v>
                </c:pt>
                <c:pt idx="8">
                  <c:v>106.75</c:v>
                </c:pt>
                <c:pt idx="9">
                  <c:v>107.11</c:v>
                </c:pt>
                <c:pt idx="10">
                  <c:v>107.58</c:v>
                </c:pt>
                <c:pt idx="11">
                  <c:v>105.9</c:v>
                </c:pt>
                <c:pt idx="12">
                  <c:v>107.76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01/24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5" width="11.5703125" style="13"/>
    <col min="6" max="6" width="11.5703125" style="98"/>
    <col min="7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6" ht="60" customHeight="1" x14ac:dyDescent="0.2">
      <c r="A1"/>
      <c r="D1" s="106"/>
    </row>
    <row r="2" spans="1:6" ht="40.15" customHeight="1" x14ac:dyDescent="0.45">
      <c r="B2" s="14" t="s">
        <v>0</v>
      </c>
      <c r="D2" s="107"/>
    </row>
    <row r="3" spans="1:6" ht="34.5" x14ac:dyDescent="0.45">
      <c r="B3" s="14" t="s">
        <v>1</v>
      </c>
      <c r="D3" s="107"/>
    </row>
    <row r="4" spans="1:6" ht="6.6" customHeight="1" x14ac:dyDescent="0.2">
      <c r="D4" s="107"/>
    </row>
    <row r="5" spans="1:6" ht="20.25" x14ac:dyDescent="0.3">
      <c r="C5" s="96" t="s">
        <v>133</v>
      </c>
      <c r="D5" s="107"/>
    </row>
    <row r="6" spans="1:6" s="15" customFormat="1" ht="34.9" customHeight="1" x14ac:dyDescent="0.2">
      <c r="D6" s="107"/>
      <c r="F6" s="99"/>
    </row>
    <row r="7" spans="1:6" ht="84" customHeight="1" x14ac:dyDescent="0.2">
      <c r="C7" s="97" t="s">
        <v>134</v>
      </c>
      <c r="D7" s="107"/>
    </row>
    <row r="8" spans="1:6" x14ac:dyDescent="0.2">
      <c r="D8" s="107"/>
    </row>
    <row r="9" spans="1:6" ht="45" x14ac:dyDescent="0.2">
      <c r="C9" s="16" t="s">
        <v>42</v>
      </c>
      <c r="D9" s="107"/>
    </row>
    <row r="10" spans="1:6" ht="7.15" customHeight="1" x14ac:dyDescent="0.2">
      <c r="D10" s="107"/>
    </row>
    <row r="11" spans="1:6" ht="15" x14ac:dyDescent="0.2">
      <c r="C11" s="16"/>
      <c r="D11" s="107"/>
    </row>
    <row r="12" spans="1:6" ht="66" customHeight="1" x14ac:dyDescent="0.2"/>
    <row r="13" spans="1:6" ht="13.9" customHeight="1" x14ac:dyDescent="0.2">
      <c r="C13" s="17" t="s">
        <v>43</v>
      </c>
    </row>
    <row r="17" spans="7:9" x14ac:dyDescent="0.2">
      <c r="G17" s="108" t="s">
        <v>44</v>
      </c>
      <c r="H17" s="108"/>
      <c r="I17" s="108"/>
    </row>
    <row r="18" spans="7:9" x14ac:dyDescent="0.2">
      <c r="G18" s="108" t="s">
        <v>45</v>
      </c>
      <c r="H18" s="108"/>
      <c r="I18" s="108"/>
    </row>
    <row r="19" spans="7:9" x14ac:dyDescent="0.2">
      <c r="G19" s="39" t="s">
        <v>46</v>
      </c>
      <c r="H19" s="109" t="s">
        <v>47</v>
      </c>
      <c r="I19" s="109"/>
    </row>
    <row r="20" spans="7:9" x14ac:dyDescent="0.2">
      <c r="G20" s="40" t="s">
        <v>46</v>
      </c>
      <c r="H20" s="40" t="s">
        <v>48</v>
      </c>
      <c r="I20" s="41" t="s">
        <v>49</v>
      </c>
    </row>
    <row r="21" spans="7:9" x14ac:dyDescent="0.2">
      <c r="G21" s="42">
        <v>44927</v>
      </c>
      <c r="H21" s="43">
        <f>'T1'!C9</f>
        <v>138.84</v>
      </c>
      <c r="I21" s="43">
        <f>'T3'!C9</f>
        <v>109.75</v>
      </c>
    </row>
    <row r="22" spans="7:9" x14ac:dyDescent="0.2">
      <c r="G22" s="42">
        <v>44958</v>
      </c>
      <c r="H22" s="43">
        <f>'T1'!C10</f>
        <v>131.49</v>
      </c>
      <c r="I22" s="43">
        <f>'T3'!C10</f>
        <v>108.59</v>
      </c>
    </row>
    <row r="23" spans="7:9" x14ac:dyDescent="0.2">
      <c r="G23" s="42">
        <v>44986</v>
      </c>
      <c r="H23" s="43">
        <f>'T1'!C11</f>
        <v>133.91</v>
      </c>
      <c r="I23" s="43">
        <f>'T3'!C11</f>
        <v>108.63</v>
      </c>
    </row>
    <row r="24" spans="7:9" x14ac:dyDescent="0.2">
      <c r="G24" s="42">
        <v>45017</v>
      </c>
      <c r="H24" s="43">
        <f>'T1'!C12</f>
        <v>129.63</v>
      </c>
      <c r="I24" s="43">
        <f>'T3'!C12</f>
        <v>112.78</v>
      </c>
    </row>
    <row r="25" spans="7:9" x14ac:dyDescent="0.2">
      <c r="G25" s="42">
        <v>45047</v>
      </c>
      <c r="H25" s="43">
        <f>'T1'!C13</f>
        <v>129.72999999999999</v>
      </c>
      <c r="I25" s="43">
        <f>'T3'!C13</f>
        <v>112.86</v>
      </c>
    </row>
    <row r="26" spans="7:9" x14ac:dyDescent="0.2">
      <c r="G26" s="42">
        <v>45078</v>
      </c>
      <c r="H26" s="43">
        <f>'T1'!C14</f>
        <v>143.13</v>
      </c>
      <c r="I26" s="43">
        <f>'T3'!C14</f>
        <v>113.12</v>
      </c>
    </row>
    <row r="27" spans="7:9" x14ac:dyDescent="0.2">
      <c r="G27" s="42">
        <v>45108</v>
      </c>
      <c r="H27" s="43">
        <f>'T1'!C15</f>
        <v>129.81</v>
      </c>
      <c r="I27" s="43">
        <f>'T3'!C15</f>
        <v>106.8</v>
      </c>
    </row>
    <row r="28" spans="7:9" x14ac:dyDescent="0.2">
      <c r="G28" s="42">
        <v>45139</v>
      </c>
      <c r="H28" s="43">
        <f>'T1'!C16</f>
        <v>136.27000000000001</v>
      </c>
      <c r="I28" s="43">
        <f>'T3'!C16</f>
        <v>106.7</v>
      </c>
    </row>
    <row r="29" spans="7:9" x14ac:dyDescent="0.2">
      <c r="G29" s="42">
        <v>45170</v>
      </c>
      <c r="H29" s="43">
        <f>'T1'!C17</f>
        <v>127.05</v>
      </c>
      <c r="I29" s="43">
        <f>'T3'!C17</f>
        <v>106.75</v>
      </c>
    </row>
    <row r="30" spans="7:9" x14ac:dyDescent="0.2">
      <c r="G30" s="42">
        <v>45200</v>
      </c>
      <c r="H30" s="43">
        <f>'T1'!C18</f>
        <v>122.8</v>
      </c>
      <c r="I30" s="43">
        <f>'T3'!C18</f>
        <v>107.11</v>
      </c>
    </row>
    <row r="31" spans="7:9" x14ac:dyDescent="0.2">
      <c r="G31" s="42">
        <v>45231</v>
      </c>
      <c r="H31" s="43">
        <f>'T1'!C19</f>
        <v>133.13</v>
      </c>
      <c r="I31" s="43">
        <f>'T3'!C19</f>
        <v>107.58</v>
      </c>
    </row>
    <row r="32" spans="7:9" ht="12" customHeight="1" x14ac:dyDescent="0.2">
      <c r="G32" s="42">
        <v>45261</v>
      </c>
      <c r="H32" s="43">
        <f>'T1'!C20</f>
        <v>147.57</v>
      </c>
      <c r="I32" s="43">
        <f>'T3'!C20</f>
        <v>105.9</v>
      </c>
    </row>
    <row r="33" spans="7:9" ht="12" customHeight="1" x14ac:dyDescent="0.2">
      <c r="G33" s="42">
        <v>45292</v>
      </c>
      <c r="H33" s="43">
        <f>'T1'!C28</f>
        <v>136.44</v>
      </c>
      <c r="I33" s="43">
        <f>'T3'!C28</f>
        <v>107.76</v>
      </c>
    </row>
    <row r="34" spans="7:9" x14ac:dyDescent="0.2">
      <c r="G34" s="42">
        <v>45323</v>
      </c>
      <c r="H34" s="43">
        <f>'T1'!C29</f>
        <v>0</v>
      </c>
      <c r="I34" s="43">
        <f>'T3'!C29</f>
        <v>0</v>
      </c>
    </row>
    <row r="35" spans="7:9" x14ac:dyDescent="0.2">
      <c r="G35" s="42">
        <v>45352</v>
      </c>
      <c r="H35" s="43">
        <f>'T1'!C30</f>
        <v>0</v>
      </c>
      <c r="I35" s="43">
        <f>'T3'!C30</f>
        <v>0</v>
      </c>
    </row>
    <row r="36" spans="7:9" x14ac:dyDescent="0.2">
      <c r="G36" s="42">
        <v>45383</v>
      </c>
      <c r="H36" s="43">
        <f>'T1'!C31</f>
        <v>0</v>
      </c>
      <c r="I36" s="43">
        <f>'T3'!C31</f>
        <v>0</v>
      </c>
    </row>
    <row r="37" spans="7:9" x14ac:dyDescent="0.2">
      <c r="G37" s="42">
        <v>45413</v>
      </c>
      <c r="H37" s="43">
        <f>'T1'!C32</f>
        <v>0</v>
      </c>
      <c r="I37" s="43">
        <f>'T3'!C32</f>
        <v>0</v>
      </c>
    </row>
    <row r="38" spans="7:9" x14ac:dyDescent="0.2">
      <c r="G38" s="42">
        <v>45444</v>
      </c>
      <c r="H38" s="43">
        <f>'T1'!C33</f>
        <v>0</v>
      </c>
      <c r="I38" s="43">
        <f>'T3'!C33</f>
        <v>0</v>
      </c>
    </row>
    <row r="39" spans="7:9" x14ac:dyDescent="0.2">
      <c r="G39" s="42">
        <v>45474</v>
      </c>
      <c r="H39" s="43">
        <f>'T1'!C34</f>
        <v>0</v>
      </c>
      <c r="I39" s="43">
        <f>'T3'!C34</f>
        <v>0</v>
      </c>
    </row>
    <row r="40" spans="7:9" x14ac:dyDescent="0.2">
      <c r="G40" s="42">
        <v>45505</v>
      </c>
      <c r="H40" s="43">
        <f>'T1'!C35</f>
        <v>0</v>
      </c>
      <c r="I40" s="43">
        <f>'T3'!C35</f>
        <v>0</v>
      </c>
    </row>
    <row r="41" spans="7:9" x14ac:dyDescent="0.2">
      <c r="G41" s="42">
        <v>45536</v>
      </c>
      <c r="H41" s="43">
        <f>'T1'!C36</f>
        <v>0</v>
      </c>
      <c r="I41" s="43">
        <f>'T3'!C36</f>
        <v>0</v>
      </c>
    </row>
    <row r="42" spans="7:9" x14ac:dyDescent="0.2">
      <c r="G42" s="42">
        <v>45566</v>
      </c>
      <c r="H42" s="43">
        <f>'T1'!C37</f>
        <v>0</v>
      </c>
      <c r="I42" s="43">
        <f>'T3'!C37</f>
        <v>0</v>
      </c>
    </row>
    <row r="43" spans="7:9" x14ac:dyDescent="0.2">
      <c r="G43" s="42">
        <v>45597</v>
      </c>
      <c r="H43" s="43">
        <f>'T1'!C38</f>
        <v>0</v>
      </c>
      <c r="I43" s="43">
        <f>'T3'!C38</f>
        <v>0</v>
      </c>
    </row>
    <row r="44" spans="7:9" x14ac:dyDescent="0.2">
      <c r="G44" s="42">
        <v>45627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100" t="s">
        <v>133</v>
      </c>
    </row>
    <row r="25" spans="1:2" ht="11.1" customHeight="1" x14ac:dyDescent="0.2">
      <c r="A25" s="22"/>
    </row>
    <row r="26" spans="1:2" ht="11.1" customHeight="1" x14ac:dyDescent="0.2">
      <c r="A26" s="22"/>
      <c r="B26" s="44" t="s">
        <v>50</v>
      </c>
    </row>
    <row r="27" spans="1:2" ht="11.1" customHeight="1" x14ac:dyDescent="0.2">
      <c r="A27" s="22"/>
      <c r="B27" s="100" t="s">
        <v>135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1" t="s">
        <v>136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10" t="s">
        <v>32</v>
      </c>
      <c r="C55" s="110"/>
      <c r="D55" s="110"/>
    </row>
    <row r="56" spans="1:5" ht="18" customHeight="1" x14ac:dyDescent="0.2">
      <c r="A56" s="32"/>
      <c r="B56" s="110"/>
      <c r="C56" s="110"/>
      <c r="D56" s="11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activeCell="B4" sqref="B4:B5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1" t="s">
        <v>34</v>
      </c>
      <c r="B1" s="111"/>
      <c r="C1" s="1"/>
      <c r="D1" s="112"/>
    </row>
    <row r="2" spans="1:4" s="5" customFormat="1" ht="20.65" customHeight="1" x14ac:dyDescent="0.2">
      <c r="A2" s="4"/>
      <c r="C2" s="6" t="s">
        <v>35</v>
      </c>
      <c r="D2" s="113"/>
    </row>
    <row r="3" spans="1:4" s="5" customFormat="1" ht="12" customHeight="1" x14ac:dyDescent="0.2">
      <c r="A3" s="4"/>
      <c r="C3" s="7"/>
      <c r="D3" s="113"/>
    </row>
    <row r="4" spans="1:4" s="5" customFormat="1" ht="12" customHeight="1" x14ac:dyDescent="0.2">
      <c r="A4" s="4"/>
      <c r="B4" s="114" t="s">
        <v>51</v>
      </c>
      <c r="D4" s="113"/>
    </row>
    <row r="5" spans="1:4" s="5" customFormat="1" ht="12" customHeight="1" x14ac:dyDescent="0.2">
      <c r="A5" s="4"/>
      <c r="B5" s="115"/>
      <c r="C5" s="10"/>
      <c r="D5" s="113"/>
    </row>
    <row r="6" spans="1:4" s="5" customFormat="1" ht="24" customHeight="1" x14ac:dyDescent="0.2">
      <c r="A6" s="4"/>
      <c r="B6" s="11" t="s">
        <v>36</v>
      </c>
      <c r="C6" s="9"/>
      <c r="D6" s="113"/>
    </row>
    <row r="7" spans="1:4" s="5" customFormat="1" ht="12" customHeight="1" x14ac:dyDescent="0.2">
      <c r="A7" s="4"/>
      <c r="B7" s="8"/>
      <c r="C7" s="9"/>
      <c r="D7" s="113"/>
    </row>
    <row r="8" spans="1:4" x14ac:dyDescent="0.2">
      <c r="A8" s="37">
        <v>1</v>
      </c>
      <c r="B8" s="45" t="s">
        <v>129</v>
      </c>
      <c r="C8" s="45"/>
    </row>
    <row r="9" spans="1:4" ht="12.75" x14ac:dyDescent="0.2">
      <c r="A9" s="46"/>
      <c r="B9" s="47" t="s">
        <v>52</v>
      </c>
      <c r="C9" s="48">
        <v>4</v>
      </c>
    </row>
    <row r="10" spans="1:4" ht="12.75" x14ac:dyDescent="0.2">
      <c r="A10" s="46"/>
      <c r="B10" s="47" t="s">
        <v>53</v>
      </c>
      <c r="C10" s="48">
        <v>5</v>
      </c>
    </row>
    <row r="11" spans="1:4" ht="12.75" x14ac:dyDescent="0.2">
      <c r="A11" s="46"/>
      <c r="B11" s="47" t="s">
        <v>54</v>
      </c>
      <c r="C11" s="48">
        <v>6</v>
      </c>
    </row>
    <row r="12" spans="1:4" x14ac:dyDescent="0.2">
      <c r="A12" s="49"/>
      <c r="B12" s="47" t="s">
        <v>55</v>
      </c>
      <c r="C12" s="48">
        <v>6</v>
      </c>
    </row>
    <row r="13" spans="1:4" ht="12.75" x14ac:dyDescent="0.2">
      <c r="A13" s="46"/>
      <c r="B13" s="47" t="s">
        <v>56</v>
      </c>
      <c r="C13" s="48">
        <v>7</v>
      </c>
    </row>
    <row r="14" spans="1:4" x14ac:dyDescent="0.2">
      <c r="A14" s="50"/>
      <c r="B14" s="51"/>
      <c r="C14" s="52"/>
    </row>
    <row r="15" spans="1:4" ht="12.75" x14ac:dyDescent="0.2">
      <c r="A15" s="53">
        <v>2</v>
      </c>
      <c r="B15" s="49" t="s">
        <v>130</v>
      </c>
      <c r="C15" s="54"/>
    </row>
    <row r="16" spans="1:4" ht="12.75" x14ac:dyDescent="0.2">
      <c r="A16" s="46"/>
      <c r="B16" s="47" t="s">
        <v>52</v>
      </c>
      <c r="C16" s="48">
        <v>8</v>
      </c>
    </row>
    <row r="17" spans="1:6" ht="12.75" x14ac:dyDescent="0.2">
      <c r="A17" s="46"/>
      <c r="B17" s="47" t="s">
        <v>53</v>
      </c>
      <c r="C17" s="48">
        <v>9</v>
      </c>
    </row>
    <row r="18" spans="1:6" ht="12.75" x14ac:dyDescent="0.2">
      <c r="A18" s="46"/>
      <c r="B18" s="47" t="s">
        <v>54</v>
      </c>
      <c r="C18" s="48">
        <v>10</v>
      </c>
    </row>
    <row r="19" spans="1:6" x14ac:dyDescent="0.2">
      <c r="A19" s="55"/>
      <c r="B19" s="47" t="s">
        <v>55</v>
      </c>
      <c r="C19" s="48">
        <v>10</v>
      </c>
    </row>
    <row r="20" spans="1:6" ht="12.75" x14ac:dyDescent="0.2">
      <c r="A20" s="46"/>
      <c r="B20" s="47" t="s">
        <v>56</v>
      </c>
      <c r="C20" s="48">
        <v>11</v>
      </c>
    </row>
    <row r="21" spans="1:6" x14ac:dyDescent="0.2">
      <c r="A21" s="55"/>
      <c r="B21" s="56"/>
      <c r="C21" s="52"/>
    </row>
    <row r="22" spans="1:6" x14ac:dyDescent="0.2">
      <c r="A22" s="49" t="s">
        <v>57</v>
      </c>
      <c r="B22" s="49" t="s">
        <v>131</v>
      </c>
      <c r="C22" s="52"/>
      <c r="F22" s="36"/>
    </row>
    <row r="23" spans="1:6" ht="12.75" x14ac:dyDescent="0.2">
      <c r="A23" s="46"/>
      <c r="B23" s="47" t="s">
        <v>52</v>
      </c>
      <c r="C23" s="48">
        <v>12</v>
      </c>
    </row>
    <row r="24" spans="1:6" x14ac:dyDescent="0.2">
      <c r="A24" s="49"/>
      <c r="B24" s="47" t="s">
        <v>53</v>
      </c>
      <c r="C24" s="48">
        <v>13</v>
      </c>
    </row>
    <row r="25" spans="1:6" ht="12.75" x14ac:dyDescent="0.2">
      <c r="A25" s="46"/>
      <c r="B25" s="47" t="s">
        <v>54</v>
      </c>
      <c r="C25" s="48">
        <v>14</v>
      </c>
    </row>
    <row r="26" spans="1:6" x14ac:dyDescent="0.2">
      <c r="A26" s="57"/>
      <c r="B26" s="47" t="s">
        <v>55</v>
      </c>
      <c r="C26" s="38">
        <v>14</v>
      </c>
    </row>
    <row r="27" spans="1:6" x14ac:dyDescent="0.2">
      <c r="A27" s="49"/>
      <c r="B27" s="47" t="s">
        <v>58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4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view="pageBreakPreview" zoomScale="60"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.42578125" style="88" bestFit="1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9" s="60" customFormat="1" ht="12" customHeight="1" x14ac:dyDescent="0.2">
      <c r="A1" s="116" t="s">
        <v>59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  <c r="L1" s="117"/>
      <c r="M1" s="117"/>
      <c r="N1" s="117"/>
      <c r="O1" s="117"/>
      <c r="P1" s="117"/>
      <c r="Q1" s="117"/>
      <c r="R1" s="117"/>
      <c r="S1" s="117"/>
      <c r="T1" s="118" t="s">
        <v>60</v>
      </c>
      <c r="U1" s="118"/>
      <c r="V1" s="118"/>
      <c r="W1" s="118"/>
      <c r="X1" s="118"/>
      <c r="Y1" s="118"/>
      <c r="Z1" s="118"/>
      <c r="AA1" s="118"/>
      <c r="AB1" s="118"/>
      <c r="AC1" s="118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">
      <c r="A2" s="116" t="s">
        <v>61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62</v>
      </c>
      <c r="L2" s="116"/>
      <c r="M2" s="116"/>
      <c r="N2" s="116"/>
      <c r="O2" s="116"/>
      <c r="P2" s="116"/>
      <c r="Q2" s="116"/>
      <c r="R2" s="116"/>
      <c r="S2" s="116"/>
      <c r="T2" s="116" t="s">
        <v>63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64</v>
      </c>
      <c r="AE2" s="116"/>
      <c r="AF2" s="116"/>
      <c r="AG2" s="116"/>
      <c r="AH2" s="116"/>
      <c r="AI2" s="116"/>
      <c r="AJ2" s="116"/>
      <c r="AK2" s="116"/>
      <c r="AL2" s="116"/>
    </row>
    <row r="3" spans="1:39" s="58" customFormat="1" ht="7.9" customHeight="1" x14ac:dyDescent="0.2">
      <c r="K3" s="61"/>
      <c r="R3" s="62"/>
      <c r="AK3" s="62"/>
    </row>
    <row r="4" spans="1:39" s="58" customFormat="1" ht="12" customHeight="1" x14ac:dyDescent="0.2">
      <c r="A4" s="119" t="s">
        <v>65</v>
      </c>
      <c r="B4" s="120"/>
      <c r="C4" s="63" t="s">
        <v>66</v>
      </c>
      <c r="D4" s="125" t="s">
        <v>67</v>
      </c>
      <c r="E4" s="126"/>
      <c r="F4" s="126"/>
      <c r="G4" s="126"/>
      <c r="H4" s="126"/>
      <c r="I4" s="126"/>
      <c r="J4" s="126"/>
      <c r="K4" s="127" t="s">
        <v>68</v>
      </c>
      <c r="L4" s="127"/>
      <c r="M4" s="127"/>
      <c r="N4" s="127"/>
      <c r="O4" s="127"/>
      <c r="P4" s="127"/>
      <c r="Q4" s="127"/>
      <c r="R4" s="128" t="s">
        <v>65</v>
      </c>
      <c r="S4" s="119"/>
      <c r="T4" s="119" t="s">
        <v>65</v>
      </c>
      <c r="U4" s="120"/>
      <c r="V4" s="64" t="s">
        <v>69</v>
      </c>
      <c r="W4" s="131" t="s">
        <v>70</v>
      </c>
      <c r="X4" s="127"/>
      <c r="Y4" s="127"/>
      <c r="Z4" s="127"/>
      <c r="AA4" s="127"/>
      <c r="AB4" s="127"/>
      <c r="AC4" s="127"/>
      <c r="AD4" s="127" t="s">
        <v>71</v>
      </c>
      <c r="AE4" s="127"/>
      <c r="AF4" s="127"/>
      <c r="AG4" s="127"/>
      <c r="AH4" s="127"/>
      <c r="AI4" s="127"/>
      <c r="AJ4" s="127"/>
      <c r="AK4" s="128" t="s">
        <v>65</v>
      </c>
      <c r="AL4" s="119"/>
      <c r="AM4" s="18"/>
    </row>
    <row r="5" spans="1:39" s="58" customFormat="1" ht="12" customHeight="1" x14ac:dyDescent="0.2">
      <c r="A5" s="121"/>
      <c r="B5" s="122"/>
      <c r="C5" s="132" t="s">
        <v>39</v>
      </c>
      <c r="D5" s="135" t="s">
        <v>72</v>
      </c>
      <c r="E5" s="131" t="s">
        <v>73</v>
      </c>
      <c r="F5" s="127"/>
      <c r="G5" s="127"/>
      <c r="H5" s="138"/>
      <c r="I5" s="139">
        <v>52</v>
      </c>
      <c r="J5" s="141">
        <v>53</v>
      </c>
      <c r="K5" s="120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9"/>
      <c r="S5" s="121"/>
      <c r="T5" s="121"/>
      <c r="U5" s="122"/>
      <c r="V5" s="64" t="s">
        <v>75</v>
      </c>
      <c r="W5" s="135" t="s">
        <v>76</v>
      </c>
      <c r="X5" s="131" t="s">
        <v>77</v>
      </c>
      <c r="Y5" s="127"/>
      <c r="Z5" s="138"/>
      <c r="AA5" s="20">
        <v>71</v>
      </c>
      <c r="AB5" s="20">
        <v>73</v>
      </c>
      <c r="AC5" s="66">
        <v>74</v>
      </c>
      <c r="AD5" s="120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29"/>
      <c r="AL5" s="121"/>
      <c r="AM5" s="18"/>
    </row>
    <row r="6" spans="1:39" s="58" customFormat="1" ht="12" customHeight="1" x14ac:dyDescent="0.2">
      <c r="A6" s="121"/>
      <c r="B6" s="122"/>
      <c r="C6" s="133"/>
      <c r="D6" s="136"/>
      <c r="E6" s="135" t="s">
        <v>83</v>
      </c>
      <c r="F6" s="67">
        <v>49</v>
      </c>
      <c r="G6" s="20">
        <v>50</v>
      </c>
      <c r="H6" s="20">
        <v>51</v>
      </c>
      <c r="I6" s="140"/>
      <c r="J6" s="142"/>
      <c r="K6" s="122"/>
      <c r="L6" s="135" t="s">
        <v>84</v>
      </c>
      <c r="M6" s="145" t="s">
        <v>85</v>
      </c>
      <c r="N6" s="135" t="s">
        <v>86</v>
      </c>
      <c r="O6" s="135" t="s">
        <v>87</v>
      </c>
      <c r="P6" s="135" t="s">
        <v>88</v>
      </c>
      <c r="Q6" s="128" t="s">
        <v>89</v>
      </c>
      <c r="R6" s="129"/>
      <c r="S6" s="121"/>
      <c r="T6" s="121"/>
      <c r="U6" s="122"/>
      <c r="V6" s="147" t="s">
        <v>90</v>
      </c>
      <c r="W6" s="136"/>
      <c r="X6" s="154" t="s">
        <v>91</v>
      </c>
      <c r="Y6" s="20">
        <v>69</v>
      </c>
      <c r="Z6" s="68" t="s">
        <v>92</v>
      </c>
      <c r="AA6" s="155" t="s">
        <v>93</v>
      </c>
      <c r="AB6" s="135" t="s">
        <v>94</v>
      </c>
      <c r="AC6" s="128" t="s">
        <v>95</v>
      </c>
      <c r="AD6" s="122"/>
      <c r="AE6" s="143" t="s">
        <v>96</v>
      </c>
      <c r="AF6" s="143" t="s">
        <v>97</v>
      </c>
      <c r="AG6" s="143" t="s">
        <v>98</v>
      </c>
      <c r="AH6" s="143" t="s">
        <v>99</v>
      </c>
      <c r="AI6" s="143" t="s">
        <v>100</v>
      </c>
      <c r="AJ6" s="150" t="s">
        <v>101</v>
      </c>
      <c r="AK6" s="129"/>
      <c r="AL6" s="121"/>
      <c r="AM6" s="18"/>
    </row>
    <row r="7" spans="1:39" s="58" customFormat="1" ht="42.6" customHeight="1" x14ac:dyDescent="0.2">
      <c r="A7" s="123"/>
      <c r="B7" s="124"/>
      <c r="C7" s="134"/>
      <c r="D7" s="137"/>
      <c r="E7" s="137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132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71" t="s">
        <v>106</v>
      </c>
      <c r="Z7" s="69" t="s">
        <v>107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  <c r="AM7" s="18"/>
    </row>
    <row r="8" spans="1:39" s="72" customFormat="1" ht="13.9" customHeight="1" x14ac:dyDescent="0.2">
      <c r="B8" s="73"/>
      <c r="C8" s="152" t="s">
        <v>137</v>
      </c>
      <c r="D8" s="152"/>
      <c r="E8" s="152"/>
      <c r="F8" s="152"/>
      <c r="G8" s="152"/>
      <c r="H8" s="152"/>
      <c r="I8" s="152"/>
      <c r="J8" s="152"/>
      <c r="K8" s="153" t="s">
        <v>137</v>
      </c>
      <c r="L8" s="153"/>
      <c r="M8" s="153"/>
      <c r="N8" s="153"/>
      <c r="O8" s="153"/>
      <c r="P8" s="153"/>
      <c r="Q8" s="153"/>
      <c r="R8" s="74"/>
      <c r="S8" s="73"/>
      <c r="T8" s="19"/>
      <c r="U8" s="73"/>
      <c r="V8" s="152" t="s">
        <v>137</v>
      </c>
      <c r="W8" s="152"/>
      <c r="X8" s="152"/>
      <c r="Y8" s="152"/>
      <c r="Z8" s="152"/>
      <c r="AA8" s="152"/>
      <c r="AB8" s="152"/>
      <c r="AC8" s="152"/>
      <c r="AD8" s="153" t="s">
        <v>137</v>
      </c>
      <c r="AE8" s="153"/>
      <c r="AF8" s="153"/>
      <c r="AG8" s="153"/>
      <c r="AH8" s="153"/>
      <c r="AI8" s="153"/>
      <c r="AJ8" s="153"/>
      <c r="AK8" s="74"/>
      <c r="AL8" s="73"/>
    </row>
    <row r="9" spans="1:39" s="80" customFormat="1" ht="12" customHeight="1" x14ac:dyDescent="0.2">
      <c r="A9" s="79">
        <v>2023</v>
      </c>
      <c r="B9" s="76" t="s">
        <v>108</v>
      </c>
      <c r="C9" s="77">
        <v>138.84</v>
      </c>
      <c r="D9" s="77">
        <v>174.25</v>
      </c>
      <c r="E9" s="77">
        <v>115.06</v>
      </c>
      <c r="F9" s="77">
        <v>117.29</v>
      </c>
      <c r="G9" s="77">
        <v>53.52</v>
      </c>
      <c r="H9" s="77">
        <v>47.37</v>
      </c>
      <c r="I9" s="77">
        <v>228.65</v>
      </c>
      <c r="J9" s="77">
        <v>146.87</v>
      </c>
      <c r="K9" s="77">
        <v>108.86</v>
      </c>
      <c r="L9" s="77">
        <v>88.68</v>
      </c>
      <c r="M9" s="77">
        <v>115.26</v>
      </c>
      <c r="N9" s="77">
        <v>37.880000000000003</v>
      </c>
      <c r="O9" s="77">
        <v>58.38</v>
      </c>
      <c r="P9" s="77">
        <v>140.59</v>
      </c>
      <c r="Q9" s="77">
        <v>217.48</v>
      </c>
      <c r="R9" s="78">
        <v>2023</v>
      </c>
      <c r="S9" s="76" t="s">
        <v>108</v>
      </c>
      <c r="T9" s="79">
        <v>2023</v>
      </c>
      <c r="U9" s="76" t="s">
        <v>108</v>
      </c>
      <c r="V9" s="77">
        <v>137.1</v>
      </c>
      <c r="W9" s="77">
        <v>84.65</v>
      </c>
      <c r="X9" s="77">
        <v>119.58</v>
      </c>
      <c r="Y9" s="77">
        <v>111.26</v>
      </c>
      <c r="Z9" s="77">
        <v>138.88999999999999</v>
      </c>
      <c r="AA9" s="77">
        <v>71.56</v>
      </c>
      <c r="AB9" s="77">
        <v>58.73</v>
      </c>
      <c r="AC9" s="77">
        <v>94.89</v>
      </c>
      <c r="AD9" s="77">
        <v>147.38</v>
      </c>
      <c r="AE9" s="77">
        <v>230.43</v>
      </c>
      <c r="AF9" s="77">
        <v>121.9</v>
      </c>
      <c r="AG9" s="77">
        <v>96.27</v>
      </c>
      <c r="AH9" s="77">
        <v>116.66</v>
      </c>
      <c r="AI9" s="77">
        <v>125.64</v>
      </c>
      <c r="AJ9" s="77">
        <v>104.44</v>
      </c>
      <c r="AK9" s="78">
        <v>2023</v>
      </c>
      <c r="AL9" s="76" t="s">
        <v>108</v>
      </c>
    </row>
    <row r="10" spans="1:39" s="80" customFormat="1" ht="12" customHeight="1" x14ac:dyDescent="0.2">
      <c r="B10" s="76" t="s">
        <v>109</v>
      </c>
      <c r="C10" s="77">
        <v>131.49</v>
      </c>
      <c r="D10" s="77">
        <v>183.8</v>
      </c>
      <c r="E10" s="77">
        <v>111.44</v>
      </c>
      <c r="F10" s="77">
        <v>113.76</v>
      </c>
      <c r="G10" s="77">
        <v>38.26</v>
      </c>
      <c r="H10" s="77">
        <v>48.84</v>
      </c>
      <c r="I10" s="77">
        <v>255.32</v>
      </c>
      <c r="J10" s="77">
        <v>129.61000000000001</v>
      </c>
      <c r="K10" s="77">
        <v>105.95</v>
      </c>
      <c r="L10" s="77">
        <v>87.43</v>
      </c>
      <c r="M10" s="77">
        <v>87.06</v>
      </c>
      <c r="N10" s="77">
        <v>54.38</v>
      </c>
      <c r="O10" s="77">
        <v>57.68</v>
      </c>
      <c r="P10" s="77">
        <v>127.57</v>
      </c>
      <c r="Q10" s="77">
        <v>245.6</v>
      </c>
      <c r="R10" s="77"/>
      <c r="S10" s="76" t="s">
        <v>109</v>
      </c>
      <c r="T10" s="77"/>
      <c r="U10" s="76" t="s">
        <v>109</v>
      </c>
      <c r="V10" s="77">
        <v>88.35</v>
      </c>
      <c r="W10" s="77">
        <v>90.73</v>
      </c>
      <c r="X10" s="77">
        <v>107.1</v>
      </c>
      <c r="Y10" s="77">
        <v>104.03</v>
      </c>
      <c r="Z10" s="77">
        <v>114.22</v>
      </c>
      <c r="AA10" s="77">
        <v>90.33</v>
      </c>
      <c r="AB10" s="77">
        <v>45.53</v>
      </c>
      <c r="AC10" s="77">
        <v>88.49</v>
      </c>
      <c r="AD10" s="77">
        <v>147.37</v>
      </c>
      <c r="AE10" s="77">
        <v>215.51</v>
      </c>
      <c r="AF10" s="77">
        <v>110.07</v>
      </c>
      <c r="AG10" s="77">
        <v>94.54</v>
      </c>
      <c r="AH10" s="77">
        <v>104.32</v>
      </c>
      <c r="AI10" s="77">
        <v>137.96</v>
      </c>
      <c r="AJ10" s="77">
        <v>115.41</v>
      </c>
      <c r="AK10" s="77"/>
      <c r="AL10" s="76" t="s">
        <v>109</v>
      </c>
    </row>
    <row r="11" spans="1:39" s="80" customFormat="1" ht="12" customHeight="1" x14ac:dyDescent="0.2">
      <c r="B11" s="76" t="s">
        <v>110</v>
      </c>
      <c r="C11" s="77">
        <v>133.91</v>
      </c>
      <c r="D11" s="77">
        <v>180.08</v>
      </c>
      <c r="E11" s="77">
        <v>134.91</v>
      </c>
      <c r="F11" s="77">
        <v>137.65</v>
      </c>
      <c r="G11" s="77">
        <v>56.93</v>
      </c>
      <c r="H11" s="77">
        <v>53.97</v>
      </c>
      <c r="I11" s="77">
        <v>223.08</v>
      </c>
      <c r="J11" s="77">
        <v>153.04</v>
      </c>
      <c r="K11" s="77">
        <v>111.13</v>
      </c>
      <c r="L11" s="77">
        <v>97.15</v>
      </c>
      <c r="M11" s="77">
        <v>120.67</v>
      </c>
      <c r="N11" s="77">
        <v>80.319999999999993</v>
      </c>
      <c r="O11" s="77">
        <v>63.11</v>
      </c>
      <c r="P11" s="77">
        <v>135.47</v>
      </c>
      <c r="Q11" s="77">
        <v>206.16</v>
      </c>
      <c r="R11" s="77"/>
      <c r="S11" s="76" t="s">
        <v>110</v>
      </c>
      <c r="T11" s="77"/>
      <c r="U11" s="76" t="s">
        <v>110</v>
      </c>
      <c r="V11" s="77">
        <v>105.89</v>
      </c>
      <c r="W11" s="77">
        <v>101.83</v>
      </c>
      <c r="X11" s="77">
        <v>113.87</v>
      </c>
      <c r="Y11" s="77">
        <v>116.69</v>
      </c>
      <c r="Z11" s="77">
        <v>107.32</v>
      </c>
      <c r="AA11" s="77">
        <v>99.33</v>
      </c>
      <c r="AB11" s="77">
        <v>65.64</v>
      </c>
      <c r="AC11" s="77">
        <v>120.56</v>
      </c>
      <c r="AD11" s="77">
        <v>134.51</v>
      </c>
      <c r="AE11" s="77">
        <v>133.34</v>
      </c>
      <c r="AF11" s="77">
        <v>122.67</v>
      </c>
      <c r="AG11" s="77">
        <v>90.49</v>
      </c>
      <c r="AH11" s="77">
        <v>118.15</v>
      </c>
      <c r="AI11" s="77">
        <v>166.14</v>
      </c>
      <c r="AJ11" s="77">
        <v>117.76</v>
      </c>
      <c r="AK11" s="77"/>
      <c r="AL11" s="76" t="s">
        <v>110</v>
      </c>
    </row>
    <row r="12" spans="1:39" s="80" customFormat="1" ht="12" customHeight="1" x14ac:dyDescent="0.2">
      <c r="B12" s="76" t="s">
        <v>111</v>
      </c>
      <c r="C12" s="77">
        <v>129.63</v>
      </c>
      <c r="D12" s="77">
        <v>176.85</v>
      </c>
      <c r="E12" s="77">
        <v>120.07</v>
      </c>
      <c r="F12" s="77">
        <v>121.12</v>
      </c>
      <c r="G12" s="77">
        <v>71.91</v>
      </c>
      <c r="H12" s="77">
        <v>103.98</v>
      </c>
      <c r="I12" s="77">
        <v>209.17</v>
      </c>
      <c r="J12" s="77">
        <v>232.88</v>
      </c>
      <c r="K12" s="77">
        <v>104.67</v>
      </c>
      <c r="L12" s="77">
        <v>104.2</v>
      </c>
      <c r="M12" s="77">
        <v>101.21</v>
      </c>
      <c r="N12" s="77">
        <v>117.85</v>
      </c>
      <c r="O12" s="77">
        <v>57.13</v>
      </c>
      <c r="P12" s="77">
        <v>130.30000000000001</v>
      </c>
      <c r="Q12" s="77">
        <v>161.24</v>
      </c>
      <c r="R12" s="77"/>
      <c r="S12" s="76" t="s">
        <v>111</v>
      </c>
      <c r="T12" s="77"/>
      <c r="U12" s="76" t="s">
        <v>111</v>
      </c>
      <c r="V12" s="77">
        <v>109.11</v>
      </c>
      <c r="W12" s="77">
        <v>80.52</v>
      </c>
      <c r="X12" s="77">
        <v>86.44</v>
      </c>
      <c r="Y12" s="77">
        <v>95.4</v>
      </c>
      <c r="Z12" s="77">
        <v>65.66</v>
      </c>
      <c r="AA12" s="77">
        <v>79.88</v>
      </c>
      <c r="AB12" s="77">
        <v>47.88</v>
      </c>
      <c r="AC12" s="77">
        <v>101.95</v>
      </c>
      <c r="AD12" s="77">
        <v>134.34</v>
      </c>
      <c r="AE12" s="77">
        <v>165.36</v>
      </c>
      <c r="AF12" s="77">
        <v>91.01</v>
      </c>
      <c r="AG12" s="77">
        <v>97.52</v>
      </c>
      <c r="AH12" s="77">
        <v>124.54</v>
      </c>
      <c r="AI12" s="77">
        <v>152.47999999999999</v>
      </c>
      <c r="AJ12" s="77">
        <v>107.73</v>
      </c>
      <c r="AK12" s="77"/>
      <c r="AL12" s="76" t="s">
        <v>111</v>
      </c>
    </row>
    <row r="13" spans="1:39" s="80" customFormat="1" ht="12" customHeight="1" x14ac:dyDescent="0.2">
      <c r="B13" s="76" t="s">
        <v>112</v>
      </c>
      <c r="C13" s="77">
        <v>129.72999999999999</v>
      </c>
      <c r="D13" s="77">
        <v>167.08</v>
      </c>
      <c r="E13" s="77">
        <v>119.56</v>
      </c>
      <c r="F13" s="77">
        <v>120.02</v>
      </c>
      <c r="G13" s="77">
        <v>106.44</v>
      </c>
      <c r="H13" s="77">
        <v>105.85</v>
      </c>
      <c r="I13" s="77">
        <v>188.27</v>
      </c>
      <c r="J13" s="77">
        <v>238.22</v>
      </c>
      <c r="K13" s="77">
        <v>111.74</v>
      </c>
      <c r="L13" s="77">
        <v>95.17</v>
      </c>
      <c r="M13" s="77">
        <v>91.88</v>
      </c>
      <c r="N13" s="77">
        <v>88.4</v>
      </c>
      <c r="O13" s="77">
        <v>58.82</v>
      </c>
      <c r="P13" s="77">
        <v>128.58000000000001</v>
      </c>
      <c r="Q13" s="77">
        <v>265.38</v>
      </c>
      <c r="R13" s="77"/>
      <c r="S13" s="76" t="s">
        <v>112</v>
      </c>
      <c r="T13" s="77"/>
      <c r="U13" s="76" t="s">
        <v>112</v>
      </c>
      <c r="V13" s="77">
        <v>120.46</v>
      </c>
      <c r="W13" s="77">
        <v>92.73</v>
      </c>
      <c r="X13" s="77">
        <v>91.85</v>
      </c>
      <c r="Y13" s="77">
        <v>102.33</v>
      </c>
      <c r="Z13" s="77">
        <v>67.53</v>
      </c>
      <c r="AA13" s="77">
        <v>95.7</v>
      </c>
      <c r="AB13" s="77">
        <v>50.25</v>
      </c>
      <c r="AC13" s="77">
        <v>120.65</v>
      </c>
      <c r="AD13" s="77">
        <v>123.6</v>
      </c>
      <c r="AE13" s="77">
        <v>110.7</v>
      </c>
      <c r="AF13" s="77">
        <v>102.48</v>
      </c>
      <c r="AG13" s="77">
        <v>97.16</v>
      </c>
      <c r="AH13" s="77">
        <v>141.47999999999999</v>
      </c>
      <c r="AI13" s="77">
        <v>162.25</v>
      </c>
      <c r="AJ13" s="77">
        <v>106.75</v>
      </c>
      <c r="AK13" s="77"/>
      <c r="AL13" s="76" t="s">
        <v>112</v>
      </c>
    </row>
    <row r="14" spans="1:39" s="80" customFormat="1" ht="12" customHeight="1" x14ac:dyDescent="0.2">
      <c r="B14" s="76" t="s">
        <v>113</v>
      </c>
      <c r="C14" s="77">
        <v>143.13</v>
      </c>
      <c r="D14" s="77">
        <v>190.24</v>
      </c>
      <c r="E14" s="77">
        <v>131</v>
      </c>
      <c r="F14" s="77">
        <v>131.59</v>
      </c>
      <c r="G14" s="77">
        <v>115.37</v>
      </c>
      <c r="H14" s="77">
        <v>112.83</v>
      </c>
      <c r="I14" s="77">
        <v>215.32</v>
      </c>
      <c r="J14" s="77">
        <v>284.45999999999998</v>
      </c>
      <c r="K14" s="77">
        <v>149.88</v>
      </c>
      <c r="L14" s="77">
        <v>111.81</v>
      </c>
      <c r="M14" s="77">
        <v>121.23</v>
      </c>
      <c r="N14" s="77">
        <v>237.98</v>
      </c>
      <c r="O14" s="77">
        <v>82.27</v>
      </c>
      <c r="P14" s="77">
        <v>162.87</v>
      </c>
      <c r="Q14" s="77">
        <v>324.35000000000002</v>
      </c>
      <c r="R14" s="77"/>
      <c r="S14" s="76" t="s">
        <v>113</v>
      </c>
      <c r="T14" s="77"/>
      <c r="U14" s="76" t="s">
        <v>113</v>
      </c>
      <c r="V14" s="77">
        <v>105.26</v>
      </c>
      <c r="W14" s="77">
        <v>95.52</v>
      </c>
      <c r="X14" s="77">
        <v>94.87</v>
      </c>
      <c r="Y14" s="77">
        <v>105.25</v>
      </c>
      <c r="Z14" s="77">
        <v>70.78</v>
      </c>
      <c r="AA14" s="77">
        <v>96.79</v>
      </c>
      <c r="AB14" s="77">
        <v>49.18</v>
      </c>
      <c r="AC14" s="77">
        <v>140.19999999999999</v>
      </c>
      <c r="AD14" s="77">
        <v>145.46</v>
      </c>
      <c r="AE14" s="77">
        <v>151.44999999999999</v>
      </c>
      <c r="AF14" s="77">
        <v>109.7</v>
      </c>
      <c r="AG14" s="77">
        <v>114.44</v>
      </c>
      <c r="AH14" s="77">
        <v>152.71</v>
      </c>
      <c r="AI14" s="77">
        <v>168.84</v>
      </c>
      <c r="AJ14" s="77">
        <v>132.30000000000001</v>
      </c>
      <c r="AK14" s="77"/>
      <c r="AL14" s="76" t="s">
        <v>113</v>
      </c>
    </row>
    <row r="15" spans="1:39" s="80" customFormat="1" ht="12" customHeight="1" x14ac:dyDescent="0.2">
      <c r="B15" s="76" t="s">
        <v>114</v>
      </c>
      <c r="C15" s="77">
        <v>129.81</v>
      </c>
      <c r="D15" s="77">
        <v>166.84</v>
      </c>
      <c r="E15" s="77">
        <v>122.96</v>
      </c>
      <c r="F15" s="77">
        <v>123.55</v>
      </c>
      <c r="G15" s="77">
        <v>116.68</v>
      </c>
      <c r="H15" s="77">
        <v>96.95</v>
      </c>
      <c r="I15" s="77">
        <v>215.62</v>
      </c>
      <c r="J15" s="77">
        <v>111.52</v>
      </c>
      <c r="K15" s="77">
        <v>119.54</v>
      </c>
      <c r="L15" s="77">
        <v>103.62</v>
      </c>
      <c r="M15" s="77">
        <v>127.67</v>
      </c>
      <c r="N15" s="77">
        <v>52.54</v>
      </c>
      <c r="O15" s="77">
        <v>79.209999999999994</v>
      </c>
      <c r="P15" s="77">
        <v>136.12</v>
      </c>
      <c r="Q15" s="77">
        <v>242.27</v>
      </c>
      <c r="R15" s="77"/>
      <c r="S15" s="76" t="s">
        <v>114</v>
      </c>
      <c r="T15" s="77"/>
      <c r="U15" s="76" t="s">
        <v>114</v>
      </c>
      <c r="V15" s="77">
        <v>105.56</v>
      </c>
      <c r="W15" s="77">
        <v>94.39</v>
      </c>
      <c r="X15" s="77">
        <v>115.81</v>
      </c>
      <c r="Y15" s="77">
        <v>107.8</v>
      </c>
      <c r="Z15" s="77">
        <v>134.38999999999999</v>
      </c>
      <c r="AA15" s="77">
        <v>86.24</v>
      </c>
      <c r="AB15" s="77">
        <v>48.57</v>
      </c>
      <c r="AC15" s="77">
        <v>135.32</v>
      </c>
      <c r="AD15" s="77">
        <v>134.13</v>
      </c>
      <c r="AE15" s="77">
        <v>141.71</v>
      </c>
      <c r="AF15" s="77">
        <v>102.14</v>
      </c>
      <c r="AG15" s="77">
        <v>107.84</v>
      </c>
      <c r="AH15" s="77">
        <v>152.41</v>
      </c>
      <c r="AI15" s="77">
        <v>163.94</v>
      </c>
      <c r="AJ15" s="77">
        <v>108.86</v>
      </c>
      <c r="AK15" s="77"/>
      <c r="AL15" s="76" t="s">
        <v>114</v>
      </c>
    </row>
    <row r="16" spans="1:39" s="80" customFormat="1" ht="12" customHeight="1" x14ac:dyDescent="0.2">
      <c r="B16" s="76" t="s">
        <v>115</v>
      </c>
      <c r="C16" s="77">
        <v>136.27000000000001</v>
      </c>
      <c r="D16" s="77">
        <v>151.85</v>
      </c>
      <c r="E16" s="77">
        <v>129.59</v>
      </c>
      <c r="F16" s="77">
        <v>129.69</v>
      </c>
      <c r="G16" s="77">
        <v>120.19</v>
      </c>
      <c r="H16" s="77">
        <v>132.05000000000001</v>
      </c>
      <c r="I16" s="77">
        <v>179.15</v>
      </c>
      <c r="J16" s="77">
        <v>113.2</v>
      </c>
      <c r="K16" s="77">
        <v>133.41</v>
      </c>
      <c r="L16" s="77">
        <v>98.73</v>
      </c>
      <c r="M16" s="77">
        <v>131.78</v>
      </c>
      <c r="N16" s="77">
        <v>137.24</v>
      </c>
      <c r="O16" s="77">
        <v>92.55</v>
      </c>
      <c r="P16" s="77">
        <v>150.41999999999999</v>
      </c>
      <c r="Q16" s="77">
        <v>237.75</v>
      </c>
      <c r="R16" s="77"/>
      <c r="S16" s="76" t="s">
        <v>115</v>
      </c>
      <c r="T16" s="77"/>
      <c r="U16" s="76" t="s">
        <v>115</v>
      </c>
      <c r="V16" s="77">
        <v>139.76</v>
      </c>
      <c r="W16" s="77">
        <v>104.7</v>
      </c>
      <c r="X16" s="77">
        <v>108.7</v>
      </c>
      <c r="Y16" s="77">
        <v>102.45</v>
      </c>
      <c r="Z16" s="77">
        <v>123.2</v>
      </c>
      <c r="AA16" s="77">
        <v>110.74</v>
      </c>
      <c r="AB16" s="77">
        <v>47.72</v>
      </c>
      <c r="AC16" s="77">
        <v>108.44</v>
      </c>
      <c r="AD16" s="77">
        <v>134.51</v>
      </c>
      <c r="AE16" s="77">
        <v>137.38999999999999</v>
      </c>
      <c r="AF16" s="77">
        <v>115.15</v>
      </c>
      <c r="AG16" s="77">
        <v>89.14</v>
      </c>
      <c r="AH16" s="77">
        <v>134.56</v>
      </c>
      <c r="AI16" s="77">
        <v>156.31</v>
      </c>
      <c r="AJ16" s="77">
        <v>122.54</v>
      </c>
      <c r="AK16" s="77"/>
      <c r="AL16" s="76" t="s">
        <v>115</v>
      </c>
    </row>
    <row r="17" spans="1:38" s="80" customFormat="1" ht="12" customHeight="1" x14ac:dyDescent="0.2">
      <c r="B17" s="76" t="s">
        <v>116</v>
      </c>
      <c r="C17" s="77">
        <v>127.05</v>
      </c>
      <c r="D17" s="77">
        <v>155.78</v>
      </c>
      <c r="E17" s="77">
        <v>132.53</v>
      </c>
      <c r="F17" s="77">
        <v>132.65</v>
      </c>
      <c r="G17" s="77">
        <v>123.84</v>
      </c>
      <c r="H17" s="77">
        <v>133.11000000000001</v>
      </c>
      <c r="I17" s="77">
        <v>184.18</v>
      </c>
      <c r="J17" s="77">
        <v>115.9</v>
      </c>
      <c r="K17" s="77">
        <v>130.77000000000001</v>
      </c>
      <c r="L17" s="77">
        <v>101.85</v>
      </c>
      <c r="M17" s="77">
        <v>114.06</v>
      </c>
      <c r="N17" s="77">
        <v>127.95</v>
      </c>
      <c r="O17" s="77">
        <v>97.92</v>
      </c>
      <c r="P17" s="77">
        <v>142.69999999999999</v>
      </c>
      <c r="Q17" s="77">
        <v>234.7</v>
      </c>
      <c r="R17" s="77"/>
      <c r="S17" s="76" t="s">
        <v>116</v>
      </c>
      <c r="T17" s="77"/>
      <c r="U17" s="76" t="s">
        <v>116</v>
      </c>
      <c r="V17" s="77">
        <v>94.97</v>
      </c>
      <c r="W17" s="77">
        <v>95.95</v>
      </c>
      <c r="X17" s="77">
        <v>117.08</v>
      </c>
      <c r="Y17" s="77">
        <v>109.16</v>
      </c>
      <c r="Z17" s="77">
        <v>135.47999999999999</v>
      </c>
      <c r="AA17" s="77">
        <v>91.28</v>
      </c>
      <c r="AB17" s="77">
        <v>52.71</v>
      </c>
      <c r="AC17" s="77">
        <v>108.07</v>
      </c>
      <c r="AD17" s="77">
        <v>139.82</v>
      </c>
      <c r="AE17" s="77">
        <v>152.44999999999999</v>
      </c>
      <c r="AF17" s="77">
        <v>116.28</v>
      </c>
      <c r="AG17" s="77">
        <v>75</v>
      </c>
      <c r="AH17" s="77">
        <v>139.84</v>
      </c>
      <c r="AI17" s="77">
        <v>159.81</v>
      </c>
      <c r="AJ17" s="77">
        <v>123.04</v>
      </c>
      <c r="AK17" s="77"/>
      <c r="AL17" s="76" t="s">
        <v>116</v>
      </c>
    </row>
    <row r="18" spans="1:38" s="80" customFormat="1" ht="12" customHeight="1" x14ac:dyDescent="0.2">
      <c r="B18" s="76" t="s">
        <v>117</v>
      </c>
      <c r="C18" s="77">
        <v>122.8</v>
      </c>
      <c r="D18" s="77">
        <v>141.35</v>
      </c>
      <c r="E18" s="77">
        <v>133.74</v>
      </c>
      <c r="F18" s="77">
        <v>135.19999999999999</v>
      </c>
      <c r="G18" s="77">
        <v>86.65</v>
      </c>
      <c r="H18" s="77">
        <v>95.37</v>
      </c>
      <c r="I18" s="77">
        <v>153.49</v>
      </c>
      <c r="J18" s="77">
        <v>116.54</v>
      </c>
      <c r="K18" s="77">
        <v>123.3</v>
      </c>
      <c r="L18" s="77">
        <v>97.48</v>
      </c>
      <c r="M18" s="77">
        <v>123.31</v>
      </c>
      <c r="N18" s="77">
        <v>121.16</v>
      </c>
      <c r="O18" s="77">
        <v>87.52</v>
      </c>
      <c r="P18" s="77">
        <v>129.04</v>
      </c>
      <c r="Q18" s="77">
        <v>245.77</v>
      </c>
      <c r="R18" s="77"/>
      <c r="S18" s="76" t="s">
        <v>117</v>
      </c>
      <c r="T18" s="77"/>
      <c r="U18" s="76" t="s">
        <v>117</v>
      </c>
      <c r="V18" s="77">
        <v>103.85</v>
      </c>
      <c r="W18" s="77">
        <v>97.28</v>
      </c>
      <c r="X18" s="77">
        <v>108.12</v>
      </c>
      <c r="Y18" s="77">
        <v>101.44</v>
      </c>
      <c r="Z18" s="77">
        <v>123.64</v>
      </c>
      <c r="AA18" s="77">
        <v>94.3</v>
      </c>
      <c r="AB18" s="77">
        <v>49.82</v>
      </c>
      <c r="AC18" s="77">
        <v>136.52000000000001</v>
      </c>
      <c r="AD18" s="77">
        <v>134.27000000000001</v>
      </c>
      <c r="AE18" s="77">
        <v>132.12</v>
      </c>
      <c r="AF18" s="77">
        <v>116.97</v>
      </c>
      <c r="AG18" s="77">
        <v>103.07</v>
      </c>
      <c r="AH18" s="77">
        <v>114.81</v>
      </c>
      <c r="AI18" s="77">
        <v>167.59</v>
      </c>
      <c r="AJ18" s="77">
        <v>118.53</v>
      </c>
      <c r="AK18" s="77"/>
      <c r="AL18" s="76" t="s">
        <v>117</v>
      </c>
    </row>
    <row r="19" spans="1:38" s="80" customFormat="1" ht="12" customHeight="1" x14ac:dyDescent="0.2">
      <c r="B19" s="76" t="s">
        <v>118</v>
      </c>
      <c r="C19" s="77">
        <v>133.13</v>
      </c>
      <c r="D19" s="77">
        <v>138.79</v>
      </c>
      <c r="E19" s="77">
        <v>130.97</v>
      </c>
      <c r="F19" s="77">
        <v>133.04</v>
      </c>
      <c r="G19" s="77">
        <v>58.21</v>
      </c>
      <c r="H19" s="77">
        <v>81.680000000000007</v>
      </c>
      <c r="I19" s="77">
        <v>144.87</v>
      </c>
      <c r="J19" s="77">
        <v>139.78</v>
      </c>
      <c r="K19" s="77">
        <v>128.01</v>
      </c>
      <c r="L19" s="77">
        <v>92.68</v>
      </c>
      <c r="M19" s="77">
        <v>131.56</v>
      </c>
      <c r="N19" s="77">
        <v>100.2</v>
      </c>
      <c r="O19" s="77">
        <v>91.92</v>
      </c>
      <c r="P19" s="77">
        <v>144.26</v>
      </c>
      <c r="Q19" s="77">
        <v>236.28</v>
      </c>
      <c r="R19" s="77"/>
      <c r="S19" s="76" t="s">
        <v>118</v>
      </c>
      <c r="T19" s="77"/>
      <c r="U19" s="76" t="s">
        <v>118</v>
      </c>
      <c r="V19" s="77">
        <v>120.15</v>
      </c>
      <c r="W19" s="77">
        <v>124.26</v>
      </c>
      <c r="X19" s="77">
        <v>98.4</v>
      </c>
      <c r="Y19" s="77">
        <v>107.99</v>
      </c>
      <c r="Z19" s="77">
        <v>76.13</v>
      </c>
      <c r="AA19" s="77">
        <v>141.63999999999999</v>
      </c>
      <c r="AB19" s="77">
        <v>63.68</v>
      </c>
      <c r="AC19" s="77">
        <v>147.30000000000001</v>
      </c>
      <c r="AD19" s="77">
        <v>148.44</v>
      </c>
      <c r="AE19" s="77">
        <v>150.15</v>
      </c>
      <c r="AF19" s="77">
        <v>131.4</v>
      </c>
      <c r="AG19" s="77">
        <v>88.44</v>
      </c>
      <c r="AH19" s="77">
        <v>116.62</v>
      </c>
      <c r="AI19" s="77">
        <v>175.12</v>
      </c>
      <c r="AJ19" s="77">
        <v>140.37</v>
      </c>
      <c r="AK19" s="77"/>
      <c r="AL19" s="76" t="s">
        <v>118</v>
      </c>
    </row>
    <row r="20" spans="1:38" s="80" customFormat="1" ht="12" customHeight="1" x14ac:dyDescent="0.2">
      <c r="B20" s="76" t="s">
        <v>119</v>
      </c>
      <c r="C20" s="77">
        <v>147.57</v>
      </c>
      <c r="D20" s="77">
        <v>134.26</v>
      </c>
      <c r="E20" s="77">
        <v>128.93</v>
      </c>
      <c r="F20" s="77">
        <v>131.01</v>
      </c>
      <c r="G20" s="77">
        <v>55.54</v>
      </c>
      <c r="H20" s="77">
        <v>79.08</v>
      </c>
      <c r="I20" s="77">
        <v>138.91</v>
      </c>
      <c r="J20" s="77">
        <v>132.81</v>
      </c>
      <c r="K20" s="77">
        <v>162.08000000000001</v>
      </c>
      <c r="L20" s="77">
        <v>104.51</v>
      </c>
      <c r="M20" s="77">
        <v>217.09</v>
      </c>
      <c r="N20" s="77">
        <v>49.59</v>
      </c>
      <c r="O20" s="77">
        <v>106.05</v>
      </c>
      <c r="P20" s="77">
        <v>214.49</v>
      </c>
      <c r="Q20" s="77">
        <v>247.05</v>
      </c>
      <c r="R20" s="77"/>
      <c r="S20" s="76" t="s">
        <v>119</v>
      </c>
      <c r="T20" s="77"/>
      <c r="U20" s="76" t="s">
        <v>119</v>
      </c>
      <c r="V20" s="77">
        <v>173.73</v>
      </c>
      <c r="W20" s="77">
        <v>127.87</v>
      </c>
      <c r="X20" s="77">
        <v>102.62</v>
      </c>
      <c r="Y20" s="77">
        <v>114.76</v>
      </c>
      <c r="Z20" s="77">
        <v>74.44</v>
      </c>
      <c r="AA20" s="77">
        <v>139.38999999999999</v>
      </c>
      <c r="AB20" s="77">
        <v>66.31</v>
      </c>
      <c r="AC20" s="77">
        <v>195.06</v>
      </c>
      <c r="AD20" s="77">
        <v>143.88999999999999</v>
      </c>
      <c r="AE20" s="77">
        <v>153.5</v>
      </c>
      <c r="AF20" s="77">
        <v>130.93</v>
      </c>
      <c r="AG20" s="77">
        <v>84.37</v>
      </c>
      <c r="AH20" s="77">
        <v>116</v>
      </c>
      <c r="AI20" s="77">
        <v>184.03</v>
      </c>
      <c r="AJ20" s="77">
        <v>112.32</v>
      </c>
      <c r="AK20" s="77"/>
      <c r="AL20" s="76" t="s">
        <v>119</v>
      </c>
    </row>
    <row r="21" spans="1:38" s="102" customFormat="1" ht="13.9" customHeight="1" x14ac:dyDescent="0.2">
      <c r="B21" s="103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103"/>
      <c r="T21" s="77"/>
      <c r="U21" s="103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103"/>
    </row>
    <row r="22" spans="1:38" s="80" customFormat="1" ht="12" customHeight="1" x14ac:dyDescent="0.2">
      <c r="B22" s="81" t="s">
        <v>120</v>
      </c>
      <c r="C22" s="77">
        <v>133.61333333333332</v>
      </c>
      <c r="D22" s="77">
        <v>163.43083333333331</v>
      </c>
      <c r="E22" s="77">
        <v>125.89666666666669</v>
      </c>
      <c r="F22" s="77">
        <v>127.21416666666669</v>
      </c>
      <c r="G22" s="77">
        <v>83.62833333333333</v>
      </c>
      <c r="H22" s="77">
        <v>90.923333333333332</v>
      </c>
      <c r="I22" s="77">
        <v>194.66916666666665</v>
      </c>
      <c r="J22" s="77">
        <v>159.56916666666666</v>
      </c>
      <c r="K22" s="77">
        <v>124.11166666666666</v>
      </c>
      <c r="L22" s="77">
        <v>98.609166666666681</v>
      </c>
      <c r="M22" s="77">
        <v>123.56499999999998</v>
      </c>
      <c r="N22" s="77">
        <v>100.4575</v>
      </c>
      <c r="O22" s="77">
        <v>77.713333333333324</v>
      </c>
      <c r="P22" s="77">
        <v>145.20083333333335</v>
      </c>
      <c r="Q22" s="77">
        <v>238.66916666666668</v>
      </c>
      <c r="R22" s="77"/>
      <c r="S22" s="81" t="s">
        <v>120</v>
      </c>
      <c r="T22" s="77"/>
      <c r="U22" s="81" t="s">
        <v>120</v>
      </c>
      <c r="V22" s="77">
        <v>117.01583333333333</v>
      </c>
      <c r="W22" s="77">
        <v>99.202500000000029</v>
      </c>
      <c r="X22" s="77">
        <v>105.37</v>
      </c>
      <c r="Y22" s="77">
        <v>106.54666666666667</v>
      </c>
      <c r="Z22" s="77">
        <v>102.63999999999999</v>
      </c>
      <c r="AA22" s="77">
        <v>99.764999999999986</v>
      </c>
      <c r="AB22" s="77">
        <v>53.835000000000001</v>
      </c>
      <c r="AC22" s="77">
        <v>124.78749999999998</v>
      </c>
      <c r="AD22" s="77">
        <v>138.97666666666669</v>
      </c>
      <c r="AE22" s="77">
        <v>156.17583333333334</v>
      </c>
      <c r="AF22" s="77">
        <v>114.22500000000001</v>
      </c>
      <c r="AG22" s="77">
        <v>94.856666666666683</v>
      </c>
      <c r="AH22" s="77">
        <v>127.675</v>
      </c>
      <c r="AI22" s="77">
        <v>160.00916666666666</v>
      </c>
      <c r="AJ22" s="77">
        <v>117.50416666666666</v>
      </c>
      <c r="AK22" s="77"/>
      <c r="AL22" s="81" t="s">
        <v>120</v>
      </c>
    </row>
    <row r="23" spans="1:38" s="80" customFormat="1" ht="12" customHeight="1" x14ac:dyDescent="0.2">
      <c r="B23" s="75" t="s">
        <v>121</v>
      </c>
      <c r="C23" s="77">
        <v>134.74666666666667</v>
      </c>
      <c r="D23" s="77">
        <v>179.37666666666667</v>
      </c>
      <c r="E23" s="77">
        <v>120.46999999999998</v>
      </c>
      <c r="F23" s="77">
        <v>122.90000000000002</v>
      </c>
      <c r="G23" s="77">
        <v>49.57</v>
      </c>
      <c r="H23" s="77">
        <v>50.06</v>
      </c>
      <c r="I23" s="77">
        <v>235.68333333333337</v>
      </c>
      <c r="J23" s="77">
        <v>143.17333333333332</v>
      </c>
      <c r="K23" s="77">
        <v>108.64666666666666</v>
      </c>
      <c r="L23" s="77">
        <v>91.086666666666659</v>
      </c>
      <c r="M23" s="77">
        <v>107.66333333333334</v>
      </c>
      <c r="N23" s="77">
        <v>57.526666666666664</v>
      </c>
      <c r="O23" s="77">
        <v>59.723333333333336</v>
      </c>
      <c r="P23" s="77">
        <v>134.54333333333332</v>
      </c>
      <c r="Q23" s="77">
        <v>223.08</v>
      </c>
      <c r="R23" s="77"/>
      <c r="S23" s="75" t="s">
        <v>121</v>
      </c>
      <c r="T23" s="77"/>
      <c r="U23" s="75" t="s">
        <v>121</v>
      </c>
      <c r="V23" s="77">
        <v>110.44666666666666</v>
      </c>
      <c r="W23" s="77">
        <v>92.403333333333322</v>
      </c>
      <c r="X23" s="77">
        <v>113.51666666666667</v>
      </c>
      <c r="Y23" s="77">
        <v>110.66000000000001</v>
      </c>
      <c r="Z23" s="77">
        <v>120.14333333333332</v>
      </c>
      <c r="AA23" s="77">
        <v>87.073333333333323</v>
      </c>
      <c r="AB23" s="77">
        <v>56.633333333333326</v>
      </c>
      <c r="AC23" s="77">
        <v>101.31333333333333</v>
      </c>
      <c r="AD23" s="77">
        <v>143.08666666666667</v>
      </c>
      <c r="AE23" s="77">
        <v>193.09333333333333</v>
      </c>
      <c r="AF23" s="77">
        <v>118.21333333333332</v>
      </c>
      <c r="AG23" s="77">
        <v>93.766666666666666</v>
      </c>
      <c r="AH23" s="77">
        <v>113.04333333333334</v>
      </c>
      <c r="AI23" s="77">
        <v>143.24666666666667</v>
      </c>
      <c r="AJ23" s="77">
        <v>112.53666666666668</v>
      </c>
      <c r="AK23" s="77"/>
      <c r="AL23" s="75" t="s">
        <v>121</v>
      </c>
    </row>
    <row r="24" spans="1:38" s="80" customFormat="1" ht="12" customHeight="1" x14ac:dyDescent="0.2">
      <c r="B24" s="75" t="s">
        <v>122</v>
      </c>
      <c r="C24" s="77">
        <v>134.16333333333333</v>
      </c>
      <c r="D24" s="77">
        <v>178.0566666666667</v>
      </c>
      <c r="E24" s="77">
        <v>123.54333333333334</v>
      </c>
      <c r="F24" s="77">
        <v>124.24333333333334</v>
      </c>
      <c r="G24" s="77">
        <v>97.90666666666668</v>
      </c>
      <c r="H24" s="77">
        <v>107.55333333333333</v>
      </c>
      <c r="I24" s="77">
        <v>204.25333333333333</v>
      </c>
      <c r="J24" s="77">
        <v>251.85333333333332</v>
      </c>
      <c r="K24" s="77">
        <v>122.09666666666665</v>
      </c>
      <c r="L24" s="77">
        <v>103.72666666666667</v>
      </c>
      <c r="M24" s="77">
        <v>104.77333333333333</v>
      </c>
      <c r="N24" s="77">
        <v>148.07666666666668</v>
      </c>
      <c r="O24" s="77">
        <v>66.073333333333338</v>
      </c>
      <c r="P24" s="77">
        <v>140.58333333333334</v>
      </c>
      <c r="Q24" s="77">
        <v>250.32333333333335</v>
      </c>
      <c r="R24" s="77"/>
      <c r="S24" s="75" t="s">
        <v>122</v>
      </c>
      <c r="T24" s="77"/>
      <c r="U24" s="75" t="s">
        <v>122</v>
      </c>
      <c r="V24" s="77">
        <v>111.61</v>
      </c>
      <c r="W24" s="77">
        <v>89.589999999999989</v>
      </c>
      <c r="X24" s="77">
        <v>91.053333333333327</v>
      </c>
      <c r="Y24" s="77">
        <v>100.99333333333334</v>
      </c>
      <c r="Z24" s="77">
        <v>67.989999999999995</v>
      </c>
      <c r="AA24" s="77">
        <v>90.79</v>
      </c>
      <c r="AB24" s="77">
        <v>49.103333333333332</v>
      </c>
      <c r="AC24" s="77">
        <v>120.93333333333334</v>
      </c>
      <c r="AD24" s="77">
        <v>134.46666666666667</v>
      </c>
      <c r="AE24" s="77">
        <v>142.50333333333333</v>
      </c>
      <c r="AF24" s="77">
        <v>101.06333333333333</v>
      </c>
      <c r="AG24" s="77">
        <v>103.04</v>
      </c>
      <c r="AH24" s="77">
        <v>139.57666666666668</v>
      </c>
      <c r="AI24" s="77">
        <v>161.19000000000003</v>
      </c>
      <c r="AJ24" s="77">
        <v>115.59333333333335</v>
      </c>
      <c r="AK24" s="77"/>
      <c r="AL24" s="75" t="s">
        <v>122</v>
      </c>
    </row>
    <row r="25" spans="1:38" s="80" customFormat="1" ht="12" customHeight="1" x14ac:dyDescent="0.2">
      <c r="B25" s="75" t="s">
        <v>123</v>
      </c>
      <c r="C25" s="77">
        <v>131.04333333333335</v>
      </c>
      <c r="D25" s="77">
        <v>158.15666666666667</v>
      </c>
      <c r="E25" s="77">
        <v>128.36000000000001</v>
      </c>
      <c r="F25" s="77">
        <v>128.63</v>
      </c>
      <c r="G25" s="77">
        <v>120.23666666666668</v>
      </c>
      <c r="H25" s="77">
        <v>120.70333333333333</v>
      </c>
      <c r="I25" s="77">
        <v>192.98333333333335</v>
      </c>
      <c r="J25" s="77">
        <v>113.54</v>
      </c>
      <c r="K25" s="77">
        <v>127.90666666666668</v>
      </c>
      <c r="L25" s="77">
        <v>101.40000000000002</v>
      </c>
      <c r="M25" s="77">
        <v>124.50333333333333</v>
      </c>
      <c r="N25" s="77">
        <v>105.91000000000001</v>
      </c>
      <c r="O25" s="77">
        <v>89.893333333333331</v>
      </c>
      <c r="P25" s="77">
        <v>143.07999999999998</v>
      </c>
      <c r="Q25" s="77">
        <v>238.24</v>
      </c>
      <c r="R25" s="77"/>
      <c r="S25" s="75" t="s">
        <v>123</v>
      </c>
      <c r="T25" s="77"/>
      <c r="U25" s="75" t="s">
        <v>123</v>
      </c>
      <c r="V25" s="77">
        <v>113.42999999999999</v>
      </c>
      <c r="W25" s="77">
        <v>98.346666666666678</v>
      </c>
      <c r="X25" s="77">
        <v>113.86333333333333</v>
      </c>
      <c r="Y25" s="77">
        <v>106.46999999999998</v>
      </c>
      <c r="Z25" s="77">
        <v>131.02333333333331</v>
      </c>
      <c r="AA25" s="77">
        <v>96.086666666666659</v>
      </c>
      <c r="AB25" s="77">
        <v>49.666666666666664</v>
      </c>
      <c r="AC25" s="77">
        <v>117.27666666666666</v>
      </c>
      <c r="AD25" s="77">
        <v>136.15333333333334</v>
      </c>
      <c r="AE25" s="77">
        <v>143.85</v>
      </c>
      <c r="AF25" s="77">
        <v>111.19000000000001</v>
      </c>
      <c r="AG25" s="77">
        <v>90.660000000000011</v>
      </c>
      <c r="AH25" s="77">
        <v>142.27000000000001</v>
      </c>
      <c r="AI25" s="77">
        <v>160.02000000000001</v>
      </c>
      <c r="AJ25" s="77">
        <v>118.14666666666666</v>
      </c>
      <c r="AK25" s="77"/>
      <c r="AL25" s="75" t="s">
        <v>123</v>
      </c>
    </row>
    <row r="26" spans="1:38" s="80" customFormat="1" ht="12" customHeight="1" x14ac:dyDescent="0.2">
      <c r="B26" s="75" t="s">
        <v>124</v>
      </c>
      <c r="C26" s="77">
        <v>134.5</v>
      </c>
      <c r="D26" s="77">
        <v>138.13333333333333</v>
      </c>
      <c r="E26" s="77">
        <v>131.21333333333334</v>
      </c>
      <c r="F26" s="77">
        <v>133.08333333333334</v>
      </c>
      <c r="G26" s="77">
        <v>66.8</v>
      </c>
      <c r="H26" s="77">
        <v>85.376666666666665</v>
      </c>
      <c r="I26" s="77">
        <v>145.75666666666666</v>
      </c>
      <c r="J26" s="77">
        <v>129.71</v>
      </c>
      <c r="K26" s="77">
        <v>137.79666666666665</v>
      </c>
      <c r="L26" s="77">
        <v>98.223333333333343</v>
      </c>
      <c r="M26" s="77">
        <v>157.32000000000002</v>
      </c>
      <c r="N26" s="77">
        <v>90.316666666666677</v>
      </c>
      <c r="O26" s="77">
        <v>95.163333333333341</v>
      </c>
      <c r="P26" s="77">
        <v>162.59666666666666</v>
      </c>
      <c r="Q26" s="77">
        <v>243.03333333333333</v>
      </c>
      <c r="R26" s="77"/>
      <c r="S26" s="75" t="s">
        <v>124</v>
      </c>
      <c r="T26" s="77"/>
      <c r="U26" s="75" t="s">
        <v>124</v>
      </c>
      <c r="V26" s="77">
        <v>132.57666666666668</v>
      </c>
      <c r="W26" s="77">
        <v>116.47000000000001</v>
      </c>
      <c r="X26" s="77">
        <v>103.04666666666667</v>
      </c>
      <c r="Y26" s="77">
        <v>108.06333333333333</v>
      </c>
      <c r="Z26" s="77">
        <v>91.403333333333322</v>
      </c>
      <c r="AA26" s="77">
        <v>125.11</v>
      </c>
      <c r="AB26" s="77">
        <v>59.936666666666667</v>
      </c>
      <c r="AC26" s="77">
        <v>159.62666666666669</v>
      </c>
      <c r="AD26" s="77">
        <v>142.20000000000002</v>
      </c>
      <c r="AE26" s="77">
        <v>145.25666666666666</v>
      </c>
      <c r="AF26" s="77">
        <v>126.43333333333334</v>
      </c>
      <c r="AG26" s="77">
        <v>91.96</v>
      </c>
      <c r="AH26" s="77">
        <v>115.81</v>
      </c>
      <c r="AI26" s="77">
        <v>175.58</v>
      </c>
      <c r="AJ26" s="77">
        <v>123.74</v>
      </c>
      <c r="AK26" s="77"/>
      <c r="AL26" s="75" t="s">
        <v>124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2024</v>
      </c>
      <c r="B28" s="76" t="s">
        <v>108</v>
      </c>
      <c r="C28" s="77">
        <v>136.44</v>
      </c>
      <c r="D28" s="77">
        <v>173.64</v>
      </c>
      <c r="E28" s="77">
        <v>124.3</v>
      </c>
      <c r="F28" s="77">
        <v>125.58</v>
      </c>
      <c r="G28" s="77">
        <v>43.65</v>
      </c>
      <c r="H28" s="77">
        <v>122.22</v>
      </c>
      <c r="I28" s="77">
        <v>220.62</v>
      </c>
      <c r="J28" s="77">
        <v>144.06</v>
      </c>
      <c r="K28" s="77">
        <v>113.8</v>
      </c>
      <c r="L28" s="77">
        <v>94.22</v>
      </c>
      <c r="M28" s="77">
        <v>77.88</v>
      </c>
      <c r="N28" s="77">
        <v>28.41</v>
      </c>
      <c r="O28" s="77">
        <v>63.1</v>
      </c>
      <c r="P28" s="77">
        <v>149.80000000000001</v>
      </c>
      <c r="Q28" s="77">
        <v>241</v>
      </c>
      <c r="R28" s="78">
        <f>R9 +1</f>
        <v>2024</v>
      </c>
      <c r="S28" s="76" t="s">
        <v>108</v>
      </c>
      <c r="T28" s="79">
        <f>T9 +1</f>
        <v>2024</v>
      </c>
      <c r="U28" s="76" t="s">
        <v>108</v>
      </c>
      <c r="V28" s="77">
        <v>124.22</v>
      </c>
      <c r="W28" s="77">
        <v>87.54</v>
      </c>
      <c r="X28" s="77">
        <v>119.55</v>
      </c>
      <c r="Y28" s="77">
        <v>116.15</v>
      </c>
      <c r="Z28" s="77">
        <v>127.46</v>
      </c>
      <c r="AA28" s="77">
        <v>77.36</v>
      </c>
      <c r="AB28" s="77">
        <v>62.42</v>
      </c>
      <c r="AC28" s="77">
        <v>84.3</v>
      </c>
      <c r="AD28" s="77">
        <v>145.15</v>
      </c>
      <c r="AE28" s="77">
        <v>211.07</v>
      </c>
      <c r="AF28" s="77">
        <v>117.56</v>
      </c>
      <c r="AG28" s="77">
        <v>93.78</v>
      </c>
      <c r="AH28" s="77">
        <v>119.7</v>
      </c>
      <c r="AI28" s="77">
        <v>125.2</v>
      </c>
      <c r="AJ28" s="77">
        <v>117.78</v>
      </c>
      <c r="AK28" s="78">
        <f>AK9 +1</f>
        <v>2024</v>
      </c>
      <c r="AL28" s="76" t="s">
        <v>108</v>
      </c>
    </row>
    <row r="29" spans="1:38" s="80" customFormat="1" ht="12" customHeight="1" x14ac:dyDescent="0.2">
      <c r="B29" s="76" t="s">
        <v>109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77"/>
      <c r="S29" s="76" t="s">
        <v>109</v>
      </c>
      <c r="T29" s="77"/>
      <c r="U29" s="76" t="s">
        <v>109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/>
      <c r="AL29" s="76" t="s">
        <v>109</v>
      </c>
    </row>
    <row r="30" spans="1:38" s="80" customFormat="1" ht="12" customHeight="1" x14ac:dyDescent="0.2">
      <c r="B30" s="76" t="s">
        <v>110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/>
      <c r="S30" s="76" t="s">
        <v>110</v>
      </c>
      <c r="T30" s="77"/>
      <c r="U30" s="76" t="s">
        <v>110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110</v>
      </c>
    </row>
    <row r="31" spans="1:38" s="80" customFormat="1" ht="12" customHeight="1" x14ac:dyDescent="0.2">
      <c r="B31" s="76" t="s">
        <v>111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/>
      <c r="S31" s="76" t="s">
        <v>111</v>
      </c>
      <c r="T31" s="77"/>
      <c r="U31" s="76" t="s">
        <v>111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111</v>
      </c>
    </row>
    <row r="32" spans="1:38" s="80" customFormat="1" ht="12" customHeight="1" x14ac:dyDescent="0.2">
      <c r="B32" s="76" t="s">
        <v>112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/>
      <c r="S32" s="76" t="s">
        <v>112</v>
      </c>
      <c r="T32" s="77"/>
      <c r="U32" s="76" t="s">
        <v>112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112</v>
      </c>
    </row>
    <row r="33" spans="1:38" s="83" customFormat="1" ht="12" customHeight="1" x14ac:dyDescent="0.2">
      <c r="B33" s="76" t="s">
        <v>113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/>
      <c r="S33" s="76" t="s">
        <v>113</v>
      </c>
      <c r="T33" s="77"/>
      <c r="U33" s="76" t="s">
        <v>113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113</v>
      </c>
    </row>
    <row r="34" spans="1:38" s="84" customFormat="1" ht="12" customHeight="1" x14ac:dyDescent="0.2">
      <c r="B34" s="76" t="s">
        <v>114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82"/>
      <c r="S34" s="76" t="s">
        <v>114</v>
      </c>
      <c r="T34" s="82"/>
      <c r="U34" s="76" t="s">
        <v>114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114</v>
      </c>
    </row>
    <row r="35" spans="1:38" s="84" customFormat="1" ht="12" customHeight="1" x14ac:dyDescent="0.2">
      <c r="B35" s="76" t="s">
        <v>115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82"/>
      <c r="S35" s="76" t="s">
        <v>115</v>
      </c>
      <c r="T35" s="82"/>
      <c r="U35" s="76" t="s">
        <v>115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115</v>
      </c>
    </row>
    <row r="36" spans="1:38" s="84" customFormat="1" ht="12" customHeight="1" x14ac:dyDescent="0.2">
      <c r="B36" s="76" t="s">
        <v>116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82"/>
      <c r="S36" s="76" t="s">
        <v>116</v>
      </c>
      <c r="T36" s="82"/>
      <c r="U36" s="76" t="s">
        <v>116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116</v>
      </c>
    </row>
    <row r="37" spans="1:38" s="84" customFormat="1" ht="12" customHeight="1" x14ac:dyDescent="0.2">
      <c r="B37" s="76" t="s">
        <v>117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82"/>
      <c r="S37" s="76" t="s">
        <v>117</v>
      </c>
      <c r="T37" s="82"/>
      <c r="U37" s="76" t="s">
        <v>117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117</v>
      </c>
    </row>
    <row r="38" spans="1:38" s="84" customFormat="1" ht="12" customHeight="1" x14ac:dyDescent="0.2">
      <c r="B38" s="76" t="s">
        <v>118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82"/>
      <c r="S38" s="76" t="s">
        <v>118</v>
      </c>
      <c r="T38" s="82"/>
      <c r="U38" s="76" t="s">
        <v>118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118</v>
      </c>
    </row>
    <row r="39" spans="1:38" s="84" customFormat="1" ht="12" customHeight="1" x14ac:dyDescent="0.2">
      <c r="B39" s="76" t="s">
        <v>119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82"/>
      <c r="S39" s="76" t="s">
        <v>119</v>
      </c>
      <c r="T39" s="82"/>
      <c r="U39" s="76" t="s">
        <v>119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119</v>
      </c>
    </row>
    <row r="40" spans="1:38" s="102" customFormat="1" ht="13.9" customHeight="1" x14ac:dyDescent="0.2">
      <c r="B40" s="103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103"/>
      <c r="T40" s="77"/>
      <c r="U40" s="103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103"/>
    </row>
    <row r="41" spans="1:38" s="84" customFormat="1" ht="12" customHeight="1" x14ac:dyDescent="0.2">
      <c r="B41" s="75" t="s">
        <v>121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/>
      <c r="S41" s="75" t="s">
        <v>121</v>
      </c>
      <c r="T41" s="77"/>
      <c r="U41" s="75" t="s">
        <v>121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121</v>
      </c>
    </row>
    <row r="42" spans="1:38" s="80" customFormat="1" ht="12" customHeight="1" x14ac:dyDescent="0.2">
      <c r="B42" s="75" t="s">
        <v>122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/>
      <c r="S42" s="75" t="s">
        <v>122</v>
      </c>
      <c r="T42" s="77"/>
      <c r="U42" s="75" t="s">
        <v>122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122</v>
      </c>
    </row>
    <row r="43" spans="1:38" s="80" customFormat="1" ht="12" customHeight="1" x14ac:dyDescent="0.2">
      <c r="B43" s="75" t="s">
        <v>123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/>
      <c r="S43" s="75" t="s">
        <v>123</v>
      </c>
      <c r="T43" s="77"/>
      <c r="U43" s="75" t="s">
        <v>123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123</v>
      </c>
    </row>
    <row r="44" spans="1:38" s="80" customFormat="1" ht="12" customHeight="1" x14ac:dyDescent="0.2">
      <c r="B44" s="75" t="s">
        <v>124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/>
      <c r="S44" s="75" t="s">
        <v>124</v>
      </c>
      <c r="T44" s="77"/>
      <c r="U44" s="75" t="s">
        <v>124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124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9" t="s">
        <v>125</v>
      </c>
      <c r="D46" s="149"/>
      <c r="E46" s="149"/>
      <c r="F46" s="149"/>
      <c r="G46" s="149"/>
      <c r="H46" s="149"/>
      <c r="I46" s="149"/>
      <c r="J46" s="149"/>
      <c r="K46" s="149" t="s">
        <v>125</v>
      </c>
      <c r="L46" s="149"/>
      <c r="M46" s="149"/>
      <c r="N46" s="149"/>
      <c r="O46" s="149"/>
      <c r="P46" s="149"/>
      <c r="Q46" s="149"/>
      <c r="R46" s="85"/>
      <c r="T46" s="86"/>
      <c r="V46" s="149" t="s">
        <v>125</v>
      </c>
      <c r="W46" s="149"/>
      <c r="X46" s="149"/>
      <c r="Y46" s="149"/>
      <c r="Z46" s="149"/>
      <c r="AA46" s="149"/>
      <c r="AB46" s="149"/>
      <c r="AC46" s="149"/>
      <c r="AD46" s="149" t="s">
        <v>125</v>
      </c>
      <c r="AE46" s="149"/>
      <c r="AF46" s="149"/>
      <c r="AG46" s="149"/>
      <c r="AH46" s="149"/>
      <c r="AI46" s="149"/>
      <c r="AJ46" s="149"/>
      <c r="AK46" s="85"/>
    </row>
    <row r="47" spans="1:38" s="80" customFormat="1" ht="12" customHeight="1" x14ac:dyDescent="0.2">
      <c r="A47" s="79">
        <f>A28</f>
        <v>2024</v>
      </c>
      <c r="B47" s="76" t="s">
        <v>108</v>
      </c>
      <c r="C47" s="87">
        <v>-1.73</v>
      </c>
      <c r="D47" s="87">
        <v>-0.35</v>
      </c>
      <c r="E47" s="87">
        <v>8.0299999999999994</v>
      </c>
      <c r="F47" s="87">
        <v>7.07</v>
      </c>
      <c r="G47" s="87">
        <v>-18.440000000000001</v>
      </c>
      <c r="H47" s="87">
        <v>158.01</v>
      </c>
      <c r="I47" s="87">
        <v>-3.51</v>
      </c>
      <c r="J47" s="87">
        <v>-1.91</v>
      </c>
      <c r="K47" s="87">
        <v>4.54</v>
      </c>
      <c r="L47" s="87">
        <v>6.25</v>
      </c>
      <c r="M47" s="87">
        <v>-32.43</v>
      </c>
      <c r="N47" s="87">
        <v>-25</v>
      </c>
      <c r="O47" s="87">
        <v>8.08</v>
      </c>
      <c r="P47" s="87">
        <v>6.55</v>
      </c>
      <c r="Q47" s="87">
        <v>10.81</v>
      </c>
      <c r="R47" s="78">
        <f>R28</f>
        <v>2024</v>
      </c>
      <c r="S47" s="76" t="s">
        <v>108</v>
      </c>
      <c r="T47" s="79">
        <f>T28</f>
        <v>2024</v>
      </c>
      <c r="U47" s="76" t="s">
        <v>108</v>
      </c>
      <c r="V47" s="87">
        <v>-9.39</v>
      </c>
      <c r="W47" s="87">
        <v>3.41</v>
      </c>
      <c r="X47" s="87">
        <v>-0.03</v>
      </c>
      <c r="Y47" s="87">
        <v>4.4000000000000004</v>
      </c>
      <c r="Z47" s="87">
        <v>-8.23</v>
      </c>
      <c r="AA47" s="87">
        <v>8.11</v>
      </c>
      <c r="AB47" s="87">
        <v>6.28</v>
      </c>
      <c r="AC47" s="87">
        <v>-11.16</v>
      </c>
      <c r="AD47" s="87">
        <v>-1.51</v>
      </c>
      <c r="AE47" s="87">
        <v>-8.4</v>
      </c>
      <c r="AF47" s="87">
        <v>-3.56</v>
      </c>
      <c r="AG47" s="87">
        <v>-2.59</v>
      </c>
      <c r="AH47" s="87">
        <v>2.61</v>
      </c>
      <c r="AI47" s="87">
        <v>-0.35</v>
      </c>
      <c r="AJ47" s="87">
        <v>12.77</v>
      </c>
      <c r="AK47" s="78">
        <f>AK28</f>
        <v>2024</v>
      </c>
      <c r="AL47" s="76" t="s">
        <v>108</v>
      </c>
    </row>
    <row r="48" spans="1:38" s="80" customFormat="1" ht="12" customHeight="1" x14ac:dyDescent="0.2">
      <c r="B48" s="76" t="s">
        <v>109</v>
      </c>
      <c r="C48" s="87">
        <v>0</v>
      </c>
      <c r="D48" s="87">
        <v>0</v>
      </c>
      <c r="E48" s="87">
        <v>0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  <c r="K48" s="87">
        <v>0</v>
      </c>
      <c r="L48" s="87">
        <v>0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5"/>
      <c r="S48" s="76" t="s">
        <v>109</v>
      </c>
      <c r="U48" s="76" t="s">
        <v>109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0</v>
      </c>
      <c r="AD48" s="87">
        <v>0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7"/>
      <c r="AL48" s="76" t="s">
        <v>109</v>
      </c>
    </row>
    <row r="49" spans="2:38" s="80" customFormat="1" ht="12" customHeight="1" x14ac:dyDescent="0.2">
      <c r="B49" s="76" t="s">
        <v>110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7"/>
      <c r="S49" s="76" t="s">
        <v>110</v>
      </c>
      <c r="T49" s="87"/>
      <c r="U49" s="76" t="s">
        <v>110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110</v>
      </c>
    </row>
    <row r="50" spans="2:38" s="80" customFormat="1" ht="12" customHeight="1" x14ac:dyDescent="0.2">
      <c r="B50" s="76" t="s">
        <v>111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7"/>
      <c r="S50" s="76" t="s">
        <v>111</v>
      </c>
      <c r="T50" s="87"/>
      <c r="U50" s="76" t="s">
        <v>111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111</v>
      </c>
    </row>
    <row r="51" spans="2:38" s="80" customFormat="1" ht="12" customHeight="1" x14ac:dyDescent="0.2">
      <c r="B51" s="76" t="s">
        <v>112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7"/>
      <c r="S51" s="76" t="s">
        <v>112</v>
      </c>
      <c r="T51" s="87"/>
      <c r="U51" s="76" t="s">
        <v>112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112</v>
      </c>
    </row>
    <row r="52" spans="2:38" s="80" customFormat="1" ht="12" customHeight="1" x14ac:dyDescent="0.2">
      <c r="B52" s="76" t="s">
        <v>113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7"/>
      <c r="S52" s="76" t="s">
        <v>113</v>
      </c>
      <c r="T52" s="87"/>
      <c r="U52" s="76" t="s">
        <v>113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113</v>
      </c>
    </row>
    <row r="53" spans="2:38" s="80" customFormat="1" ht="12" customHeight="1" x14ac:dyDescent="0.2">
      <c r="B53" s="76" t="s">
        <v>114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2"/>
      <c r="S53" s="76" t="s">
        <v>114</v>
      </c>
      <c r="T53" s="82"/>
      <c r="U53" s="76" t="s">
        <v>114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114</v>
      </c>
    </row>
    <row r="54" spans="2:38" s="80" customFormat="1" ht="12" customHeight="1" x14ac:dyDescent="0.2">
      <c r="B54" s="76" t="s">
        <v>115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2"/>
      <c r="S54" s="76" t="s">
        <v>115</v>
      </c>
      <c r="T54" s="82"/>
      <c r="U54" s="76" t="s">
        <v>115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115</v>
      </c>
    </row>
    <row r="55" spans="2:38" s="80" customFormat="1" ht="12" customHeight="1" x14ac:dyDescent="0.2">
      <c r="B55" s="76" t="s">
        <v>116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2"/>
      <c r="S55" s="76" t="s">
        <v>116</v>
      </c>
      <c r="T55" s="82"/>
      <c r="U55" s="76" t="s">
        <v>116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116</v>
      </c>
    </row>
    <row r="56" spans="2:38" s="80" customFormat="1" ht="12" customHeight="1" x14ac:dyDescent="0.2">
      <c r="B56" s="76" t="s">
        <v>117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2"/>
      <c r="S56" s="76" t="s">
        <v>117</v>
      </c>
      <c r="T56" s="82"/>
      <c r="U56" s="76" t="s">
        <v>117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117</v>
      </c>
    </row>
    <row r="57" spans="2:38" s="80" customFormat="1" ht="12" customHeight="1" x14ac:dyDescent="0.2">
      <c r="B57" s="76" t="s">
        <v>118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2"/>
      <c r="S57" s="76" t="s">
        <v>118</v>
      </c>
      <c r="T57" s="82"/>
      <c r="U57" s="76" t="s">
        <v>118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118</v>
      </c>
    </row>
    <row r="58" spans="2:38" s="58" customFormat="1" ht="12" customHeight="1" x14ac:dyDescent="0.2">
      <c r="B58" s="76" t="s">
        <v>119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2"/>
      <c r="S58" s="76" t="s">
        <v>119</v>
      </c>
      <c r="T58" s="82"/>
      <c r="U58" s="76" t="s">
        <v>119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119</v>
      </c>
    </row>
    <row r="59" spans="2:38" s="58" customFormat="1" ht="13.9" customHeight="1" x14ac:dyDescent="0.2">
      <c r="B59" s="103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03"/>
      <c r="T59" s="87"/>
      <c r="U59" s="103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104"/>
      <c r="AL59" s="103"/>
    </row>
    <row r="60" spans="2:38" s="80" customFormat="1" ht="12" customHeight="1" x14ac:dyDescent="0.2">
      <c r="B60" s="75" t="s">
        <v>121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7"/>
      <c r="S60" s="75" t="s">
        <v>121</v>
      </c>
      <c r="T60" s="87"/>
      <c r="U60" s="75" t="s">
        <v>121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121</v>
      </c>
    </row>
    <row r="61" spans="2:38" s="80" customFormat="1" ht="12" customHeight="1" x14ac:dyDescent="0.2">
      <c r="B61" s="75" t="s">
        <v>122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7"/>
      <c r="S61" s="75" t="s">
        <v>122</v>
      </c>
      <c r="T61" s="87"/>
      <c r="U61" s="75" t="s">
        <v>122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122</v>
      </c>
    </row>
    <row r="62" spans="2:38" s="80" customFormat="1" ht="12" customHeight="1" x14ac:dyDescent="0.2">
      <c r="B62" s="75" t="s">
        <v>123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2"/>
      <c r="S62" s="75" t="s">
        <v>123</v>
      </c>
      <c r="T62" s="82"/>
      <c r="U62" s="75" t="s">
        <v>123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123</v>
      </c>
    </row>
    <row r="63" spans="2:38" s="80" customFormat="1" ht="12" customHeight="1" x14ac:dyDescent="0.2">
      <c r="B63" s="75" t="s">
        <v>124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2"/>
      <c r="S63" s="75" t="s">
        <v>124</v>
      </c>
      <c r="T63" s="82"/>
      <c r="U63" s="75" t="s">
        <v>124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124</v>
      </c>
    </row>
    <row r="64" spans="2:38" s="58" customFormat="1" x14ac:dyDescent="0.2">
      <c r="B64" s="18"/>
      <c r="K64" s="18"/>
      <c r="R64" s="62"/>
      <c r="S64" s="18"/>
      <c r="U64" s="18"/>
      <c r="X64" s="88"/>
      <c r="Y64" s="88"/>
      <c r="Z64" s="88"/>
      <c r="AA64" s="88"/>
      <c r="AB64" s="88"/>
      <c r="AC64" s="88"/>
      <c r="AD64" s="88"/>
      <c r="AK64" s="89"/>
      <c r="AL64" s="18"/>
    </row>
    <row r="65" spans="2:38" s="58" customFormat="1" x14ac:dyDescent="0.2">
      <c r="B65" s="18"/>
      <c r="K65" s="18"/>
      <c r="R65" s="62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8" customFormat="1" x14ac:dyDescent="0.2">
      <c r="B66" s="18"/>
      <c r="K66" s="18"/>
      <c r="R66" s="62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8" customFormat="1" x14ac:dyDescent="0.2">
      <c r="B67" s="18"/>
      <c r="K67" s="18"/>
      <c r="R67" s="62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8" customFormat="1" x14ac:dyDescent="0.2">
      <c r="B68" s="18"/>
      <c r="K68" s="18"/>
      <c r="R68" s="62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8" customFormat="1" x14ac:dyDescent="0.2">
      <c r="B69" s="18"/>
      <c r="K69" s="18"/>
      <c r="R69" s="62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8" customFormat="1" x14ac:dyDescent="0.2">
      <c r="B70" s="18"/>
      <c r="K70" s="18"/>
      <c r="R70" s="62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8" customFormat="1" x14ac:dyDescent="0.2">
      <c r="B71" s="18"/>
      <c r="K71" s="18"/>
      <c r="R71" s="62"/>
      <c r="S71" s="18"/>
      <c r="U71" s="1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8" customFormat="1" x14ac:dyDescent="0.2">
      <c r="B72" s="18"/>
      <c r="K72" s="18"/>
      <c r="R72" s="62"/>
      <c r="S72" s="18"/>
      <c r="U72" s="18"/>
      <c r="X72" s="88"/>
      <c r="Y72" s="88"/>
      <c r="Z72" s="88"/>
      <c r="AA72" s="88"/>
      <c r="AB72" s="88"/>
      <c r="AC72" s="88"/>
      <c r="AD72" s="88"/>
      <c r="AK72" s="89"/>
      <c r="AL72" s="18"/>
    </row>
    <row r="73" spans="2:38" s="58" customFormat="1" x14ac:dyDescent="0.2">
      <c r="B73" s="18"/>
      <c r="K73" s="18"/>
      <c r="R73" s="62"/>
      <c r="S73" s="18"/>
      <c r="U73" s="18"/>
      <c r="X73" s="88"/>
      <c r="Y73" s="88"/>
      <c r="Z73" s="88"/>
      <c r="AA73" s="88"/>
      <c r="AB73" s="88"/>
      <c r="AC73" s="88"/>
      <c r="AD73" s="88"/>
      <c r="AK73" s="89"/>
      <c r="AL73" s="18"/>
    </row>
    <row r="74" spans="2:38" s="58" customFormat="1" x14ac:dyDescent="0.2">
      <c r="B74" s="18"/>
      <c r="L74" s="88"/>
      <c r="M74" s="88"/>
      <c r="N74" s="88"/>
      <c r="O74" s="88"/>
      <c r="P74" s="88"/>
      <c r="Q74" s="88"/>
      <c r="R74" s="89"/>
      <c r="S74" s="1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89"/>
      <c r="AL74" s="18"/>
    </row>
    <row r="75" spans="2:38" s="58" customFormat="1" x14ac:dyDescent="0.2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9"/>
      <c r="AL75" s="18"/>
    </row>
    <row r="76" spans="2:38" s="58" customFormat="1" x14ac:dyDescent="0.2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8" customFormat="1" x14ac:dyDescent="0.2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8" customFormat="1" x14ac:dyDescent="0.2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8" customFormat="1" x14ac:dyDescent="0.2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8" customFormat="1" x14ac:dyDescent="0.2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8" customFormat="1" x14ac:dyDescent="0.2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8" customFormat="1" x14ac:dyDescent="0.2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8" customFormat="1" x14ac:dyDescent="0.2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8" customFormat="1" x14ac:dyDescent="0.2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8" customFormat="1" x14ac:dyDescent="0.2">
      <c r="B85" s="1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8" customFormat="1" x14ac:dyDescent="0.2">
      <c r="B86" s="1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8" customFormat="1" x14ac:dyDescent="0.2">
      <c r="B87" s="1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1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  <c r="AL160" s="18"/>
    </row>
    <row r="161" spans="2:38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1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  <c r="AL161" s="18"/>
    </row>
    <row r="162" spans="2:38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1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  <c r="AL162" s="18"/>
    </row>
    <row r="163" spans="2:38" s="58" customFormat="1" x14ac:dyDescent="0.2">
      <c r="K163" s="88"/>
      <c r="L163" s="88"/>
      <c r="M163" s="88"/>
      <c r="N163" s="88"/>
      <c r="O163" s="88"/>
      <c r="P163" s="88"/>
      <c r="Q163" s="88"/>
      <c r="R163" s="89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</row>
    <row r="164" spans="2:38" s="58" customFormat="1" x14ac:dyDescent="0.2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2:38" s="58" customFormat="1" x14ac:dyDescent="0.2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2:38" s="58" customFormat="1" x14ac:dyDescent="0.2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2:38" s="58" customFormat="1" x14ac:dyDescent="0.2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2:38" s="58" customFormat="1" x14ac:dyDescent="0.2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2:38" s="58" customFormat="1" x14ac:dyDescent="0.2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2:38" s="58" customFormat="1" x14ac:dyDescent="0.2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2:38" s="58" customFormat="1" x14ac:dyDescent="0.2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2:38" s="58" customFormat="1" x14ac:dyDescent="0.2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2:38" s="58" customFormat="1" x14ac:dyDescent="0.2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  <row r="174" spans="2:38" s="58" customFormat="1" x14ac:dyDescent="0.2">
      <c r="K174" s="88"/>
      <c r="L174" s="88"/>
      <c r="M174" s="88"/>
      <c r="N174" s="88"/>
      <c r="O174" s="88"/>
      <c r="P174" s="88"/>
      <c r="Q174" s="88"/>
      <c r="R174" s="89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9"/>
    </row>
    <row r="175" spans="2:38" s="58" customFormat="1" x14ac:dyDescent="0.2">
      <c r="K175" s="88"/>
      <c r="L175" s="88"/>
      <c r="M175" s="88"/>
      <c r="N175" s="88"/>
      <c r="O175" s="88"/>
      <c r="P175" s="88"/>
      <c r="Q175" s="88"/>
      <c r="R175" s="89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9"/>
    </row>
    <row r="176" spans="2:38" s="58" customFormat="1" x14ac:dyDescent="0.2">
      <c r="K176" s="88"/>
      <c r="L176" s="88"/>
      <c r="M176" s="88"/>
      <c r="N176" s="88"/>
      <c r="O176" s="88"/>
      <c r="P176" s="88"/>
      <c r="Q176" s="88"/>
      <c r="R176" s="89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9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85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01/24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view="pageBreakPreview" zoomScale="60"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.42578125" style="88" bestFit="1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8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16" t="s">
        <v>126</v>
      </c>
      <c r="B1" s="116"/>
      <c r="C1" s="116"/>
      <c r="D1" s="116"/>
      <c r="E1" s="116"/>
      <c r="F1" s="116"/>
      <c r="G1" s="116"/>
      <c r="H1" s="116"/>
      <c r="I1" s="116"/>
      <c r="J1" s="116"/>
      <c r="K1" s="46"/>
      <c r="L1" s="90"/>
      <c r="M1" s="90"/>
      <c r="N1" s="91"/>
      <c r="O1" s="91"/>
      <c r="P1" s="91"/>
      <c r="Q1" s="91"/>
      <c r="R1" s="92"/>
      <c r="S1" s="91"/>
      <c r="T1" s="118" t="s">
        <v>126</v>
      </c>
      <c r="U1" s="118"/>
      <c r="V1" s="118"/>
      <c r="W1" s="118"/>
      <c r="X1" s="118"/>
      <c r="Y1" s="118"/>
      <c r="Z1" s="118"/>
      <c r="AA1" s="118"/>
      <c r="AB1" s="118"/>
      <c r="AC1" s="118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6" t="s">
        <v>127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62</v>
      </c>
      <c r="L2" s="116"/>
      <c r="M2" s="116"/>
      <c r="N2" s="116"/>
      <c r="O2" s="116"/>
      <c r="P2" s="116"/>
      <c r="Q2" s="116"/>
      <c r="R2" s="116"/>
      <c r="S2" s="116"/>
      <c r="T2" s="116" t="s">
        <v>63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64</v>
      </c>
      <c r="AE2" s="116"/>
      <c r="AF2" s="116"/>
      <c r="AG2" s="116"/>
      <c r="AH2" s="116"/>
      <c r="AI2" s="116"/>
      <c r="AJ2" s="116"/>
      <c r="AK2" s="116"/>
      <c r="AL2" s="116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9" t="s">
        <v>65</v>
      </c>
      <c r="B4" s="120"/>
      <c r="C4" s="63" t="s">
        <v>66</v>
      </c>
      <c r="D4" s="125" t="s">
        <v>67</v>
      </c>
      <c r="E4" s="126"/>
      <c r="F4" s="126"/>
      <c r="G4" s="126"/>
      <c r="H4" s="126"/>
      <c r="I4" s="126"/>
      <c r="J4" s="126"/>
      <c r="K4" s="127" t="s">
        <v>68</v>
      </c>
      <c r="L4" s="127"/>
      <c r="M4" s="127"/>
      <c r="N4" s="127"/>
      <c r="O4" s="127"/>
      <c r="P4" s="127"/>
      <c r="Q4" s="127"/>
      <c r="R4" s="128" t="s">
        <v>65</v>
      </c>
      <c r="S4" s="119"/>
      <c r="T4" s="119" t="s">
        <v>65</v>
      </c>
      <c r="U4" s="120"/>
      <c r="V4" s="93" t="s">
        <v>69</v>
      </c>
      <c r="W4" s="131" t="s">
        <v>70</v>
      </c>
      <c r="X4" s="127"/>
      <c r="Y4" s="127"/>
      <c r="Z4" s="127"/>
      <c r="AA4" s="127"/>
      <c r="AB4" s="127"/>
      <c r="AC4" s="127"/>
      <c r="AD4" s="127" t="s">
        <v>71</v>
      </c>
      <c r="AE4" s="127"/>
      <c r="AF4" s="127"/>
      <c r="AG4" s="127"/>
      <c r="AH4" s="127"/>
      <c r="AI4" s="127"/>
      <c r="AJ4" s="138"/>
      <c r="AK4" s="128" t="s">
        <v>65</v>
      </c>
      <c r="AL4" s="119"/>
    </row>
    <row r="5" spans="1:38" s="58" customFormat="1" ht="12" customHeight="1" x14ac:dyDescent="0.2">
      <c r="A5" s="121"/>
      <c r="B5" s="122"/>
      <c r="C5" s="132" t="s">
        <v>39</v>
      </c>
      <c r="D5" s="135" t="s">
        <v>72</v>
      </c>
      <c r="E5" s="131" t="s">
        <v>73</v>
      </c>
      <c r="F5" s="127"/>
      <c r="G5" s="127"/>
      <c r="H5" s="138"/>
      <c r="I5" s="139">
        <v>52</v>
      </c>
      <c r="J5" s="141">
        <v>53</v>
      </c>
      <c r="K5" s="120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9"/>
      <c r="S5" s="121"/>
      <c r="T5" s="121"/>
      <c r="U5" s="122"/>
      <c r="V5" s="93" t="s">
        <v>75</v>
      </c>
      <c r="W5" s="135" t="s">
        <v>76</v>
      </c>
      <c r="X5" s="131" t="s">
        <v>77</v>
      </c>
      <c r="Y5" s="127"/>
      <c r="Z5" s="138"/>
      <c r="AA5" s="20">
        <v>71</v>
      </c>
      <c r="AB5" s="20">
        <v>73</v>
      </c>
      <c r="AC5" s="66">
        <v>74</v>
      </c>
      <c r="AD5" s="120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29"/>
      <c r="AL5" s="121"/>
    </row>
    <row r="6" spans="1:38" s="58" customFormat="1" ht="12" customHeight="1" x14ac:dyDescent="0.2">
      <c r="A6" s="121"/>
      <c r="B6" s="122"/>
      <c r="C6" s="133"/>
      <c r="D6" s="136"/>
      <c r="E6" s="135" t="s">
        <v>83</v>
      </c>
      <c r="F6" s="67">
        <v>49</v>
      </c>
      <c r="G6" s="20">
        <v>50</v>
      </c>
      <c r="H6" s="20">
        <v>51</v>
      </c>
      <c r="I6" s="140"/>
      <c r="J6" s="142"/>
      <c r="K6" s="122"/>
      <c r="L6" s="135" t="s">
        <v>84</v>
      </c>
      <c r="M6" s="145" t="s">
        <v>85</v>
      </c>
      <c r="N6" s="135" t="s">
        <v>86</v>
      </c>
      <c r="O6" s="135" t="s">
        <v>87</v>
      </c>
      <c r="P6" s="135" t="s">
        <v>88</v>
      </c>
      <c r="Q6" s="128" t="s">
        <v>89</v>
      </c>
      <c r="R6" s="129"/>
      <c r="S6" s="121"/>
      <c r="T6" s="121"/>
      <c r="U6" s="122"/>
      <c r="V6" s="156" t="s">
        <v>90</v>
      </c>
      <c r="W6" s="136"/>
      <c r="X6" s="154" t="s">
        <v>91</v>
      </c>
      <c r="Y6" s="20">
        <v>69</v>
      </c>
      <c r="Z6" s="68" t="s">
        <v>92</v>
      </c>
      <c r="AA6" s="155" t="s">
        <v>93</v>
      </c>
      <c r="AB6" s="135" t="s">
        <v>94</v>
      </c>
      <c r="AC6" s="128" t="s">
        <v>95</v>
      </c>
      <c r="AD6" s="122"/>
      <c r="AE6" s="143" t="s">
        <v>96</v>
      </c>
      <c r="AF6" s="143" t="s">
        <v>97</v>
      </c>
      <c r="AG6" s="143" t="s">
        <v>98</v>
      </c>
      <c r="AH6" s="143" t="s">
        <v>99</v>
      </c>
      <c r="AI6" s="143" t="s">
        <v>100</v>
      </c>
      <c r="AJ6" s="150" t="s">
        <v>101</v>
      </c>
      <c r="AK6" s="129"/>
      <c r="AL6" s="121"/>
    </row>
    <row r="7" spans="1:38" s="58" customFormat="1" ht="42.6" customHeight="1" x14ac:dyDescent="0.2">
      <c r="A7" s="123"/>
      <c r="B7" s="124"/>
      <c r="C7" s="134"/>
      <c r="D7" s="137"/>
      <c r="E7" s="137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132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57"/>
      <c r="W7" s="137"/>
      <c r="X7" s="134"/>
      <c r="Y7" s="71" t="s">
        <v>106</v>
      </c>
      <c r="Z7" s="69" t="s">
        <v>107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72" customFormat="1" ht="13.9" customHeight="1" x14ac:dyDescent="0.2">
      <c r="B8" s="73"/>
      <c r="C8" s="153" t="s">
        <v>137</v>
      </c>
      <c r="D8" s="153"/>
      <c r="E8" s="153"/>
      <c r="F8" s="153"/>
      <c r="G8" s="153"/>
      <c r="H8" s="153"/>
      <c r="I8" s="153"/>
      <c r="J8" s="153"/>
      <c r="K8" s="153" t="s">
        <v>137</v>
      </c>
      <c r="L8" s="153"/>
      <c r="M8" s="153"/>
      <c r="N8" s="153"/>
      <c r="O8" s="153"/>
      <c r="P8" s="153"/>
      <c r="Q8" s="153"/>
      <c r="R8" s="74"/>
      <c r="S8" s="19"/>
      <c r="T8" s="19"/>
      <c r="U8" s="73"/>
      <c r="V8" s="152" t="s">
        <v>137</v>
      </c>
      <c r="W8" s="152"/>
      <c r="X8" s="152"/>
      <c r="Y8" s="152"/>
      <c r="Z8" s="152"/>
      <c r="AA8" s="152"/>
      <c r="AB8" s="152"/>
      <c r="AC8" s="152"/>
      <c r="AD8" s="153" t="s">
        <v>137</v>
      </c>
      <c r="AE8" s="153"/>
      <c r="AF8" s="153"/>
      <c r="AG8" s="153"/>
      <c r="AH8" s="153"/>
      <c r="AI8" s="153"/>
      <c r="AJ8" s="153"/>
      <c r="AK8" s="74"/>
      <c r="AL8" s="73"/>
    </row>
    <row r="9" spans="1:38" s="80" customFormat="1" ht="12" customHeight="1" x14ac:dyDescent="0.2">
      <c r="A9" s="79">
        <v>2023</v>
      </c>
      <c r="B9" s="76" t="s">
        <v>108</v>
      </c>
      <c r="C9" s="77">
        <v>161.63</v>
      </c>
      <c r="D9" s="77">
        <v>210.41</v>
      </c>
      <c r="E9" s="77">
        <v>125.43</v>
      </c>
      <c r="F9" s="77">
        <v>127.5</v>
      </c>
      <c r="G9" s="77">
        <v>74.27</v>
      </c>
      <c r="H9" s="77">
        <v>57.81</v>
      </c>
      <c r="I9" s="77">
        <v>286.02999999999997</v>
      </c>
      <c r="J9" s="77">
        <v>181.58</v>
      </c>
      <c r="K9" s="77">
        <v>115.65</v>
      </c>
      <c r="L9" s="77">
        <v>106.28</v>
      </c>
      <c r="M9" s="77">
        <v>137.94999999999999</v>
      </c>
      <c r="N9" s="77">
        <v>40.549999999999997</v>
      </c>
      <c r="O9" s="77">
        <v>63.96</v>
      </c>
      <c r="P9" s="77">
        <v>146.30000000000001</v>
      </c>
      <c r="Q9" s="77">
        <v>214.52</v>
      </c>
      <c r="R9" s="78">
        <v>2023</v>
      </c>
      <c r="S9" s="76" t="s">
        <v>108</v>
      </c>
      <c r="T9" s="79">
        <v>2023</v>
      </c>
      <c r="U9" s="76" t="s">
        <v>108</v>
      </c>
      <c r="V9" s="77">
        <v>152.57</v>
      </c>
      <c r="W9" s="77">
        <v>99.46</v>
      </c>
      <c r="X9" s="77">
        <v>136.09</v>
      </c>
      <c r="Y9" s="77">
        <v>129.93</v>
      </c>
      <c r="Z9" s="77">
        <v>150.41</v>
      </c>
      <c r="AA9" s="77">
        <v>86.42</v>
      </c>
      <c r="AB9" s="77">
        <v>68.3</v>
      </c>
      <c r="AC9" s="77">
        <v>109.28</v>
      </c>
      <c r="AD9" s="77">
        <v>174.51</v>
      </c>
      <c r="AE9" s="77">
        <v>258.07</v>
      </c>
      <c r="AF9" s="77">
        <v>153.33000000000001</v>
      </c>
      <c r="AG9" s="77">
        <v>94.46</v>
      </c>
      <c r="AH9" s="77">
        <v>149.68</v>
      </c>
      <c r="AI9" s="77">
        <v>159.63</v>
      </c>
      <c r="AJ9" s="77">
        <v>124.32</v>
      </c>
      <c r="AK9" s="78">
        <v>2023</v>
      </c>
      <c r="AL9" s="76" t="s">
        <v>108</v>
      </c>
    </row>
    <row r="10" spans="1:38" s="80" customFormat="1" ht="12" customHeight="1" x14ac:dyDescent="0.2">
      <c r="B10" s="76" t="s">
        <v>109</v>
      </c>
      <c r="C10" s="77">
        <v>155.24</v>
      </c>
      <c r="D10" s="77">
        <v>225.27</v>
      </c>
      <c r="E10" s="77">
        <v>123.1</v>
      </c>
      <c r="F10" s="77">
        <v>125.39</v>
      </c>
      <c r="G10" s="77">
        <v>53.09</v>
      </c>
      <c r="H10" s="77">
        <v>58.82</v>
      </c>
      <c r="I10" s="77">
        <v>323.38</v>
      </c>
      <c r="J10" s="77">
        <v>160.82</v>
      </c>
      <c r="K10" s="77">
        <v>112.51</v>
      </c>
      <c r="L10" s="77">
        <v>104.19</v>
      </c>
      <c r="M10" s="77">
        <v>104</v>
      </c>
      <c r="N10" s="77">
        <v>58.28</v>
      </c>
      <c r="O10" s="77">
        <v>63.17</v>
      </c>
      <c r="P10" s="77">
        <v>133.33000000000001</v>
      </c>
      <c r="Q10" s="77">
        <v>243.92</v>
      </c>
      <c r="R10" s="85"/>
      <c r="S10" s="76" t="s">
        <v>109</v>
      </c>
      <c r="T10" s="77"/>
      <c r="U10" s="76" t="s">
        <v>109</v>
      </c>
      <c r="V10" s="77">
        <v>98.5</v>
      </c>
      <c r="W10" s="77">
        <v>107.95</v>
      </c>
      <c r="X10" s="77">
        <v>123.25</v>
      </c>
      <c r="Y10" s="77">
        <v>122.7</v>
      </c>
      <c r="Z10" s="77">
        <v>124.52</v>
      </c>
      <c r="AA10" s="77">
        <v>110.01</v>
      </c>
      <c r="AB10" s="77">
        <v>51.31</v>
      </c>
      <c r="AC10" s="77">
        <v>103.4</v>
      </c>
      <c r="AD10" s="77">
        <v>175.63</v>
      </c>
      <c r="AE10" s="77">
        <v>241.28</v>
      </c>
      <c r="AF10" s="77">
        <v>139.38999999999999</v>
      </c>
      <c r="AG10" s="77">
        <v>101.69</v>
      </c>
      <c r="AH10" s="77">
        <v>134.94</v>
      </c>
      <c r="AI10" s="77">
        <v>175.92</v>
      </c>
      <c r="AJ10" s="77">
        <v>138.04</v>
      </c>
      <c r="AK10" s="85"/>
      <c r="AL10" s="76" t="s">
        <v>109</v>
      </c>
    </row>
    <row r="11" spans="1:38" s="80" customFormat="1" ht="12" customHeight="1" x14ac:dyDescent="0.2">
      <c r="B11" s="76" t="s">
        <v>110</v>
      </c>
      <c r="C11" s="77">
        <v>158.58000000000001</v>
      </c>
      <c r="D11" s="77">
        <v>220.38</v>
      </c>
      <c r="E11" s="77">
        <v>150.59</v>
      </c>
      <c r="F11" s="77">
        <v>153.34</v>
      </c>
      <c r="G11" s="77">
        <v>78.98</v>
      </c>
      <c r="H11" s="77">
        <v>63.69</v>
      </c>
      <c r="I11" s="77">
        <v>284.08999999999997</v>
      </c>
      <c r="J11" s="77">
        <v>190.06</v>
      </c>
      <c r="K11" s="77">
        <v>118.91</v>
      </c>
      <c r="L11" s="77">
        <v>114.21</v>
      </c>
      <c r="M11" s="77">
        <v>144.69</v>
      </c>
      <c r="N11" s="77">
        <v>85.88</v>
      </c>
      <c r="O11" s="77">
        <v>69.27</v>
      </c>
      <c r="P11" s="77">
        <v>142.01</v>
      </c>
      <c r="Q11" s="77">
        <v>206.24</v>
      </c>
      <c r="R11" s="85"/>
      <c r="S11" s="76" t="s">
        <v>110</v>
      </c>
      <c r="T11" s="77"/>
      <c r="U11" s="76" t="s">
        <v>110</v>
      </c>
      <c r="V11" s="77">
        <v>118.27</v>
      </c>
      <c r="W11" s="77">
        <v>121.56</v>
      </c>
      <c r="X11" s="77">
        <v>131.93</v>
      </c>
      <c r="Y11" s="77">
        <v>138.18</v>
      </c>
      <c r="Z11" s="77">
        <v>117.41</v>
      </c>
      <c r="AA11" s="77">
        <v>121.41</v>
      </c>
      <c r="AB11" s="77">
        <v>73.89</v>
      </c>
      <c r="AC11" s="77">
        <v>140.88</v>
      </c>
      <c r="AD11" s="77">
        <v>163.95</v>
      </c>
      <c r="AE11" s="77">
        <v>150.09</v>
      </c>
      <c r="AF11" s="77">
        <v>156.74</v>
      </c>
      <c r="AG11" s="77">
        <v>106.21</v>
      </c>
      <c r="AH11" s="77">
        <v>153.36000000000001</v>
      </c>
      <c r="AI11" s="77">
        <v>213.6</v>
      </c>
      <c r="AJ11" s="77">
        <v>141.24</v>
      </c>
      <c r="AK11" s="77"/>
      <c r="AL11" s="76" t="s">
        <v>110</v>
      </c>
    </row>
    <row r="12" spans="1:38" s="80" customFormat="1" ht="12" customHeight="1" x14ac:dyDescent="0.2">
      <c r="B12" s="76" t="s">
        <v>111</v>
      </c>
      <c r="C12" s="77">
        <v>153.57</v>
      </c>
      <c r="D12" s="77">
        <v>216.55</v>
      </c>
      <c r="E12" s="77">
        <v>135.02000000000001</v>
      </c>
      <c r="F12" s="77">
        <v>135.86000000000001</v>
      </c>
      <c r="G12" s="77">
        <v>98.5</v>
      </c>
      <c r="H12" s="77">
        <v>120.31</v>
      </c>
      <c r="I12" s="77">
        <v>264.88</v>
      </c>
      <c r="J12" s="77">
        <v>289.05</v>
      </c>
      <c r="K12" s="77">
        <v>112.44</v>
      </c>
      <c r="L12" s="77">
        <v>121.48</v>
      </c>
      <c r="M12" s="77">
        <v>121.71</v>
      </c>
      <c r="N12" s="77">
        <v>126.85</v>
      </c>
      <c r="O12" s="77">
        <v>62.95</v>
      </c>
      <c r="P12" s="77">
        <v>136.84</v>
      </c>
      <c r="Q12" s="77">
        <v>162.11000000000001</v>
      </c>
      <c r="R12" s="85"/>
      <c r="S12" s="76" t="s">
        <v>111</v>
      </c>
      <c r="T12" s="77"/>
      <c r="U12" s="76" t="s">
        <v>111</v>
      </c>
      <c r="V12" s="77">
        <v>122.07</v>
      </c>
      <c r="W12" s="77">
        <v>96.53</v>
      </c>
      <c r="X12" s="77">
        <v>100.74</v>
      </c>
      <c r="Y12" s="77">
        <v>113.17</v>
      </c>
      <c r="Z12" s="77">
        <v>71.88</v>
      </c>
      <c r="AA12" s="77">
        <v>97.76</v>
      </c>
      <c r="AB12" s="77">
        <v>54.92</v>
      </c>
      <c r="AC12" s="77">
        <v>119.57</v>
      </c>
      <c r="AD12" s="77">
        <v>163.18</v>
      </c>
      <c r="AE12" s="77">
        <v>186.66</v>
      </c>
      <c r="AF12" s="77">
        <v>117.34</v>
      </c>
      <c r="AG12" s="77">
        <v>116.04</v>
      </c>
      <c r="AH12" s="77">
        <v>161.63999999999999</v>
      </c>
      <c r="AI12" s="77">
        <v>196.5</v>
      </c>
      <c r="AJ12" s="77">
        <v>129.99</v>
      </c>
      <c r="AK12" s="77"/>
      <c r="AL12" s="76" t="s">
        <v>111</v>
      </c>
    </row>
    <row r="13" spans="1:38" s="80" customFormat="1" ht="12" customHeight="1" x14ac:dyDescent="0.2">
      <c r="B13" s="76" t="s">
        <v>112</v>
      </c>
      <c r="C13" s="77">
        <v>153.68</v>
      </c>
      <c r="D13" s="77">
        <v>204.1</v>
      </c>
      <c r="E13" s="77">
        <v>134.71</v>
      </c>
      <c r="F13" s="77">
        <v>134.81</v>
      </c>
      <c r="G13" s="77">
        <v>145.88999999999999</v>
      </c>
      <c r="H13" s="77">
        <v>120.83</v>
      </c>
      <c r="I13" s="77">
        <v>238.03</v>
      </c>
      <c r="J13" s="77">
        <v>295.58999999999997</v>
      </c>
      <c r="K13" s="77">
        <v>119.36</v>
      </c>
      <c r="L13" s="77">
        <v>111.41</v>
      </c>
      <c r="M13" s="77">
        <v>110.73</v>
      </c>
      <c r="N13" s="77">
        <v>95.02</v>
      </c>
      <c r="O13" s="77">
        <v>65.08</v>
      </c>
      <c r="P13" s="77">
        <v>135.16999999999999</v>
      </c>
      <c r="Q13" s="77">
        <v>266.67</v>
      </c>
      <c r="R13" s="85"/>
      <c r="S13" s="76" t="s">
        <v>112</v>
      </c>
      <c r="T13" s="77"/>
      <c r="U13" s="76" t="s">
        <v>112</v>
      </c>
      <c r="V13" s="77">
        <v>135.01</v>
      </c>
      <c r="W13" s="77">
        <v>111.42</v>
      </c>
      <c r="X13" s="77">
        <v>107.15</v>
      </c>
      <c r="Y13" s="77">
        <v>121.47</v>
      </c>
      <c r="Z13" s="77">
        <v>73.89</v>
      </c>
      <c r="AA13" s="77">
        <v>117.24</v>
      </c>
      <c r="AB13" s="77">
        <v>58.76</v>
      </c>
      <c r="AC13" s="77">
        <v>140.59</v>
      </c>
      <c r="AD13" s="77">
        <v>152.78</v>
      </c>
      <c r="AE13" s="77">
        <v>125.27</v>
      </c>
      <c r="AF13" s="77">
        <v>133.16999999999999</v>
      </c>
      <c r="AG13" s="77">
        <v>118.65</v>
      </c>
      <c r="AH13" s="77">
        <v>183.44</v>
      </c>
      <c r="AI13" s="77">
        <v>211.02</v>
      </c>
      <c r="AJ13" s="77">
        <v>129.51</v>
      </c>
      <c r="AK13" s="77"/>
      <c r="AL13" s="76" t="s">
        <v>112</v>
      </c>
    </row>
    <row r="14" spans="1:38" s="80" customFormat="1" ht="12" customHeight="1" x14ac:dyDescent="0.2">
      <c r="B14" s="76" t="s">
        <v>113</v>
      </c>
      <c r="C14" s="77">
        <v>169.65</v>
      </c>
      <c r="D14" s="77">
        <v>232.39</v>
      </c>
      <c r="E14" s="77">
        <v>147.61000000000001</v>
      </c>
      <c r="F14" s="77">
        <v>147.82</v>
      </c>
      <c r="G14" s="77">
        <v>158.09</v>
      </c>
      <c r="H14" s="77">
        <v>127.65</v>
      </c>
      <c r="I14" s="77">
        <v>271.64</v>
      </c>
      <c r="J14" s="77">
        <v>353.38</v>
      </c>
      <c r="K14" s="77">
        <v>160.59</v>
      </c>
      <c r="L14" s="77">
        <v>132.19</v>
      </c>
      <c r="M14" s="77">
        <v>147.12</v>
      </c>
      <c r="N14" s="77">
        <v>256.39</v>
      </c>
      <c r="O14" s="77">
        <v>91.17</v>
      </c>
      <c r="P14" s="77">
        <v>171.37</v>
      </c>
      <c r="Q14" s="77">
        <v>325.83</v>
      </c>
      <c r="R14" s="85"/>
      <c r="S14" s="76" t="s">
        <v>113</v>
      </c>
      <c r="T14" s="77"/>
      <c r="U14" s="76" t="s">
        <v>113</v>
      </c>
      <c r="V14" s="77">
        <v>118.18</v>
      </c>
      <c r="W14" s="77">
        <v>114.71</v>
      </c>
      <c r="X14" s="77">
        <v>110.64</v>
      </c>
      <c r="Y14" s="77">
        <v>124.98</v>
      </c>
      <c r="Z14" s="77">
        <v>77.349999999999994</v>
      </c>
      <c r="AA14" s="77">
        <v>118.52</v>
      </c>
      <c r="AB14" s="77">
        <v>57.88</v>
      </c>
      <c r="AC14" s="77">
        <v>163.44999999999999</v>
      </c>
      <c r="AD14" s="77">
        <v>179.21</v>
      </c>
      <c r="AE14" s="77">
        <v>171.56</v>
      </c>
      <c r="AF14" s="77">
        <v>143.18</v>
      </c>
      <c r="AG14" s="77">
        <v>148.19999999999999</v>
      </c>
      <c r="AH14" s="77">
        <v>198.01</v>
      </c>
      <c r="AI14" s="77">
        <v>219.59</v>
      </c>
      <c r="AJ14" s="77">
        <v>161.38</v>
      </c>
      <c r="AK14" s="77"/>
      <c r="AL14" s="76" t="s">
        <v>113</v>
      </c>
    </row>
    <row r="15" spans="1:38" s="80" customFormat="1" ht="12" customHeight="1" x14ac:dyDescent="0.2">
      <c r="B15" s="76" t="s">
        <v>114</v>
      </c>
      <c r="C15" s="77">
        <v>154.21</v>
      </c>
      <c r="D15" s="77">
        <v>203.93</v>
      </c>
      <c r="E15" s="77">
        <v>138.58000000000001</v>
      </c>
      <c r="F15" s="77">
        <v>138.80000000000001</v>
      </c>
      <c r="G15" s="77">
        <v>159.94</v>
      </c>
      <c r="H15" s="77">
        <v>109.77</v>
      </c>
      <c r="I15" s="77">
        <v>272.44</v>
      </c>
      <c r="J15" s="77">
        <v>138.88</v>
      </c>
      <c r="K15" s="77">
        <v>128.72</v>
      </c>
      <c r="L15" s="77">
        <v>121.95</v>
      </c>
      <c r="M15" s="77">
        <v>155.33000000000001</v>
      </c>
      <c r="N15" s="77">
        <v>56.27</v>
      </c>
      <c r="O15" s="77">
        <v>87.81</v>
      </c>
      <c r="P15" s="77">
        <v>143.37</v>
      </c>
      <c r="Q15" s="77">
        <v>243.57</v>
      </c>
      <c r="R15" s="85"/>
      <c r="S15" s="76" t="s">
        <v>114</v>
      </c>
      <c r="T15" s="77"/>
      <c r="U15" s="76" t="s">
        <v>114</v>
      </c>
      <c r="V15" s="77">
        <v>118.73</v>
      </c>
      <c r="W15" s="77">
        <v>112.87</v>
      </c>
      <c r="X15" s="77">
        <v>133.74</v>
      </c>
      <c r="Y15" s="77">
        <v>128.13</v>
      </c>
      <c r="Z15" s="77">
        <v>146.77000000000001</v>
      </c>
      <c r="AA15" s="77">
        <v>105.78</v>
      </c>
      <c r="AB15" s="77">
        <v>57.35</v>
      </c>
      <c r="AC15" s="77">
        <v>158.54</v>
      </c>
      <c r="AD15" s="77">
        <v>166.06</v>
      </c>
      <c r="AE15" s="77">
        <v>160.99</v>
      </c>
      <c r="AF15" s="77">
        <v>133.55000000000001</v>
      </c>
      <c r="AG15" s="77">
        <v>155.37</v>
      </c>
      <c r="AH15" s="77">
        <v>197.79</v>
      </c>
      <c r="AI15" s="77">
        <v>213.17</v>
      </c>
      <c r="AJ15" s="77">
        <v>133.03</v>
      </c>
      <c r="AK15" s="77"/>
      <c r="AL15" s="76" t="s">
        <v>114</v>
      </c>
    </row>
    <row r="16" spans="1:38" s="80" customFormat="1" ht="12" customHeight="1" x14ac:dyDescent="0.2">
      <c r="B16" s="76" t="s">
        <v>115</v>
      </c>
      <c r="C16" s="77">
        <v>161.28</v>
      </c>
      <c r="D16" s="77">
        <v>185.35</v>
      </c>
      <c r="E16" s="77">
        <v>147.52000000000001</v>
      </c>
      <c r="F16" s="77">
        <v>147.21</v>
      </c>
      <c r="G16" s="77">
        <v>164.71</v>
      </c>
      <c r="H16" s="77">
        <v>150.06</v>
      </c>
      <c r="I16" s="77">
        <v>226.5</v>
      </c>
      <c r="J16" s="77">
        <v>141.58000000000001</v>
      </c>
      <c r="K16" s="77">
        <v>143.75</v>
      </c>
      <c r="L16" s="77">
        <v>116.01</v>
      </c>
      <c r="M16" s="77">
        <v>161.19999999999999</v>
      </c>
      <c r="N16" s="77">
        <v>147.63</v>
      </c>
      <c r="O16" s="77">
        <v>102.56</v>
      </c>
      <c r="P16" s="77">
        <v>158.56</v>
      </c>
      <c r="Q16" s="77">
        <v>238.99</v>
      </c>
      <c r="R16" s="85"/>
      <c r="S16" s="76" t="s">
        <v>115</v>
      </c>
      <c r="T16" s="77"/>
      <c r="U16" s="76" t="s">
        <v>115</v>
      </c>
      <c r="V16" s="77">
        <v>157.47999999999999</v>
      </c>
      <c r="W16" s="77">
        <v>125.99</v>
      </c>
      <c r="X16" s="77">
        <v>125.82</v>
      </c>
      <c r="Y16" s="77">
        <v>122.08</v>
      </c>
      <c r="Z16" s="77">
        <v>134.5</v>
      </c>
      <c r="AA16" s="77">
        <v>136.16</v>
      </c>
      <c r="AB16" s="77">
        <v>57.09</v>
      </c>
      <c r="AC16" s="77">
        <v>125.82</v>
      </c>
      <c r="AD16" s="77">
        <v>166.99</v>
      </c>
      <c r="AE16" s="77">
        <v>156.29</v>
      </c>
      <c r="AF16" s="77">
        <v>150.68</v>
      </c>
      <c r="AG16" s="77">
        <v>130.53</v>
      </c>
      <c r="AH16" s="77">
        <v>174.96</v>
      </c>
      <c r="AI16" s="77">
        <v>204.55</v>
      </c>
      <c r="AJ16" s="77">
        <v>150.12</v>
      </c>
      <c r="AK16" s="77"/>
      <c r="AL16" s="76" t="s">
        <v>115</v>
      </c>
    </row>
    <row r="17" spans="1:38" s="80" customFormat="1" ht="12" customHeight="1" x14ac:dyDescent="0.2">
      <c r="B17" s="76" t="s">
        <v>116</v>
      </c>
      <c r="C17" s="77">
        <v>150.94</v>
      </c>
      <c r="D17" s="77">
        <v>190.26</v>
      </c>
      <c r="E17" s="77">
        <v>150.16999999999999</v>
      </c>
      <c r="F17" s="77">
        <v>149.84</v>
      </c>
      <c r="G17" s="77">
        <v>169.72</v>
      </c>
      <c r="H17" s="77">
        <v>151.38</v>
      </c>
      <c r="I17" s="77">
        <v>233.43</v>
      </c>
      <c r="J17" s="77">
        <v>145.61000000000001</v>
      </c>
      <c r="K17" s="77">
        <v>141.13</v>
      </c>
      <c r="L17" s="77">
        <v>121.47</v>
      </c>
      <c r="M17" s="77">
        <v>139.41</v>
      </c>
      <c r="N17" s="77">
        <v>137.19</v>
      </c>
      <c r="O17" s="77">
        <v>108.44</v>
      </c>
      <c r="P17" s="77">
        <v>150.56</v>
      </c>
      <c r="Q17" s="77">
        <v>236.27</v>
      </c>
      <c r="R17" s="85"/>
      <c r="S17" s="76" t="s">
        <v>116</v>
      </c>
      <c r="T17" s="77"/>
      <c r="U17" s="76" t="s">
        <v>116</v>
      </c>
      <c r="V17" s="77">
        <v>107.1</v>
      </c>
      <c r="W17" s="77">
        <v>115.17</v>
      </c>
      <c r="X17" s="77">
        <v>135.36000000000001</v>
      </c>
      <c r="Y17" s="77">
        <v>129.88</v>
      </c>
      <c r="Z17" s="77">
        <v>148.08000000000001</v>
      </c>
      <c r="AA17" s="77">
        <v>112.34</v>
      </c>
      <c r="AB17" s="77">
        <v>64.98</v>
      </c>
      <c r="AC17" s="77">
        <v>124.3</v>
      </c>
      <c r="AD17" s="77">
        <v>172.89</v>
      </c>
      <c r="AE17" s="77">
        <v>172.96</v>
      </c>
      <c r="AF17" s="77">
        <v>152.31</v>
      </c>
      <c r="AG17" s="77">
        <v>102.75</v>
      </c>
      <c r="AH17" s="77">
        <v>182.27</v>
      </c>
      <c r="AI17" s="77">
        <v>208.75</v>
      </c>
      <c r="AJ17" s="77">
        <v>151.16</v>
      </c>
      <c r="AK17" s="77"/>
      <c r="AL17" s="76" t="s">
        <v>116</v>
      </c>
    </row>
    <row r="18" spans="1:38" s="80" customFormat="1" ht="12" customHeight="1" x14ac:dyDescent="0.2">
      <c r="B18" s="76" t="s">
        <v>117</v>
      </c>
      <c r="C18" s="77">
        <v>145.72999999999999</v>
      </c>
      <c r="D18" s="77">
        <v>171.61</v>
      </c>
      <c r="E18" s="77">
        <v>150.32</v>
      </c>
      <c r="F18" s="77">
        <v>151.6</v>
      </c>
      <c r="G18" s="77">
        <v>118.76</v>
      </c>
      <c r="H18" s="77">
        <v>108.42</v>
      </c>
      <c r="I18" s="77">
        <v>194.74</v>
      </c>
      <c r="J18" s="77">
        <v>147.09</v>
      </c>
      <c r="K18" s="77">
        <v>133.34</v>
      </c>
      <c r="L18" s="77">
        <v>118.79</v>
      </c>
      <c r="M18" s="77">
        <v>150.36000000000001</v>
      </c>
      <c r="N18" s="77">
        <v>130.68</v>
      </c>
      <c r="O18" s="77">
        <v>96.81</v>
      </c>
      <c r="P18" s="77">
        <v>136.21</v>
      </c>
      <c r="Q18" s="77">
        <v>247.76</v>
      </c>
      <c r="R18" s="85"/>
      <c r="S18" s="76" t="s">
        <v>117</v>
      </c>
      <c r="T18" s="77"/>
      <c r="U18" s="76" t="s">
        <v>117</v>
      </c>
      <c r="V18" s="77">
        <v>117.31</v>
      </c>
      <c r="W18" s="77">
        <v>117.31</v>
      </c>
      <c r="X18" s="77">
        <v>125.07</v>
      </c>
      <c r="Y18" s="77">
        <v>120.67</v>
      </c>
      <c r="Z18" s="77">
        <v>135.28</v>
      </c>
      <c r="AA18" s="77">
        <v>116.3</v>
      </c>
      <c r="AB18" s="77">
        <v>63.25</v>
      </c>
      <c r="AC18" s="77">
        <v>159.41999999999999</v>
      </c>
      <c r="AD18" s="77">
        <v>166.93</v>
      </c>
      <c r="AE18" s="77">
        <v>150.59</v>
      </c>
      <c r="AF18" s="77">
        <v>153.52000000000001</v>
      </c>
      <c r="AG18" s="77">
        <v>136.86000000000001</v>
      </c>
      <c r="AH18" s="77">
        <v>149.96</v>
      </c>
      <c r="AI18" s="77">
        <v>219.58</v>
      </c>
      <c r="AJ18" s="77">
        <v>145.07</v>
      </c>
      <c r="AK18" s="77"/>
      <c r="AL18" s="76" t="s">
        <v>117</v>
      </c>
    </row>
    <row r="19" spans="1:38" s="80" customFormat="1" ht="12" customHeight="1" x14ac:dyDescent="0.2">
      <c r="B19" s="76" t="s">
        <v>118</v>
      </c>
      <c r="C19" s="77">
        <v>158.22</v>
      </c>
      <c r="D19" s="77">
        <v>169.13</v>
      </c>
      <c r="E19" s="77">
        <v>148.19</v>
      </c>
      <c r="F19" s="77">
        <v>150.29</v>
      </c>
      <c r="G19" s="77">
        <v>79.760000000000005</v>
      </c>
      <c r="H19" s="77">
        <v>93.03</v>
      </c>
      <c r="I19" s="77">
        <v>184.16</v>
      </c>
      <c r="J19" s="77">
        <v>176.92</v>
      </c>
      <c r="K19" s="77">
        <v>138.41</v>
      </c>
      <c r="L19" s="77">
        <v>113.12</v>
      </c>
      <c r="M19" s="77">
        <v>161.21</v>
      </c>
      <c r="N19" s="77">
        <v>107.96</v>
      </c>
      <c r="O19" s="77">
        <v>101.59</v>
      </c>
      <c r="P19" s="77">
        <v>152.24</v>
      </c>
      <c r="Q19" s="77">
        <v>238.07</v>
      </c>
      <c r="R19" s="85"/>
      <c r="S19" s="76" t="s">
        <v>118</v>
      </c>
      <c r="T19" s="77"/>
      <c r="U19" s="76" t="s">
        <v>118</v>
      </c>
      <c r="V19" s="77">
        <v>135.84</v>
      </c>
      <c r="W19" s="77">
        <v>151.1</v>
      </c>
      <c r="X19" s="77">
        <v>114.82</v>
      </c>
      <c r="Y19" s="77">
        <v>128.37</v>
      </c>
      <c r="Z19" s="77">
        <v>83.36</v>
      </c>
      <c r="AA19" s="77">
        <v>174.65</v>
      </c>
      <c r="AB19" s="77">
        <v>81.5</v>
      </c>
      <c r="AC19" s="77">
        <v>172.5</v>
      </c>
      <c r="AD19" s="77">
        <v>183.97</v>
      </c>
      <c r="AE19" s="77">
        <v>171.71</v>
      </c>
      <c r="AF19" s="77">
        <v>172.6</v>
      </c>
      <c r="AG19" s="77">
        <v>104.12</v>
      </c>
      <c r="AH19" s="77">
        <v>152.5</v>
      </c>
      <c r="AI19" s="77">
        <v>230.26</v>
      </c>
      <c r="AJ19" s="77">
        <v>171.08</v>
      </c>
      <c r="AK19" s="77"/>
      <c r="AL19" s="76" t="s">
        <v>118</v>
      </c>
    </row>
    <row r="20" spans="1:38" s="80" customFormat="1" ht="12" customHeight="1" x14ac:dyDescent="0.2">
      <c r="B20" s="76" t="s">
        <v>119</v>
      </c>
      <c r="C20" s="77">
        <v>173.91</v>
      </c>
      <c r="D20" s="77">
        <v>162.57</v>
      </c>
      <c r="E20" s="77">
        <v>143.62</v>
      </c>
      <c r="F20" s="77">
        <v>145.66999999999999</v>
      </c>
      <c r="G20" s="77">
        <v>76.11</v>
      </c>
      <c r="H20" s="77">
        <v>90.35</v>
      </c>
      <c r="I20" s="77">
        <v>176.53</v>
      </c>
      <c r="J20" s="77">
        <v>168.2</v>
      </c>
      <c r="K20" s="77">
        <v>175.41</v>
      </c>
      <c r="L20" s="77">
        <v>127.29</v>
      </c>
      <c r="M20" s="77">
        <v>267.93</v>
      </c>
      <c r="N20" s="77">
        <v>52.94</v>
      </c>
      <c r="O20" s="77">
        <v>117.02</v>
      </c>
      <c r="P20" s="77">
        <v>226.15</v>
      </c>
      <c r="Q20" s="77">
        <v>248.44</v>
      </c>
      <c r="R20" s="85"/>
      <c r="S20" s="76" t="s">
        <v>119</v>
      </c>
      <c r="T20" s="77"/>
      <c r="U20" s="76" t="s">
        <v>119</v>
      </c>
      <c r="V20" s="77">
        <v>196.6</v>
      </c>
      <c r="W20" s="77">
        <v>155.19999999999999</v>
      </c>
      <c r="X20" s="77">
        <v>119.77</v>
      </c>
      <c r="Y20" s="77">
        <v>136.25</v>
      </c>
      <c r="Z20" s="77">
        <v>81.52</v>
      </c>
      <c r="AA20" s="77">
        <v>172.04</v>
      </c>
      <c r="AB20" s="77">
        <v>82.71</v>
      </c>
      <c r="AC20" s="77">
        <v>228.84</v>
      </c>
      <c r="AD20" s="77">
        <v>178.56</v>
      </c>
      <c r="AE20" s="77">
        <v>175.3</v>
      </c>
      <c r="AF20" s="77">
        <v>171.8</v>
      </c>
      <c r="AG20" s="77">
        <v>105.35</v>
      </c>
      <c r="AH20" s="77">
        <v>151.66</v>
      </c>
      <c r="AI20" s="77">
        <v>241.32</v>
      </c>
      <c r="AJ20" s="77">
        <v>137.22</v>
      </c>
      <c r="AK20" s="77"/>
      <c r="AL20" s="76" t="s">
        <v>119</v>
      </c>
    </row>
    <row r="21" spans="1:38" s="102" customFormat="1" ht="12" customHeight="1" x14ac:dyDescent="0.2">
      <c r="B21" s="103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105"/>
      <c r="S21" s="103"/>
      <c r="T21" s="77"/>
      <c r="U21" s="103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103"/>
    </row>
    <row r="22" spans="1:38" s="80" customFormat="1" ht="12" customHeight="1" x14ac:dyDescent="0.2">
      <c r="B22" s="81" t="s">
        <v>120</v>
      </c>
      <c r="C22" s="77">
        <v>158.05333333333334</v>
      </c>
      <c r="D22" s="77">
        <v>199.32916666666668</v>
      </c>
      <c r="E22" s="77">
        <v>141.23833333333334</v>
      </c>
      <c r="F22" s="77">
        <v>142.34416666666667</v>
      </c>
      <c r="G22" s="77">
        <v>114.81833333333333</v>
      </c>
      <c r="H22" s="77">
        <v>104.34333333333332</v>
      </c>
      <c r="I22" s="77">
        <v>246.32083333333333</v>
      </c>
      <c r="J22" s="77">
        <v>199.0633333333333</v>
      </c>
      <c r="K22" s="77">
        <v>133.35166666666666</v>
      </c>
      <c r="L22" s="77">
        <v>117.36583333333333</v>
      </c>
      <c r="M22" s="77">
        <v>150.13666666666668</v>
      </c>
      <c r="N22" s="77">
        <v>107.97000000000001</v>
      </c>
      <c r="O22" s="77">
        <v>85.819166666666675</v>
      </c>
      <c r="P22" s="77">
        <v>152.67583333333334</v>
      </c>
      <c r="Q22" s="77">
        <v>239.36583333333337</v>
      </c>
      <c r="R22" s="85"/>
      <c r="S22" s="81" t="s">
        <v>120</v>
      </c>
      <c r="T22" s="77"/>
      <c r="U22" s="81" t="s">
        <v>120</v>
      </c>
      <c r="V22" s="77">
        <v>131.47166666666664</v>
      </c>
      <c r="W22" s="77">
        <v>119.10583333333334</v>
      </c>
      <c r="X22" s="77">
        <v>122.03166666666668</v>
      </c>
      <c r="Y22" s="77">
        <v>126.3175</v>
      </c>
      <c r="Z22" s="77">
        <v>112.08083333333332</v>
      </c>
      <c r="AA22" s="77">
        <v>122.38583333333334</v>
      </c>
      <c r="AB22" s="77">
        <v>64.328333333333333</v>
      </c>
      <c r="AC22" s="77">
        <v>145.54916666666665</v>
      </c>
      <c r="AD22" s="77">
        <v>170.38833333333332</v>
      </c>
      <c r="AE22" s="77">
        <v>176.73083333333332</v>
      </c>
      <c r="AF22" s="77">
        <v>148.13416666666666</v>
      </c>
      <c r="AG22" s="77">
        <v>118.35250000000001</v>
      </c>
      <c r="AH22" s="77">
        <v>165.85083333333333</v>
      </c>
      <c r="AI22" s="77">
        <v>207.82416666666666</v>
      </c>
      <c r="AJ22" s="77">
        <v>142.68</v>
      </c>
      <c r="AK22" s="77"/>
      <c r="AL22" s="81" t="s">
        <v>120</v>
      </c>
    </row>
    <row r="23" spans="1:38" s="80" customFormat="1" ht="12" customHeight="1" x14ac:dyDescent="0.2">
      <c r="B23" s="75" t="s">
        <v>121</v>
      </c>
      <c r="C23" s="77">
        <v>158.48333333333335</v>
      </c>
      <c r="D23" s="77">
        <v>218.68666666666664</v>
      </c>
      <c r="E23" s="77">
        <v>133.04</v>
      </c>
      <c r="F23" s="77">
        <v>135.41</v>
      </c>
      <c r="G23" s="77">
        <v>68.78</v>
      </c>
      <c r="H23" s="77">
        <v>60.106666666666662</v>
      </c>
      <c r="I23" s="77">
        <v>297.83333333333331</v>
      </c>
      <c r="J23" s="77">
        <v>177.48666666666668</v>
      </c>
      <c r="K23" s="77">
        <v>115.69000000000001</v>
      </c>
      <c r="L23" s="77">
        <v>108.22666666666667</v>
      </c>
      <c r="M23" s="77">
        <v>128.88</v>
      </c>
      <c r="N23" s="77">
        <v>61.569999999999993</v>
      </c>
      <c r="O23" s="77">
        <v>65.466666666666654</v>
      </c>
      <c r="P23" s="77">
        <v>140.54666666666665</v>
      </c>
      <c r="Q23" s="77">
        <v>221.56000000000003</v>
      </c>
      <c r="R23" s="85"/>
      <c r="S23" s="75" t="s">
        <v>121</v>
      </c>
      <c r="T23" s="77"/>
      <c r="U23" s="75" t="s">
        <v>121</v>
      </c>
      <c r="V23" s="77">
        <v>123.11333333333333</v>
      </c>
      <c r="W23" s="77">
        <v>109.65666666666668</v>
      </c>
      <c r="X23" s="77">
        <v>130.42333333333335</v>
      </c>
      <c r="Y23" s="77">
        <v>130.27000000000001</v>
      </c>
      <c r="Z23" s="77">
        <v>130.78</v>
      </c>
      <c r="AA23" s="77">
        <v>105.94666666666667</v>
      </c>
      <c r="AB23" s="77">
        <v>64.5</v>
      </c>
      <c r="AC23" s="77">
        <v>117.85333333333334</v>
      </c>
      <c r="AD23" s="77">
        <v>171.36333333333332</v>
      </c>
      <c r="AE23" s="77">
        <v>216.48000000000002</v>
      </c>
      <c r="AF23" s="77">
        <v>149.82000000000002</v>
      </c>
      <c r="AG23" s="77">
        <v>100.78666666666665</v>
      </c>
      <c r="AH23" s="77">
        <v>145.99333333333334</v>
      </c>
      <c r="AI23" s="77">
        <v>183.04999999999998</v>
      </c>
      <c r="AJ23" s="77">
        <v>134.53333333333333</v>
      </c>
      <c r="AK23" s="77"/>
      <c r="AL23" s="75" t="s">
        <v>121</v>
      </c>
    </row>
    <row r="24" spans="1:38" s="80" customFormat="1" ht="12" customHeight="1" x14ac:dyDescent="0.2">
      <c r="B24" s="75" t="s">
        <v>122</v>
      </c>
      <c r="C24" s="77">
        <v>158.96666666666667</v>
      </c>
      <c r="D24" s="77">
        <v>217.67999999999998</v>
      </c>
      <c r="E24" s="77">
        <v>139.11333333333334</v>
      </c>
      <c r="F24" s="77">
        <v>139.49666666666667</v>
      </c>
      <c r="G24" s="77">
        <v>134.16</v>
      </c>
      <c r="H24" s="77">
        <v>122.92999999999999</v>
      </c>
      <c r="I24" s="77">
        <v>258.18333333333334</v>
      </c>
      <c r="J24" s="77">
        <v>312.67333333333335</v>
      </c>
      <c r="K24" s="77">
        <v>130.79666666666665</v>
      </c>
      <c r="L24" s="77">
        <v>121.69333333333333</v>
      </c>
      <c r="M24" s="77">
        <v>126.52</v>
      </c>
      <c r="N24" s="77">
        <v>159.41999999999999</v>
      </c>
      <c r="O24" s="77">
        <v>73.066666666666663</v>
      </c>
      <c r="P24" s="77">
        <v>147.79333333333332</v>
      </c>
      <c r="Q24" s="77">
        <v>251.53666666666666</v>
      </c>
      <c r="R24" s="85"/>
      <c r="S24" s="75" t="s">
        <v>122</v>
      </c>
      <c r="T24" s="77"/>
      <c r="U24" s="75" t="s">
        <v>122</v>
      </c>
      <c r="V24" s="77">
        <v>125.08666666666666</v>
      </c>
      <c r="W24" s="77">
        <v>107.55333333333333</v>
      </c>
      <c r="X24" s="77">
        <v>106.17666666666666</v>
      </c>
      <c r="Y24" s="77">
        <v>119.87333333333333</v>
      </c>
      <c r="Z24" s="77">
        <v>74.373333333333321</v>
      </c>
      <c r="AA24" s="77">
        <v>111.17333333333333</v>
      </c>
      <c r="AB24" s="77">
        <v>57.186666666666667</v>
      </c>
      <c r="AC24" s="77">
        <v>141.20333333333332</v>
      </c>
      <c r="AD24" s="77">
        <v>165.0566666666667</v>
      </c>
      <c r="AE24" s="77">
        <v>161.16333333333333</v>
      </c>
      <c r="AF24" s="77">
        <v>131.22999999999999</v>
      </c>
      <c r="AG24" s="77">
        <v>127.63</v>
      </c>
      <c r="AH24" s="77">
        <v>181.02999999999997</v>
      </c>
      <c r="AI24" s="77">
        <v>209.03666666666666</v>
      </c>
      <c r="AJ24" s="77">
        <v>140.29333333333332</v>
      </c>
      <c r="AK24" s="77"/>
      <c r="AL24" s="75" t="s">
        <v>122</v>
      </c>
    </row>
    <row r="25" spans="1:38" s="80" customFormat="1" ht="12" customHeight="1" x14ac:dyDescent="0.2">
      <c r="B25" s="75" t="s">
        <v>123</v>
      </c>
      <c r="C25" s="77">
        <v>155.47666666666666</v>
      </c>
      <c r="D25" s="77">
        <v>193.17999999999998</v>
      </c>
      <c r="E25" s="77">
        <v>145.42333333333332</v>
      </c>
      <c r="F25" s="77">
        <v>145.28333333333333</v>
      </c>
      <c r="G25" s="77">
        <v>164.79</v>
      </c>
      <c r="H25" s="77">
        <v>137.07</v>
      </c>
      <c r="I25" s="77">
        <v>244.12333333333333</v>
      </c>
      <c r="J25" s="77">
        <v>142.02333333333334</v>
      </c>
      <c r="K25" s="77">
        <v>137.86666666666667</v>
      </c>
      <c r="L25" s="77">
        <v>119.81</v>
      </c>
      <c r="M25" s="77">
        <v>151.97999999999999</v>
      </c>
      <c r="N25" s="77">
        <v>113.69666666666667</v>
      </c>
      <c r="O25" s="77">
        <v>99.603333333333339</v>
      </c>
      <c r="P25" s="77">
        <v>150.83000000000001</v>
      </c>
      <c r="Q25" s="77">
        <v>239.61</v>
      </c>
      <c r="R25" s="85"/>
      <c r="S25" s="75" t="s">
        <v>123</v>
      </c>
      <c r="T25" s="77"/>
      <c r="U25" s="75" t="s">
        <v>123</v>
      </c>
      <c r="V25" s="77">
        <v>127.76999999999998</v>
      </c>
      <c r="W25" s="77">
        <v>118.01</v>
      </c>
      <c r="X25" s="77">
        <v>131.64000000000001</v>
      </c>
      <c r="Y25" s="77">
        <v>126.69666666666666</v>
      </c>
      <c r="Z25" s="77">
        <v>143.11666666666667</v>
      </c>
      <c r="AA25" s="77">
        <v>118.09333333333332</v>
      </c>
      <c r="AB25" s="77">
        <v>59.806666666666672</v>
      </c>
      <c r="AC25" s="77">
        <v>136.22</v>
      </c>
      <c r="AD25" s="77">
        <v>168.64666666666668</v>
      </c>
      <c r="AE25" s="77">
        <v>163.41333333333333</v>
      </c>
      <c r="AF25" s="77">
        <v>145.51333333333335</v>
      </c>
      <c r="AG25" s="77">
        <v>129.54999999999998</v>
      </c>
      <c r="AH25" s="77">
        <v>185.00666666666666</v>
      </c>
      <c r="AI25" s="77">
        <v>208.82333333333335</v>
      </c>
      <c r="AJ25" s="77">
        <v>144.76999999999998</v>
      </c>
      <c r="AK25" s="77"/>
      <c r="AL25" s="75" t="s">
        <v>123</v>
      </c>
    </row>
    <row r="26" spans="1:38" s="80" customFormat="1" ht="12" customHeight="1" x14ac:dyDescent="0.2">
      <c r="B26" s="75" t="s">
        <v>124</v>
      </c>
      <c r="C26" s="77">
        <v>159.28666666666666</v>
      </c>
      <c r="D26" s="77">
        <v>167.77</v>
      </c>
      <c r="E26" s="77">
        <v>147.37666666666667</v>
      </c>
      <c r="F26" s="77">
        <v>149.18666666666664</v>
      </c>
      <c r="G26" s="77">
        <v>91.543333333333337</v>
      </c>
      <c r="H26" s="77">
        <v>97.266666666666652</v>
      </c>
      <c r="I26" s="77">
        <v>185.14333333333332</v>
      </c>
      <c r="J26" s="77">
        <v>164.07</v>
      </c>
      <c r="K26" s="77">
        <v>149.05333333333331</v>
      </c>
      <c r="L26" s="77">
        <v>119.73333333333335</v>
      </c>
      <c r="M26" s="77">
        <v>193.16666666666666</v>
      </c>
      <c r="N26" s="77">
        <v>97.193333333333328</v>
      </c>
      <c r="O26" s="77">
        <v>105.14</v>
      </c>
      <c r="P26" s="77">
        <v>171.53333333333333</v>
      </c>
      <c r="Q26" s="77">
        <v>244.75666666666666</v>
      </c>
      <c r="R26" s="85"/>
      <c r="S26" s="75" t="s">
        <v>124</v>
      </c>
      <c r="T26" s="77"/>
      <c r="U26" s="75" t="s">
        <v>124</v>
      </c>
      <c r="V26" s="77">
        <v>149.91666666666666</v>
      </c>
      <c r="W26" s="77">
        <v>141.20333333333332</v>
      </c>
      <c r="X26" s="77">
        <v>119.88666666666666</v>
      </c>
      <c r="Y26" s="77">
        <v>128.43</v>
      </c>
      <c r="Z26" s="77">
        <v>100.05333333333333</v>
      </c>
      <c r="AA26" s="77">
        <v>154.33000000000001</v>
      </c>
      <c r="AB26" s="77">
        <v>75.819999999999993</v>
      </c>
      <c r="AC26" s="77">
        <v>186.92</v>
      </c>
      <c r="AD26" s="77">
        <v>176.48666666666668</v>
      </c>
      <c r="AE26" s="77">
        <v>165.86666666666667</v>
      </c>
      <c r="AF26" s="77">
        <v>165.97333333333333</v>
      </c>
      <c r="AG26" s="77">
        <v>115.44333333333334</v>
      </c>
      <c r="AH26" s="77">
        <v>151.37333333333333</v>
      </c>
      <c r="AI26" s="77">
        <v>230.38666666666668</v>
      </c>
      <c r="AJ26" s="77">
        <v>151.12333333333333</v>
      </c>
      <c r="AK26" s="77"/>
      <c r="AL26" s="75" t="s">
        <v>124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2024</v>
      </c>
      <c r="B28" s="76" t="s">
        <v>108</v>
      </c>
      <c r="C28" s="77">
        <v>161.25</v>
      </c>
      <c r="D28" s="77">
        <v>210.27</v>
      </c>
      <c r="E28" s="77">
        <v>134.28</v>
      </c>
      <c r="F28" s="77">
        <v>135.32</v>
      </c>
      <c r="G28" s="77">
        <v>59.53</v>
      </c>
      <c r="H28" s="77">
        <v>139.97</v>
      </c>
      <c r="I28" s="77">
        <v>278.43</v>
      </c>
      <c r="J28" s="77">
        <v>182.27</v>
      </c>
      <c r="K28" s="77">
        <v>121.93</v>
      </c>
      <c r="L28" s="77">
        <v>113.64</v>
      </c>
      <c r="M28" s="77">
        <v>96.96</v>
      </c>
      <c r="N28" s="77">
        <v>30.42</v>
      </c>
      <c r="O28" s="77">
        <v>69.540000000000006</v>
      </c>
      <c r="P28" s="77">
        <v>157.78</v>
      </c>
      <c r="Q28" s="77">
        <v>241.3</v>
      </c>
      <c r="R28" s="78">
        <f>R9 +1</f>
        <v>2024</v>
      </c>
      <c r="S28" s="76" t="s">
        <v>108</v>
      </c>
      <c r="T28" s="79">
        <f>T9 +1</f>
        <v>2024</v>
      </c>
      <c r="U28" s="76" t="s">
        <v>108</v>
      </c>
      <c r="V28" s="77">
        <v>141.22</v>
      </c>
      <c r="W28" s="77">
        <v>104.98</v>
      </c>
      <c r="X28" s="77">
        <v>138.16999999999999</v>
      </c>
      <c r="Y28" s="77">
        <v>137.62</v>
      </c>
      <c r="Z28" s="77">
        <v>139.44999999999999</v>
      </c>
      <c r="AA28" s="77">
        <v>95.41</v>
      </c>
      <c r="AB28" s="77">
        <v>74.45</v>
      </c>
      <c r="AC28" s="77">
        <v>99.15</v>
      </c>
      <c r="AD28" s="77">
        <v>177.07</v>
      </c>
      <c r="AE28" s="77">
        <v>242.26</v>
      </c>
      <c r="AF28" s="77">
        <v>154.11000000000001</v>
      </c>
      <c r="AG28" s="77">
        <v>98.64</v>
      </c>
      <c r="AH28" s="77">
        <v>156.22999999999999</v>
      </c>
      <c r="AI28" s="77">
        <v>162.32</v>
      </c>
      <c r="AJ28" s="77">
        <v>145.26</v>
      </c>
      <c r="AK28" s="78">
        <f>AK9 +1</f>
        <v>2024</v>
      </c>
      <c r="AL28" s="76" t="s">
        <v>108</v>
      </c>
    </row>
    <row r="29" spans="1:38" s="80" customFormat="1" ht="12" customHeight="1" x14ac:dyDescent="0.2">
      <c r="B29" s="76" t="s">
        <v>109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85"/>
      <c r="S29" s="76" t="s">
        <v>109</v>
      </c>
      <c r="T29" s="77"/>
      <c r="U29" s="76" t="s">
        <v>109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/>
      <c r="AL29" s="76" t="s">
        <v>109</v>
      </c>
    </row>
    <row r="30" spans="1:38" s="80" customFormat="1" ht="12" customHeight="1" x14ac:dyDescent="0.2">
      <c r="B30" s="76" t="s">
        <v>110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85"/>
      <c r="S30" s="76" t="s">
        <v>110</v>
      </c>
      <c r="T30" s="77"/>
      <c r="U30" s="76" t="s">
        <v>110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110</v>
      </c>
    </row>
    <row r="31" spans="1:38" s="80" customFormat="1" ht="12" customHeight="1" x14ac:dyDescent="0.2">
      <c r="B31" s="76" t="s">
        <v>111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111</v>
      </c>
      <c r="T31" s="77"/>
      <c r="U31" s="76" t="s">
        <v>111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111</v>
      </c>
    </row>
    <row r="32" spans="1:38" s="80" customFormat="1" ht="12" customHeight="1" x14ac:dyDescent="0.2">
      <c r="B32" s="76" t="s">
        <v>112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112</v>
      </c>
      <c r="T32" s="77"/>
      <c r="U32" s="76" t="s">
        <v>112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112</v>
      </c>
    </row>
    <row r="33" spans="1:38" s="83" customFormat="1" ht="12" customHeight="1" x14ac:dyDescent="0.2">
      <c r="B33" s="76" t="s">
        <v>113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113</v>
      </c>
      <c r="T33" s="77"/>
      <c r="U33" s="76" t="s">
        <v>113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113</v>
      </c>
    </row>
    <row r="34" spans="1:38" s="84" customFormat="1" ht="12" customHeight="1" x14ac:dyDescent="0.2">
      <c r="B34" s="76" t="s">
        <v>114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114</v>
      </c>
      <c r="T34" s="82"/>
      <c r="U34" s="76" t="s">
        <v>114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114</v>
      </c>
    </row>
    <row r="35" spans="1:38" s="84" customFormat="1" ht="12" customHeight="1" x14ac:dyDescent="0.2">
      <c r="B35" s="76" t="s">
        <v>115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115</v>
      </c>
      <c r="T35" s="82"/>
      <c r="U35" s="76" t="s">
        <v>115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115</v>
      </c>
    </row>
    <row r="36" spans="1:38" s="84" customFormat="1" ht="12" customHeight="1" x14ac:dyDescent="0.2">
      <c r="B36" s="76" t="s">
        <v>116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116</v>
      </c>
      <c r="T36" s="82"/>
      <c r="U36" s="76" t="s">
        <v>116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116</v>
      </c>
    </row>
    <row r="37" spans="1:38" s="84" customFormat="1" ht="12" customHeight="1" x14ac:dyDescent="0.2">
      <c r="B37" s="76" t="s">
        <v>117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117</v>
      </c>
      <c r="T37" s="82"/>
      <c r="U37" s="76" t="s">
        <v>117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117</v>
      </c>
    </row>
    <row r="38" spans="1:38" s="84" customFormat="1" ht="12" customHeight="1" x14ac:dyDescent="0.2">
      <c r="B38" s="76" t="s">
        <v>118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118</v>
      </c>
      <c r="T38" s="82"/>
      <c r="U38" s="76" t="s">
        <v>118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118</v>
      </c>
    </row>
    <row r="39" spans="1:38" s="84" customFormat="1" ht="12" customHeight="1" x14ac:dyDescent="0.2">
      <c r="B39" s="76" t="s">
        <v>119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119</v>
      </c>
      <c r="T39" s="82"/>
      <c r="U39" s="76" t="s">
        <v>119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119</v>
      </c>
    </row>
    <row r="40" spans="1:38" s="102" customFormat="1" ht="12" customHeight="1" x14ac:dyDescent="0.2">
      <c r="B40" s="103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105"/>
      <c r="S40" s="103"/>
      <c r="T40" s="77"/>
      <c r="U40" s="103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103"/>
    </row>
    <row r="41" spans="1:38" s="84" customFormat="1" ht="12" customHeight="1" x14ac:dyDescent="0.2">
      <c r="B41" s="75" t="s">
        <v>121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4"/>
      <c r="S41" s="75" t="s">
        <v>121</v>
      </c>
      <c r="T41" s="77"/>
      <c r="U41" s="75" t="s">
        <v>121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121</v>
      </c>
    </row>
    <row r="42" spans="1:38" s="80" customFormat="1" ht="12" customHeight="1" x14ac:dyDescent="0.2">
      <c r="B42" s="75" t="s">
        <v>122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122</v>
      </c>
      <c r="T42" s="77"/>
      <c r="U42" s="75" t="s">
        <v>122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122</v>
      </c>
    </row>
    <row r="43" spans="1:38" s="80" customFormat="1" ht="12" customHeight="1" x14ac:dyDescent="0.2">
      <c r="B43" s="75" t="s">
        <v>123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123</v>
      </c>
      <c r="T43" s="77"/>
      <c r="U43" s="75" t="s">
        <v>123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123</v>
      </c>
    </row>
    <row r="44" spans="1:38" s="80" customFormat="1" ht="12" customHeight="1" x14ac:dyDescent="0.2">
      <c r="B44" s="75" t="s">
        <v>124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124</v>
      </c>
      <c r="T44" s="77"/>
      <c r="U44" s="75" t="s">
        <v>124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124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9" t="s">
        <v>125</v>
      </c>
      <c r="D46" s="149"/>
      <c r="E46" s="149"/>
      <c r="F46" s="149"/>
      <c r="G46" s="149"/>
      <c r="H46" s="149"/>
      <c r="I46" s="149"/>
      <c r="J46" s="149"/>
      <c r="K46" s="149" t="s">
        <v>125</v>
      </c>
      <c r="L46" s="149"/>
      <c r="M46" s="149"/>
      <c r="N46" s="149"/>
      <c r="O46" s="149"/>
      <c r="P46" s="149"/>
      <c r="Q46" s="149"/>
      <c r="R46" s="85"/>
      <c r="T46" s="86"/>
      <c r="V46" s="149" t="s">
        <v>125</v>
      </c>
      <c r="W46" s="149"/>
      <c r="X46" s="149"/>
      <c r="Y46" s="149"/>
      <c r="Z46" s="149"/>
      <c r="AA46" s="149"/>
      <c r="AB46" s="149"/>
      <c r="AC46" s="149"/>
      <c r="AD46" s="149" t="s">
        <v>125</v>
      </c>
      <c r="AE46" s="149"/>
      <c r="AF46" s="149"/>
      <c r="AG46" s="149"/>
      <c r="AH46" s="149"/>
      <c r="AI46" s="149"/>
      <c r="AJ46" s="149"/>
      <c r="AK46" s="85"/>
    </row>
    <row r="47" spans="1:38" s="80" customFormat="1" ht="12" customHeight="1" x14ac:dyDescent="0.2">
      <c r="A47" s="79">
        <f>A28</f>
        <v>2024</v>
      </c>
      <c r="B47" s="76" t="s">
        <v>108</v>
      </c>
      <c r="C47" s="87">
        <v>-0.24</v>
      </c>
      <c r="D47" s="87">
        <v>-7.0000000000000007E-2</v>
      </c>
      <c r="E47" s="87">
        <v>7.06</v>
      </c>
      <c r="F47" s="87">
        <v>6.13</v>
      </c>
      <c r="G47" s="87">
        <v>-19.850000000000001</v>
      </c>
      <c r="H47" s="87">
        <v>142.12</v>
      </c>
      <c r="I47" s="87">
        <v>-2.66</v>
      </c>
      <c r="J47" s="87">
        <v>0.38</v>
      </c>
      <c r="K47" s="87">
        <v>5.43</v>
      </c>
      <c r="L47" s="87">
        <v>6.93</v>
      </c>
      <c r="M47" s="87">
        <v>-29.71</v>
      </c>
      <c r="N47" s="87">
        <v>-24.98</v>
      </c>
      <c r="O47" s="87">
        <v>8.7200000000000006</v>
      </c>
      <c r="P47" s="87">
        <v>7.85</v>
      </c>
      <c r="Q47" s="87">
        <v>12.48</v>
      </c>
      <c r="R47" s="78">
        <f>R28</f>
        <v>2024</v>
      </c>
      <c r="S47" s="76" t="s">
        <v>108</v>
      </c>
      <c r="T47" s="79">
        <f>T28</f>
        <v>2024</v>
      </c>
      <c r="U47" s="76" t="s">
        <v>108</v>
      </c>
      <c r="V47" s="87">
        <v>-7.44</v>
      </c>
      <c r="W47" s="87">
        <v>5.55</v>
      </c>
      <c r="X47" s="87">
        <v>1.53</v>
      </c>
      <c r="Y47" s="87">
        <v>5.92</v>
      </c>
      <c r="Z47" s="87">
        <v>-7.29</v>
      </c>
      <c r="AA47" s="87">
        <v>10.4</v>
      </c>
      <c r="AB47" s="87">
        <v>9</v>
      </c>
      <c r="AC47" s="87">
        <v>-9.27</v>
      </c>
      <c r="AD47" s="87">
        <v>1.47</v>
      </c>
      <c r="AE47" s="87">
        <v>-6.13</v>
      </c>
      <c r="AF47" s="87">
        <v>0.51</v>
      </c>
      <c r="AG47" s="87">
        <v>4.43</v>
      </c>
      <c r="AH47" s="87">
        <v>4.38</v>
      </c>
      <c r="AI47" s="87">
        <v>1.69</v>
      </c>
      <c r="AJ47" s="87">
        <v>16.84</v>
      </c>
      <c r="AK47" s="78">
        <f>AK28</f>
        <v>2024</v>
      </c>
      <c r="AL47" s="76" t="s">
        <v>108</v>
      </c>
    </row>
    <row r="48" spans="1:38" s="80" customFormat="1" ht="12" customHeight="1" x14ac:dyDescent="0.2">
      <c r="B48" s="76" t="s">
        <v>109</v>
      </c>
      <c r="C48" s="87">
        <v>0</v>
      </c>
      <c r="D48" s="87">
        <v>0</v>
      </c>
      <c r="E48" s="87">
        <v>0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  <c r="K48" s="87">
        <v>0</v>
      </c>
      <c r="L48" s="87">
        <v>0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5"/>
      <c r="S48" s="76" t="s">
        <v>109</v>
      </c>
      <c r="T48" s="87"/>
      <c r="U48" s="76" t="s">
        <v>109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0</v>
      </c>
      <c r="AD48" s="87">
        <v>0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7"/>
      <c r="AL48" s="76" t="s">
        <v>109</v>
      </c>
    </row>
    <row r="49" spans="2:38" s="80" customFormat="1" ht="12" customHeight="1" x14ac:dyDescent="0.2">
      <c r="B49" s="76" t="s">
        <v>110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5"/>
      <c r="S49" s="76" t="s">
        <v>110</v>
      </c>
      <c r="T49" s="87"/>
      <c r="U49" s="76" t="s">
        <v>110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110</v>
      </c>
    </row>
    <row r="50" spans="2:38" s="80" customFormat="1" ht="12" customHeight="1" x14ac:dyDescent="0.2">
      <c r="B50" s="76" t="s">
        <v>111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111</v>
      </c>
      <c r="T50" s="87"/>
      <c r="U50" s="76" t="s">
        <v>111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111</v>
      </c>
    </row>
    <row r="51" spans="2:38" s="80" customFormat="1" ht="12" customHeight="1" x14ac:dyDescent="0.2">
      <c r="B51" s="76" t="s">
        <v>112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112</v>
      </c>
      <c r="T51" s="87"/>
      <c r="U51" s="76" t="s">
        <v>112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112</v>
      </c>
    </row>
    <row r="52" spans="2:38" s="80" customFormat="1" ht="12" customHeight="1" x14ac:dyDescent="0.2">
      <c r="B52" s="76" t="s">
        <v>113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113</v>
      </c>
      <c r="T52" s="87"/>
      <c r="U52" s="76" t="s">
        <v>113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113</v>
      </c>
    </row>
    <row r="53" spans="2:38" s="80" customFormat="1" ht="12" customHeight="1" x14ac:dyDescent="0.2">
      <c r="B53" s="76" t="s">
        <v>114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114</v>
      </c>
      <c r="T53" s="82"/>
      <c r="U53" s="76" t="s">
        <v>114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114</v>
      </c>
    </row>
    <row r="54" spans="2:38" s="80" customFormat="1" ht="12" customHeight="1" x14ac:dyDescent="0.2">
      <c r="B54" s="76" t="s">
        <v>115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115</v>
      </c>
      <c r="T54" s="82"/>
      <c r="U54" s="76" t="s">
        <v>115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115</v>
      </c>
    </row>
    <row r="55" spans="2:38" s="80" customFormat="1" ht="12" customHeight="1" x14ac:dyDescent="0.2">
      <c r="B55" s="76" t="s">
        <v>116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116</v>
      </c>
      <c r="T55" s="82"/>
      <c r="U55" s="76" t="s">
        <v>116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116</v>
      </c>
    </row>
    <row r="56" spans="2:38" s="80" customFormat="1" ht="12" customHeight="1" x14ac:dyDescent="0.2">
      <c r="B56" s="76" t="s">
        <v>117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117</v>
      </c>
      <c r="T56" s="82"/>
      <c r="U56" s="76" t="s">
        <v>117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117</v>
      </c>
    </row>
    <row r="57" spans="2:38" s="80" customFormat="1" ht="12" customHeight="1" x14ac:dyDescent="0.2">
      <c r="B57" s="76" t="s">
        <v>118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118</v>
      </c>
      <c r="T57" s="82"/>
      <c r="U57" s="76" t="s">
        <v>118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118</v>
      </c>
    </row>
    <row r="58" spans="2:38" s="58" customFormat="1" ht="12" customHeight="1" x14ac:dyDescent="0.2">
      <c r="B58" s="76" t="s">
        <v>119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119</v>
      </c>
      <c r="T58" s="82"/>
      <c r="U58" s="76" t="s">
        <v>119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119</v>
      </c>
    </row>
    <row r="59" spans="2:38" s="58" customFormat="1" ht="12" customHeight="1" x14ac:dyDescent="0.2">
      <c r="B59" s="103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62"/>
      <c r="S59" s="103"/>
      <c r="T59" s="87"/>
      <c r="U59" s="103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104"/>
      <c r="AL59" s="103"/>
    </row>
    <row r="60" spans="2:38" s="80" customFormat="1" ht="12" customHeight="1" x14ac:dyDescent="0.2">
      <c r="B60" s="75" t="s">
        <v>121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5"/>
      <c r="S60" s="75" t="s">
        <v>121</v>
      </c>
      <c r="T60" s="87"/>
      <c r="U60" s="75" t="s">
        <v>121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121</v>
      </c>
    </row>
    <row r="61" spans="2:38" s="80" customFormat="1" ht="12" customHeight="1" x14ac:dyDescent="0.2">
      <c r="B61" s="75" t="s">
        <v>122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122</v>
      </c>
      <c r="T61" s="87"/>
      <c r="U61" s="75" t="s">
        <v>122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122</v>
      </c>
    </row>
    <row r="62" spans="2:38" s="80" customFormat="1" ht="12" customHeight="1" x14ac:dyDescent="0.2">
      <c r="B62" s="75" t="s">
        <v>123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123</v>
      </c>
      <c r="T62" s="82"/>
      <c r="U62" s="75" t="s">
        <v>123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123</v>
      </c>
    </row>
    <row r="63" spans="2:38" s="80" customFormat="1" ht="12" customHeight="1" x14ac:dyDescent="0.2">
      <c r="B63" s="75" t="s">
        <v>124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124</v>
      </c>
      <c r="T63" s="82"/>
      <c r="U63" s="75" t="s">
        <v>124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124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85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01/24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view="pageBreakPreview" zoomScale="60"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.42578125" style="88" bestFit="1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16" t="s">
        <v>128</v>
      </c>
      <c r="B1" s="116"/>
      <c r="C1" s="116"/>
      <c r="D1" s="116"/>
      <c r="E1" s="116"/>
      <c r="F1" s="116"/>
      <c r="G1" s="116"/>
      <c r="H1" s="116"/>
      <c r="I1" s="116"/>
      <c r="J1" s="116"/>
      <c r="K1" s="46"/>
      <c r="L1" s="90"/>
      <c r="M1" s="90"/>
      <c r="N1" s="91"/>
      <c r="O1" s="91"/>
      <c r="P1" s="91"/>
      <c r="Q1" s="91"/>
      <c r="R1" s="92"/>
      <c r="S1" s="91"/>
      <c r="T1" s="118" t="s">
        <v>128</v>
      </c>
      <c r="U1" s="118"/>
      <c r="V1" s="118"/>
      <c r="W1" s="118"/>
      <c r="X1" s="118"/>
      <c r="Y1" s="118"/>
      <c r="Z1" s="118"/>
      <c r="AA1" s="118"/>
      <c r="AB1" s="118"/>
      <c r="AC1" s="118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6" t="s">
        <v>127</v>
      </c>
      <c r="B2" s="116"/>
      <c r="C2" s="116"/>
      <c r="D2" s="116"/>
      <c r="E2" s="116"/>
      <c r="F2" s="116"/>
      <c r="G2" s="116"/>
      <c r="H2" s="116"/>
      <c r="I2" s="116"/>
      <c r="J2" s="116"/>
      <c r="K2" s="158" t="s">
        <v>62</v>
      </c>
      <c r="L2" s="159"/>
      <c r="M2" s="159"/>
      <c r="N2" s="159"/>
      <c r="O2" s="159"/>
      <c r="P2" s="159"/>
      <c r="Q2" s="159"/>
      <c r="R2" s="159"/>
      <c r="S2" s="159"/>
      <c r="T2" s="116" t="s">
        <v>63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64</v>
      </c>
      <c r="AE2" s="116"/>
      <c r="AF2" s="116"/>
      <c r="AG2" s="116"/>
      <c r="AH2" s="116"/>
      <c r="AI2" s="116"/>
      <c r="AJ2" s="116"/>
      <c r="AK2" s="116"/>
      <c r="AL2" s="116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9" t="s">
        <v>65</v>
      </c>
      <c r="B4" s="120"/>
      <c r="C4" s="63" t="s">
        <v>66</v>
      </c>
      <c r="D4" s="125" t="s">
        <v>67</v>
      </c>
      <c r="E4" s="126"/>
      <c r="F4" s="126"/>
      <c r="G4" s="126"/>
      <c r="H4" s="126"/>
      <c r="I4" s="126"/>
      <c r="J4" s="126"/>
      <c r="K4" s="127" t="s">
        <v>68</v>
      </c>
      <c r="L4" s="127"/>
      <c r="M4" s="127"/>
      <c r="N4" s="127"/>
      <c r="O4" s="127"/>
      <c r="P4" s="127"/>
      <c r="Q4" s="127"/>
      <c r="R4" s="128" t="s">
        <v>65</v>
      </c>
      <c r="S4" s="119"/>
      <c r="T4" s="119" t="s">
        <v>65</v>
      </c>
      <c r="U4" s="120"/>
      <c r="V4" s="64" t="s">
        <v>69</v>
      </c>
      <c r="W4" s="131" t="s">
        <v>70</v>
      </c>
      <c r="X4" s="127"/>
      <c r="Y4" s="127"/>
      <c r="Z4" s="127"/>
      <c r="AA4" s="127"/>
      <c r="AB4" s="127"/>
      <c r="AC4" s="127"/>
      <c r="AD4" s="127" t="s">
        <v>71</v>
      </c>
      <c r="AE4" s="127"/>
      <c r="AF4" s="127"/>
      <c r="AG4" s="127"/>
      <c r="AH4" s="127"/>
      <c r="AI4" s="127"/>
      <c r="AJ4" s="127"/>
      <c r="AK4" s="128" t="s">
        <v>65</v>
      </c>
      <c r="AL4" s="119"/>
    </row>
    <row r="5" spans="1:38" s="58" customFormat="1" ht="12" customHeight="1" x14ac:dyDescent="0.2">
      <c r="A5" s="121"/>
      <c r="B5" s="122"/>
      <c r="C5" s="132" t="s">
        <v>39</v>
      </c>
      <c r="D5" s="135" t="s">
        <v>72</v>
      </c>
      <c r="E5" s="131" t="s">
        <v>73</v>
      </c>
      <c r="F5" s="127"/>
      <c r="G5" s="127"/>
      <c r="H5" s="138"/>
      <c r="I5" s="139">
        <v>52</v>
      </c>
      <c r="J5" s="141">
        <v>53</v>
      </c>
      <c r="K5" s="120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9"/>
      <c r="S5" s="121"/>
      <c r="T5" s="121"/>
      <c r="U5" s="122"/>
      <c r="V5" s="64" t="s">
        <v>75</v>
      </c>
      <c r="W5" s="135" t="s">
        <v>76</v>
      </c>
      <c r="X5" s="131" t="s">
        <v>77</v>
      </c>
      <c r="Y5" s="127"/>
      <c r="Z5" s="138"/>
      <c r="AA5" s="20">
        <v>71</v>
      </c>
      <c r="AB5" s="20">
        <v>73</v>
      </c>
      <c r="AC5" s="66">
        <v>74</v>
      </c>
      <c r="AD5" s="120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29"/>
      <c r="AL5" s="121"/>
    </row>
    <row r="6" spans="1:38" s="58" customFormat="1" ht="12" customHeight="1" x14ac:dyDescent="0.2">
      <c r="A6" s="121"/>
      <c r="B6" s="122"/>
      <c r="C6" s="133"/>
      <c r="D6" s="136"/>
      <c r="E6" s="135" t="s">
        <v>83</v>
      </c>
      <c r="F6" s="67">
        <v>49</v>
      </c>
      <c r="G6" s="20">
        <v>50</v>
      </c>
      <c r="H6" s="20">
        <v>51</v>
      </c>
      <c r="I6" s="140"/>
      <c r="J6" s="142"/>
      <c r="K6" s="122"/>
      <c r="L6" s="135" t="s">
        <v>84</v>
      </c>
      <c r="M6" s="145" t="s">
        <v>85</v>
      </c>
      <c r="N6" s="135" t="s">
        <v>86</v>
      </c>
      <c r="O6" s="135" t="s">
        <v>87</v>
      </c>
      <c r="P6" s="135" t="s">
        <v>88</v>
      </c>
      <c r="Q6" s="128" t="s">
        <v>89</v>
      </c>
      <c r="R6" s="129"/>
      <c r="S6" s="121"/>
      <c r="T6" s="121"/>
      <c r="U6" s="122"/>
      <c r="V6" s="147" t="s">
        <v>90</v>
      </c>
      <c r="W6" s="136"/>
      <c r="X6" s="154" t="s">
        <v>91</v>
      </c>
      <c r="Y6" s="20">
        <v>69</v>
      </c>
      <c r="Z6" s="68" t="s">
        <v>92</v>
      </c>
      <c r="AA6" s="155" t="s">
        <v>93</v>
      </c>
      <c r="AB6" s="135" t="s">
        <v>94</v>
      </c>
      <c r="AC6" s="128" t="s">
        <v>95</v>
      </c>
      <c r="AD6" s="122"/>
      <c r="AE6" s="143" t="s">
        <v>96</v>
      </c>
      <c r="AF6" s="143" t="s">
        <v>97</v>
      </c>
      <c r="AG6" s="143" t="s">
        <v>98</v>
      </c>
      <c r="AH6" s="143" t="s">
        <v>99</v>
      </c>
      <c r="AI6" s="143" t="s">
        <v>100</v>
      </c>
      <c r="AJ6" s="150" t="s">
        <v>101</v>
      </c>
      <c r="AK6" s="129"/>
      <c r="AL6" s="121"/>
    </row>
    <row r="7" spans="1:38" s="58" customFormat="1" ht="42.6" customHeight="1" x14ac:dyDescent="0.2">
      <c r="A7" s="123"/>
      <c r="B7" s="124"/>
      <c r="C7" s="134"/>
      <c r="D7" s="137"/>
      <c r="E7" s="137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132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71" t="s">
        <v>106</v>
      </c>
      <c r="Z7" s="69" t="s">
        <v>107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72" customFormat="1" ht="13.9" customHeight="1" x14ac:dyDescent="0.2">
      <c r="B8" s="73"/>
      <c r="C8" s="152" t="s">
        <v>137</v>
      </c>
      <c r="D8" s="152"/>
      <c r="E8" s="152"/>
      <c r="F8" s="152"/>
      <c r="G8" s="152"/>
      <c r="H8" s="152"/>
      <c r="I8" s="152"/>
      <c r="J8" s="152"/>
      <c r="K8" s="153" t="s">
        <v>137</v>
      </c>
      <c r="L8" s="153"/>
      <c r="M8" s="153"/>
      <c r="N8" s="153"/>
      <c r="O8" s="153"/>
      <c r="P8" s="153"/>
      <c r="Q8" s="153"/>
      <c r="R8" s="95"/>
      <c r="S8" s="73"/>
      <c r="T8" s="19"/>
      <c r="U8" s="73"/>
      <c r="V8" s="152" t="s">
        <v>137</v>
      </c>
      <c r="W8" s="152"/>
      <c r="X8" s="152"/>
      <c r="Y8" s="152"/>
      <c r="Z8" s="152"/>
      <c r="AA8" s="152"/>
      <c r="AB8" s="152"/>
      <c r="AC8" s="152"/>
      <c r="AD8" s="153" t="s">
        <v>137</v>
      </c>
      <c r="AE8" s="153"/>
      <c r="AF8" s="153"/>
      <c r="AG8" s="153"/>
      <c r="AH8" s="153"/>
      <c r="AI8" s="153"/>
      <c r="AJ8" s="153"/>
      <c r="AK8" s="74"/>
      <c r="AL8" s="73"/>
    </row>
    <row r="9" spans="1:38" s="80" customFormat="1" ht="12" customHeight="1" x14ac:dyDescent="0.2">
      <c r="A9" s="79">
        <v>2023</v>
      </c>
      <c r="B9" s="76" t="s">
        <v>108</v>
      </c>
      <c r="C9" s="77">
        <v>109.75</v>
      </c>
      <c r="D9" s="77">
        <v>119.26</v>
      </c>
      <c r="E9" s="77">
        <v>110.65</v>
      </c>
      <c r="F9" s="77">
        <v>111.35</v>
      </c>
      <c r="G9" s="77">
        <v>65.489999999999995</v>
      </c>
      <c r="H9" s="77">
        <v>113.33</v>
      </c>
      <c r="I9" s="77">
        <v>127.8</v>
      </c>
      <c r="J9" s="77">
        <v>121.69</v>
      </c>
      <c r="K9" s="77">
        <v>98.05</v>
      </c>
      <c r="L9" s="77">
        <v>55.86</v>
      </c>
      <c r="M9" s="77">
        <v>156.56</v>
      </c>
      <c r="N9" s="77">
        <v>125.12</v>
      </c>
      <c r="O9" s="77">
        <v>44.18</v>
      </c>
      <c r="P9" s="77">
        <v>134.78</v>
      </c>
      <c r="Q9" s="77">
        <v>65.52</v>
      </c>
      <c r="R9" s="78">
        <v>2023</v>
      </c>
      <c r="S9" s="76" t="s">
        <v>108</v>
      </c>
      <c r="T9" s="79">
        <v>2023</v>
      </c>
      <c r="U9" s="76" t="s">
        <v>108</v>
      </c>
      <c r="V9" s="77">
        <v>101.46</v>
      </c>
      <c r="W9" s="77">
        <v>102.42</v>
      </c>
      <c r="X9" s="77">
        <v>101.84</v>
      </c>
      <c r="Y9" s="77">
        <v>97.24</v>
      </c>
      <c r="Z9" s="77">
        <v>121.63</v>
      </c>
      <c r="AA9" s="77">
        <v>112.27</v>
      </c>
      <c r="AB9" s="77">
        <v>52.5</v>
      </c>
      <c r="AC9" s="77">
        <v>114</v>
      </c>
      <c r="AD9" s="77">
        <v>108.3</v>
      </c>
      <c r="AE9" s="77">
        <v>112.08</v>
      </c>
      <c r="AF9" s="77">
        <v>122.49</v>
      </c>
      <c r="AG9" s="77">
        <v>85.07</v>
      </c>
      <c r="AH9" s="77">
        <v>96.71</v>
      </c>
      <c r="AI9" s="77">
        <v>112.06</v>
      </c>
      <c r="AJ9" s="77">
        <v>95.56</v>
      </c>
      <c r="AK9" s="78">
        <v>2023</v>
      </c>
      <c r="AL9" s="76" t="s">
        <v>108</v>
      </c>
    </row>
    <row r="10" spans="1:38" s="80" customFormat="1" ht="12" customHeight="1" x14ac:dyDescent="0.2">
      <c r="B10" s="76" t="s">
        <v>109</v>
      </c>
      <c r="C10" s="77">
        <v>108.59</v>
      </c>
      <c r="D10" s="77">
        <v>119.72</v>
      </c>
      <c r="E10" s="77">
        <v>111.06</v>
      </c>
      <c r="F10" s="77">
        <v>111.79</v>
      </c>
      <c r="G10" s="77">
        <v>66.709999999999994</v>
      </c>
      <c r="H10" s="77">
        <v>106.74</v>
      </c>
      <c r="I10" s="77">
        <v>128.37</v>
      </c>
      <c r="J10" s="77">
        <v>122.08</v>
      </c>
      <c r="K10" s="77">
        <v>97.88</v>
      </c>
      <c r="L10" s="77">
        <v>55.53</v>
      </c>
      <c r="M10" s="77">
        <v>159.94999999999999</v>
      </c>
      <c r="N10" s="77">
        <v>117.92</v>
      </c>
      <c r="O10" s="77">
        <v>44.37</v>
      </c>
      <c r="P10" s="77">
        <v>134.44999999999999</v>
      </c>
      <c r="Q10" s="77">
        <v>66.2</v>
      </c>
      <c r="R10" s="85"/>
      <c r="S10" s="76" t="s">
        <v>109</v>
      </c>
      <c r="T10" s="77"/>
      <c r="U10" s="76" t="s">
        <v>109</v>
      </c>
      <c r="V10" s="77">
        <v>101.68</v>
      </c>
      <c r="W10" s="77">
        <v>102.92</v>
      </c>
      <c r="X10" s="77">
        <v>101.93</v>
      </c>
      <c r="Y10" s="77">
        <v>97.3</v>
      </c>
      <c r="Z10" s="77">
        <v>121.85</v>
      </c>
      <c r="AA10" s="77">
        <v>113.09</v>
      </c>
      <c r="AB10" s="77">
        <v>52.85</v>
      </c>
      <c r="AC10" s="77">
        <v>114.61</v>
      </c>
      <c r="AD10" s="77">
        <v>104.93</v>
      </c>
      <c r="AE10" s="77">
        <v>106.68</v>
      </c>
      <c r="AF10" s="77">
        <v>111.96</v>
      </c>
      <c r="AG10" s="77">
        <v>85.44</v>
      </c>
      <c r="AH10" s="77">
        <v>94.14</v>
      </c>
      <c r="AI10" s="77">
        <v>111.14</v>
      </c>
      <c r="AJ10" s="77">
        <v>94.34</v>
      </c>
      <c r="AK10" s="77"/>
      <c r="AL10" s="76" t="s">
        <v>109</v>
      </c>
    </row>
    <row r="11" spans="1:38" s="80" customFormat="1" ht="12" customHeight="1" x14ac:dyDescent="0.2">
      <c r="B11" s="76" t="s">
        <v>110</v>
      </c>
      <c r="C11" s="77">
        <v>108.63</v>
      </c>
      <c r="D11" s="77">
        <v>119.52</v>
      </c>
      <c r="E11" s="77">
        <v>110.56</v>
      </c>
      <c r="F11" s="77">
        <v>111.25</v>
      </c>
      <c r="G11" s="77">
        <v>70.13</v>
      </c>
      <c r="H11" s="77">
        <v>101.38</v>
      </c>
      <c r="I11" s="77">
        <v>129.27000000000001</v>
      </c>
      <c r="J11" s="77">
        <v>120.97</v>
      </c>
      <c r="K11" s="77">
        <v>97.92</v>
      </c>
      <c r="L11" s="77">
        <v>55.54</v>
      </c>
      <c r="M11" s="77">
        <v>161.61000000000001</v>
      </c>
      <c r="N11" s="77">
        <v>116.22</v>
      </c>
      <c r="O11" s="77">
        <v>45.2</v>
      </c>
      <c r="P11" s="77">
        <v>134.09</v>
      </c>
      <c r="Q11" s="77">
        <v>66.05</v>
      </c>
      <c r="R11" s="85"/>
      <c r="S11" s="76" t="s">
        <v>110</v>
      </c>
      <c r="T11" s="77"/>
      <c r="U11" s="76" t="s">
        <v>110</v>
      </c>
      <c r="V11" s="77">
        <v>101.57</v>
      </c>
      <c r="W11" s="77">
        <v>103.01</v>
      </c>
      <c r="X11" s="77">
        <v>101.88</v>
      </c>
      <c r="Y11" s="77">
        <v>97.19</v>
      </c>
      <c r="Z11" s="77">
        <v>122.08</v>
      </c>
      <c r="AA11" s="77">
        <v>113.25</v>
      </c>
      <c r="AB11" s="77">
        <v>53.23</v>
      </c>
      <c r="AC11" s="77">
        <v>114.56</v>
      </c>
      <c r="AD11" s="77">
        <v>105.15</v>
      </c>
      <c r="AE11" s="77">
        <v>108.03</v>
      </c>
      <c r="AF11" s="77">
        <v>113.49</v>
      </c>
      <c r="AG11" s="77">
        <v>85.52</v>
      </c>
      <c r="AH11" s="77">
        <v>94.5</v>
      </c>
      <c r="AI11" s="77">
        <v>111.89</v>
      </c>
      <c r="AJ11" s="77">
        <v>92.52</v>
      </c>
      <c r="AK11" s="77"/>
      <c r="AL11" s="76" t="s">
        <v>110</v>
      </c>
    </row>
    <row r="12" spans="1:38" s="80" customFormat="1" ht="12" customHeight="1" x14ac:dyDescent="0.2">
      <c r="B12" s="76" t="s">
        <v>111</v>
      </c>
      <c r="C12" s="77">
        <v>112.78</v>
      </c>
      <c r="D12" s="77">
        <v>134.94999999999999</v>
      </c>
      <c r="E12" s="77">
        <v>109.16</v>
      </c>
      <c r="F12" s="77">
        <v>109.76</v>
      </c>
      <c r="G12" s="77">
        <v>76.069999999999993</v>
      </c>
      <c r="H12" s="77">
        <v>96.43</v>
      </c>
      <c r="I12" s="77">
        <v>125.47</v>
      </c>
      <c r="J12" s="77">
        <v>185.19</v>
      </c>
      <c r="K12" s="77">
        <v>98.12</v>
      </c>
      <c r="L12" s="77">
        <v>56.14</v>
      </c>
      <c r="M12" s="77">
        <v>165.21</v>
      </c>
      <c r="N12" s="77">
        <v>121.14</v>
      </c>
      <c r="O12" s="77">
        <v>45.74</v>
      </c>
      <c r="P12" s="77">
        <v>132.38999999999999</v>
      </c>
      <c r="Q12" s="77">
        <v>67.540000000000006</v>
      </c>
      <c r="R12" s="85"/>
      <c r="S12" s="76" t="s">
        <v>111</v>
      </c>
      <c r="T12" s="77"/>
      <c r="U12" s="76" t="s">
        <v>111</v>
      </c>
      <c r="V12" s="77">
        <v>102.15</v>
      </c>
      <c r="W12" s="77">
        <v>102.6</v>
      </c>
      <c r="X12" s="77">
        <v>100.84</v>
      </c>
      <c r="Y12" s="77">
        <v>95.95</v>
      </c>
      <c r="Z12" s="77">
        <v>121.86</v>
      </c>
      <c r="AA12" s="77">
        <v>114.22</v>
      </c>
      <c r="AB12" s="77">
        <v>49.13</v>
      </c>
      <c r="AC12" s="77">
        <v>113.6</v>
      </c>
      <c r="AD12" s="77">
        <v>103.37</v>
      </c>
      <c r="AE12" s="77">
        <v>108.57</v>
      </c>
      <c r="AF12" s="77">
        <v>102.29</v>
      </c>
      <c r="AG12" s="77">
        <v>87.02</v>
      </c>
      <c r="AH12" s="77">
        <v>100.07</v>
      </c>
      <c r="AI12" s="77">
        <v>111.96</v>
      </c>
      <c r="AJ12" s="77">
        <v>92.81</v>
      </c>
      <c r="AK12" s="77"/>
      <c r="AL12" s="76" t="s">
        <v>111</v>
      </c>
    </row>
    <row r="13" spans="1:38" s="80" customFormat="1" ht="12" customHeight="1" x14ac:dyDescent="0.2">
      <c r="B13" s="76" t="s">
        <v>112</v>
      </c>
      <c r="C13" s="77">
        <v>112.86</v>
      </c>
      <c r="D13" s="77">
        <v>135.06</v>
      </c>
      <c r="E13" s="77">
        <v>109.17</v>
      </c>
      <c r="F13" s="77">
        <v>109.69</v>
      </c>
      <c r="G13" s="77">
        <v>81.7</v>
      </c>
      <c r="H13" s="77">
        <v>93.69</v>
      </c>
      <c r="I13" s="77">
        <v>124.79</v>
      </c>
      <c r="J13" s="77">
        <v>186.44</v>
      </c>
      <c r="K13" s="77">
        <v>97.81</v>
      </c>
      <c r="L13" s="77">
        <v>55.12</v>
      </c>
      <c r="M13" s="77">
        <v>168.35</v>
      </c>
      <c r="N13" s="77">
        <v>110.72</v>
      </c>
      <c r="O13" s="77">
        <v>46.27</v>
      </c>
      <c r="P13" s="77">
        <v>132.41</v>
      </c>
      <c r="Q13" s="77">
        <v>67.59</v>
      </c>
      <c r="R13" s="85"/>
      <c r="S13" s="76" t="s">
        <v>112</v>
      </c>
      <c r="T13" s="77"/>
      <c r="U13" s="76" t="s">
        <v>112</v>
      </c>
      <c r="V13" s="77">
        <v>102.07</v>
      </c>
      <c r="W13" s="77">
        <v>103.29</v>
      </c>
      <c r="X13" s="77">
        <v>100.82</v>
      </c>
      <c r="Y13" s="77">
        <v>95.71</v>
      </c>
      <c r="Z13" s="77">
        <v>122.84</v>
      </c>
      <c r="AA13" s="77">
        <v>115.59</v>
      </c>
      <c r="AB13" s="77">
        <v>49.12</v>
      </c>
      <c r="AC13" s="77">
        <v>114.41</v>
      </c>
      <c r="AD13" s="77">
        <v>103.32</v>
      </c>
      <c r="AE13" s="77">
        <v>114.03</v>
      </c>
      <c r="AF13" s="77">
        <v>100.75</v>
      </c>
      <c r="AG13" s="77">
        <v>88.76</v>
      </c>
      <c r="AH13" s="77">
        <v>101.56</v>
      </c>
      <c r="AI13" s="77">
        <v>112.57</v>
      </c>
      <c r="AJ13" s="77">
        <v>91.55</v>
      </c>
      <c r="AK13" s="77"/>
      <c r="AL13" s="76" t="s">
        <v>112</v>
      </c>
    </row>
    <row r="14" spans="1:38" s="80" customFormat="1" ht="12" customHeight="1" x14ac:dyDescent="0.2">
      <c r="B14" s="76" t="s">
        <v>113</v>
      </c>
      <c r="C14" s="77">
        <v>113.12</v>
      </c>
      <c r="D14" s="77">
        <v>138.01</v>
      </c>
      <c r="E14" s="77">
        <v>109.26</v>
      </c>
      <c r="F14" s="77">
        <v>109.77</v>
      </c>
      <c r="G14" s="77">
        <v>83.95</v>
      </c>
      <c r="H14" s="77">
        <v>90.06</v>
      </c>
      <c r="I14" s="77">
        <v>120.67</v>
      </c>
      <c r="J14" s="77">
        <v>202.32</v>
      </c>
      <c r="K14" s="77">
        <v>97.58</v>
      </c>
      <c r="L14" s="77">
        <v>54.71</v>
      </c>
      <c r="M14" s="77">
        <v>165.95</v>
      </c>
      <c r="N14" s="77">
        <v>106.41</v>
      </c>
      <c r="O14" s="77">
        <v>46.53</v>
      </c>
      <c r="P14" s="77">
        <v>132.80000000000001</v>
      </c>
      <c r="Q14" s="77">
        <v>67.7</v>
      </c>
      <c r="R14" s="85"/>
      <c r="S14" s="76" t="s">
        <v>113</v>
      </c>
      <c r="T14" s="77"/>
      <c r="U14" s="76" t="s">
        <v>113</v>
      </c>
      <c r="V14" s="77">
        <v>102.36</v>
      </c>
      <c r="W14" s="77">
        <v>104.17</v>
      </c>
      <c r="X14" s="77">
        <v>101.05</v>
      </c>
      <c r="Y14" s="77">
        <v>95.61</v>
      </c>
      <c r="Z14" s="77">
        <v>124.46</v>
      </c>
      <c r="AA14" s="77">
        <v>117.22</v>
      </c>
      <c r="AB14" s="77">
        <v>49.34</v>
      </c>
      <c r="AC14" s="77">
        <v>114.53</v>
      </c>
      <c r="AD14" s="77">
        <v>101.36</v>
      </c>
      <c r="AE14" s="77">
        <v>112.14</v>
      </c>
      <c r="AF14" s="77">
        <v>93.18</v>
      </c>
      <c r="AG14" s="77">
        <v>90.78</v>
      </c>
      <c r="AH14" s="77">
        <v>100.57</v>
      </c>
      <c r="AI14" s="77">
        <v>113.42</v>
      </c>
      <c r="AJ14" s="77">
        <v>89.59</v>
      </c>
      <c r="AK14" s="77"/>
      <c r="AL14" s="76" t="s">
        <v>113</v>
      </c>
    </row>
    <row r="15" spans="1:38" s="80" customFormat="1" ht="12" customHeight="1" x14ac:dyDescent="0.2">
      <c r="B15" s="76" t="s">
        <v>114</v>
      </c>
      <c r="C15" s="77">
        <v>106.8</v>
      </c>
      <c r="D15" s="77">
        <v>114.03</v>
      </c>
      <c r="E15" s="77">
        <v>109.01</v>
      </c>
      <c r="F15" s="77">
        <v>109.43</v>
      </c>
      <c r="G15" s="77">
        <v>86.05</v>
      </c>
      <c r="H15" s="77">
        <v>98.9</v>
      </c>
      <c r="I15" s="77">
        <v>122.37</v>
      </c>
      <c r="J15" s="77">
        <v>111.34</v>
      </c>
      <c r="K15" s="77">
        <v>98.4</v>
      </c>
      <c r="L15" s="77">
        <v>64.97</v>
      </c>
      <c r="M15" s="77">
        <v>155.46</v>
      </c>
      <c r="N15" s="77">
        <v>104.01</v>
      </c>
      <c r="O15" s="77">
        <v>44.61</v>
      </c>
      <c r="P15" s="77">
        <v>134.37</v>
      </c>
      <c r="Q15" s="77">
        <v>67.760000000000005</v>
      </c>
      <c r="R15" s="85"/>
      <c r="S15" s="76" t="s">
        <v>114</v>
      </c>
      <c r="T15" s="77"/>
      <c r="U15" s="76" t="s">
        <v>114</v>
      </c>
      <c r="V15" s="77">
        <v>103.46</v>
      </c>
      <c r="W15" s="77">
        <v>105.1</v>
      </c>
      <c r="X15" s="77">
        <v>100.52</v>
      </c>
      <c r="Y15" s="77">
        <v>94.93</v>
      </c>
      <c r="Z15" s="77">
        <v>124.57</v>
      </c>
      <c r="AA15" s="77">
        <v>117.87</v>
      </c>
      <c r="AB15" s="77">
        <v>57.33</v>
      </c>
      <c r="AC15" s="77">
        <v>114.26</v>
      </c>
      <c r="AD15" s="77">
        <v>103.83</v>
      </c>
      <c r="AE15" s="77">
        <v>111.43</v>
      </c>
      <c r="AF15" s="77">
        <v>100.01</v>
      </c>
      <c r="AG15" s="77">
        <v>90.05</v>
      </c>
      <c r="AH15" s="77">
        <v>105.54</v>
      </c>
      <c r="AI15" s="77">
        <v>113.12</v>
      </c>
      <c r="AJ15" s="77">
        <v>92.34</v>
      </c>
      <c r="AK15" s="77"/>
      <c r="AL15" s="76" t="s">
        <v>114</v>
      </c>
    </row>
    <row r="16" spans="1:38" s="80" customFormat="1" ht="12" customHeight="1" x14ac:dyDescent="0.2">
      <c r="B16" s="76" t="s">
        <v>115</v>
      </c>
      <c r="C16" s="77">
        <v>106.7</v>
      </c>
      <c r="D16" s="77">
        <v>115.35</v>
      </c>
      <c r="E16" s="77">
        <v>109.89</v>
      </c>
      <c r="F16" s="77">
        <v>110.34</v>
      </c>
      <c r="G16" s="77">
        <v>86.84</v>
      </c>
      <c r="H16" s="77">
        <v>95.54</v>
      </c>
      <c r="I16" s="77">
        <v>121.34</v>
      </c>
      <c r="J16" s="77">
        <v>116.18</v>
      </c>
      <c r="K16" s="77">
        <v>98.74</v>
      </c>
      <c r="L16" s="77">
        <v>60.88</v>
      </c>
      <c r="M16" s="77">
        <v>146.06</v>
      </c>
      <c r="N16" s="77">
        <v>109.82</v>
      </c>
      <c r="O16" s="77">
        <v>51.05</v>
      </c>
      <c r="P16" s="77">
        <v>134.15</v>
      </c>
      <c r="Q16" s="77">
        <v>68.78</v>
      </c>
      <c r="R16" s="85"/>
      <c r="S16" s="76" t="s">
        <v>115</v>
      </c>
      <c r="T16" s="77"/>
      <c r="U16" s="76" t="s">
        <v>115</v>
      </c>
      <c r="V16" s="77">
        <v>104.21</v>
      </c>
      <c r="W16" s="77">
        <v>104.46</v>
      </c>
      <c r="X16" s="77">
        <v>101.41</v>
      </c>
      <c r="Y16" s="77">
        <v>96.02</v>
      </c>
      <c r="Z16" s="77">
        <v>124.57</v>
      </c>
      <c r="AA16" s="77">
        <v>118.3</v>
      </c>
      <c r="AB16" s="77">
        <v>45.49</v>
      </c>
      <c r="AC16" s="77">
        <v>115.28</v>
      </c>
      <c r="AD16" s="77">
        <v>102.62</v>
      </c>
      <c r="AE16" s="77">
        <v>111.63</v>
      </c>
      <c r="AF16" s="77">
        <v>96.54</v>
      </c>
      <c r="AG16" s="77">
        <v>89.83</v>
      </c>
      <c r="AH16" s="77">
        <v>105.29</v>
      </c>
      <c r="AI16" s="77">
        <v>112.5</v>
      </c>
      <c r="AJ16" s="77">
        <v>91.57</v>
      </c>
      <c r="AK16" s="77"/>
      <c r="AL16" s="76" t="s">
        <v>115</v>
      </c>
    </row>
    <row r="17" spans="1:38" s="80" customFormat="1" ht="12" customHeight="1" x14ac:dyDescent="0.2">
      <c r="B17" s="76" t="s">
        <v>116</v>
      </c>
      <c r="C17" s="77">
        <v>106.75</v>
      </c>
      <c r="D17" s="77">
        <v>115.35</v>
      </c>
      <c r="E17" s="77">
        <v>111.64</v>
      </c>
      <c r="F17" s="77">
        <v>112.16</v>
      </c>
      <c r="G17" s="77">
        <v>85.69</v>
      </c>
      <c r="H17" s="77">
        <v>93.54</v>
      </c>
      <c r="I17" s="77">
        <v>119.55</v>
      </c>
      <c r="J17" s="77">
        <v>115.77</v>
      </c>
      <c r="K17" s="77">
        <v>100.57</v>
      </c>
      <c r="L17" s="77">
        <v>60.95</v>
      </c>
      <c r="M17" s="77">
        <v>162.59</v>
      </c>
      <c r="N17" s="77">
        <v>114.85</v>
      </c>
      <c r="O17" s="77">
        <v>52.73</v>
      </c>
      <c r="P17" s="77">
        <v>134.03</v>
      </c>
      <c r="Q17" s="77">
        <v>69.22</v>
      </c>
      <c r="R17" s="85"/>
      <c r="S17" s="76" t="s">
        <v>116</v>
      </c>
      <c r="T17" s="77"/>
      <c r="U17" s="76" t="s">
        <v>116</v>
      </c>
      <c r="V17" s="77">
        <v>103.89</v>
      </c>
      <c r="W17" s="77">
        <v>104.11</v>
      </c>
      <c r="X17" s="77">
        <v>101.06</v>
      </c>
      <c r="Y17" s="77">
        <v>96.01</v>
      </c>
      <c r="Z17" s="77">
        <v>122.8</v>
      </c>
      <c r="AA17" s="77">
        <v>118.04</v>
      </c>
      <c r="AB17" s="77">
        <v>44.86</v>
      </c>
      <c r="AC17" s="77">
        <v>114.69</v>
      </c>
      <c r="AD17" s="77">
        <v>102.55</v>
      </c>
      <c r="AE17" s="77">
        <v>112.06</v>
      </c>
      <c r="AF17" s="77">
        <v>97.06</v>
      </c>
      <c r="AG17" s="77">
        <v>91.53</v>
      </c>
      <c r="AH17" s="77">
        <v>98.34</v>
      </c>
      <c r="AI17" s="77">
        <v>112.98</v>
      </c>
      <c r="AJ17" s="77">
        <v>92.28</v>
      </c>
      <c r="AK17" s="77"/>
      <c r="AL17" s="76" t="s">
        <v>116</v>
      </c>
    </row>
    <row r="18" spans="1:38" s="80" customFormat="1" ht="12" customHeight="1" x14ac:dyDescent="0.2">
      <c r="B18" s="76" t="s">
        <v>117</v>
      </c>
      <c r="C18" s="77">
        <v>107.11</v>
      </c>
      <c r="D18" s="77">
        <v>115.61</v>
      </c>
      <c r="E18" s="77">
        <v>112.03</v>
      </c>
      <c r="F18" s="77">
        <v>112.59</v>
      </c>
      <c r="G18" s="77">
        <v>83.19</v>
      </c>
      <c r="H18" s="77">
        <v>95.54</v>
      </c>
      <c r="I18" s="77">
        <v>119.56</v>
      </c>
      <c r="J18" s="77">
        <v>116.12</v>
      </c>
      <c r="K18" s="77">
        <v>100.83</v>
      </c>
      <c r="L18" s="77">
        <v>61.72</v>
      </c>
      <c r="M18" s="77">
        <v>180.43</v>
      </c>
      <c r="N18" s="77">
        <v>113.57</v>
      </c>
      <c r="O18" s="77">
        <v>47.9</v>
      </c>
      <c r="P18" s="77">
        <v>134.05000000000001</v>
      </c>
      <c r="Q18" s="77">
        <v>67.97</v>
      </c>
      <c r="R18" s="85"/>
      <c r="S18" s="76" t="s">
        <v>117</v>
      </c>
      <c r="T18" s="77"/>
      <c r="U18" s="76" t="s">
        <v>117</v>
      </c>
      <c r="V18" s="77">
        <v>103.29</v>
      </c>
      <c r="W18" s="77">
        <v>104.57</v>
      </c>
      <c r="X18" s="77">
        <v>100.93</v>
      </c>
      <c r="Y18" s="77">
        <v>95.85</v>
      </c>
      <c r="Z18" s="77">
        <v>122.77</v>
      </c>
      <c r="AA18" s="77">
        <v>117.92</v>
      </c>
      <c r="AB18" s="77">
        <v>49.44</v>
      </c>
      <c r="AC18" s="77">
        <v>116.07</v>
      </c>
      <c r="AD18" s="77">
        <v>103.12</v>
      </c>
      <c r="AE18" s="77">
        <v>110.1</v>
      </c>
      <c r="AF18" s="77">
        <v>103.68</v>
      </c>
      <c r="AG18" s="77">
        <v>91.35</v>
      </c>
      <c r="AH18" s="77">
        <v>92.18</v>
      </c>
      <c r="AI18" s="77">
        <v>114.35</v>
      </c>
      <c r="AJ18" s="77">
        <v>89.34</v>
      </c>
      <c r="AK18" s="77"/>
      <c r="AL18" s="76" t="s">
        <v>117</v>
      </c>
    </row>
    <row r="19" spans="1:38" s="80" customFormat="1" ht="12" customHeight="1" x14ac:dyDescent="0.2">
      <c r="B19" s="76" t="s">
        <v>118</v>
      </c>
      <c r="C19" s="77">
        <v>107.58</v>
      </c>
      <c r="D19" s="77">
        <v>116.55</v>
      </c>
      <c r="E19" s="77">
        <v>111.86</v>
      </c>
      <c r="F19" s="77">
        <v>112.54</v>
      </c>
      <c r="G19" s="77">
        <v>76.040000000000006</v>
      </c>
      <c r="H19" s="77">
        <v>93.31</v>
      </c>
      <c r="I19" s="77">
        <v>123.5</v>
      </c>
      <c r="J19" s="77">
        <v>115.03</v>
      </c>
      <c r="K19" s="77">
        <v>101.12</v>
      </c>
      <c r="L19" s="77">
        <v>63.08</v>
      </c>
      <c r="M19" s="77">
        <v>173.74</v>
      </c>
      <c r="N19" s="77">
        <v>125.68</v>
      </c>
      <c r="O19" s="77">
        <v>47.51</v>
      </c>
      <c r="P19" s="77">
        <v>134.19</v>
      </c>
      <c r="Q19" s="77">
        <v>68.150000000000006</v>
      </c>
      <c r="R19" s="85"/>
      <c r="S19" s="76" t="s">
        <v>118</v>
      </c>
      <c r="T19" s="77"/>
      <c r="U19" s="76" t="s">
        <v>118</v>
      </c>
      <c r="V19" s="77">
        <v>103.11</v>
      </c>
      <c r="W19" s="77">
        <v>104.81</v>
      </c>
      <c r="X19" s="77">
        <v>101.29</v>
      </c>
      <c r="Y19" s="77">
        <v>96.01</v>
      </c>
      <c r="Z19" s="77">
        <v>124.04</v>
      </c>
      <c r="AA19" s="77">
        <v>118.32</v>
      </c>
      <c r="AB19" s="77">
        <v>48.96</v>
      </c>
      <c r="AC19" s="77">
        <v>115.58</v>
      </c>
      <c r="AD19" s="77">
        <v>103.45</v>
      </c>
      <c r="AE19" s="77">
        <v>109.32</v>
      </c>
      <c r="AF19" s="77">
        <v>106.35</v>
      </c>
      <c r="AG19" s="77">
        <v>91.42</v>
      </c>
      <c r="AH19" s="77">
        <v>89.28</v>
      </c>
      <c r="AI19" s="77">
        <v>113.87</v>
      </c>
      <c r="AJ19" s="77">
        <v>90.17</v>
      </c>
      <c r="AK19" s="77"/>
      <c r="AL19" s="76" t="s">
        <v>118</v>
      </c>
    </row>
    <row r="20" spans="1:38" s="80" customFormat="1" ht="12" customHeight="1" x14ac:dyDescent="0.2">
      <c r="B20" s="76" t="s">
        <v>119</v>
      </c>
      <c r="C20" s="77">
        <v>105.9</v>
      </c>
      <c r="D20" s="77">
        <v>114.46</v>
      </c>
      <c r="E20" s="77">
        <v>111.28</v>
      </c>
      <c r="F20" s="77">
        <v>112.01</v>
      </c>
      <c r="G20" s="77">
        <v>71.91</v>
      </c>
      <c r="H20" s="77">
        <v>93.4</v>
      </c>
      <c r="I20" s="77">
        <v>121.44</v>
      </c>
      <c r="J20" s="77">
        <v>110.64</v>
      </c>
      <c r="K20" s="77">
        <v>99.98</v>
      </c>
      <c r="L20" s="77">
        <v>63.01</v>
      </c>
      <c r="M20" s="77">
        <v>157.76</v>
      </c>
      <c r="N20" s="77">
        <v>120.75</v>
      </c>
      <c r="O20" s="77">
        <v>47.45</v>
      </c>
      <c r="P20" s="77">
        <v>134.75</v>
      </c>
      <c r="Q20" s="77">
        <v>68.77</v>
      </c>
      <c r="R20" s="85"/>
      <c r="S20" s="76" t="s">
        <v>119</v>
      </c>
      <c r="T20" s="77"/>
      <c r="U20" s="76" t="s">
        <v>119</v>
      </c>
      <c r="V20" s="77">
        <v>102.06</v>
      </c>
      <c r="W20" s="77">
        <v>104.89</v>
      </c>
      <c r="X20" s="77">
        <v>101.25</v>
      </c>
      <c r="Y20" s="77">
        <v>96.24</v>
      </c>
      <c r="Z20" s="77">
        <v>122.81</v>
      </c>
      <c r="AA20" s="77">
        <v>118.63</v>
      </c>
      <c r="AB20" s="77">
        <v>49.09</v>
      </c>
      <c r="AC20" s="77">
        <v>114.69</v>
      </c>
      <c r="AD20" s="77">
        <v>101.27</v>
      </c>
      <c r="AE20" s="77">
        <v>109.06</v>
      </c>
      <c r="AF20" s="77">
        <v>100.86</v>
      </c>
      <c r="AG20" s="77">
        <v>91.85</v>
      </c>
      <c r="AH20" s="77">
        <v>88.39</v>
      </c>
      <c r="AI20" s="77">
        <v>111.93</v>
      </c>
      <c r="AJ20" s="77">
        <v>89.51</v>
      </c>
      <c r="AK20" s="77"/>
      <c r="AL20" s="76" t="s">
        <v>119</v>
      </c>
    </row>
    <row r="21" spans="1:38" s="102" customFormat="1" ht="12" customHeight="1" x14ac:dyDescent="0.2">
      <c r="B21" s="103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105"/>
      <c r="S21" s="103"/>
      <c r="T21" s="77"/>
      <c r="U21" s="103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103"/>
    </row>
    <row r="22" spans="1:38" s="80" customFormat="1" ht="12" customHeight="1" x14ac:dyDescent="0.2">
      <c r="B22" s="81" t="s">
        <v>120</v>
      </c>
      <c r="C22" s="77">
        <v>108.88083333333333</v>
      </c>
      <c r="D22" s="77">
        <v>121.48916666666666</v>
      </c>
      <c r="E22" s="77">
        <v>110.46416666666664</v>
      </c>
      <c r="F22" s="77">
        <v>111.05666666666666</v>
      </c>
      <c r="G22" s="77">
        <v>77.814166666666651</v>
      </c>
      <c r="H22" s="77">
        <v>97.654999999999987</v>
      </c>
      <c r="I22" s="77">
        <v>123.67750000000001</v>
      </c>
      <c r="J22" s="77">
        <v>135.31416666666667</v>
      </c>
      <c r="K22" s="77">
        <v>98.916666666666671</v>
      </c>
      <c r="L22" s="77">
        <v>58.959166666666675</v>
      </c>
      <c r="M22" s="77">
        <v>162.80583333333334</v>
      </c>
      <c r="N22" s="77">
        <v>115.51749999999998</v>
      </c>
      <c r="O22" s="77">
        <v>46.961666666666673</v>
      </c>
      <c r="P22" s="77">
        <v>133.87166666666667</v>
      </c>
      <c r="Q22" s="77">
        <v>67.604166666666671</v>
      </c>
      <c r="R22" s="85"/>
      <c r="S22" s="81" t="s">
        <v>120</v>
      </c>
      <c r="T22" s="77"/>
      <c r="U22" s="81" t="s">
        <v>120</v>
      </c>
      <c r="V22" s="77">
        <v>102.60916666666667</v>
      </c>
      <c r="W22" s="77">
        <v>103.86250000000001</v>
      </c>
      <c r="X22" s="77">
        <v>101.235</v>
      </c>
      <c r="Y22" s="77">
        <v>96.171666666666681</v>
      </c>
      <c r="Z22" s="77">
        <v>123.02333333333331</v>
      </c>
      <c r="AA22" s="77">
        <v>116.22666666666669</v>
      </c>
      <c r="AB22" s="77">
        <v>50.111666666666672</v>
      </c>
      <c r="AC22" s="77">
        <v>114.68999999999998</v>
      </c>
      <c r="AD22" s="77">
        <v>103.60583333333334</v>
      </c>
      <c r="AE22" s="77">
        <v>110.42749999999999</v>
      </c>
      <c r="AF22" s="77">
        <v>104.05499999999999</v>
      </c>
      <c r="AG22" s="77">
        <v>89.051666666666662</v>
      </c>
      <c r="AH22" s="77">
        <v>97.214166666666657</v>
      </c>
      <c r="AI22" s="77">
        <v>112.64916666666664</v>
      </c>
      <c r="AJ22" s="77">
        <v>91.798333333333332</v>
      </c>
      <c r="AK22" s="77"/>
      <c r="AL22" s="81" t="s">
        <v>120</v>
      </c>
    </row>
    <row r="23" spans="1:38" s="80" customFormat="1" ht="12" customHeight="1" x14ac:dyDescent="0.2">
      <c r="B23" s="75" t="s">
        <v>121</v>
      </c>
      <c r="C23" s="77">
        <v>108.99000000000001</v>
      </c>
      <c r="D23" s="77">
        <v>119.5</v>
      </c>
      <c r="E23" s="77">
        <v>110.75666666666666</v>
      </c>
      <c r="F23" s="77">
        <v>111.46333333333332</v>
      </c>
      <c r="G23" s="77">
        <v>67.443333333333328</v>
      </c>
      <c r="H23" s="77">
        <v>107.14999999999999</v>
      </c>
      <c r="I23" s="77">
        <v>128.48000000000002</v>
      </c>
      <c r="J23" s="77">
        <v>121.58</v>
      </c>
      <c r="K23" s="77">
        <v>97.95</v>
      </c>
      <c r="L23" s="77">
        <v>55.643333333333338</v>
      </c>
      <c r="M23" s="77">
        <v>159.37333333333333</v>
      </c>
      <c r="N23" s="77">
        <v>119.75333333333333</v>
      </c>
      <c r="O23" s="77">
        <v>44.583333333333336</v>
      </c>
      <c r="P23" s="77">
        <v>134.44000000000003</v>
      </c>
      <c r="Q23" s="77">
        <v>65.923333333333332</v>
      </c>
      <c r="R23" s="85"/>
      <c r="S23" s="75" t="s">
        <v>121</v>
      </c>
      <c r="T23" s="77"/>
      <c r="U23" s="75" t="s">
        <v>121</v>
      </c>
      <c r="V23" s="77">
        <v>101.57</v>
      </c>
      <c r="W23" s="77">
        <v>102.78333333333335</v>
      </c>
      <c r="X23" s="77">
        <v>101.88333333333333</v>
      </c>
      <c r="Y23" s="77">
        <v>97.243333333333339</v>
      </c>
      <c r="Z23" s="77">
        <v>121.85333333333334</v>
      </c>
      <c r="AA23" s="77">
        <v>112.87</v>
      </c>
      <c r="AB23" s="77">
        <v>52.859999999999992</v>
      </c>
      <c r="AC23" s="77">
        <v>114.39</v>
      </c>
      <c r="AD23" s="77">
        <v>106.12666666666667</v>
      </c>
      <c r="AE23" s="77">
        <v>108.92999999999999</v>
      </c>
      <c r="AF23" s="77">
        <v>115.98</v>
      </c>
      <c r="AG23" s="77">
        <v>85.34333333333332</v>
      </c>
      <c r="AH23" s="77">
        <v>95.116666666666674</v>
      </c>
      <c r="AI23" s="77">
        <v>111.69666666666666</v>
      </c>
      <c r="AJ23" s="77">
        <v>94.14</v>
      </c>
      <c r="AK23" s="77"/>
      <c r="AL23" s="75" t="s">
        <v>121</v>
      </c>
    </row>
    <row r="24" spans="1:38" s="80" customFormat="1" ht="12" customHeight="1" x14ac:dyDescent="0.2">
      <c r="B24" s="75" t="s">
        <v>122</v>
      </c>
      <c r="C24" s="77">
        <v>112.92</v>
      </c>
      <c r="D24" s="77">
        <v>136.00666666666666</v>
      </c>
      <c r="E24" s="77">
        <v>109.19666666666666</v>
      </c>
      <c r="F24" s="77">
        <v>109.74</v>
      </c>
      <c r="G24" s="77">
        <v>80.573333333333323</v>
      </c>
      <c r="H24" s="77">
        <v>93.393333333333331</v>
      </c>
      <c r="I24" s="77">
        <v>123.64333333333333</v>
      </c>
      <c r="J24" s="77">
        <v>191.31666666666669</v>
      </c>
      <c r="K24" s="77">
        <v>97.836666666666659</v>
      </c>
      <c r="L24" s="77">
        <v>55.323333333333331</v>
      </c>
      <c r="M24" s="77">
        <v>166.50333333333333</v>
      </c>
      <c r="N24" s="77">
        <v>112.75666666666666</v>
      </c>
      <c r="O24" s="77">
        <v>46.180000000000007</v>
      </c>
      <c r="P24" s="77">
        <v>132.53333333333333</v>
      </c>
      <c r="Q24" s="77">
        <v>67.61</v>
      </c>
      <c r="R24" s="85"/>
      <c r="S24" s="75" t="s">
        <v>122</v>
      </c>
      <c r="T24" s="77"/>
      <c r="U24" s="75" t="s">
        <v>122</v>
      </c>
      <c r="V24" s="77">
        <v>102.19333333333333</v>
      </c>
      <c r="W24" s="77">
        <v>103.35333333333334</v>
      </c>
      <c r="X24" s="77">
        <v>100.90333333333332</v>
      </c>
      <c r="Y24" s="77">
        <v>95.756666666666661</v>
      </c>
      <c r="Z24" s="77">
        <v>123.05333333333333</v>
      </c>
      <c r="AA24" s="77">
        <v>115.67666666666666</v>
      </c>
      <c r="AB24" s="77">
        <v>49.196666666666665</v>
      </c>
      <c r="AC24" s="77">
        <v>114.17999999999999</v>
      </c>
      <c r="AD24" s="77">
        <v>102.68333333333334</v>
      </c>
      <c r="AE24" s="77">
        <v>111.58</v>
      </c>
      <c r="AF24" s="77">
        <v>98.740000000000009</v>
      </c>
      <c r="AG24" s="77">
        <v>88.853333333333339</v>
      </c>
      <c r="AH24" s="77">
        <v>100.73333333333333</v>
      </c>
      <c r="AI24" s="77">
        <v>112.64999999999999</v>
      </c>
      <c r="AJ24" s="77">
        <v>91.316666666666677</v>
      </c>
      <c r="AK24" s="77"/>
      <c r="AL24" s="75" t="s">
        <v>122</v>
      </c>
    </row>
    <row r="25" spans="1:38" s="80" customFormat="1" ht="12" customHeight="1" x14ac:dyDescent="0.2">
      <c r="B25" s="75" t="s">
        <v>123</v>
      </c>
      <c r="C25" s="77">
        <v>106.75</v>
      </c>
      <c r="D25" s="77">
        <v>114.91000000000001</v>
      </c>
      <c r="E25" s="77">
        <v>110.18</v>
      </c>
      <c r="F25" s="77">
        <v>110.64333333333333</v>
      </c>
      <c r="G25" s="77">
        <v>86.193333333333328</v>
      </c>
      <c r="H25" s="77">
        <v>95.993333333333339</v>
      </c>
      <c r="I25" s="77">
        <v>121.08666666666666</v>
      </c>
      <c r="J25" s="77">
        <v>114.43</v>
      </c>
      <c r="K25" s="77">
        <v>99.236666666666665</v>
      </c>
      <c r="L25" s="77">
        <v>62.266666666666673</v>
      </c>
      <c r="M25" s="77">
        <v>154.70333333333335</v>
      </c>
      <c r="N25" s="77">
        <v>109.55999999999999</v>
      </c>
      <c r="O25" s="77">
        <v>49.463333333333331</v>
      </c>
      <c r="P25" s="77">
        <v>134.18333333333331</v>
      </c>
      <c r="Q25" s="77">
        <v>68.586666666666673</v>
      </c>
      <c r="R25" s="85"/>
      <c r="S25" s="75" t="s">
        <v>123</v>
      </c>
      <c r="T25" s="77"/>
      <c r="U25" s="75" t="s">
        <v>123</v>
      </c>
      <c r="V25" s="77">
        <v>103.85333333333334</v>
      </c>
      <c r="W25" s="77">
        <v>104.55666666666667</v>
      </c>
      <c r="X25" s="77">
        <v>100.99666666666667</v>
      </c>
      <c r="Y25" s="77">
        <v>95.653333333333322</v>
      </c>
      <c r="Z25" s="77">
        <v>123.98</v>
      </c>
      <c r="AA25" s="77">
        <v>118.07000000000001</v>
      </c>
      <c r="AB25" s="77">
        <v>49.226666666666667</v>
      </c>
      <c r="AC25" s="77">
        <v>114.74333333333334</v>
      </c>
      <c r="AD25" s="77">
        <v>103</v>
      </c>
      <c r="AE25" s="77">
        <v>111.70666666666666</v>
      </c>
      <c r="AF25" s="77">
        <v>97.87</v>
      </c>
      <c r="AG25" s="77">
        <v>90.469999999999985</v>
      </c>
      <c r="AH25" s="77">
        <v>103.05666666666667</v>
      </c>
      <c r="AI25" s="77">
        <v>112.86666666666667</v>
      </c>
      <c r="AJ25" s="77">
        <v>92.063333333333333</v>
      </c>
      <c r="AK25" s="77"/>
      <c r="AL25" s="75" t="s">
        <v>123</v>
      </c>
    </row>
    <row r="26" spans="1:38" s="80" customFormat="1" ht="12" customHeight="1" x14ac:dyDescent="0.2">
      <c r="B26" s="75" t="s">
        <v>124</v>
      </c>
      <c r="C26" s="77">
        <v>106.86333333333334</v>
      </c>
      <c r="D26" s="77">
        <v>115.54</v>
      </c>
      <c r="E26" s="77">
        <v>111.72333333333331</v>
      </c>
      <c r="F26" s="77">
        <v>112.38</v>
      </c>
      <c r="G26" s="77">
        <v>77.046666666666667</v>
      </c>
      <c r="H26" s="77">
        <v>94.083333333333329</v>
      </c>
      <c r="I26" s="77">
        <v>121.5</v>
      </c>
      <c r="J26" s="77">
        <v>113.93</v>
      </c>
      <c r="K26" s="77">
        <v>100.64333333333333</v>
      </c>
      <c r="L26" s="77">
        <v>62.603333333333332</v>
      </c>
      <c r="M26" s="77">
        <v>170.64333333333335</v>
      </c>
      <c r="N26" s="77">
        <v>120</v>
      </c>
      <c r="O26" s="77">
        <v>47.620000000000005</v>
      </c>
      <c r="P26" s="77">
        <v>134.33000000000001</v>
      </c>
      <c r="Q26" s="77">
        <v>68.296666666666667</v>
      </c>
      <c r="R26" s="85"/>
      <c r="S26" s="75" t="s">
        <v>124</v>
      </c>
      <c r="T26" s="77"/>
      <c r="U26" s="75" t="s">
        <v>124</v>
      </c>
      <c r="V26" s="77">
        <v>102.82000000000001</v>
      </c>
      <c r="W26" s="77">
        <v>104.75666666666666</v>
      </c>
      <c r="X26" s="77">
        <v>101.15666666666668</v>
      </c>
      <c r="Y26" s="77">
        <v>96.033333333333346</v>
      </c>
      <c r="Z26" s="77">
        <v>123.20666666666666</v>
      </c>
      <c r="AA26" s="77">
        <v>118.29</v>
      </c>
      <c r="AB26" s="77">
        <v>49.163333333333334</v>
      </c>
      <c r="AC26" s="77">
        <v>115.44666666666666</v>
      </c>
      <c r="AD26" s="77">
        <v>102.61333333333333</v>
      </c>
      <c r="AE26" s="77">
        <v>109.49333333333334</v>
      </c>
      <c r="AF26" s="77">
        <v>103.63</v>
      </c>
      <c r="AG26" s="77">
        <v>91.54</v>
      </c>
      <c r="AH26" s="77">
        <v>89.95</v>
      </c>
      <c r="AI26" s="77">
        <v>113.38333333333333</v>
      </c>
      <c r="AJ26" s="77">
        <v>89.673333333333332</v>
      </c>
      <c r="AK26" s="77"/>
      <c r="AL26" s="75" t="s">
        <v>124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2024</v>
      </c>
      <c r="B28" s="76" t="s">
        <v>108</v>
      </c>
      <c r="C28" s="77">
        <v>107.76</v>
      </c>
      <c r="D28" s="77">
        <v>118.8</v>
      </c>
      <c r="E28" s="77">
        <v>110.41</v>
      </c>
      <c r="F28" s="77">
        <v>111.14</v>
      </c>
      <c r="G28" s="77">
        <v>67.8</v>
      </c>
      <c r="H28" s="77">
        <v>100.53</v>
      </c>
      <c r="I28" s="77">
        <v>123.29</v>
      </c>
      <c r="J28" s="77">
        <v>125.85</v>
      </c>
      <c r="K28" s="77">
        <v>98.81</v>
      </c>
      <c r="L28" s="77">
        <v>47.93</v>
      </c>
      <c r="M28" s="77">
        <v>145.25</v>
      </c>
      <c r="N28" s="77">
        <v>121.28</v>
      </c>
      <c r="O28" s="77">
        <v>54.22</v>
      </c>
      <c r="P28" s="77">
        <v>135.96</v>
      </c>
      <c r="Q28" s="77">
        <v>68.88</v>
      </c>
      <c r="R28" s="78">
        <f>R9 +1</f>
        <v>2024</v>
      </c>
      <c r="S28" s="76" t="s">
        <v>108</v>
      </c>
      <c r="T28" s="79">
        <f>T9 +1</f>
        <v>2024</v>
      </c>
      <c r="U28" s="76" t="s">
        <v>108</v>
      </c>
      <c r="V28" s="77">
        <v>99.94</v>
      </c>
      <c r="W28" s="77">
        <v>103.43</v>
      </c>
      <c r="X28" s="77">
        <v>103.15</v>
      </c>
      <c r="Y28" s="77">
        <v>97.97</v>
      </c>
      <c r="Z28" s="77">
        <v>125.43</v>
      </c>
      <c r="AA28" s="77">
        <v>113.65</v>
      </c>
      <c r="AB28" s="77">
        <v>50.05</v>
      </c>
      <c r="AC28" s="77">
        <v>116.22</v>
      </c>
      <c r="AD28" s="77">
        <v>103.5</v>
      </c>
      <c r="AE28" s="77">
        <v>112.18</v>
      </c>
      <c r="AF28" s="77">
        <v>111.78</v>
      </c>
      <c r="AG28" s="77">
        <v>89.11</v>
      </c>
      <c r="AH28" s="77">
        <v>92.14</v>
      </c>
      <c r="AI28" s="77">
        <v>111.78</v>
      </c>
      <c r="AJ28" s="77">
        <v>87.75</v>
      </c>
      <c r="AK28" s="78">
        <f>AK9 +1</f>
        <v>2024</v>
      </c>
      <c r="AL28" s="76" t="s">
        <v>108</v>
      </c>
    </row>
    <row r="29" spans="1:38" s="80" customFormat="1" ht="12" customHeight="1" x14ac:dyDescent="0.2">
      <c r="B29" s="76" t="s">
        <v>109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85"/>
      <c r="S29" s="76" t="s">
        <v>109</v>
      </c>
      <c r="T29" s="77"/>
      <c r="U29" s="76" t="s">
        <v>109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/>
      <c r="AL29" s="76" t="s">
        <v>109</v>
      </c>
    </row>
    <row r="30" spans="1:38" s="80" customFormat="1" ht="12" customHeight="1" x14ac:dyDescent="0.2">
      <c r="B30" s="76" t="s">
        <v>110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85"/>
      <c r="S30" s="76" t="s">
        <v>110</v>
      </c>
      <c r="T30" s="77"/>
      <c r="U30" s="76" t="s">
        <v>110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/>
      <c r="AL30" s="76" t="s">
        <v>110</v>
      </c>
    </row>
    <row r="31" spans="1:38" s="80" customFormat="1" ht="12" customHeight="1" x14ac:dyDescent="0.2">
      <c r="B31" s="76" t="s">
        <v>111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111</v>
      </c>
      <c r="T31" s="77"/>
      <c r="U31" s="76" t="s">
        <v>111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111</v>
      </c>
    </row>
    <row r="32" spans="1:38" s="80" customFormat="1" ht="12" customHeight="1" x14ac:dyDescent="0.2">
      <c r="B32" s="76" t="s">
        <v>112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112</v>
      </c>
      <c r="T32" s="77"/>
      <c r="U32" s="76" t="s">
        <v>112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112</v>
      </c>
    </row>
    <row r="33" spans="1:38" s="83" customFormat="1" ht="12" customHeight="1" x14ac:dyDescent="0.2">
      <c r="B33" s="76" t="s">
        <v>113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113</v>
      </c>
      <c r="T33" s="77"/>
      <c r="U33" s="76" t="s">
        <v>113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113</v>
      </c>
    </row>
    <row r="34" spans="1:38" s="84" customFormat="1" ht="12" customHeight="1" x14ac:dyDescent="0.2">
      <c r="B34" s="76" t="s">
        <v>114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114</v>
      </c>
      <c r="T34" s="82"/>
      <c r="U34" s="76" t="s">
        <v>114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114</v>
      </c>
    </row>
    <row r="35" spans="1:38" s="84" customFormat="1" ht="12" customHeight="1" x14ac:dyDescent="0.2">
      <c r="B35" s="76" t="s">
        <v>115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115</v>
      </c>
      <c r="T35" s="82"/>
      <c r="U35" s="76" t="s">
        <v>115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115</v>
      </c>
    </row>
    <row r="36" spans="1:38" s="84" customFormat="1" ht="12" customHeight="1" x14ac:dyDescent="0.2">
      <c r="B36" s="76" t="s">
        <v>116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116</v>
      </c>
      <c r="T36" s="82"/>
      <c r="U36" s="76" t="s">
        <v>116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116</v>
      </c>
    </row>
    <row r="37" spans="1:38" s="84" customFormat="1" ht="12" customHeight="1" x14ac:dyDescent="0.2">
      <c r="B37" s="76" t="s">
        <v>117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117</v>
      </c>
      <c r="T37" s="82"/>
      <c r="U37" s="76" t="s">
        <v>117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117</v>
      </c>
    </row>
    <row r="38" spans="1:38" s="84" customFormat="1" ht="12" customHeight="1" x14ac:dyDescent="0.2">
      <c r="B38" s="76" t="s">
        <v>118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118</v>
      </c>
      <c r="T38" s="82"/>
      <c r="U38" s="76" t="s">
        <v>118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118</v>
      </c>
    </row>
    <row r="39" spans="1:38" s="84" customFormat="1" ht="12" customHeight="1" x14ac:dyDescent="0.2">
      <c r="B39" s="76" t="s">
        <v>119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119</v>
      </c>
      <c r="T39" s="82"/>
      <c r="U39" s="76" t="s">
        <v>119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119</v>
      </c>
    </row>
    <row r="40" spans="1:38" s="102" customFormat="1" ht="12" customHeight="1" x14ac:dyDescent="0.2">
      <c r="B40" s="103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105"/>
      <c r="S40" s="103"/>
      <c r="T40" s="77"/>
      <c r="U40" s="103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103"/>
    </row>
    <row r="41" spans="1:38" s="84" customFormat="1" ht="12" customHeight="1" x14ac:dyDescent="0.2">
      <c r="B41" s="75" t="s">
        <v>121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4"/>
      <c r="S41" s="75" t="s">
        <v>121</v>
      </c>
      <c r="T41" s="77"/>
      <c r="U41" s="75" t="s">
        <v>121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/>
      <c r="AL41" s="75" t="s">
        <v>121</v>
      </c>
    </row>
    <row r="42" spans="1:38" s="80" customFormat="1" ht="12" customHeight="1" x14ac:dyDescent="0.2">
      <c r="B42" s="75" t="s">
        <v>122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122</v>
      </c>
      <c r="T42" s="77"/>
      <c r="U42" s="75" t="s">
        <v>122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122</v>
      </c>
    </row>
    <row r="43" spans="1:38" s="80" customFormat="1" ht="12" customHeight="1" x14ac:dyDescent="0.2">
      <c r="B43" s="75" t="s">
        <v>123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123</v>
      </c>
      <c r="T43" s="77"/>
      <c r="U43" s="75" t="s">
        <v>123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123</v>
      </c>
    </row>
    <row r="44" spans="1:38" s="80" customFormat="1" ht="12" customHeight="1" x14ac:dyDescent="0.2">
      <c r="B44" s="75" t="s">
        <v>124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124</v>
      </c>
      <c r="T44" s="77"/>
      <c r="U44" s="75" t="s">
        <v>124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124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9" t="s">
        <v>125</v>
      </c>
      <c r="D46" s="149"/>
      <c r="E46" s="149"/>
      <c r="F46" s="149"/>
      <c r="G46" s="149"/>
      <c r="H46" s="149"/>
      <c r="I46" s="149"/>
      <c r="J46" s="149"/>
      <c r="K46" s="149" t="s">
        <v>125</v>
      </c>
      <c r="L46" s="149"/>
      <c r="M46" s="149"/>
      <c r="N46" s="149"/>
      <c r="O46" s="149"/>
      <c r="P46" s="149"/>
      <c r="Q46" s="149"/>
      <c r="R46" s="85"/>
      <c r="T46" s="86"/>
      <c r="V46" s="149" t="s">
        <v>125</v>
      </c>
      <c r="W46" s="149"/>
      <c r="X46" s="149"/>
      <c r="Y46" s="149"/>
      <c r="Z46" s="149"/>
      <c r="AA46" s="149"/>
      <c r="AB46" s="149"/>
      <c r="AC46" s="149"/>
      <c r="AD46" s="149" t="s">
        <v>125</v>
      </c>
      <c r="AE46" s="149"/>
      <c r="AF46" s="149"/>
      <c r="AG46" s="149"/>
      <c r="AH46" s="149"/>
      <c r="AI46" s="149"/>
      <c r="AJ46" s="149"/>
      <c r="AK46" s="85"/>
    </row>
    <row r="47" spans="1:38" s="80" customFormat="1" ht="12" customHeight="1" x14ac:dyDescent="0.2">
      <c r="A47" s="79">
        <f>A28</f>
        <v>2024</v>
      </c>
      <c r="B47" s="76" t="s">
        <v>108</v>
      </c>
      <c r="C47" s="87">
        <v>-1.81</v>
      </c>
      <c r="D47" s="87">
        <v>-0.39</v>
      </c>
      <c r="E47" s="87">
        <v>-0.22</v>
      </c>
      <c r="F47" s="87">
        <v>-0.19</v>
      </c>
      <c r="G47" s="87">
        <v>3.53</v>
      </c>
      <c r="H47" s="87">
        <v>-11.29</v>
      </c>
      <c r="I47" s="87">
        <v>-3.53</v>
      </c>
      <c r="J47" s="87">
        <v>3.42</v>
      </c>
      <c r="K47" s="87">
        <v>0.78</v>
      </c>
      <c r="L47" s="87">
        <v>-14.2</v>
      </c>
      <c r="M47" s="87">
        <v>-7.22</v>
      </c>
      <c r="N47" s="87">
        <v>-3.07</v>
      </c>
      <c r="O47" s="87">
        <v>22.73</v>
      </c>
      <c r="P47" s="87">
        <v>0.88</v>
      </c>
      <c r="Q47" s="87">
        <v>5.13</v>
      </c>
      <c r="R47" s="78">
        <f>R28</f>
        <v>2024</v>
      </c>
      <c r="S47" s="76" t="s">
        <v>108</v>
      </c>
      <c r="T47" s="79">
        <f>T28</f>
        <v>2024</v>
      </c>
      <c r="U47" s="76" t="s">
        <v>108</v>
      </c>
      <c r="V47" s="87">
        <v>-1.5</v>
      </c>
      <c r="W47" s="87">
        <v>0.99</v>
      </c>
      <c r="X47" s="87">
        <v>1.29</v>
      </c>
      <c r="Y47" s="87">
        <v>0.75</v>
      </c>
      <c r="Z47" s="87">
        <v>3.12</v>
      </c>
      <c r="AA47" s="87">
        <v>1.23</v>
      </c>
      <c r="AB47" s="87">
        <v>-4.67</v>
      </c>
      <c r="AC47" s="87">
        <v>1.95</v>
      </c>
      <c r="AD47" s="87">
        <v>-4.43</v>
      </c>
      <c r="AE47" s="87">
        <v>0.09</v>
      </c>
      <c r="AF47" s="87">
        <v>-8.74</v>
      </c>
      <c r="AG47" s="87">
        <v>4.75</v>
      </c>
      <c r="AH47" s="87">
        <v>-4.7300000000000004</v>
      </c>
      <c r="AI47" s="87">
        <v>-0.25</v>
      </c>
      <c r="AJ47" s="87">
        <v>-8.17</v>
      </c>
      <c r="AK47" s="78">
        <f>AK28</f>
        <v>2024</v>
      </c>
      <c r="AL47" s="76" t="s">
        <v>108</v>
      </c>
    </row>
    <row r="48" spans="1:38" s="80" customFormat="1" ht="12" customHeight="1" x14ac:dyDescent="0.2">
      <c r="B48" s="76" t="s">
        <v>109</v>
      </c>
      <c r="C48" s="87">
        <v>0</v>
      </c>
      <c r="D48" s="87">
        <v>0</v>
      </c>
      <c r="E48" s="87">
        <v>0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  <c r="K48" s="87">
        <v>0</v>
      </c>
      <c r="L48" s="87">
        <v>0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5"/>
      <c r="S48" s="76" t="s">
        <v>109</v>
      </c>
      <c r="T48" s="87"/>
      <c r="U48" s="76" t="s">
        <v>109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0</v>
      </c>
      <c r="AD48" s="87">
        <v>0</v>
      </c>
      <c r="AE48" s="87">
        <v>0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7"/>
      <c r="AL48" s="76" t="s">
        <v>109</v>
      </c>
    </row>
    <row r="49" spans="2:38" s="80" customFormat="1" ht="12" customHeight="1" x14ac:dyDescent="0.2">
      <c r="B49" s="76" t="s">
        <v>110</v>
      </c>
      <c r="C49" s="87">
        <v>0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5"/>
      <c r="S49" s="76" t="s">
        <v>110</v>
      </c>
      <c r="T49" s="87"/>
      <c r="U49" s="76" t="s">
        <v>110</v>
      </c>
      <c r="V49" s="87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7"/>
      <c r="AL49" s="76" t="s">
        <v>110</v>
      </c>
    </row>
    <row r="50" spans="2:38" s="80" customFormat="1" ht="12" customHeight="1" x14ac:dyDescent="0.2">
      <c r="B50" s="76" t="s">
        <v>111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111</v>
      </c>
      <c r="T50" s="87"/>
      <c r="U50" s="76" t="s">
        <v>111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111</v>
      </c>
    </row>
    <row r="51" spans="2:38" s="80" customFormat="1" ht="12" customHeight="1" x14ac:dyDescent="0.2">
      <c r="B51" s="76" t="s">
        <v>112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112</v>
      </c>
      <c r="T51" s="87"/>
      <c r="U51" s="76" t="s">
        <v>112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112</v>
      </c>
    </row>
    <row r="52" spans="2:38" s="80" customFormat="1" ht="12" customHeight="1" x14ac:dyDescent="0.2">
      <c r="B52" s="76" t="s">
        <v>113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113</v>
      </c>
      <c r="T52" s="87"/>
      <c r="U52" s="76" t="s">
        <v>113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113</v>
      </c>
    </row>
    <row r="53" spans="2:38" s="80" customFormat="1" ht="12" customHeight="1" x14ac:dyDescent="0.2">
      <c r="B53" s="76" t="s">
        <v>114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114</v>
      </c>
      <c r="T53" s="82"/>
      <c r="U53" s="76" t="s">
        <v>114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114</v>
      </c>
    </row>
    <row r="54" spans="2:38" s="80" customFormat="1" ht="12" customHeight="1" x14ac:dyDescent="0.2">
      <c r="B54" s="76" t="s">
        <v>115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115</v>
      </c>
      <c r="T54" s="82"/>
      <c r="U54" s="76" t="s">
        <v>115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115</v>
      </c>
    </row>
    <row r="55" spans="2:38" s="80" customFormat="1" ht="12" customHeight="1" x14ac:dyDescent="0.2">
      <c r="B55" s="76" t="s">
        <v>116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116</v>
      </c>
      <c r="T55" s="82"/>
      <c r="U55" s="76" t="s">
        <v>116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116</v>
      </c>
    </row>
    <row r="56" spans="2:38" s="80" customFormat="1" ht="12" customHeight="1" x14ac:dyDescent="0.2">
      <c r="B56" s="76" t="s">
        <v>117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117</v>
      </c>
      <c r="T56" s="82"/>
      <c r="U56" s="76" t="s">
        <v>117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117</v>
      </c>
    </row>
    <row r="57" spans="2:38" s="80" customFormat="1" ht="12" customHeight="1" x14ac:dyDescent="0.2">
      <c r="B57" s="76" t="s">
        <v>118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118</v>
      </c>
      <c r="T57" s="82"/>
      <c r="U57" s="76" t="s">
        <v>118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118</v>
      </c>
    </row>
    <row r="58" spans="2:38" s="58" customFormat="1" ht="12" customHeight="1" x14ac:dyDescent="0.2">
      <c r="B58" s="76" t="s">
        <v>119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119</v>
      </c>
      <c r="T58" s="82"/>
      <c r="U58" s="76" t="s">
        <v>119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119</v>
      </c>
    </row>
    <row r="59" spans="2:38" s="58" customFormat="1" ht="12" customHeight="1" x14ac:dyDescent="0.2">
      <c r="B59" s="103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62"/>
      <c r="S59" s="103"/>
      <c r="T59" s="87"/>
      <c r="U59" s="103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3"/>
    </row>
    <row r="60" spans="2:38" s="80" customFormat="1" ht="12" customHeight="1" x14ac:dyDescent="0.2">
      <c r="B60" s="75" t="s">
        <v>121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5"/>
      <c r="S60" s="75" t="s">
        <v>121</v>
      </c>
      <c r="T60" s="87"/>
      <c r="U60" s="75" t="s">
        <v>121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0</v>
      </c>
      <c r="AK60" s="87"/>
      <c r="AL60" s="75" t="s">
        <v>121</v>
      </c>
    </row>
    <row r="61" spans="2:38" s="80" customFormat="1" ht="12" customHeight="1" x14ac:dyDescent="0.2">
      <c r="B61" s="75" t="s">
        <v>122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122</v>
      </c>
      <c r="T61" s="87"/>
      <c r="U61" s="75" t="s">
        <v>122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122</v>
      </c>
    </row>
    <row r="62" spans="2:38" s="80" customFormat="1" ht="12" customHeight="1" x14ac:dyDescent="0.2">
      <c r="B62" s="75" t="s">
        <v>123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123</v>
      </c>
      <c r="T62" s="82"/>
      <c r="U62" s="75" t="s">
        <v>123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123</v>
      </c>
    </row>
    <row r="63" spans="2:38" s="80" customFormat="1" ht="12" customHeight="1" x14ac:dyDescent="0.2">
      <c r="B63" s="75" t="s">
        <v>124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124</v>
      </c>
      <c r="T63" s="82"/>
      <c r="U63" s="75" t="s">
        <v>124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124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85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01/24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2024-04-15T11:38:08Z</cp:lastPrinted>
  <dcterms:created xsi:type="dcterms:W3CDTF">2015-06-30T10:30:59Z</dcterms:created>
  <dcterms:modified xsi:type="dcterms:W3CDTF">2024-04-17T09:40:45Z</dcterms:modified>
  <cp:category>Statistischer Bericht J I 3 - m</cp:category>
</cp:coreProperties>
</file>