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charts/chart3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77"/>
  <workbookPr codeName="DieseArbeitsmappe"/>
  <mc:AlternateContent xmlns:mc="http://schemas.openxmlformats.org/markup-compatibility/2006">
    <mc:Choice Requires="x15">
      <x15ac:absPath xmlns:x15ac="http://schemas.microsoft.com/office/spreadsheetml/2010/11/ac" url="C:\Users\Public\Documents\excel2pdf\ExcelNachMakro\"/>
    </mc:Choice>
  </mc:AlternateContent>
  <xr:revisionPtr revIDLastSave="0" documentId="8_{E17B7AD6-317C-4BB3-8793-FDE9BBDE07DC}" xr6:coauthVersionLast="36" xr6:coauthVersionMax="36" xr10:uidLastSave="{00000000-0000-0000-0000-000000000000}"/>
  <bookViews>
    <workbookView xWindow="168" yWindow="48" windowWidth="12972" windowHeight="9432" tabRatio="829" xr2:uid="{00000000-000D-0000-FFFF-FFFF00000000}"/>
  </bookViews>
  <sheets>
    <sheet name="Titel" sheetId="16" r:id="rId1"/>
    <sheet name="Impressum" sheetId="33" r:id="rId2"/>
    <sheet name="Inhaltsverzeichnis" sheetId="18" r:id="rId3"/>
    <sheet name="Grafiken" sheetId="31" r:id="rId4"/>
    <sheet name="1" sheetId="23" r:id="rId5"/>
    <sheet name="2" sheetId="34" r:id="rId6"/>
    <sheet name="3" sheetId="35" r:id="rId7"/>
    <sheet name="4-5" sheetId="38" r:id="rId8"/>
    <sheet name="6-7" sheetId="40" r:id="rId9"/>
    <sheet name="U4" sheetId="52" r:id="rId10"/>
  </sheets>
  <definedNames>
    <definedName name="_xlnm.Print_Area" localSheetId="3">Grafiken!$A$1:$G$58</definedName>
    <definedName name="_xlnm.Print_Area" localSheetId="2">Inhaltsverzeichnis!$A$1:$D$37</definedName>
    <definedName name="_xlnm.Print_Area" localSheetId="0">Titel!$A$1:$D$32</definedName>
    <definedName name="_xlnm.Print_Area" localSheetId="9">'U4'!$A$1:$G$52</definedName>
    <definedName name="_xlnm.Print_Titles" localSheetId="5">'2'!$1:$6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9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91029" fullPrecision="0"/>
</workbook>
</file>

<file path=xl/calcChain.xml><?xml version="1.0" encoding="utf-8"?>
<calcChain xmlns="http://schemas.openxmlformats.org/spreadsheetml/2006/main">
  <c r="B9" i="18" l="1"/>
  <c r="B7" i="18"/>
</calcChain>
</file>

<file path=xl/sharedStrings.xml><?xml version="1.0" encoding="utf-8"?>
<sst xmlns="http://schemas.openxmlformats.org/spreadsheetml/2006/main" count="532" uniqueCount="219">
  <si>
    <t>Insgesamt</t>
  </si>
  <si>
    <t>–</t>
  </si>
  <si>
    <t>•</t>
  </si>
  <si>
    <t>Anzahl</t>
  </si>
  <si>
    <t xml:space="preserve"> </t>
  </si>
  <si>
    <t>x</t>
  </si>
  <si>
    <t>_____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</si>
  <si>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</si>
  <si>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</si>
  <si>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</si>
  <si>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</si>
  <si>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</si>
  <si>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</si>
  <si>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</si>
  <si>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</si>
  <si>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</si>
  <si>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</si>
  <si>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</si>
  <si>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</si>
  <si>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</si>
  <si>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</si>
  <si>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</si>
  <si>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</si>
  <si>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</si>
  <si>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</si>
  <si>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</si>
  <si>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</si>
  <si>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</si>
  <si>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</si>
  <si>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</si>
  <si>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</si>
  <si>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</si>
  <si>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</si>
  <si>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</si>
  <si>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</si>
  <si>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</si>
  <si>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</si>
  <si>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t>Zusammen</t>
  </si>
  <si>
    <t>Niederlande</t>
  </si>
  <si>
    <t>Italien</t>
  </si>
  <si>
    <t>Irland</t>
  </si>
  <si>
    <t>Dänemark</t>
  </si>
  <si>
    <t>Griechenland</t>
  </si>
  <si>
    <t>Portugal</t>
  </si>
  <si>
    <t>Spanien</t>
  </si>
  <si>
    <t>Schweden</t>
  </si>
  <si>
    <t>Finnland</t>
  </si>
  <si>
    <t>Österreich</t>
  </si>
  <si>
    <t>Belgien</t>
  </si>
  <si>
    <t>Luxemburg</t>
  </si>
  <si>
    <t>Island</t>
  </si>
  <si>
    <t>Norwegen</t>
  </si>
  <si>
    <t>Schweiz</t>
  </si>
  <si>
    <t>Malta</t>
  </si>
  <si>
    <t>Türkei</t>
  </si>
  <si>
    <t>Estland</t>
  </si>
  <si>
    <t>Lettland</t>
  </si>
  <si>
    <t>Litauen</t>
  </si>
  <si>
    <t>Polen</t>
  </si>
  <si>
    <t>Ungarn</t>
  </si>
  <si>
    <t>Rumänien</t>
  </si>
  <si>
    <t>Bulgarien</t>
  </si>
  <si>
    <t>Ukraine</t>
  </si>
  <si>
    <t>Slowenien</t>
  </si>
  <si>
    <t>Kroatien</t>
  </si>
  <si>
    <t>Zypern</t>
  </si>
  <si>
    <t>Afrika</t>
  </si>
  <si>
    <t>Südafrika</t>
  </si>
  <si>
    <t>Amerika</t>
  </si>
  <si>
    <t>Vereinigte Staaten</t>
  </si>
  <si>
    <t>Kanada</t>
  </si>
  <si>
    <t>Brasilien</t>
  </si>
  <si>
    <t>Asien</t>
  </si>
  <si>
    <t>Israel</t>
  </si>
  <si>
    <t>Indien</t>
  </si>
  <si>
    <t>Japan</t>
  </si>
  <si>
    <t>Europa</t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</si>
  <si>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</si>
  <si>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</si>
  <si>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</si>
  <si>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Frankreich</t>
  </si>
  <si>
    <t>Australien</t>
  </si>
  <si>
    <t>Tel. 0331 8173  - 1777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</si>
  <si>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</si>
  <si>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</si>
  <si>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Gäste 
Übernachtungen 
Herkunftsländer
Bettenangebot</t>
  </si>
  <si>
    <t>Erscheinungsfolge: monatlich</t>
  </si>
  <si>
    <t>Betriebsart
—
Wohnsitz der Gäste</t>
  </si>
  <si>
    <t>Gäste</t>
  </si>
  <si>
    <t>Verän-
derung
zum
Vor-
jahr</t>
  </si>
  <si>
    <t>Durch-
schnittl.
Aufent-
halts-
dauer</t>
  </si>
  <si>
    <t>Über-
nach-
tungen</t>
  </si>
  <si>
    <t>Prozent</t>
  </si>
  <si>
    <t>Tage</t>
  </si>
  <si>
    <t>Hotels, Hotels garnis,
 Gasthöfe, Pensionen</t>
  </si>
  <si>
    <t>Inland</t>
  </si>
  <si>
    <t>Ausland</t>
  </si>
  <si>
    <t>davon</t>
  </si>
  <si>
    <t>Hotels</t>
  </si>
  <si>
    <t>Hotels garnis</t>
  </si>
  <si>
    <t>Gasthöfe</t>
  </si>
  <si>
    <t>Pensionen</t>
  </si>
  <si>
    <t>Weitere Beherber-
 gungsbetriebe</t>
  </si>
  <si>
    <t>Jugendherbergen
 u.ä. Betriebe</t>
  </si>
  <si>
    <t>Ferienzentren, 
 -häuser, -woh-
 nungen</t>
  </si>
  <si>
    <t>Campingplätze</t>
  </si>
  <si>
    <t>Herkunftsland</t>
  </si>
  <si>
    <t xml:space="preserve">An-
teil ¹
</t>
  </si>
  <si>
    <t>Deutschland</t>
  </si>
  <si>
    <t>Russische
 Föderation</t>
  </si>
  <si>
    <t>Slowakische
 Republik</t>
  </si>
  <si>
    <t>Tschechische
 Republik</t>
  </si>
  <si>
    <t>Vereinigtes
 Königreich</t>
  </si>
  <si>
    <t>Sonstige europä-
 ische Länder</t>
  </si>
  <si>
    <t>Sonstige afrikani-
 sche Länder</t>
  </si>
  <si>
    <t>Arabische Golf-
 staaten</t>
  </si>
  <si>
    <t>China und Hong-
 kong</t>
  </si>
  <si>
    <t xml:space="preserve"> Taiwan</t>
  </si>
  <si>
    <t>Korea, Republik</t>
  </si>
  <si>
    <t>Sonstige asiatische
 Länder</t>
  </si>
  <si>
    <t>Mittelamerika und
 Karibik</t>
  </si>
  <si>
    <t>Sonstige nordameri-
 kanische Länder</t>
  </si>
  <si>
    <t>Sonstige südameri-
 kanische Länder</t>
  </si>
  <si>
    <t>Australien, Neusee-
 land, Ozeanien</t>
  </si>
  <si>
    <t>Neuseeland und
 Ozeanien</t>
  </si>
  <si>
    <t>Ohne Angaben des
 Wohnsitzes</t>
  </si>
  <si>
    <t xml:space="preserve">Insgesamt  </t>
  </si>
  <si>
    <t>1 Bei Übernachtungen von Gästen insgesamt, aus Deutschland und aus dem Ausland zusammen: Anteil an allen Übernachtungen;    
   sonst: Anteil an Übernachtungen von Ausländern.</t>
  </si>
  <si>
    <t>Betriebsart
—
mit ... bis ... Gästebetten</t>
  </si>
  <si>
    <t>Betriebe¹</t>
  </si>
  <si>
    <t>Veränderung
zum Vorjahr</t>
  </si>
  <si>
    <t>Betten-
angebot²</t>
  </si>
  <si>
    <t xml:space="preserve">Durchschnittliche Bettenauslastung² </t>
  </si>
  <si>
    <t>Hotels, Hotels garnis, Gasthöfe, 
 Pensionen</t>
  </si>
  <si>
    <t>-</t>
  </si>
  <si>
    <t>und</t>
  </si>
  <si>
    <t>mehr</t>
  </si>
  <si>
    <r>
      <t>Weitere Beherbergungsstätten</t>
    </r>
    <r>
      <rPr>
        <sz val="8"/>
        <rFont val="Arial"/>
        <family val="2"/>
      </rPr>
      <t>³</t>
    </r>
  </si>
  <si>
    <t>Beherbergungsstätten³ insgesamt</t>
  </si>
  <si>
    <r>
      <t>Beherbergungsbetriebe</t>
    </r>
    <r>
      <rPr>
        <sz val="8"/>
        <rFont val="Arial Unicode MS"/>
        <family val="2"/>
      </rPr>
      <t>⁴  zusammen</t>
    </r>
  </si>
  <si>
    <t>3 Ohne Campingplätze   4 Einschließlich Campingplätzen</t>
  </si>
  <si>
    <t>1 Im Berichtsmonat geöffnete Betriebe   2 Ohne Campingplätze</t>
  </si>
  <si>
    <t>Betriebsart
(Betriebe mit mindestens 
25 Gästezimmern)
—
mit ... bis ... Gästezimmern</t>
  </si>
  <si>
    <t>Durch-schnittliche Zimmer-auslastung</t>
  </si>
  <si>
    <t>Über-
nachtungen</t>
  </si>
  <si>
    <t>Gasthöfe und Pensionen</t>
  </si>
  <si>
    <t>1 Im Berichtsmonat geöffnete Betriebe</t>
  </si>
  <si>
    <t>Monat</t>
  </si>
  <si>
    <t>Übernachtungen</t>
  </si>
  <si>
    <t xml:space="preserve">Gäste, Übernachtungen und Aufenthaltsdauer in den Beherbergungsbetrieben Berlins </t>
  </si>
  <si>
    <t>Gäste, Übernachtungen und Aufenthaltsdauer in den Beherbergungsbetrieben Berlins</t>
  </si>
  <si>
    <t>nach Betriebsarten und Bettengrößenklassen</t>
  </si>
  <si>
    <t>Gäste mit Wohnsitz im Ausland sowie deren Übernachtungen und Aufenthaltsdauer</t>
  </si>
  <si>
    <t>nach Bezirken</t>
  </si>
  <si>
    <t>Betriebe der Hotellerie mit mindestens 25 Gästezimmern sowie deren Zimmerauslastung,</t>
  </si>
  <si>
    <t>und Zimmergrößenklassen</t>
  </si>
  <si>
    <t>Erholungs-, Ferien-, 
 Schulungsheime, 
 Vorsorge- u. Reha-
 bilitationskliniken</t>
  </si>
  <si>
    <t>Jugendherbergen u. ä. Betriebe</t>
  </si>
  <si>
    <t>Erholungs-, Ferien-,  Schulungs-
 heime, Vorsorge- u. Rehakliniken</t>
  </si>
  <si>
    <t>1 Im Berichtsmonat geöffnete Betriebe   2 Bei Campingplätzen Schlafgelegenheiten (rechnerischer Wert: 1 Stellplatz = 4 Schlafgelegenheiten)</t>
  </si>
  <si>
    <t>Bezirk</t>
  </si>
  <si>
    <t>Mitte</t>
  </si>
  <si>
    <t>Friedrichshain-Kreuzberg</t>
  </si>
  <si>
    <t>Pankow</t>
  </si>
  <si>
    <t>Charlottenburg-Wilmersdorf</t>
  </si>
  <si>
    <t>Spandau</t>
  </si>
  <si>
    <t>Steglitz-Zehlendorf</t>
  </si>
  <si>
    <t>Tempelhof-Schöneberg</t>
  </si>
  <si>
    <t>Neukölln</t>
  </si>
  <si>
    <t>Treptow-Köpenick</t>
  </si>
  <si>
    <t>Marzahn-Hellersdorf</t>
  </si>
  <si>
    <t>Lichtenberg</t>
  </si>
  <si>
    <t>Reinickendorf</t>
  </si>
  <si>
    <t>Berlin</t>
  </si>
  <si>
    <t>Metadaten zu dieser Statistik</t>
  </si>
  <si>
    <t>(externer Link)</t>
  </si>
  <si>
    <t>Ferienzentren, -häuser, -wohnungen</t>
  </si>
  <si>
    <t>bis</t>
  </si>
  <si>
    <t>Steinstraße 104-106</t>
  </si>
  <si>
    <t>14480 Potsdam</t>
  </si>
  <si>
    <t>Fax 0331 817330-4091</t>
  </si>
  <si>
    <t>G IV 1 - m 11/23</t>
  </si>
  <si>
    <r>
      <t>Gäste, Übernachtungen 
und Beherbergungskapazität 
im</t>
    </r>
    <r>
      <rPr>
        <b/>
        <sz val="16"/>
        <rFont val="Arial"/>
        <family val="2"/>
      </rPr>
      <t xml:space="preserve"> Land Berlin 
November 2023 </t>
    </r>
  </si>
  <si>
    <r>
      <t xml:space="preserve">Erschienen im </t>
    </r>
    <r>
      <rPr>
        <b/>
        <sz val="8"/>
        <rFont val="Arial"/>
        <family val="2"/>
      </rPr>
      <t>Februar 2024</t>
    </r>
  </si>
  <si>
    <t>Potsdam, 2024</t>
  </si>
  <si>
    <t>Gäste in den Beherbergungsstätten Berlins seit Januar 2022 nach Herkunft</t>
  </si>
  <si>
    <t>Übernachtungen in den Beherbergungsbetrieben Berlins seit Januar 2021 nach Herkunft</t>
  </si>
  <si>
    <t>Bettenangebot und Bettenauslastung in den Beherbergungsstätten Berlins seit Januar 2021</t>
  </si>
  <si>
    <t>Daten der Grafik 0</t>
  </si>
  <si>
    <t/>
  </si>
  <si>
    <t>Jahr</t>
  </si>
  <si>
    <t>J</t>
  </si>
  <si>
    <t>F</t>
  </si>
  <si>
    <t>M</t>
  </si>
  <si>
    <t>A</t>
  </si>
  <si>
    <t>S</t>
  </si>
  <si>
    <t>O</t>
  </si>
  <si>
    <t>N</t>
  </si>
  <si>
    <t>D</t>
  </si>
  <si>
    <t>Daten der Grafik 1</t>
  </si>
  <si>
    <t>Daten der Grafik 2</t>
  </si>
  <si>
    <t>Bettenangebot</t>
  </si>
  <si>
    <t xml:space="preserve">davon durchschnittlich belegt </t>
  </si>
  <si>
    <t>im November 2023 nach Betriebsarten und Herkunft</t>
  </si>
  <si>
    <t>1  Gäste, Übernachtungen und Aufenthaltsdauer in den Beherbergungsbetrieben Berlins im November 2023
    nach Betriebsarten und Herkunft</t>
  </si>
  <si>
    <t>November 2023</t>
  </si>
  <si>
    <t>Januar bis November 2023</t>
  </si>
  <si>
    <t>im November 2023 nach Herkunftsländern</t>
  </si>
  <si>
    <t>2  Gäste, Übernachtungen und Aufenthaltsdauer in den Beherbergungsbetrieben Berlins im November 2023
    nach Herkunftsländern</t>
  </si>
  <si>
    <t>Beherbergungsbetriebe, Bettenangebot und Bettenauslastung in Berlin im November 2023</t>
  </si>
  <si>
    <t>3  Beherbergungsbetriebe, Bettenangebot und Bettenauslastung in Berlin im November 2023
    nach Betriebsarten und Bettengrößenklassen</t>
  </si>
  <si>
    <t>Januar bis 
November 2023</t>
  </si>
  <si>
    <t>im November 2023 nach Bezirken</t>
  </si>
  <si>
    <t>4  Gäste, Übernachtungen und Aufenthaltsdauer in den Beherbergungsbetrieben Berlins im November 2023
    nach Bezirken</t>
  </si>
  <si>
    <t>in den Beherbergungsbetrieben Berlins im November 2023 nach Bezirken</t>
  </si>
  <si>
    <t>5  Gäste mit Wohnsitz im Ausland sowie deren Übernachtungen und Aufenthaltsdauer in den Beherbergungs-
    betrieben Berlins im November 2023 nach Bezirken</t>
  </si>
  <si>
    <t>6  Beherbergungsbetriebe, Bettenangebot und Bettenauslastung in Berlin im November 2023
    nach Bezirken</t>
  </si>
  <si>
    <t>Gäste und Übernachtungen in Berlin im November 2023 nach Betriebsarten</t>
  </si>
  <si>
    <t>7  Betriebe der Hotellerie mit mindestens 25 Gästezimmern sowie deren Zimmerauslastung, Gäste und 
    Übernachtungen in Berlin im November 2023 nach Betriebsarten und Zimmergrößenklassen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</si>
</sst>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@\ *."/>
    <numFmt numFmtId="165" formatCode="#\ ###\ ##0;\–\ #\ ###\ ##0;&quot;–&quot;"/>
    <numFmt numFmtId="166" formatCode="0.0;\–\ 0.0;&quot;–&quot;"/>
    <numFmt numFmtId="167" formatCode="0\ \ \ "/>
    <numFmt numFmtId="168" formatCode="#\ ###\ ##0\ ;\–\ #\ ###\ ##0\ ;&quot;– &quot;"/>
    <numFmt numFmtId="169" formatCode="0.0;\–\ 0.0;\–\ 0.0"/>
  </numFmts>
  <fonts count="32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0"/>
      <color theme="0"/>
      <name val="Arial"/>
      <family val="2"/>
    </font>
    <font>
      <sz val="10"/>
      <color theme="1"/>
      <name val="Arial"/>
      <family val="2"/>
    </font>
    <font>
      <sz val="10"/>
      <color indexed="12"/>
      <name val="Arial"/>
      <family val="2"/>
    </font>
    <font>
      <sz val="7.5"/>
      <name val="Arial"/>
      <family val="2"/>
    </font>
    <font>
      <i/>
      <sz val="7.5"/>
      <name val="Arial"/>
      <family val="2"/>
    </font>
    <font>
      <sz val="8"/>
      <name val="Arial Unicode MS"/>
      <family val="2"/>
    </font>
    <font>
      <u/>
      <sz val="10"/>
      <color theme="11"/>
      <name val="Arial"/>
      <family val="2"/>
    </font>
    <font>
      <u/>
      <sz val="10"/>
      <color theme="11"/>
      <name val="Arial"/>
      <family val="2"/>
    </font>
    <font>
      <sz val="9"/>
      <color theme="11"/>
      <name val="Arial"/>
      <family val="2"/>
    </font>
  </fonts>
  <fills count="2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</borders>
  <cellStyleXfs count="36">
    <xf numFmtId="0" fontId="0" fillId="0" borderId="0"/>
    <xf numFmtId="0" fontId="19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4" fillId="5" borderId="0" applyNumberFormat="0" applyBorder="0" applyAlignment="0" applyProtection="0"/>
    <xf numFmtId="0" fontId="23" fillId="6" borderId="0" applyNumberFormat="0" applyBorder="0" applyAlignment="0" applyProtection="0"/>
    <xf numFmtId="0" fontId="23" fillId="7" borderId="0" applyNumberFormat="0" applyBorder="0" applyAlignment="0" applyProtection="0"/>
    <xf numFmtId="0" fontId="24" fillId="8" borderId="0" applyNumberFormat="0" applyBorder="0" applyAlignment="0" applyProtection="0"/>
    <xf numFmtId="0" fontId="24" fillId="9" borderId="0" applyNumberFormat="0" applyBorder="0" applyAlignment="0" applyProtection="0"/>
    <xf numFmtId="0" fontId="23" fillId="10" borderId="0" applyNumberFormat="0" applyBorder="0" applyAlignment="0" applyProtection="0"/>
    <xf numFmtId="0" fontId="23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3" fillId="14" borderId="0" applyNumberFormat="0" applyBorder="0" applyAlignment="0" applyProtection="0"/>
    <xf numFmtId="0" fontId="23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3" fillId="18" borderId="0" applyNumberFormat="0" applyBorder="0" applyAlignment="0" applyProtection="0"/>
    <xf numFmtId="0" fontId="23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3" fillId="22" borderId="0" applyNumberFormat="0" applyBorder="0" applyAlignment="0" applyProtection="0"/>
    <xf numFmtId="0" fontId="23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3" fillId="26" borderId="0" applyNumberFormat="0" applyBorder="0" applyAlignment="0" applyProtection="0"/>
    <xf numFmtId="0" fontId="25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29" fillId="0" borderId="0" applyNumberFormat="0" applyFill="0" applyBorder="0" applyAlignment="0" applyProtection="0"/>
    <xf numFmtId="0" fontId="30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31" fillId="0" borderId="0" applyNumberFormat="0" applyFill="0" applyBorder="0" applyAlignment="0" applyProtection="0"/>
    <xf numFmtId="0" fontId="18" fillId="0" borderId="0">
      <alignment horizontal="left" wrapText="1"/>
    </xf>
  </cellStyleXfs>
  <cellXfs count="141">
    <xf numFmtId="0" fontId="0" fillId="0" borderId="0" xfId="0"/>
    <xf numFmtId="0" fontId="2" fillId="0" borderId="0" xfId="0" applyFont="1" applyAlignment="1">
      <alignment horizontal="right"/>
    </xf>
    <xf numFmtId="0" fontId="6" fillId="0" borderId="0" xfId="0" applyFont="1"/>
    <xf numFmtId="0" fontId="0" fillId="0" borderId="0" xfId="0" applyProtection="1"/>
    <xf numFmtId="0" fontId="8" fillId="0" borderId="0" xfId="0" applyFont="1" applyProtection="1"/>
    <xf numFmtId="0" fontId="4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5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2" fillId="0" borderId="0" xfId="0" applyFont="1"/>
    <xf numFmtId="0" fontId="10" fillId="0" borderId="0" xfId="0" applyFont="1" applyAlignment="1"/>
    <xf numFmtId="0" fontId="17" fillId="0" borderId="0" xfId="0" applyFont="1"/>
    <xf numFmtId="0" fontId="19" fillId="0" borderId="0" xfId="1"/>
    <xf numFmtId="0" fontId="2" fillId="0" borderId="0" xfId="0" applyFont="1" applyBorder="1" applyAlignment="1"/>
    <xf numFmtId="0" fontId="2" fillId="0" borderId="0" xfId="0" applyFont="1" applyAlignment="1">
      <alignment horizontal="center" vertical="center"/>
    </xf>
    <xf numFmtId="0" fontId="0" fillId="0" borderId="0" xfId="0" applyAlignment="1" applyProtection="1">
      <alignment wrapText="1"/>
    </xf>
    <xf numFmtId="0" fontId="20" fillId="0" borderId="0" xfId="0" applyFont="1" applyAlignment="1" applyProtection="1">
      <alignment wrapText="1"/>
    </xf>
    <xf numFmtId="0" fontId="16" fillId="0" borderId="0" xfId="0" applyFont="1" applyProtection="1"/>
    <xf numFmtId="0" fontId="16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4" fillId="0" borderId="0" xfId="0" applyFont="1" applyAlignment="1" applyProtection="1">
      <alignment vertical="center"/>
      <protection locked="0"/>
    </xf>
    <xf numFmtId="0" fontId="18" fillId="0" borderId="0" xfId="1" applyFont="1" applyAlignment="1" applyProtection="1">
      <alignment horizontal="right"/>
      <protection locked="0"/>
    </xf>
    <xf numFmtId="0" fontId="12" fillId="0" borderId="0" xfId="0" applyFont="1" applyAlignment="1" applyProtection="1">
      <alignment horizontal="right"/>
      <protection locked="0"/>
    </xf>
    <xf numFmtId="0" fontId="0" fillId="2" borderId="0" xfId="0" applyFill="1"/>
    <xf numFmtId="0" fontId="22" fillId="0" borderId="0" xfId="1" applyFont="1" applyProtection="1"/>
    <xf numFmtId="0" fontId="2" fillId="0" borderId="0" xfId="0" applyFont="1" applyProtection="1"/>
    <xf numFmtId="0" fontId="11" fillId="0" borderId="0" xfId="0" applyFont="1" applyAlignment="1" applyProtection="1">
      <alignment vertical="top" wrapText="1"/>
      <protection locked="0"/>
    </xf>
    <xf numFmtId="0" fontId="21" fillId="2" borderId="0" xfId="0" applyFont="1" applyFill="1"/>
    <xf numFmtId="0" fontId="21" fillId="2" borderId="0" xfId="0" applyFont="1" applyFill="1" applyAlignment="1">
      <alignment horizontal="center"/>
    </xf>
    <xf numFmtId="1" fontId="0" fillId="2" borderId="0" xfId="0" applyNumberFormat="1" applyFill="1" applyAlignment="1">
      <alignment horizontal="left"/>
    </xf>
    <xf numFmtId="0" fontId="0" fillId="2" borderId="0" xfId="0" applyFill="1" applyAlignment="1">
      <alignment horizontal="left"/>
    </xf>
    <xf numFmtId="1" fontId="0" fillId="2" borderId="8" xfId="0" applyNumberFormat="1" applyFill="1" applyBorder="1" applyAlignment="1">
      <alignment horizontal="left"/>
    </xf>
    <xf numFmtId="1" fontId="0" fillId="2" borderId="0" xfId="0" applyNumberFormat="1" applyFill="1" applyAlignment="1">
      <alignment horizontal="right"/>
    </xf>
    <xf numFmtId="1" fontId="0" fillId="2" borderId="0" xfId="0" applyNumberFormat="1" applyFill="1" applyBorder="1" applyAlignment="1">
      <alignment horizontal="right"/>
    </xf>
    <xf numFmtId="0" fontId="2" fillId="0" borderId="0" xfId="0" applyFont="1" applyProtection="1">
      <protection locked="0"/>
    </xf>
    <xf numFmtId="0" fontId="19" fillId="0" borderId="0" xfId="1" applyAlignment="1" applyProtection="1">
      <alignment horizontal="right"/>
      <protection locked="0"/>
    </xf>
    <xf numFmtId="164" fontId="19" fillId="0" borderId="0" xfId="1" applyNumberFormat="1"/>
    <xf numFmtId="0" fontId="19" fillId="0" borderId="0" xfId="1" applyNumberFormat="1" applyAlignment="1" applyProtection="1">
      <alignment horizontal="left"/>
      <protection locked="0"/>
    </xf>
    <xf numFmtId="0" fontId="12" fillId="0" borderId="0" xfId="0" applyNumberFormat="1" applyFont="1" applyAlignment="1" applyProtection="1">
      <alignment horizontal="left"/>
      <protection locked="0"/>
    </xf>
    <xf numFmtId="0" fontId="19" fillId="0" borderId="0" xfId="1" applyNumberFormat="1" applyAlignment="1" applyProtection="1">
      <alignment horizontal="left" wrapText="1"/>
      <protection locked="0"/>
    </xf>
    <xf numFmtId="0" fontId="17" fillId="0" borderId="0" xfId="0" applyNumberFormat="1" applyFont="1" applyAlignment="1" applyProtection="1">
      <alignment horizontal="left"/>
      <protection locked="0"/>
    </xf>
    <xf numFmtId="164" fontId="19" fillId="0" borderId="0" xfId="1" applyNumberFormat="1" applyAlignment="1" applyProtection="1"/>
    <xf numFmtId="0" fontId="2" fillId="0" borderId="0" xfId="0" applyFont="1"/>
    <xf numFmtId="0" fontId="2" fillId="0" borderId="0" xfId="0" applyFont="1"/>
    <xf numFmtId="0" fontId="3" fillId="0" borderId="0" xfId="0" applyFont="1" applyAlignment="1">
      <alignment horizontal="right"/>
    </xf>
    <xf numFmtId="1" fontId="0" fillId="2" borderId="8" xfId="0" applyNumberFormat="1" applyFill="1" applyBorder="1" applyAlignment="1">
      <alignment horizontal="right"/>
    </xf>
    <xf numFmtId="0" fontId="2" fillId="0" borderId="0" xfId="0" applyFont="1" applyBorder="1" applyAlignment="1">
      <alignment horizontal="center"/>
    </xf>
    <xf numFmtId="0" fontId="2" fillId="0" borderId="0" xfId="0" applyFont="1" applyAlignment="1"/>
    <xf numFmtId="0" fontId="2" fillId="0" borderId="1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Continuous" vertical="center"/>
    </xf>
    <xf numFmtId="0" fontId="2" fillId="0" borderId="2" xfId="0" applyFont="1" applyBorder="1" applyAlignment="1">
      <alignment horizontal="center" vertical="center" wrapText="1"/>
    </xf>
    <xf numFmtId="165" fontId="2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/>
    </xf>
    <xf numFmtId="166" fontId="5" fillId="0" borderId="0" xfId="0" applyNumberFormat="1" applyFont="1" applyAlignment="1">
      <alignment horizontal="right" indent="1"/>
    </xf>
    <xf numFmtId="0" fontId="2" fillId="0" borderId="0" xfId="0" applyFont="1" applyAlignment="1">
      <alignment horizontal="left" indent="2"/>
    </xf>
    <xf numFmtId="0" fontId="2" fillId="0" borderId="0" xfId="0" applyFont="1" applyAlignment="1">
      <alignment horizontal="left" wrapText="1" indent="1"/>
    </xf>
    <xf numFmtId="0" fontId="2" fillId="0" borderId="0" xfId="0" applyFont="1" applyAlignment="1">
      <alignment horizontal="left" indent="1"/>
    </xf>
    <xf numFmtId="0" fontId="6" fillId="0" borderId="0" xfId="0" applyFont="1" applyBorder="1"/>
    <xf numFmtId="20" fontId="2" fillId="0" borderId="1" xfId="0" applyNumberFormat="1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" vertical="center" wrapText="1"/>
    </xf>
    <xf numFmtId="0" fontId="2" fillId="0" borderId="1" xfId="27" applyFont="1" applyBorder="1" applyAlignment="1">
      <alignment horizontal="centerContinuous" vertical="center" wrapText="1"/>
    </xf>
    <xf numFmtId="165" fontId="26" fillId="0" borderId="0" xfId="0" applyNumberFormat="1" applyFont="1" applyAlignment="1">
      <alignment horizontal="right"/>
    </xf>
    <xf numFmtId="166" fontId="27" fillId="0" borderId="0" xfId="0" applyNumberFormat="1" applyFont="1" applyAlignment="1">
      <alignment horizontal="right"/>
    </xf>
    <xf numFmtId="0" fontId="2" fillId="0" borderId="0" xfId="0" applyFont="1" applyAlignment="1">
      <alignment horizontal="left" wrapText="1" indent="2"/>
    </xf>
    <xf numFmtId="167" fontId="27" fillId="0" borderId="0" xfId="0" applyNumberFormat="1" applyFont="1" applyAlignment="1">
      <alignment horizontal="right"/>
    </xf>
    <xf numFmtId="20" fontId="2" fillId="0" borderId="0" xfId="0" applyNumberFormat="1" applyFont="1"/>
    <xf numFmtId="0" fontId="2" fillId="0" borderId="2" xfId="0" applyFont="1" applyBorder="1" applyAlignment="1">
      <alignment horizontal="centerContinuous" vertical="center" wrapText="1"/>
    </xf>
    <xf numFmtId="0" fontId="2" fillId="0" borderId="1" xfId="0" applyFont="1" applyBorder="1" applyAlignment="1">
      <alignment horizontal="centerContinuous" vertical="center" wrapText="1"/>
    </xf>
    <xf numFmtId="0" fontId="2" fillId="0" borderId="0" xfId="0" applyFont="1" applyBorder="1" applyAlignment="1">
      <alignment horizontal="right"/>
    </xf>
    <xf numFmtId="0" fontId="2" fillId="0" borderId="0" xfId="0" quotePrefix="1" applyFont="1" applyBorder="1" applyAlignment="1">
      <alignment horizontal="right" indent="5"/>
    </xf>
    <xf numFmtId="165" fontId="2" fillId="0" borderId="0" xfId="0" applyNumberFormat="1" applyFont="1" applyAlignment="1">
      <alignment horizontal="right" indent="1"/>
    </xf>
    <xf numFmtId="166" fontId="5" fillId="0" borderId="0" xfId="0" applyNumberFormat="1" applyFont="1" applyAlignment="1">
      <alignment horizontal="right" indent="2"/>
    </xf>
    <xf numFmtId="0" fontId="2" fillId="0" borderId="0" xfId="0" quotePrefix="1" applyFont="1" applyBorder="1" applyAlignment="1">
      <alignment horizontal="center"/>
    </xf>
    <xf numFmtId="0" fontId="2" fillId="0" borderId="0" xfId="0" applyFont="1" applyBorder="1" applyAlignment="1">
      <alignment horizontal="right" indent="5"/>
    </xf>
    <xf numFmtId="0" fontId="2" fillId="0" borderId="0" xfId="0" applyFont="1" applyAlignment="1">
      <alignment horizontal="right" indent="5"/>
    </xf>
    <xf numFmtId="0" fontId="2" fillId="0" borderId="0" xfId="27" applyFont="1" applyAlignment="1">
      <alignment wrapText="1"/>
    </xf>
    <xf numFmtId="0" fontId="2" fillId="0" borderId="0" xfId="27" applyFont="1" applyAlignment="1">
      <alignment horizontal="right" wrapText="1" indent="5"/>
    </xf>
    <xf numFmtId="0" fontId="2" fillId="0" borderId="0" xfId="0" applyFont="1" applyBorder="1" applyAlignment="1">
      <alignment horizontal="right" indent="4"/>
    </xf>
    <xf numFmtId="0" fontId="2" fillId="0" borderId="0" xfId="27" applyFont="1" applyAlignment="1">
      <alignment horizontal="left" indent="1"/>
    </xf>
    <xf numFmtId="0" fontId="2" fillId="0" borderId="0" xfId="27" applyFont="1" applyAlignment="1"/>
    <xf numFmtId="0" fontId="0" fillId="0" borderId="0" xfId="0"/>
    <xf numFmtId="0" fontId="2" fillId="0" borderId="1" xfId="0" applyFont="1" applyBorder="1" applyAlignment="1">
      <alignment horizontal="centerContinuous"/>
    </xf>
    <xf numFmtId="0" fontId="6" fillId="0" borderId="0" xfId="0" applyFont="1" applyAlignment="1"/>
    <xf numFmtId="0" fontId="2" fillId="0" borderId="2" xfId="0" applyFont="1" applyBorder="1" applyAlignment="1">
      <alignment horizontal="centerContinuous"/>
    </xf>
    <xf numFmtId="0" fontId="12" fillId="0" borderId="0" xfId="26" applyFont="1" applyAlignment="1" applyProtection="1">
      <alignment horizontal="right"/>
      <protection locked="0"/>
    </xf>
    <xf numFmtId="0" fontId="0" fillId="0" borderId="0" xfId="0" applyAlignment="1" applyProtection="1"/>
    <xf numFmtId="0" fontId="0" fillId="0" borderId="0" xfId="0" applyAlignment="1" applyProtection="1">
      <alignment horizontal="right"/>
      <protection locked="0"/>
    </xf>
    <xf numFmtId="0" fontId="21" fillId="2" borderId="0" xfId="0" applyFont="1" applyFill="1" applyAlignment="1">
      <alignment horizontal="left"/>
    </xf>
    <xf numFmtId="0" fontId="2" fillId="0" borderId="0" xfId="27" applyFont="1" applyAlignment="1">
      <alignment horizontal="left" wrapText="1" inden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/>
    </xf>
    <xf numFmtId="0" fontId="2" fillId="0" borderId="0" xfId="27" applyFont="1" applyBorder="1" applyAlignment="1">
      <alignment horizontal="center"/>
    </xf>
    <xf numFmtId="0" fontId="2" fillId="0" borderId="1" xfId="27" applyFont="1" applyBorder="1" applyAlignment="1">
      <alignment horizontal="centerContinuous" vertical="center"/>
    </xf>
    <xf numFmtId="0" fontId="2" fillId="0" borderId="2" xfId="27" applyFont="1" applyBorder="1" applyAlignment="1">
      <alignment horizontal="centerContinuous" vertical="center"/>
    </xf>
    <xf numFmtId="0" fontId="2" fillId="0" borderId="1" xfId="27" applyFont="1" applyBorder="1" applyAlignment="1">
      <alignment horizontal="center" vertical="center"/>
    </xf>
    <xf numFmtId="0" fontId="2" fillId="0" borderId="2" xfId="27" applyFont="1" applyBorder="1" applyAlignment="1">
      <alignment horizontal="center" vertical="center" wrapText="1"/>
    </xf>
    <xf numFmtId="0" fontId="3" fillId="0" borderId="0" xfId="27" applyFont="1" applyAlignment="1"/>
    <xf numFmtId="168" fontId="2" fillId="0" borderId="0" xfId="0" applyNumberFormat="1" applyFont="1" applyAlignment="1">
      <alignment horizontal="right"/>
    </xf>
    <xf numFmtId="0" fontId="21" fillId="0" borderId="0" xfId="0" applyFont="1" applyAlignment="1" applyProtection="1">
      <alignment horizontal="right"/>
      <protection locked="0"/>
    </xf>
    <xf numFmtId="0" fontId="18" fillId="0" borderId="0" xfId="1" applyFont="1" applyAlignment="1">
      <alignment wrapText="1"/>
    </xf>
    <xf numFmtId="169" fontId="27" fillId="0" borderId="0" xfId="0" applyNumberFormat="1" applyFont="1" applyAlignment="1">
      <alignment horizontal="right"/>
    </xf>
    <xf numFmtId="169" fontId="5" fillId="0" borderId="0" xfId="0" applyNumberFormat="1" applyFont="1" applyAlignment="1">
      <alignment horizontal="right" indent="1"/>
    </xf>
    <xf numFmtId="0" fontId="7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5" fillId="0" borderId="0" xfId="0" applyFont="1" applyAlignment="1" applyProtection="1">
      <alignment horizontal="left" wrapText="1"/>
    </xf>
    <xf numFmtId="0" fontId="12" fillId="0" borderId="0" xfId="0" applyFont="1" applyAlignment="1">
      <alignment horizontal="left"/>
    </xf>
    <xf numFmtId="0" fontId="13" fillId="0" borderId="0" xfId="0" applyFont="1" applyAlignment="1">
      <alignment horizontal="right" vertical="top" textRotation="180"/>
    </xf>
    <xf numFmtId="0" fontId="14" fillId="0" borderId="0" xfId="0" applyFont="1" applyAlignment="1">
      <alignment horizontal="right" vertical="top" textRotation="180"/>
    </xf>
    <xf numFmtId="15" fontId="18" fillId="0" borderId="0" xfId="1" applyNumberFormat="1" applyFont="1" applyAlignment="1">
      <alignment horizontal="left" wrapText="1"/>
    </xf>
    <xf numFmtId="0" fontId="18" fillId="0" borderId="0" xfId="1" applyFont="1" applyAlignment="1">
      <alignment horizontal="left" wrapText="1"/>
    </xf>
    <xf numFmtId="0" fontId="2" fillId="0" borderId="3" xfId="27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18" fillId="0" borderId="0" xfId="1" applyFont="1" applyAlignment="1" applyProtection="1">
      <alignment horizontal="left" wrapText="1"/>
    </xf>
    <xf numFmtId="0" fontId="6" fillId="0" borderId="0" xfId="0" applyFont="1" applyAlignment="1">
      <alignment horizontal="left" wrapText="1"/>
    </xf>
    <xf numFmtId="0" fontId="18" fillId="0" borderId="0" xfId="1" applyFont="1" applyAlignment="1">
      <alignment wrapText="1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27" applyFont="1" applyAlignment="1">
      <alignment horizontal="left" wrapText="1"/>
    </xf>
    <xf numFmtId="0" fontId="2" fillId="0" borderId="0" xfId="27" applyFont="1" applyAlignment="1">
      <alignment horizontal="left" wrapText="1" indent="1"/>
    </xf>
    <xf numFmtId="0" fontId="2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6" fillId="0" borderId="0" xfId="0" applyFont="1" applyAlignment="1"/>
    <xf numFmtId="0" fontId="3" fillId="0" borderId="0" xfId="0" applyFont="1" applyAlignment="1">
      <alignment horizontal="right"/>
    </xf>
    <xf numFmtId="0" fontId="2" fillId="0" borderId="0" xfId="0" applyFont="1" applyAlignment="1"/>
    <xf numFmtId="0" fontId="2" fillId="0" borderId="6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</cellXfs>
  <cellStyles count="36">
    <cellStyle name="20 % - Akzent1" xfId="3" builtinId="30" hidden="1"/>
    <cellStyle name="20 % - Akzent2" xfId="7" builtinId="34" hidden="1"/>
    <cellStyle name="20 % - Akzent3" xfId="11" builtinId="38" hidden="1"/>
    <cellStyle name="20 % - Akzent4" xfId="15" builtinId="42" hidden="1"/>
    <cellStyle name="20 % - Akzent5" xfId="19" builtinId="46" hidden="1"/>
    <cellStyle name="20 % - Akzent6" xfId="23" builtinId="50" hidden="1"/>
    <cellStyle name="40 % - Akzent1" xfId="4" builtinId="31" hidden="1"/>
    <cellStyle name="40 % - Akzent2" xfId="8" builtinId="35" hidden="1"/>
    <cellStyle name="40 % - Akzent3" xfId="12" builtinId="39" hidden="1"/>
    <cellStyle name="40 % - Akzent4" xfId="16" builtinId="43" hidden="1"/>
    <cellStyle name="40 % - Akzent5" xfId="20" builtinId="47" hidden="1"/>
    <cellStyle name="40 % - Akzent6" xfId="24" builtinId="51" hidden="1"/>
    <cellStyle name="60 % - Akzent1" xfId="5" builtinId="32" hidden="1"/>
    <cellStyle name="60 % - Akzent2" xfId="9" builtinId="36" hidden="1"/>
    <cellStyle name="60 % - Akzent3" xfId="13" builtinId="40" hidden="1"/>
    <cellStyle name="60 % - Akzent4" xfId="17" builtinId="44" hidden="1"/>
    <cellStyle name="60 % - Akzent5" xfId="21" builtinId="48" hidden="1"/>
    <cellStyle name="60 % - Akzent6" xfId="25" builtinId="52" hidden="1"/>
    <cellStyle name="AfS-Tabellenkopf" xfId="35" xr:uid="{00000000-0005-0000-0000-000012000000}"/>
    <cellStyle name="Akzent1" xfId="2" builtinId="29" hidden="1"/>
    <cellStyle name="Akzent2" xfId="6" builtinId="33" hidden="1"/>
    <cellStyle name="Akzent3" xfId="10" builtinId="37" hidden="1"/>
    <cellStyle name="Akzent4" xfId="14" builtinId="41" hidden="1"/>
    <cellStyle name="Akzent5" xfId="18" builtinId="45" hidden="1"/>
    <cellStyle name="Akzent6" xfId="22" builtinId="49" hidden="1"/>
    <cellStyle name="Besuchter Hyperlink" xfId="28" builtinId="9" hidden="1"/>
    <cellStyle name="Besuchter Hyperlink" xfId="29" builtinId="9" hidden="1"/>
    <cellStyle name="Besuchter Hyperlink" xfId="30" builtinId="9" hidden="1"/>
    <cellStyle name="Besuchter Hyperlink" xfId="31" builtinId="9" hidden="1"/>
    <cellStyle name="Besuchter Hyperlink" xfId="32" builtinId="9" hidden="1"/>
    <cellStyle name="Besuchter Hyperlink" xfId="33" builtinId="9" hidden="1"/>
    <cellStyle name="Besuchter Hyperlink" xfId="34" builtinId="9" customBuiltin="1"/>
    <cellStyle name="Hyperlink_AfS_SB_S1bis3" xfId="26" xr:uid="{00000000-0005-0000-0000-000021000000}"/>
    <cellStyle name="Link" xfId="1" builtinId="8"/>
    <cellStyle name="Standard" xfId="0" builtinId="0"/>
    <cellStyle name="Standard_HG 95-00" xfId="27" xr:uid="{00000000-0005-0000-0000-000023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5480460670901633"/>
          <c:y val="0.13764101579376889"/>
          <c:w val="0.80249284627317663"/>
          <c:h val="0.67977807800187906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Titel!$K$15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Titel!$K$16:$K$39</c:f>
              <c:numCache>
                <c:formatCode>General</c:formatCode>
                <c:ptCount val="24"/>
                <c:pt idx="0">
                  <c:v>240434</c:v>
                </c:pt>
                <c:pt idx="1">
                  <c:v>277844</c:v>
                </c:pt>
                <c:pt idx="2">
                  <c:v>431783</c:v>
                </c:pt>
                <c:pt idx="3">
                  <c:v>569723</c:v>
                </c:pt>
                <c:pt idx="4">
                  <c:v>713966</c:v>
                </c:pt>
                <c:pt idx="5">
                  <c:v>754425</c:v>
                </c:pt>
                <c:pt idx="6">
                  <c:v>705544</c:v>
                </c:pt>
                <c:pt idx="7">
                  <c:v>670670</c:v>
                </c:pt>
                <c:pt idx="8">
                  <c:v>694888</c:v>
                </c:pt>
                <c:pt idx="9">
                  <c:v>720704</c:v>
                </c:pt>
                <c:pt idx="10">
                  <c:v>617278</c:v>
                </c:pt>
                <c:pt idx="11">
                  <c:v>530156</c:v>
                </c:pt>
                <c:pt idx="12">
                  <c:v>469552</c:v>
                </c:pt>
                <c:pt idx="13">
                  <c:v>512012</c:v>
                </c:pt>
                <c:pt idx="14">
                  <c:v>645620</c:v>
                </c:pt>
                <c:pt idx="15">
                  <c:v>661048</c:v>
                </c:pt>
                <c:pt idx="16">
                  <c:v>714703</c:v>
                </c:pt>
                <c:pt idx="17">
                  <c:v>757999</c:v>
                </c:pt>
                <c:pt idx="18">
                  <c:v>696186</c:v>
                </c:pt>
                <c:pt idx="19">
                  <c:v>614172</c:v>
                </c:pt>
                <c:pt idx="20">
                  <c:v>751702</c:v>
                </c:pt>
                <c:pt idx="21">
                  <c:v>711626</c:v>
                </c:pt>
                <c:pt idx="22">
                  <c:v>697483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3F-429C-8BE6-2A2246A2CC5D}"/>
            </c:ext>
          </c:extLst>
        </c:ser>
        <c:ser>
          <c:idx val="1"/>
          <c:order val="1"/>
          <c:tx>
            <c:strRef>
              <c:f>Titel!$L$15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808080"/>
              </a:solidFill>
              <a:prstDash val="solid"/>
            </a:ln>
          </c:spPr>
          <c:invertIfNegative val="0"/>
          <c:cat>
            <c:strRef>
              <c:f>Titel!$H$16:$H$39</c:f>
              <c:strCache>
                <c:ptCount val="24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</c:strCache>
            </c:strRef>
          </c:cat>
          <c:val>
            <c:numRef>
              <c:f>Titel!$L$16:$L$39</c:f>
              <c:numCache>
                <c:formatCode>General</c:formatCode>
                <c:ptCount val="24"/>
                <c:pt idx="0">
                  <c:v>80166</c:v>
                </c:pt>
                <c:pt idx="1">
                  <c:v>127553</c:v>
                </c:pt>
                <c:pt idx="2">
                  <c:v>194880</c:v>
                </c:pt>
                <c:pt idx="3">
                  <c:v>315060</c:v>
                </c:pt>
                <c:pt idx="4">
                  <c:v>320401</c:v>
                </c:pt>
                <c:pt idx="5">
                  <c:v>335300</c:v>
                </c:pt>
                <c:pt idx="6">
                  <c:v>415979</c:v>
                </c:pt>
                <c:pt idx="7">
                  <c:v>371728</c:v>
                </c:pt>
                <c:pt idx="8">
                  <c:v>363567</c:v>
                </c:pt>
                <c:pt idx="9">
                  <c:v>359573</c:v>
                </c:pt>
                <c:pt idx="10">
                  <c:v>286512</c:v>
                </c:pt>
                <c:pt idx="11">
                  <c:v>328182</c:v>
                </c:pt>
                <c:pt idx="12">
                  <c:v>210971</c:v>
                </c:pt>
                <c:pt idx="13">
                  <c:v>288427</c:v>
                </c:pt>
                <c:pt idx="14">
                  <c:v>304468</c:v>
                </c:pt>
                <c:pt idx="15">
                  <c:v>366918</c:v>
                </c:pt>
                <c:pt idx="16">
                  <c:v>375126</c:v>
                </c:pt>
                <c:pt idx="17">
                  <c:v>374467</c:v>
                </c:pt>
                <c:pt idx="18">
                  <c:v>461179</c:v>
                </c:pt>
                <c:pt idx="19">
                  <c:v>427180</c:v>
                </c:pt>
                <c:pt idx="20">
                  <c:v>407153</c:v>
                </c:pt>
                <c:pt idx="21">
                  <c:v>382616</c:v>
                </c:pt>
                <c:pt idx="22">
                  <c:v>314218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263F-429C-8BE6-2A2246A2CC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1666048"/>
        <c:axId val="151680128"/>
      </c:barChart>
      <c:catAx>
        <c:axId val="15166604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8012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1680128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[=0]0;[&gt;0]#\ ###,;General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1666048"/>
        <c:crosses val="autoZero"/>
        <c:crossBetween val="between"/>
      </c:valAx>
      <c:spPr>
        <a:noFill/>
        <a:ln w="25400">
          <a:noFill/>
        </a:ln>
      </c:spPr>
    </c:plotArea>
    <c:legend>
      <c:legendPos val="b"/>
      <c:layout>
        <c:manualLayout>
          <c:xMode val="edge"/>
          <c:yMode val="edge"/>
          <c:x val="0.514235996301174"/>
          <c:y val="2.247191011235955E-2"/>
          <c:w val="0.47331072939725949"/>
          <c:h val="9.831504910200832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735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286427831132607"/>
          <c:y val="0.17834431882032664"/>
          <c:w val="0.82767137428305781"/>
          <c:h val="0.60509679599753685"/>
        </c:manualLayout>
      </c:layout>
      <c:barChart>
        <c:barDir val="col"/>
        <c:grouping val="stacked"/>
        <c:varyColors val="0"/>
        <c:ser>
          <c:idx val="0"/>
          <c:order val="0"/>
          <c:tx>
            <c:strRef>
              <c:f>Grafiken!$P$4</c:f>
              <c:strCache>
                <c:ptCount val="1"/>
                <c:pt idx="0">
                  <c:v>Inland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Grafiken!$P$5:$P$40</c:f>
              <c:numCache>
                <c:formatCode>General</c:formatCode>
                <c:ptCount val="36"/>
                <c:pt idx="0">
                  <c:v>226727</c:v>
                </c:pt>
                <c:pt idx="1">
                  <c:v>235504</c:v>
                </c:pt>
                <c:pt idx="2">
                  <c:v>305314</c:v>
                </c:pt>
                <c:pt idx="3">
                  <c:v>287843</c:v>
                </c:pt>
                <c:pt idx="4">
                  <c:v>338261</c:v>
                </c:pt>
                <c:pt idx="5">
                  <c:v>644364</c:v>
                </c:pt>
                <c:pt idx="6">
                  <c:v>1184890</c:v>
                </c:pt>
                <c:pt idx="7">
                  <c:v>1711578</c:v>
                </c:pt>
                <c:pt idx="8">
                  <c:v>1369630</c:v>
                </c:pt>
                <c:pt idx="9">
                  <c:v>1686384</c:v>
                </c:pt>
                <c:pt idx="10">
                  <c:v>1131721</c:v>
                </c:pt>
                <c:pt idx="11">
                  <c:v>776663</c:v>
                </c:pt>
                <c:pt idx="12">
                  <c:v>610258</c:v>
                </c:pt>
                <c:pt idx="13">
                  <c:v>670215</c:v>
                </c:pt>
                <c:pt idx="14">
                  <c:v>1043130</c:v>
                </c:pt>
                <c:pt idx="15">
                  <c:v>1420298</c:v>
                </c:pt>
                <c:pt idx="16">
                  <c:v>1627052</c:v>
                </c:pt>
                <c:pt idx="17">
                  <c:v>1755418</c:v>
                </c:pt>
                <c:pt idx="18">
                  <c:v>1736982</c:v>
                </c:pt>
                <c:pt idx="19">
                  <c:v>1671779</c:v>
                </c:pt>
                <c:pt idx="20">
                  <c:v>1614666</c:v>
                </c:pt>
                <c:pt idx="21">
                  <c:v>1723048</c:v>
                </c:pt>
                <c:pt idx="22">
                  <c:v>1334118</c:v>
                </c:pt>
                <c:pt idx="23">
                  <c:v>1174621</c:v>
                </c:pt>
                <c:pt idx="24">
                  <c:v>1038184</c:v>
                </c:pt>
                <c:pt idx="25">
                  <c:v>1114774</c:v>
                </c:pt>
                <c:pt idx="26">
                  <c:v>1401498</c:v>
                </c:pt>
                <c:pt idx="27">
                  <c:v>1555115</c:v>
                </c:pt>
                <c:pt idx="28">
                  <c:v>1612049</c:v>
                </c:pt>
                <c:pt idx="29">
                  <c:v>1729337</c:v>
                </c:pt>
                <c:pt idx="30">
                  <c:v>1646179</c:v>
                </c:pt>
                <c:pt idx="31">
                  <c:v>1518616</c:v>
                </c:pt>
                <c:pt idx="32">
                  <c:v>1687994</c:v>
                </c:pt>
                <c:pt idx="33">
                  <c:v>1667644</c:v>
                </c:pt>
                <c:pt idx="34">
                  <c:v>1445932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D0B-4026-84D5-DA6E2563C883}"/>
            </c:ext>
          </c:extLst>
        </c:ser>
        <c:ser>
          <c:idx val="1"/>
          <c:order val="1"/>
          <c:tx>
            <c:strRef>
              <c:f>Grafiken!$Q$4</c:f>
              <c:strCache>
                <c:ptCount val="1"/>
                <c:pt idx="0">
                  <c:v>Ausland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Grafiken!$N$5:$N$40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Grafiken!$Q$5:$Q$40</c:f>
              <c:numCache>
                <c:formatCode>General</c:formatCode>
                <c:ptCount val="36"/>
                <c:pt idx="0">
                  <c:v>57708</c:v>
                </c:pt>
                <c:pt idx="1">
                  <c:v>58140</c:v>
                </c:pt>
                <c:pt idx="2">
                  <c:v>73801</c:v>
                </c:pt>
                <c:pt idx="3">
                  <c:v>67803</c:v>
                </c:pt>
                <c:pt idx="4">
                  <c:v>80619</c:v>
                </c:pt>
                <c:pt idx="5">
                  <c:v>162182</c:v>
                </c:pt>
                <c:pt idx="6">
                  <c:v>504687</c:v>
                </c:pt>
                <c:pt idx="7">
                  <c:v>617927</c:v>
                </c:pt>
                <c:pt idx="8">
                  <c:v>591449</c:v>
                </c:pt>
                <c:pt idx="9">
                  <c:v>750717</c:v>
                </c:pt>
                <c:pt idx="10">
                  <c:v>639750</c:v>
                </c:pt>
                <c:pt idx="11">
                  <c:v>456458</c:v>
                </c:pt>
                <c:pt idx="12">
                  <c:v>258601</c:v>
                </c:pt>
                <c:pt idx="13">
                  <c:v>382263</c:v>
                </c:pt>
                <c:pt idx="14">
                  <c:v>567422</c:v>
                </c:pt>
                <c:pt idx="15">
                  <c:v>930193</c:v>
                </c:pt>
                <c:pt idx="16">
                  <c:v>924073</c:v>
                </c:pt>
                <c:pt idx="17">
                  <c:v>954756</c:v>
                </c:pt>
                <c:pt idx="18">
                  <c:v>1237919</c:v>
                </c:pt>
                <c:pt idx="19">
                  <c:v>1132418</c:v>
                </c:pt>
                <c:pt idx="20">
                  <c:v>1004953</c:v>
                </c:pt>
                <c:pt idx="21">
                  <c:v>1031237</c:v>
                </c:pt>
                <c:pt idx="22">
                  <c:v>783228</c:v>
                </c:pt>
                <c:pt idx="23">
                  <c:v>937721</c:v>
                </c:pt>
                <c:pt idx="24">
                  <c:v>606562</c:v>
                </c:pt>
                <c:pt idx="25">
                  <c:v>810285</c:v>
                </c:pt>
                <c:pt idx="26">
                  <c:v>826506</c:v>
                </c:pt>
                <c:pt idx="27">
                  <c:v>1043044</c:v>
                </c:pt>
                <c:pt idx="28">
                  <c:v>1053937</c:v>
                </c:pt>
                <c:pt idx="29">
                  <c:v>1027132</c:v>
                </c:pt>
                <c:pt idx="30">
                  <c:v>1325223</c:v>
                </c:pt>
                <c:pt idx="31">
                  <c:v>1257038</c:v>
                </c:pt>
                <c:pt idx="32">
                  <c:v>1113045</c:v>
                </c:pt>
                <c:pt idx="33">
                  <c:v>1060583</c:v>
                </c:pt>
                <c:pt idx="34">
                  <c:v>807185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D0B-4026-84D5-DA6E2563C88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0"/>
        <c:overlap val="100"/>
        <c:axId val="155502848"/>
        <c:axId val="154796032"/>
      </c:barChart>
      <c:catAx>
        <c:axId val="1555028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79603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796032"/>
        <c:scaling>
          <c:orientation val="minMax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#,;;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5502848"/>
        <c:crosses val="autoZero"/>
        <c:crossBetween val="between"/>
      </c:valAx>
      <c:spPr>
        <a:noFill/>
        <a:ln w="25400">
          <a:noFill/>
        </a:ln>
      </c:spPr>
    </c:plotArea>
    <c:legend>
      <c:legendPos val="t"/>
      <c:legendEntry>
        <c:idx val="0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egendEntry>
        <c:idx val="1"/>
        <c:txPr>
          <a:bodyPr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</c:legendEntry>
      <c:layout>
        <c:manualLayout>
          <c:xMode val="edge"/>
          <c:yMode val="edge"/>
          <c:x val="0.61893318553627397"/>
          <c:y val="4.6709129511677279E-2"/>
          <c:w val="0.32281610733124377"/>
          <c:h val="7.4309978768577506E-2"/>
        </c:manualLayout>
      </c:layout>
      <c:overlay val="0"/>
      <c:spPr>
        <a:noFill/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2180278832037345"/>
          <c:y val="0.15208364274829661"/>
          <c:w val="0.80511643079766848"/>
          <c:h val="0.62916794671213117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Grafiken!$P$45</c:f>
              <c:strCache>
                <c:ptCount val="1"/>
                <c:pt idx="0">
                  <c:v>Bettenangebot</c:v>
                </c:pt>
              </c:strCache>
            </c:strRef>
          </c:tx>
          <c:spPr>
            <a:solidFill>
              <a:schemeClr val="accent5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Grafiken!$P$46:$P$81</c:f>
              <c:numCache>
                <c:formatCode>General</c:formatCode>
                <c:ptCount val="36"/>
                <c:pt idx="0">
                  <c:v>104695</c:v>
                </c:pt>
                <c:pt idx="1">
                  <c:v>107364</c:v>
                </c:pt>
                <c:pt idx="2">
                  <c:v>110270</c:v>
                </c:pt>
                <c:pt idx="3">
                  <c:v>109515</c:v>
                </c:pt>
                <c:pt idx="4">
                  <c:v>109842</c:v>
                </c:pt>
                <c:pt idx="5">
                  <c:v>129565</c:v>
                </c:pt>
                <c:pt idx="6">
                  <c:v>135821</c:v>
                </c:pt>
                <c:pt idx="7">
                  <c:v>139926</c:v>
                </c:pt>
                <c:pt idx="8">
                  <c:v>140369</c:v>
                </c:pt>
                <c:pt idx="9">
                  <c:v>140941</c:v>
                </c:pt>
                <c:pt idx="10">
                  <c:v>139923</c:v>
                </c:pt>
                <c:pt idx="11">
                  <c:v>138171</c:v>
                </c:pt>
                <c:pt idx="12">
                  <c:v>134760</c:v>
                </c:pt>
                <c:pt idx="13">
                  <c:v>135538</c:v>
                </c:pt>
                <c:pt idx="14">
                  <c:v>138086</c:v>
                </c:pt>
                <c:pt idx="15">
                  <c:v>138909</c:v>
                </c:pt>
                <c:pt idx="16">
                  <c:v>140822</c:v>
                </c:pt>
                <c:pt idx="17">
                  <c:v>141063</c:v>
                </c:pt>
                <c:pt idx="18">
                  <c:v>141915</c:v>
                </c:pt>
                <c:pt idx="19">
                  <c:v>142584</c:v>
                </c:pt>
                <c:pt idx="20">
                  <c:v>143171</c:v>
                </c:pt>
                <c:pt idx="21">
                  <c:v>142304</c:v>
                </c:pt>
                <c:pt idx="22">
                  <c:v>142520</c:v>
                </c:pt>
                <c:pt idx="23">
                  <c:v>142013</c:v>
                </c:pt>
                <c:pt idx="24">
                  <c:v>141531</c:v>
                </c:pt>
                <c:pt idx="25">
                  <c:v>142442</c:v>
                </c:pt>
                <c:pt idx="26">
                  <c:v>143083</c:v>
                </c:pt>
                <c:pt idx="27">
                  <c:v>144086</c:v>
                </c:pt>
                <c:pt idx="28">
                  <c:v>145069</c:v>
                </c:pt>
                <c:pt idx="29">
                  <c:v>145956</c:v>
                </c:pt>
                <c:pt idx="30">
                  <c:v>145146</c:v>
                </c:pt>
                <c:pt idx="31">
                  <c:v>146911</c:v>
                </c:pt>
                <c:pt idx="32">
                  <c:v>147379</c:v>
                </c:pt>
                <c:pt idx="33">
                  <c:v>147329</c:v>
                </c:pt>
                <c:pt idx="34">
                  <c:v>144773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5734-47C1-AA2D-2338A78623AC}"/>
            </c:ext>
          </c:extLst>
        </c:ser>
        <c:ser>
          <c:idx val="1"/>
          <c:order val="1"/>
          <c:tx>
            <c:strRef>
              <c:f>Grafiken!$Q$45</c:f>
              <c:strCache>
                <c:ptCount val="1"/>
                <c:pt idx="0">
                  <c:v>davon durchschnittlich belegt </c:v>
                </c:pt>
              </c:strCache>
            </c:strRef>
          </c:tx>
          <c:spPr>
            <a:solidFill>
              <a:schemeClr val="accent3"/>
            </a:solidFill>
            <a:ln w="3175">
              <a:solidFill>
                <a:srgbClr val="969696"/>
              </a:solidFill>
              <a:prstDash val="solid"/>
            </a:ln>
          </c:spPr>
          <c:invertIfNegative val="0"/>
          <c:cat>
            <c:strRef>
              <c:f>Grafiken!$N$46:$N$81</c:f>
              <c:strCache>
                <c:ptCount val="36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  <c:pt idx="12">
                  <c:v>J</c:v>
                </c:pt>
                <c:pt idx="13">
                  <c:v>F</c:v>
                </c:pt>
                <c:pt idx="14">
                  <c:v>M</c:v>
                </c:pt>
                <c:pt idx="15">
                  <c:v>A</c:v>
                </c:pt>
                <c:pt idx="16">
                  <c:v>M</c:v>
                </c:pt>
                <c:pt idx="17">
                  <c:v>J</c:v>
                </c:pt>
                <c:pt idx="18">
                  <c:v>J</c:v>
                </c:pt>
                <c:pt idx="19">
                  <c:v>A</c:v>
                </c:pt>
                <c:pt idx="20">
                  <c:v>S</c:v>
                </c:pt>
                <c:pt idx="21">
                  <c:v>O</c:v>
                </c:pt>
                <c:pt idx="22">
                  <c:v>N</c:v>
                </c:pt>
                <c:pt idx="23">
                  <c:v>D</c:v>
                </c:pt>
                <c:pt idx="24">
                  <c:v>J</c:v>
                </c:pt>
                <c:pt idx="25">
                  <c:v>F</c:v>
                </c:pt>
                <c:pt idx="26">
                  <c:v>M</c:v>
                </c:pt>
                <c:pt idx="27">
                  <c:v>A</c:v>
                </c:pt>
                <c:pt idx="28">
                  <c:v>M</c:v>
                </c:pt>
                <c:pt idx="29">
                  <c:v>J</c:v>
                </c:pt>
                <c:pt idx="30">
                  <c:v>J</c:v>
                </c:pt>
                <c:pt idx="31">
                  <c:v>A</c:v>
                </c:pt>
                <c:pt idx="32">
                  <c:v>S</c:v>
                </c:pt>
                <c:pt idx="33">
                  <c:v>O</c:v>
                </c:pt>
                <c:pt idx="34">
                  <c:v>N</c:v>
                </c:pt>
                <c:pt idx="35">
                  <c:v>D</c:v>
                </c:pt>
              </c:strCache>
            </c:strRef>
          </c:cat>
          <c:val>
            <c:numRef>
              <c:f>Grafiken!$Q$46:$Q$81</c:f>
              <c:numCache>
                <c:formatCode>General</c:formatCode>
                <c:ptCount val="36"/>
                <c:pt idx="0">
                  <c:v>9380</c:v>
                </c:pt>
                <c:pt idx="1">
                  <c:v>10558</c:v>
                </c:pt>
                <c:pt idx="2">
                  <c:v>12266</c:v>
                </c:pt>
                <c:pt idx="3">
                  <c:v>11920</c:v>
                </c:pt>
                <c:pt idx="4">
                  <c:v>13576</c:v>
                </c:pt>
                <c:pt idx="5">
                  <c:v>27734</c:v>
                </c:pt>
                <c:pt idx="6">
                  <c:v>54716</c:v>
                </c:pt>
                <c:pt idx="7">
                  <c:v>75038</c:v>
                </c:pt>
                <c:pt idx="8">
                  <c:v>65189</c:v>
                </c:pt>
                <c:pt idx="9">
                  <c:v>78388</c:v>
                </c:pt>
                <c:pt idx="10">
                  <c:v>59199</c:v>
                </c:pt>
                <c:pt idx="11">
                  <c:v>40089</c:v>
                </c:pt>
                <c:pt idx="12">
                  <c:v>28338</c:v>
                </c:pt>
                <c:pt idx="13">
                  <c:v>37957</c:v>
                </c:pt>
                <c:pt idx="14">
                  <c:v>52078</c:v>
                </c:pt>
                <c:pt idx="15">
                  <c:v>78099</c:v>
                </c:pt>
                <c:pt idx="16">
                  <c:v>82032</c:v>
                </c:pt>
                <c:pt idx="17">
                  <c:v>89741</c:v>
                </c:pt>
                <c:pt idx="18">
                  <c:v>95014</c:v>
                </c:pt>
                <c:pt idx="19">
                  <c:v>89617</c:v>
                </c:pt>
                <c:pt idx="20">
                  <c:v>86930</c:v>
                </c:pt>
                <c:pt idx="21">
                  <c:v>88551</c:v>
                </c:pt>
                <c:pt idx="22">
                  <c:v>70622</c:v>
                </c:pt>
                <c:pt idx="23">
                  <c:v>68436</c:v>
                </c:pt>
                <c:pt idx="24">
                  <c:v>53109</c:v>
                </c:pt>
                <c:pt idx="25">
                  <c:v>68731</c:v>
                </c:pt>
                <c:pt idx="26">
                  <c:v>71834</c:v>
                </c:pt>
                <c:pt idx="27">
                  <c:v>86299</c:v>
                </c:pt>
                <c:pt idx="28">
                  <c:v>85544</c:v>
                </c:pt>
                <c:pt idx="29">
                  <c:v>91765</c:v>
                </c:pt>
                <c:pt idx="30">
                  <c:v>94850</c:v>
                </c:pt>
                <c:pt idx="31">
                  <c:v>88960</c:v>
                </c:pt>
                <c:pt idx="32">
                  <c:v>92976</c:v>
                </c:pt>
                <c:pt idx="33">
                  <c:v>87883</c:v>
                </c:pt>
                <c:pt idx="34">
                  <c:v>75052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5734-47C1-AA2D-2338A7862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80"/>
        <c:overlap val="100"/>
        <c:axId val="154841472"/>
        <c:axId val="154843008"/>
      </c:barChart>
      <c:catAx>
        <c:axId val="154841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300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54843008"/>
        <c:scaling>
          <c:orientation val="minMax"/>
          <c:max val="160000"/>
        </c:scaling>
        <c:delete val="0"/>
        <c:axPos val="l"/>
        <c:majorGridlines>
          <c:spPr>
            <a:ln w="3175">
              <a:solidFill>
                <a:srgbClr val="969696"/>
              </a:solidFill>
              <a:prstDash val="solid"/>
            </a:ln>
          </c:spPr>
        </c:majorGridlines>
        <c:numFmt formatCode="#\ ##0" sourceLinked="0"/>
        <c:majorTickMark val="out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54841472"/>
        <c:crosses val="autoZero"/>
        <c:crossBetween val="between"/>
        <c:majorUnit val="20000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42265568204705228"/>
          <c:y val="5.4166666666666669E-2"/>
          <c:w val="0.53593217412987804"/>
          <c:h val="7.2916666666666657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image" Target="../media/image3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7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12700</xdr:colOff>
      <xdr:row>14</xdr:row>
      <xdr:rowOff>69850</xdr:rowOff>
    </xdr:from>
    <xdr:to>
      <xdr:col>2</xdr:col>
      <xdr:colOff>3613150</xdr:colOff>
      <xdr:row>28</xdr:row>
      <xdr:rowOff>95250</xdr:rowOff>
    </xdr:to>
    <xdr:graphicFrame macro="">
      <xdr:nvGraphicFramePr>
        <xdr:cNvPr id="4" name="Diagramm 2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158750</xdr:rowOff>
    </xdr:to>
    <xdr:pic>
      <xdr:nvPicPr>
        <xdr:cNvPr id="1029" name="Picture 1" descr="AfS_Winkel_lo">
          <a:extLst>
            <a:ext uri="{FF2B5EF4-FFF2-40B4-BE49-F238E27FC236}">
              <a16:creationId xmlns:a16="http://schemas.microsoft.com/office/drawing/2014/main" id="{00000000-0008-0000-0000-000005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3543300</xdr:colOff>
      <xdr:row>0</xdr:row>
      <xdr:rowOff>222250</xdr:rowOff>
    </xdr:from>
    <xdr:to>
      <xdr:col>3</xdr:col>
      <xdr:colOff>340360</xdr:colOff>
      <xdr:row>6</xdr:row>
      <xdr:rowOff>650494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007483" y="1488567"/>
          <a:ext cx="2923794" cy="391160"/>
        </a:xfrm>
        <a:prstGeom prst="rect">
          <a:avLst/>
        </a:prstGeom>
      </xdr:spPr>
    </xdr:pic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0.03218</cdr:x>
      <cdr:y>0.02241</cdr:y>
    </cdr:from>
    <cdr:to>
      <cdr:x>0.20974</cdr:x>
      <cdr:y>0.08115</cdr:y>
    </cdr:to>
    <cdr:sp macro="" textlink="">
      <cdr:nvSpPr>
        <cdr:cNvPr id="95233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059" y="50800"/>
          <a:ext cx="634773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0.55575</cdr:x>
      <cdr:y>0.13812</cdr:y>
    </cdr:from>
    <cdr:to>
      <cdr:x>0.55575</cdr:x>
      <cdr:y>0.83421</cdr:y>
    </cdr:to>
    <cdr:sp macro="" textlink="">
      <cdr:nvSpPr>
        <cdr:cNvPr id="95234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1983314" y="313587"/>
          <a:ext cx="0" cy="1580452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0.3035</cdr:x>
      <cdr:y>0.91694</cdr:y>
    </cdr:from>
    <cdr:to>
      <cdr:x>0.3941</cdr:x>
      <cdr:y>0.97568</cdr:y>
    </cdr:to>
    <cdr:sp macro="" textlink="Titel!$I$16">
      <cdr:nvSpPr>
        <cdr:cNvPr id="95235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085020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9F3907DB-52FF-48C6-BA51-54F879C86E5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0.688</cdr:x>
      <cdr:y>0.91694</cdr:y>
    </cdr:from>
    <cdr:to>
      <cdr:x>0.7786</cdr:x>
      <cdr:y>0.97568</cdr:y>
    </cdr:to>
    <cdr:sp macro="" textlink="Titel!$I$28">
      <cdr:nvSpPr>
        <cdr:cNvPr id="95236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459638" y="2078650"/>
          <a:ext cx="323899" cy="13316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8B8F49D0-38B6-49EB-8288-E706CC94A325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27</xdr:row>
      <xdr:rowOff>0</xdr:rowOff>
    </xdr:from>
    <xdr:to>
      <xdr:col>4</xdr:col>
      <xdr:colOff>693420</xdr:colOff>
      <xdr:row>30</xdr:row>
      <xdr:rowOff>83820</xdr:rowOff>
    </xdr:to>
    <xdr:sp macro="" textlink="">
      <xdr:nvSpPr>
        <xdr:cNvPr id="18448" name="AutoShape 1">
          <a:extLst>
            <a:ext uri="{FF2B5EF4-FFF2-40B4-BE49-F238E27FC236}">
              <a16:creationId xmlns:a16="http://schemas.microsoft.com/office/drawing/2014/main" id="{00000000-0008-0000-0100-00001048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32</xdr:row>
      <xdr:rowOff>0</xdr:rowOff>
    </xdr:from>
    <xdr:to>
      <xdr:col>5</xdr:col>
      <xdr:colOff>45720</xdr:colOff>
      <xdr:row>33</xdr:row>
      <xdr:rowOff>30480</xdr:rowOff>
    </xdr:to>
    <xdr:pic>
      <xdr:nvPicPr>
        <xdr:cNvPr id="18449" name="Picture 2" descr="Briefbaustein_AfS_Winkel">
          <a:extLst>
            <a:ext uri="{FF2B5EF4-FFF2-40B4-BE49-F238E27FC236}">
              <a16:creationId xmlns:a16="http://schemas.microsoft.com/office/drawing/2014/main" id="{00000000-0008-0000-0100-000011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32</xdr:row>
      <xdr:rowOff>0</xdr:rowOff>
    </xdr:from>
    <xdr:to>
      <xdr:col>2</xdr:col>
      <xdr:colOff>99060</xdr:colOff>
      <xdr:row>33</xdr:row>
      <xdr:rowOff>15240</xdr:rowOff>
    </xdr:to>
    <xdr:pic>
      <xdr:nvPicPr>
        <xdr:cNvPr id="18450" name="Picture 3" descr="Briefbaustein_AfS_Winkel">
          <a:extLst>
            <a:ext uri="{FF2B5EF4-FFF2-40B4-BE49-F238E27FC236}">
              <a16:creationId xmlns:a16="http://schemas.microsoft.com/office/drawing/2014/main" id="{00000000-0008-0000-0100-000012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18</xdr:row>
      <xdr:rowOff>91440</xdr:rowOff>
    </xdr:from>
    <xdr:to>
      <xdr:col>2</xdr:col>
      <xdr:colOff>99060</xdr:colOff>
      <xdr:row>19</xdr:row>
      <xdr:rowOff>60960</xdr:rowOff>
    </xdr:to>
    <xdr:pic>
      <xdr:nvPicPr>
        <xdr:cNvPr id="18451" name="Picture 4" descr="Briefbaustein_AfS_Winkel">
          <a:extLst>
            <a:ext uri="{FF2B5EF4-FFF2-40B4-BE49-F238E27FC236}">
              <a16:creationId xmlns:a16="http://schemas.microsoft.com/office/drawing/2014/main" id="{00000000-0008-0000-0100-00001348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0</xdr:colOff>
      <xdr:row>52</xdr:row>
      <xdr:rowOff>219075</xdr:rowOff>
    </xdr:from>
    <xdr:to>
      <xdr:col>1</xdr:col>
      <xdr:colOff>486755</xdr:colOff>
      <xdr:row>53</xdr:row>
      <xdr:rowOff>14163</xdr:rowOff>
    </xdr:to>
    <xdr:pic>
      <xdr:nvPicPr>
        <xdr:cNvPr id="7" name="Picture 2" descr="Icon CC BY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04775" y="8639175"/>
          <a:ext cx="486755" cy="17608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4495800</xdr:colOff>
      <xdr:row>0</xdr:row>
      <xdr:rowOff>6350</xdr:rowOff>
    </xdr:from>
    <xdr:to>
      <xdr:col>3</xdr:col>
      <xdr:colOff>160680</xdr:colOff>
      <xdr:row>0</xdr:row>
      <xdr:rowOff>769550</xdr:rowOff>
    </xdr:to>
    <xdr:sp macro="" textlink="" fLocksText="0">
      <xdr:nvSpPr>
        <xdr:cNvPr id="5" name="Text Box 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4692650" y="6350"/>
          <a:ext cx="1532280" cy="7632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54864" tIns="41148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Bericht</a:t>
          </a: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
G IV 1 - m 11/23</a:t>
          </a:r>
        </a:p>
      </xdr:txBody>
    </xdr:sp>
    <xdr:clientData/>
  </xdr:twoCellAnchor>
  <xdr:twoCellAnchor editAs="oneCell">
    <xdr:from>
      <xdr:col>3</xdr:col>
      <xdr:colOff>311150</xdr:colOff>
      <xdr:row>0</xdr:row>
      <xdr:rowOff>57153</xdr:rowOff>
    </xdr:from>
    <xdr:to>
      <xdr:col>3</xdr:col>
      <xdr:colOff>627725</xdr:colOff>
      <xdr:row>6</xdr:row>
      <xdr:rowOff>143395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5411067" y="1002436"/>
          <a:ext cx="2207142" cy="31657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3</xdr:row>
      <xdr:rowOff>0</xdr:rowOff>
    </xdr:from>
    <xdr:to>
      <xdr:col>6</xdr:col>
      <xdr:colOff>660400</xdr:colOff>
      <xdr:row>21</xdr:row>
      <xdr:rowOff>127000</xdr:rowOff>
    </xdr:to>
    <xdr:graphicFrame macro="">
      <xdr:nvGraphicFramePr>
        <xdr:cNvPr id="6" name="Diagramm 4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29</xdr:row>
      <xdr:rowOff>0</xdr:rowOff>
    </xdr:from>
    <xdr:to>
      <xdr:col>6</xdr:col>
      <xdr:colOff>641350</xdr:colOff>
      <xdr:row>48</xdr:row>
      <xdr:rowOff>31750</xdr:rowOff>
    </xdr:to>
    <xdr:graphicFrame macro="">
      <xdr:nvGraphicFramePr>
        <xdr:cNvPr id="4" name="Diagramm 5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0.02226</cdr:x>
      <cdr:y>0.07757</cdr:y>
    </cdr:from>
    <cdr:to>
      <cdr:x>0.14336</cdr:x>
      <cdr:y>0.12201</cdr:y>
    </cdr:to>
    <cdr:sp macro="" textlink="">
      <cdr:nvSpPr>
        <cdr:cNvPr id="51201" name="Größenachsentitel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6484" y="232000"/>
          <a:ext cx="633644" cy="13291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0.38723</cdr:x>
      <cdr:y>0.17781</cdr:y>
    </cdr:from>
    <cdr:to>
      <cdr:x>0.38723</cdr:x>
      <cdr:y>0.792</cdr:y>
    </cdr:to>
    <cdr:sp macro="" textlink="">
      <cdr:nvSpPr>
        <cdr:cNvPr id="51202" name="Line 2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2028603" y="532917"/>
          <a:ext cx="0" cy="184087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0.22004</cdr:x>
      <cdr:y>0.89393</cdr:y>
    </cdr:from>
    <cdr:to>
      <cdr:x>0.28304</cdr:x>
      <cdr:y>0.93837</cdr:y>
    </cdr:to>
    <cdr:sp macro="" textlink="Grafiken!$O$5">
      <cdr:nvSpPr>
        <cdr:cNvPr id="51203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52719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320BCC3F-6E6B-4181-BC6A-107AE995AA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0.49117</cdr:x>
      <cdr:y>0.89103</cdr:y>
    </cdr:from>
    <cdr:to>
      <cdr:x>0.55418</cdr:x>
      <cdr:y>0.93547</cdr:y>
    </cdr:to>
    <cdr:sp macro="" textlink="Grafiken!$O$17">
      <cdr:nvSpPr>
        <cdr:cNvPr id="51204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73141" y="2670594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C85805E-2703-4E2E-B7EF-3FE22906B0E7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0.76231</cdr:x>
      <cdr:y>0.89393</cdr:y>
    </cdr:from>
    <cdr:to>
      <cdr:x>0.82532</cdr:x>
      <cdr:y>0.93837</cdr:y>
    </cdr:to>
    <cdr:sp macro="" textlink="Grafiken!$O$29">
      <cdr:nvSpPr>
        <cdr:cNvPr id="51205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3563" y="2679281"/>
          <a:ext cx="330062" cy="13319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070D063C-B10D-4805-A227-944206662EE6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0.66352</cdr:x>
      <cdr:y>0.17663</cdr:y>
    </cdr:from>
    <cdr:to>
      <cdr:x>0.66499</cdr:x>
      <cdr:y>0.79082</cdr:y>
    </cdr:to>
    <cdr:sp macro="" textlink="">
      <cdr:nvSpPr>
        <cdr:cNvPr id="51206" name="Line 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>
          <a:off x="3471786" y="528400"/>
          <a:ext cx="7691" cy="1837384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0.38797</cdr:x>
      <cdr:y>0.15246</cdr:y>
    </cdr:from>
    <cdr:to>
      <cdr:x>0.38871</cdr:x>
      <cdr:y>0.78881</cdr:y>
    </cdr:to>
    <cdr:sp macro="" textlink="">
      <cdr:nvSpPr>
        <cdr:cNvPr id="52225" name="Line 1025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V="1">
          <a:off x="2025107" y="465661"/>
          <a:ext cx="3839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0.6564</cdr:x>
      <cdr:y>0.15246</cdr:y>
    </cdr:from>
    <cdr:to>
      <cdr:x>0.6564</cdr:x>
      <cdr:y>0.78881</cdr:y>
    </cdr:to>
    <cdr:sp macro="" textlink="">
      <cdr:nvSpPr>
        <cdr:cNvPr id="52226" name="Line 1026"/>
        <cdr:cNvSpPr>
          <a:spLocks xmlns:a="http://schemas.openxmlformats.org/drawingml/2006/main" noChangeShapeType="1"/>
        </cdr:cNvSpPr>
      </cdr:nvSpPr>
      <cdr:spPr bwMode="auto">
        <a:xfrm xmlns:a="http://schemas.openxmlformats.org/drawingml/2006/main" flipH="1" flipV="1">
          <a:off x="3426187" y="465661"/>
          <a:ext cx="0" cy="1943648"/>
        </a:xfrm>
        <a:prstGeom xmlns:a="http://schemas.openxmlformats.org/drawingml/2006/main" prst="line">
          <a:avLst/>
        </a:prstGeom>
        <a:noFill xmlns:a="http://schemas.openxmlformats.org/drawingml/2006/main"/>
        <a:ln xmlns:a="http://schemas.openxmlformats.org/drawingml/2006/main" w="3175">
          <a:solidFill>
            <a:srgbClr xmlns:mc="http://schemas.openxmlformats.org/markup-compatibility/2006" xmlns:a14="http://schemas.microsoft.com/office/drawing/2010/main" val="969696" mc:Ignorable="a14" a14:legacySpreadsheetColorIndex="55"/>
          </a:solidFill>
          <a:round/>
          <a:headEnd/>
          <a:tailEnd/>
        </a:ln>
        <a:extLst xmlns:a="http://schemas.openxmlformats.org/drawingml/2006/main">
          <a:ext uri="{909E8E84-426E-40DD-AFC4-6F175D3DCCD1}">
            <a14:hiddenFill xmlns:a14="http://schemas.microsoft.com/office/drawing/2010/main">
              <a:noFill/>
            </a14:hiddenFill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0.23035</cdr:x>
      <cdr:y>0.89201</cdr:y>
    </cdr:from>
    <cdr:to>
      <cdr:x>0.29237</cdr:x>
      <cdr:y>0.93769</cdr:y>
    </cdr:to>
    <cdr:sp macro="" textlink="Grafiken!$O$46">
      <cdr:nvSpPr>
        <cdr:cNvPr id="52227" name="Text A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02373" y="2724515"/>
          <a:ext cx="323719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F0C9243D-07F2-4A0E-BFE0-633235334FD3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2021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0.49804</cdr:x>
      <cdr:y>0.89201</cdr:y>
    </cdr:from>
    <cdr:to>
      <cdr:x>0.56006</cdr:x>
      <cdr:y>0.93769</cdr:y>
    </cdr:to>
    <cdr:sp macro="" textlink="Grafiken!$O$58">
      <cdr:nvSpPr>
        <cdr:cNvPr id="52228" name="Text B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599614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493145E5-E80B-416F-AB2D-E0375C3981D0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2022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  <cdr:relSizeAnchor xmlns:cdr="http://schemas.openxmlformats.org/drawingml/2006/chartDrawing">
    <cdr:from>
      <cdr:x>0.76818</cdr:x>
      <cdr:y>0.89201</cdr:y>
    </cdr:from>
    <cdr:to>
      <cdr:x>0.8302</cdr:x>
      <cdr:y>0.93769</cdr:y>
    </cdr:to>
    <cdr:sp macro="" textlink="Grafiken!$O$70">
      <cdr:nvSpPr>
        <cdr:cNvPr id="52229" name="Text C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009650" y="2724515"/>
          <a:ext cx="323720" cy="1395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36576" tIns="22860" rIns="36576" bIns="22860" anchor="ctr"/>
        <a:lstStyle xmlns:a="http://schemas.openxmlformats.org/drawingml/2006/main"/>
        <a:p xmlns:a="http://schemas.openxmlformats.org/drawingml/2006/main">
          <a:pPr algn="ctr" rtl="0">
            <a:defRPr sz="1000"/>
          </a:pPr>
          <a:fld id="{E07EF3A7-A763-454B-A911-C5744D6602C1}" type="TxLink">
            <a:rPr lang="en-US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pPr algn="ctr" rtl="0">
              <a:defRPr sz="1000"/>
            </a:pPr>
            <a:t>2023</a:t>
          </a:fld>
          <a:endParaRPr lang="de-DE" sz="800" b="0" i="0" u="none" strike="noStrike" baseline="0">
            <a:solidFill>
              <a:srgbClr val="000000"/>
            </a:solidFill>
            <a:latin typeface="Arial"/>
            <a:cs typeface="Arial"/>
          </a:endParaRPr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22860</xdr:rowOff>
        </xdr:from>
        <xdr:to>
          <xdr:col>6</xdr:col>
          <xdr:colOff>1752600</xdr:colOff>
          <xdr:row>56</xdr:row>
          <xdr:rowOff>144780</xdr:rowOff>
        </xdr:to>
        <xdr:sp macro="" textlink="">
          <xdr:nvSpPr>
            <xdr:cNvPr id="29697" name="Object 1" hidden="1">
              <a:extLst>
                <a:ext uri="{63B3BB69-23CF-44E3-9099-C40C66FF867C}">
                  <a14:compatExt spid="_x0000_s29697"/>
                </a:ext>
                <a:ext uri="{FF2B5EF4-FFF2-40B4-BE49-F238E27FC236}">
                  <a16:creationId xmlns:a16="http://schemas.microsoft.com/office/drawing/2014/main" id="{00000000-0008-0000-0900-0000017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0.bin"/><Relationship Id="rId5" Type="http://schemas.openxmlformats.org/officeDocument/2006/relationships/image" Target="../media/image7.emf"/><Relationship Id="rId4" Type="http://schemas.openxmlformats.org/officeDocument/2006/relationships/package" Target="../embeddings/Microsoft_Word_Document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5412_2023.pdf" TargetMode="External"/><Relationship Id="rId2" Type="http://schemas.openxmlformats.org/officeDocument/2006/relationships/hyperlink" Target="https://www.statistik-berlin-brandenburg.de/Publikationen/metadaten/MD_45412_2023.pdf" TargetMode="External"/><Relationship Id="rId1" Type="http://schemas.openxmlformats.org/officeDocument/2006/relationships/hyperlink" Target="https://www.statistik-berlin-brandenburg.de/Publikationen/metadaten/MD_45412_2016.pdf" TargetMode="External"/><Relationship Id="rId5" Type="http://schemas.openxmlformats.org/officeDocument/2006/relationships/drawing" Target="../drawings/drawing4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3">
    <pageSetUpPr fitToPage="1"/>
  </sheetPr>
  <dimension ref="A1:M39"/>
  <sheetViews>
    <sheetView tabSelected="1" zoomScaleNormal="100" workbookViewId="0"/>
  </sheetViews>
  <sheetFormatPr baseColWidth="10" defaultColWidth="11.5546875" defaultRowHeight="13.2" x14ac:dyDescent="0.25"/>
  <cols>
    <col min="1" max="1" width="38.5546875" style="3" customWidth="1"/>
    <col min="2" max="2" width="0.5546875" style="3" customWidth="1"/>
    <col min="3" max="3" width="51.44140625" style="3" customWidth="1"/>
    <col min="4" max="4" width="5.5546875" style="3" customWidth="1"/>
    <col min="5" max="7" width="11.5546875" style="3"/>
    <col min="8" max="8" width="2.5546875" style="3" customWidth="1"/>
    <col min="9" max="9" width="6" style="3" customWidth="1"/>
    <col min="10" max="10" width="10.44140625" style="3" customWidth="1"/>
    <col min="11" max="11" width="7" style="3" customWidth="1"/>
    <col min="12" max="12" width="8.44140625" style="3" customWidth="1"/>
    <col min="13" max="13" width="9.5546875" style="3" customWidth="1"/>
    <col min="14" max="16384" width="11.5546875" style="3"/>
  </cols>
  <sheetData>
    <row r="1" spans="1:13" ht="60" customHeight="1" x14ac:dyDescent="0.25">
      <c r="A1" s="90"/>
      <c r="D1" s="112"/>
    </row>
    <row r="2" spans="1:13" ht="40.35" customHeight="1" x14ac:dyDescent="0.55000000000000004">
      <c r="B2" s="4" t="s">
        <v>7</v>
      </c>
      <c r="D2" s="113"/>
    </row>
    <row r="3" spans="1:13" ht="35.1" customHeight="1" x14ac:dyDescent="0.55000000000000004">
      <c r="B3" s="4" t="s">
        <v>8</v>
      </c>
      <c r="D3" s="113"/>
    </row>
    <row r="4" spans="1:13" ht="6.75" customHeight="1" x14ac:dyDescent="0.25">
      <c r="D4" s="113"/>
    </row>
    <row r="5" spans="1:13" ht="20.100000000000001" customHeight="1" x14ac:dyDescent="0.35">
      <c r="C5" s="11" t="s">
        <v>181</v>
      </c>
      <c r="D5" s="113"/>
    </row>
    <row r="6" spans="1:13" s="5" customFormat="1" ht="35.1" customHeight="1" x14ac:dyDescent="0.2">
      <c r="A6" s="35"/>
      <c r="B6" s="35"/>
      <c r="C6" s="35"/>
      <c r="D6" s="113"/>
      <c r="E6" s="35"/>
      <c r="F6" s="35"/>
      <c r="G6" s="35"/>
      <c r="H6" s="35"/>
      <c r="I6" s="35"/>
      <c r="J6" s="35"/>
      <c r="K6" s="35"/>
      <c r="L6" s="35"/>
      <c r="M6" s="35"/>
    </row>
    <row r="7" spans="1:13" ht="84" customHeight="1" x14ac:dyDescent="0.25">
      <c r="C7" s="12" t="s">
        <v>182</v>
      </c>
      <c r="D7" s="113"/>
    </row>
    <row r="8" spans="1:13" ht="12.6" customHeight="1" x14ac:dyDescent="0.25">
      <c r="D8" s="113"/>
    </row>
    <row r="9" spans="1:13" ht="62.1" customHeight="1" x14ac:dyDescent="0.25">
      <c r="C9" s="36" t="s">
        <v>85</v>
      </c>
      <c r="D9" s="113"/>
    </row>
    <row r="10" spans="1:13" ht="7.35" customHeight="1" x14ac:dyDescent="0.25">
      <c r="D10" s="113"/>
    </row>
    <row r="11" spans="1:13" ht="44.25" customHeight="1" x14ac:dyDescent="0.25">
      <c r="C11" s="6"/>
      <c r="D11" s="113"/>
    </row>
    <row r="12" spans="1:13" ht="65.099999999999994" customHeight="1" x14ac:dyDescent="0.25"/>
    <row r="13" spans="1:13" ht="36" customHeight="1" x14ac:dyDescent="0.25">
      <c r="C13" s="7" t="s">
        <v>185</v>
      </c>
    </row>
    <row r="14" spans="1:13" ht="13.35" customHeight="1" x14ac:dyDescent="0.25">
      <c r="H14" s="37" t="s">
        <v>188</v>
      </c>
      <c r="I14" s="33"/>
      <c r="J14" s="33"/>
      <c r="K14" s="33" t="s">
        <v>88</v>
      </c>
      <c r="L14" s="33" t="s">
        <v>189</v>
      </c>
      <c r="M14" s="33" t="s">
        <v>189</v>
      </c>
    </row>
    <row r="15" spans="1:13" ht="13.35" customHeight="1" x14ac:dyDescent="0.25">
      <c r="H15" s="33" t="s">
        <v>189</v>
      </c>
      <c r="I15" s="38" t="s">
        <v>190</v>
      </c>
      <c r="J15" s="38" t="s">
        <v>147</v>
      </c>
      <c r="K15" s="38" t="s">
        <v>95</v>
      </c>
      <c r="L15" s="38" t="s">
        <v>96</v>
      </c>
      <c r="M15" s="38" t="s">
        <v>0</v>
      </c>
    </row>
    <row r="16" spans="1:13" ht="12.6" customHeight="1" x14ac:dyDescent="0.25">
      <c r="H16" s="39" t="s">
        <v>191</v>
      </c>
      <c r="I16" s="33">
        <v>2022</v>
      </c>
      <c r="J16" s="33">
        <v>1</v>
      </c>
      <c r="K16" s="33">
        <v>240434</v>
      </c>
      <c r="L16" s="33">
        <v>80166</v>
      </c>
      <c r="M16" s="33">
        <v>320600</v>
      </c>
    </row>
    <row r="17" spans="8:13" ht="12.6" customHeight="1" x14ac:dyDescent="0.25">
      <c r="H17" s="40" t="s">
        <v>192</v>
      </c>
      <c r="I17" s="33">
        <v>2022</v>
      </c>
      <c r="J17" s="33">
        <v>2</v>
      </c>
      <c r="K17" s="33">
        <v>277844</v>
      </c>
      <c r="L17" s="33">
        <v>127553</v>
      </c>
      <c r="M17" s="33">
        <v>405397</v>
      </c>
    </row>
    <row r="18" spans="8:13" ht="12.6" customHeight="1" x14ac:dyDescent="0.25">
      <c r="H18" s="40" t="s">
        <v>193</v>
      </c>
      <c r="I18" s="33">
        <v>2022</v>
      </c>
      <c r="J18" s="33">
        <v>3</v>
      </c>
      <c r="K18" s="33">
        <v>431783</v>
      </c>
      <c r="L18" s="33">
        <v>194880</v>
      </c>
      <c r="M18" s="33">
        <v>626663</v>
      </c>
    </row>
    <row r="19" spans="8:13" ht="12.6" customHeight="1" x14ac:dyDescent="0.25">
      <c r="H19" s="40" t="s">
        <v>194</v>
      </c>
      <c r="I19" s="33">
        <v>2022</v>
      </c>
      <c r="J19" s="33">
        <v>4</v>
      </c>
      <c r="K19" s="33">
        <v>569723</v>
      </c>
      <c r="L19" s="33">
        <v>315060</v>
      </c>
      <c r="M19" s="33">
        <v>884783</v>
      </c>
    </row>
    <row r="20" spans="8:13" ht="12.6" customHeight="1" x14ac:dyDescent="0.25">
      <c r="H20" s="40" t="s">
        <v>193</v>
      </c>
      <c r="I20" s="33">
        <v>2022</v>
      </c>
      <c r="J20" s="33">
        <v>5</v>
      </c>
      <c r="K20" s="33">
        <v>713966</v>
      </c>
      <c r="L20" s="33">
        <v>320401</v>
      </c>
      <c r="M20" s="33">
        <v>1034367</v>
      </c>
    </row>
    <row r="21" spans="8:13" ht="12.6" customHeight="1" x14ac:dyDescent="0.25">
      <c r="H21" s="40" t="s">
        <v>191</v>
      </c>
      <c r="I21" s="33">
        <v>2022</v>
      </c>
      <c r="J21" s="33">
        <v>6</v>
      </c>
      <c r="K21" s="33">
        <v>754425</v>
      </c>
      <c r="L21" s="33">
        <v>335300</v>
      </c>
      <c r="M21" s="33">
        <v>1089725</v>
      </c>
    </row>
    <row r="22" spans="8:13" ht="12.6" customHeight="1" x14ac:dyDescent="0.25">
      <c r="H22" s="40" t="s">
        <v>191</v>
      </c>
      <c r="I22" s="33">
        <v>2022</v>
      </c>
      <c r="J22" s="33">
        <v>7</v>
      </c>
      <c r="K22" s="33">
        <v>705544</v>
      </c>
      <c r="L22" s="33">
        <v>415979</v>
      </c>
      <c r="M22" s="33">
        <v>1121523</v>
      </c>
    </row>
    <row r="23" spans="8:13" ht="12.6" customHeight="1" x14ac:dyDescent="0.25">
      <c r="H23" s="40" t="s">
        <v>194</v>
      </c>
      <c r="I23" s="33">
        <v>2022</v>
      </c>
      <c r="J23" s="33">
        <v>8</v>
      </c>
      <c r="K23" s="33">
        <v>670670</v>
      </c>
      <c r="L23" s="33">
        <v>371728</v>
      </c>
      <c r="M23" s="33">
        <v>1042398</v>
      </c>
    </row>
    <row r="24" spans="8:13" ht="12.6" customHeight="1" x14ac:dyDescent="0.25">
      <c r="H24" s="40" t="s">
        <v>195</v>
      </c>
      <c r="I24" s="33">
        <v>2022</v>
      </c>
      <c r="J24" s="33">
        <v>9</v>
      </c>
      <c r="K24" s="33">
        <v>694888</v>
      </c>
      <c r="L24" s="33">
        <v>363567</v>
      </c>
      <c r="M24" s="33">
        <v>1058455</v>
      </c>
    </row>
    <row r="25" spans="8:13" ht="12.6" customHeight="1" x14ac:dyDescent="0.25">
      <c r="H25" s="40" t="s">
        <v>196</v>
      </c>
      <c r="I25" s="33">
        <v>2022</v>
      </c>
      <c r="J25" s="33">
        <v>10</v>
      </c>
      <c r="K25" s="33">
        <v>720704</v>
      </c>
      <c r="L25" s="33">
        <v>359573</v>
      </c>
      <c r="M25" s="33">
        <v>1080277</v>
      </c>
    </row>
    <row r="26" spans="8:13" ht="12.6" customHeight="1" x14ac:dyDescent="0.25">
      <c r="H26" s="40" t="s">
        <v>197</v>
      </c>
      <c r="I26" s="33">
        <v>2022</v>
      </c>
      <c r="J26" s="33">
        <v>11</v>
      </c>
      <c r="K26" s="33">
        <v>617278</v>
      </c>
      <c r="L26" s="33">
        <v>286512</v>
      </c>
      <c r="M26" s="33">
        <v>903790</v>
      </c>
    </row>
    <row r="27" spans="8:13" ht="13.35" customHeight="1" thickBot="1" x14ac:dyDescent="0.3">
      <c r="H27" s="41" t="s">
        <v>198</v>
      </c>
      <c r="I27" s="33">
        <v>2022</v>
      </c>
      <c r="J27" s="33">
        <v>12</v>
      </c>
      <c r="K27" s="33">
        <v>530156</v>
      </c>
      <c r="L27" s="33">
        <v>328182</v>
      </c>
      <c r="M27" s="33">
        <v>858338</v>
      </c>
    </row>
    <row r="28" spans="8:13" ht="12.6" customHeight="1" x14ac:dyDescent="0.25">
      <c r="H28" s="42" t="s">
        <v>191</v>
      </c>
      <c r="I28" s="33">
        <v>2023</v>
      </c>
      <c r="J28" s="33">
        <v>1</v>
      </c>
      <c r="K28" s="33">
        <v>469552</v>
      </c>
      <c r="L28" s="33">
        <v>210971</v>
      </c>
      <c r="M28" s="33">
        <v>680523</v>
      </c>
    </row>
    <row r="29" spans="8:13" ht="12.6" customHeight="1" x14ac:dyDescent="0.25">
      <c r="H29" s="42" t="s">
        <v>192</v>
      </c>
      <c r="I29" s="33">
        <v>2023</v>
      </c>
      <c r="J29" s="33">
        <v>2</v>
      </c>
      <c r="K29" s="33">
        <v>512012</v>
      </c>
      <c r="L29" s="33">
        <v>288427</v>
      </c>
      <c r="M29" s="33">
        <v>800439</v>
      </c>
    </row>
    <row r="30" spans="8:13" ht="12.6" customHeight="1" x14ac:dyDescent="0.25">
      <c r="H30" s="42" t="s">
        <v>193</v>
      </c>
      <c r="I30" s="33">
        <v>2023</v>
      </c>
      <c r="J30" s="33">
        <v>3</v>
      </c>
      <c r="K30" s="33">
        <v>645620</v>
      </c>
      <c r="L30" s="33">
        <v>304468</v>
      </c>
      <c r="M30" s="33">
        <v>950088</v>
      </c>
    </row>
    <row r="31" spans="8:13" ht="12.6" customHeight="1" x14ac:dyDescent="0.25">
      <c r="H31" s="42" t="s">
        <v>194</v>
      </c>
      <c r="I31" s="33">
        <v>2023</v>
      </c>
      <c r="J31" s="33">
        <v>4</v>
      </c>
      <c r="K31" s="33">
        <v>661048</v>
      </c>
      <c r="L31" s="33">
        <v>366918</v>
      </c>
      <c r="M31" s="33">
        <v>1027966</v>
      </c>
    </row>
    <row r="32" spans="8:13" ht="12" customHeight="1" x14ac:dyDescent="0.25">
      <c r="H32" s="42" t="s">
        <v>193</v>
      </c>
      <c r="I32" s="33">
        <v>2023</v>
      </c>
      <c r="J32" s="33">
        <v>5</v>
      </c>
      <c r="K32" s="33">
        <v>714703</v>
      </c>
      <c r="L32" s="33">
        <v>375126</v>
      </c>
      <c r="M32" s="33">
        <v>1089829</v>
      </c>
    </row>
    <row r="33" spans="8:13" ht="12" customHeight="1" x14ac:dyDescent="0.25">
      <c r="H33" s="42" t="s">
        <v>191</v>
      </c>
      <c r="I33" s="33">
        <v>2023</v>
      </c>
      <c r="J33" s="33">
        <v>6</v>
      </c>
      <c r="K33" s="33">
        <v>757999</v>
      </c>
      <c r="L33" s="33">
        <v>374467</v>
      </c>
      <c r="M33" s="33">
        <v>1132466</v>
      </c>
    </row>
    <row r="34" spans="8:13" ht="12.6" customHeight="1" x14ac:dyDescent="0.25">
      <c r="H34" s="42" t="s">
        <v>191</v>
      </c>
      <c r="I34" s="33">
        <v>2023</v>
      </c>
      <c r="J34" s="33">
        <v>7</v>
      </c>
      <c r="K34" s="33">
        <v>696186</v>
      </c>
      <c r="L34" s="33">
        <v>461179</v>
      </c>
      <c r="M34" s="33">
        <v>1157365</v>
      </c>
    </row>
    <row r="35" spans="8:13" ht="12.6" customHeight="1" x14ac:dyDescent="0.25">
      <c r="H35" s="42" t="s">
        <v>194</v>
      </c>
      <c r="I35" s="33">
        <v>2023</v>
      </c>
      <c r="J35" s="33">
        <v>8</v>
      </c>
      <c r="K35" s="33">
        <v>614172</v>
      </c>
      <c r="L35" s="33">
        <v>427180</v>
      </c>
      <c r="M35" s="33">
        <v>1041352</v>
      </c>
    </row>
    <row r="36" spans="8:13" ht="12.6" customHeight="1" x14ac:dyDescent="0.25">
      <c r="H36" s="42" t="s">
        <v>195</v>
      </c>
      <c r="I36" s="33">
        <v>2023</v>
      </c>
      <c r="J36" s="33">
        <v>9</v>
      </c>
      <c r="K36" s="33">
        <v>751702</v>
      </c>
      <c r="L36" s="33">
        <v>407153</v>
      </c>
      <c r="M36" s="33">
        <v>1158855</v>
      </c>
    </row>
    <row r="37" spans="8:13" ht="12.6" customHeight="1" x14ac:dyDescent="0.25">
      <c r="H37" s="42" t="s">
        <v>196</v>
      </c>
      <c r="I37" s="33">
        <v>2023</v>
      </c>
      <c r="J37" s="33">
        <v>10</v>
      </c>
      <c r="K37" s="33">
        <v>711626</v>
      </c>
      <c r="L37" s="33">
        <v>382616</v>
      </c>
      <c r="M37" s="33">
        <v>1094242</v>
      </c>
    </row>
    <row r="38" spans="8:13" ht="12.6" customHeight="1" x14ac:dyDescent="0.25">
      <c r="H38" s="42" t="s">
        <v>197</v>
      </c>
      <c r="I38" s="33">
        <v>2023</v>
      </c>
      <c r="J38" s="33">
        <v>11</v>
      </c>
      <c r="K38" s="33">
        <v>697483</v>
      </c>
      <c r="L38" s="33">
        <v>314218</v>
      </c>
      <c r="M38" s="33">
        <v>1011701</v>
      </c>
    </row>
    <row r="39" spans="8:13" ht="12.6" customHeight="1" x14ac:dyDescent="0.25">
      <c r="H39" s="43" t="s">
        <v>198</v>
      </c>
      <c r="I39" s="33">
        <v>2023</v>
      </c>
      <c r="J39" s="33">
        <v>12</v>
      </c>
      <c r="K39" s="33"/>
      <c r="L39" s="33"/>
      <c r="M39" s="33"/>
    </row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firstPageNumber="15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941310-ED75-483E-B44B-6D4E7A38C7F1}">
  <dimension ref="A1"/>
  <sheetViews>
    <sheetView zoomScaleNormal="100" workbookViewId="0"/>
  </sheetViews>
  <sheetFormatPr baseColWidth="10" defaultColWidth="10.88671875" defaultRowHeight="13.2" x14ac:dyDescent="0.25"/>
  <cols>
    <col min="1" max="1" width="2.109375" style="90" customWidth="1"/>
    <col min="2" max="2" width="2" style="90" customWidth="1"/>
    <col min="3" max="3" width="29.5546875" style="90" customWidth="1"/>
    <col min="4" max="4" width="2.109375" style="90" customWidth="1"/>
    <col min="5" max="5" width="29.33203125" style="90" customWidth="1"/>
    <col min="6" max="6" width="2" style="90" customWidth="1"/>
    <col min="7" max="7" width="30" style="90" customWidth="1"/>
    <col min="8" max="8" width="5.33203125" style="90" customWidth="1"/>
    <col min="9" max="9" width="16.109375" style="90" customWidth="1"/>
    <col min="10" max="16384" width="10.88671875" style="90"/>
  </cols>
  <sheetData>
    <row r="1" ht="111.6" customHeight="1" x14ac:dyDescent="0.25"/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Document" shapeId="2969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22860</xdr:rowOff>
              </from>
              <to>
                <xdr:col>6</xdr:col>
                <xdr:colOff>1752600</xdr:colOff>
                <xdr:row>56</xdr:row>
                <xdr:rowOff>144780</xdr:rowOff>
              </to>
            </anchor>
          </objectPr>
        </oleObject>
      </mc:Choice>
      <mc:Fallback>
        <oleObject progId="Document" shapeId="2969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17"/>
  <dimension ref="A3:E57"/>
  <sheetViews>
    <sheetView workbookViewId="0"/>
  </sheetViews>
  <sheetFormatPr baseColWidth="10" defaultColWidth="11.44140625" defaultRowHeight="13.2" x14ac:dyDescent="0.25"/>
  <cols>
    <col min="1" max="1" width="1.5546875" style="19" customWidth="1"/>
    <col min="2" max="2" width="25.5546875" style="3" customWidth="1"/>
    <col min="3" max="3" width="15.5546875" style="3" customWidth="1"/>
    <col min="4" max="4" width="1.5546875" style="3" customWidth="1"/>
    <col min="5" max="5" width="25.5546875" style="3" customWidth="1"/>
    <col min="6" max="16384" width="11.44140625" style="3"/>
  </cols>
  <sheetData>
    <row r="3" spans="1:2" x14ac:dyDescent="0.25">
      <c r="B3" s="19"/>
    </row>
    <row r="4" spans="1:2" x14ac:dyDescent="0.25">
      <c r="B4" s="19"/>
    </row>
    <row r="5" spans="1:2" x14ac:dyDescent="0.25">
      <c r="B5" s="19"/>
    </row>
    <row r="6" spans="1:2" x14ac:dyDescent="0.25">
      <c r="B6" s="19"/>
    </row>
    <row r="7" spans="1:2" x14ac:dyDescent="0.25">
      <c r="B7" s="19"/>
    </row>
    <row r="8" spans="1:2" x14ac:dyDescent="0.25">
      <c r="B8" s="19"/>
    </row>
    <row r="9" spans="1:2" x14ac:dyDescent="0.25">
      <c r="B9" s="19"/>
    </row>
    <row r="10" spans="1:2" x14ac:dyDescent="0.25">
      <c r="B10" s="19"/>
    </row>
    <row r="11" spans="1:2" x14ac:dyDescent="0.25">
      <c r="B11" s="19"/>
    </row>
    <row r="12" spans="1:2" x14ac:dyDescent="0.25">
      <c r="B12" s="19"/>
    </row>
    <row r="13" spans="1:2" x14ac:dyDescent="0.25">
      <c r="B13" s="19"/>
    </row>
    <row r="14" spans="1:2" x14ac:dyDescent="0.25">
      <c r="B14" s="19"/>
    </row>
    <row r="15" spans="1:2" x14ac:dyDescent="0.25">
      <c r="A15" s="3"/>
      <c r="B15" s="19"/>
    </row>
    <row r="16" spans="1:2" x14ac:dyDescent="0.25">
      <c r="A16" s="3"/>
      <c r="B16" s="19"/>
    </row>
    <row r="17" spans="1:2" x14ac:dyDescent="0.25">
      <c r="A17" s="3"/>
      <c r="B17" s="19"/>
    </row>
    <row r="18" spans="1:2" x14ac:dyDescent="0.25">
      <c r="B18" s="20"/>
    </row>
    <row r="19" spans="1:2" x14ac:dyDescent="0.25">
      <c r="B19" s="19"/>
    </row>
    <row r="20" spans="1:2" x14ac:dyDescent="0.25">
      <c r="A20" s="21" t="s">
        <v>12</v>
      </c>
      <c r="B20" s="19"/>
    </row>
    <row r="22" spans="1:2" ht="11.1" customHeight="1" x14ac:dyDescent="0.25">
      <c r="A22" s="3"/>
      <c r="B22" s="21" t="s">
        <v>31</v>
      </c>
    </row>
    <row r="23" spans="1:2" ht="11.1" customHeight="1" x14ac:dyDescent="0.25">
      <c r="A23" s="3"/>
      <c r="B23" s="44" t="s">
        <v>181</v>
      </c>
    </row>
    <row r="24" spans="1:2" ht="11.1" customHeight="1" x14ac:dyDescent="0.25">
      <c r="A24" s="3"/>
    </row>
    <row r="25" spans="1:2" ht="11.1" customHeight="1" x14ac:dyDescent="0.25">
      <c r="A25" s="3"/>
      <c r="B25" s="44" t="s">
        <v>86</v>
      </c>
    </row>
    <row r="26" spans="1:2" ht="11.1" customHeight="1" x14ac:dyDescent="0.25">
      <c r="A26" s="3"/>
      <c r="B26" s="44" t="s">
        <v>183</v>
      </c>
    </row>
    <row r="27" spans="1:2" ht="11.1" customHeight="1" x14ac:dyDescent="0.25">
      <c r="A27" s="3"/>
      <c r="B27" s="35"/>
    </row>
    <row r="28" spans="1:2" ht="11.1" customHeight="1" x14ac:dyDescent="0.25">
      <c r="A28" s="3"/>
      <c r="B28" s="21"/>
    </row>
    <row r="29" spans="1:2" ht="11.1" customHeight="1" x14ac:dyDescent="0.25">
      <c r="A29" s="3"/>
      <c r="B29" s="35"/>
    </row>
    <row r="30" spans="1:2" ht="11.1" customHeight="1" x14ac:dyDescent="0.25">
      <c r="A30" s="3"/>
      <c r="B30" s="35"/>
    </row>
    <row r="31" spans="1:2" ht="11.1" customHeight="1" x14ac:dyDescent="0.25">
      <c r="A31" s="3"/>
      <c r="B31" s="44"/>
    </row>
    <row r="32" spans="1:2" ht="80.400000000000006" customHeight="1" x14ac:dyDescent="0.25">
      <c r="A32" s="3"/>
    </row>
    <row r="33" spans="1:5" ht="11.1" customHeight="1" x14ac:dyDescent="0.25">
      <c r="A33" s="22" t="s">
        <v>35</v>
      </c>
      <c r="B33" s="23"/>
      <c r="C33" s="23"/>
      <c r="D33" s="26" t="s">
        <v>15</v>
      </c>
      <c r="E33" s="27"/>
    </row>
    <row r="34" spans="1:5" ht="11.1" customHeight="1" x14ac:dyDescent="0.25">
      <c r="A34" s="23"/>
      <c r="B34" s="23"/>
      <c r="C34" s="23"/>
      <c r="D34" s="27"/>
      <c r="E34" s="27"/>
    </row>
    <row r="35" spans="1:5" ht="11.1" customHeight="1" x14ac:dyDescent="0.25">
      <c r="A35" s="23"/>
      <c r="B35" s="25" t="s">
        <v>32</v>
      </c>
      <c r="C35" s="23"/>
      <c r="D35" s="27">
        <v>0</v>
      </c>
      <c r="E35" s="27" t="s">
        <v>78</v>
      </c>
    </row>
    <row r="36" spans="1:5" ht="11.1" customHeight="1" x14ac:dyDescent="0.25">
      <c r="A36" s="23"/>
      <c r="B36" s="28" t="s">
        <v>178</v>
      </c>
      <c r="C36" s="23"/>
      <c r="D36" s="28"/>
      <c r="E36" s="27" t="s">
        <v>79</v>
      </c>
    </row>
    <row r="37" spans="1:5" ht="11.1" customHeight="1" x14ac:dyDescent="0.25">
      <c r="A37" s="23"/>
      <c r="B37" s="28" t="s">
        <v>179</v>
      </c>
      <c r="C37" s="23"/>
      <c r="D37" s="28"/>
      <c r="E37" s="27" t="s">
        <v>30</v>
      </c>
    </row>
    <row r="38" spans="1:5" ht="11.1" customHeight="1" x14ac:dyDescent="0.25">
      <c r="A38" s="23"/>
      <c r="B38" s="23" t="s">
        <v>13</v>
      </c>
      <c r="C38" s="23"/>
      <c r="D38" s="27" t="s">
        <v>1</v>
      </c>
      <c r="E38" s="27" t="s">
        <v>16</v>
      </c>
    </row>
    <row r="39" spans="1:5" ht="11.1" customHeight="1" x14ac:dyDescent="0.25">
      <c r="A39" s="23"/>
      <c r="B39" s="23" t="s">
        <v>14</v>
      </c>
      <c r="C39" s="23"/>
      <c r="D39" s="27" t="s">
        <v>28</v>
      </c>
      <c r="E39" s="27" t="s">
        <v>22</v>
      </c>
    </row>
    <row r="40" spans="1:5" ht="11.1" customHeight="1" x14ac:dyDescent="0.25">
      <c r="A40" s="23"/>
      <c r="B40" s="25"/>
      <c r="C40" s="24"/>
      <c r="D40" s="27" t="s">
        <v>34</v>
      </c>
      <c r="E40" s="27" t="s">
        <v>17</v>
      </c>
    </row>
    <row r="41" spans="1:5" ht="11.1" customHeight="1" x14ac:dyDescent="0.25">
      <c r="A41" s="23"/>
      <c r="B41" s="23" t="s">
        <v>82</v>
      </c>
      <c r="C41" s="24"/>
      <c r="D41" s="27" t="s">
        <v>18</v>
      </c>
      <c r="E41" s="27" t="s">
        <v>19</v>
      </c>
    </row>
    <row r="42" spans="1:5" ht="11.1" customHeight="1" x14ac:dyDescent="0.25">
      <c r="A42" s="23"/>
      <c r="B42" s="28" t="s">
        <v>180</v>
      </c>
      <c r="C42" s="24"/>
      <c r="D42" s="27" t="s">
        <v>2</v>
      </c>
      <c r="E42" s="27" t="s">
        <v>29</v>
      </c>
    </row>
    <row r="43" spans="1:5" ht="11.1" customHeight="1" x14ac:dyDescent="0.25">
      <c r="A43" s="24"/>
      <c r="B43" s="29"/>
      <c r="C43" s="24"/>
      <c r="D43" s="28"/>
      <c r="E43" s="27" t="s">
        <v>36</v>
      </c>
    </row>
    <row r="44" spans="1:5" ht="11.1" customHeight="1" x14ac:dyDescent="0.25">
      <c r="A44" s="24"/>
      <c r="B44" s="29"/>
      <c r="C44" s="24"/>
      <c r="D44" s="27" t="s">
        <v>5</v>
      </c>
      <c r="E44" s="27" t="s">
        <v>27</v>
      </c>
    </row>
    <row r="45" spans="1:5" ht="11.1" customHeight="1" x14ac:dyDescent="0.25">
      <c r="A45" s="24"/>
      <c r="B45" s="29"/>
      <c r="C45" s="24"/>
      <c r="D45" s="27" t="s">
        <v>20</v>
      </c>
      <c r="E45" s="27" t="s">
        <v>21</v>
      </c>
    </row>
    <row r="46" spans="1:5" ht="11.1" customHeight="1" x14ac:dyDescent="0.25">
      <c r="A46" s="24"/>
      <c r="B46" s="29"/>
      <c r="C46" s="24"/>
      <c r="D46" s="27" t="s">
        <v>23</v>
      </c>
      <c r="E46" s="27" t="s">
        <v>24</v>
      </c>
    </row>
    <row r="47" spans="1:5" ht="11.1" customHeight="1" x14ac:dyDescent="0.25">
      <c r="A47" s="24"/>
      <c r="B47" s="29"/>
      <c r="C47" s="24"/>
      <c r="D47" s="27" t="s">
        <v>25</v>
      </c>
      <c r="E47" s="27" t="s">
        <v>26</v>
      </c>
    </row>
    <row r="48" spans="1:5" ht="11.1" customHeight="1" x14ac:dyDescent="0.25">
      <c r="A48" s="24"/>
      <c r="B48" s="29"/>
      <c r="C48" s="24"/>
      <c r="D48" s="28"/>
      <c r="E48" s="27"/>
    </row>
    <row r="49" spans="1:5" ht="11.1" customHeight="1" x14ac:dyDescent="0.25">
      <c r="A49" s="24"/>
      <c r="B49" s="29"/>
      <c r="C49" s="24"/>
      <c r="D49" s="28"/>
      <c r="E49" s="27"/>
    </row>
    <row r="50" spans="1:5" ht="11.1" customHeight="1" x14ac:dyDescent="0.25">
      <c r="A50" s="23"/>
      <c r="B50" s="25" t="s">
        <v>77</v>
      </c>
      <c r="C50" s="24"/>
    </row>
    <row r="51" spans="1:5" ht="11.1" customHeight="1" x14ac:dyDescent="0.25">
      <c r="A51" s="23"/>
      <c r="B51" s="30" t="s">
        <v>184</v>
      </c>
      <c r="C51" s="24"/>
    </row>
    <row r="52" spans="1:5" ht="11.1" customHeight="1" x14ac:dyDescent="0.25">
      <c r="A52" s="23"/>
      <c r="B52" s="30"/>
      <c r="C52" s="24"/>
    </row>
    <row r="53" spans="1:5" ht="30" customHeight="1" x14ac:dyDescent="0.25">
      <c r="A53" s="23"/>
      <c r="B53" s="30"/>
      <c r="C53" s="24"/>
    </row>
    <row r="54" spans="1:5" ht="18" customHeight="1" x14ac:dyDescent="0.25">
      <c r="A54" s="3"/>
      <c r="B54" s="114" t="s">
        <v>83</v>
      </c>
      <c r="C54" s="114"/>
      <c r="D54" s="114"/>
    </row>
    <row r="55" spans="1:5" ht="18" customHeight="1" x14ac:dyDescent="0.25">
      <c r="A55" s="24"/>
      <c r="B55" s="114"/>
      <c r="C55" s="114"/>
      <c r="D55" s="114"/>
    </row>
    <row r="56" spans="1:5" ht="11.1" customHeight="1" x14ac:dyDescent="0.25">
      <c r="A56" s="24"/>
      <c r="B56" s="34" t="s">
        <v>84</v>
      </c>
      <c r="C56" s="24"/>
    </row>
    <row r="57" spans="1:5" ht="11.1" customHeight="1" x14ac:dyDescent="0.25">
      <c r="A57" s="24"/>
      <c r="C57" s="24"/>
    </row>
  </sheetData>
  <sheetProtection selectLockedCells="1"/>
  <mergeCells count="1">
    <mergeCell ref="B54:D55"/>
  </mergeCells>
  <phoneticPr fontId="4" type="noConversion"/>
  <hyperlinks>
    <hyperlink ref="B56" r:id="rId1" xr:uid="{00000000-0004-0000-02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5">
    <pageSetUpPr fitToPage="1"/>
  </sheetPr>
  <dimension ref="A1:D38"/>
  <sheetViews>
    <sheetView zoomScaleNormal="100" workbookViewId="0">
      <selection sqref="A1:B1"/>
    </sheetView>
  </sheetViews>
  <sheetFormatPr baseColWidth="10" defaultColWidth="11.5546875" defaultRowHeight="11.4" x14ac:dyDescent="0.2"/>
  <cols>
    <col min="1" max="1" width="2.5546875" style="15" customWidth="1"/>
    <col min="2" max="2" width="81.44140625" style="15" customWidth="1"/>
    <col min="3" max="3" width="2.5546875" style="15" customWidth="1"/>
    <col min="4" max="4" width="9.5546875" style="15" customWidth="1"/>
    <col min="5" max="16384" width="11.5546875" style="15"/>
  </cols>
  <sheetData>
    <row r="1" spans="1:4" ht="100.35" customHeight="1" x14ac:dyDescent="0.35">
      <c r="A1" s="115" t="s">
        <v>33</v>
      </c>
      <c r="B1" s="115"/>
      <c r="C1" s="14"/>
      <c r="D1" s="116"/>
    </row>
    <row r="2" spans="1:4" ht="20.85" customHeight="1" x14ac:dyDescent="0.25">
      <c r="A2" s="8"/>
      <c r="C2" s="1" t="s">
        <v>9</v>
      </c>
      <c r="D2" s="117"/>
    </row>
    <row r="3" spans="1:4" ht="11.85" customHeight="1" x14ac:dyDescent="0.25">
      <c r="A3" s="8"/>
      <c r="B3" s="16" t="s">
        <v>174</v>
      </c>
      <c r="C3" s="10"/>
      <c r="D3" s="117"/>
    </row>
    <row r="4" spans="1:4" ht="12" customHeight="1" x14ac:dyDescent="0.25">
      <c r="A4" s="8"/>
      <c r="B4" s="16" t="s">
        <v>175</v>
      </c>
      <c r="C4" s="31"/>
      <c r="D4" s="117"/>
    </row>
    <row r="5" spans="1:4" ht="11.85" customHeight="1" x14ac:dyDescent="0.25">
      <c r="A5" s="8"/>
      <c r="C5" s="94"/>
      <c r="D5" s="117"/>
    </row>
    <row r="6" spans="1:4" ht="11.85" customHeight="1" x14ac:dyDescent="0.25">
      <c r="A6" s="8"/>
      <c r="B6" s="9" t="s">
        <v>10</v>
      </c>
      <c r="C6" s="94"/>
      <c r="D6" s="117"/>
    </row>
    <row r="7" spans="1:4" ht="11.85" customHeight="1" x14ac:dyDescent="0.25">
      <c r="A7" s="45">
        <v>1</v>
      </c>
      <c r="B7" s="46" t="str">
        <f>Grafiken!A2</f>
        <v>Übernachtungen in den Beherbergungsbetrieben Berlins seit Januar 2021 nach Herkunft</v>
      </c>
      <c r="C7" s="31">
        <v>4</v>
      </c>
      <c r="D7" s="117"/>
    </row>
    <row r="8" spans="1:4" ht="11.85" customHeight="1" x14ac:dyDescent="0.25">
      <c r="A8" s="8"/>
      <c r="C8" s="10"/>
    </row>
    <row r="9" spans="1:4" ht="12" customHeight="1" x14ac:dyDescent="0.25">
      <c r="A9" s="45">
        <v>2</v>
      </c>
      <c r="B9" s="46" t="str">
        <f>"Bettenangebot und Bettenauslastung in den Beherbergungsstätten " &amp; MID(Grafiken!A28,FIND("Berlins",Grafiken!A28),40)</f>
        <v>Bettenangebot und Bettenauslastung in den Beherbergungsstätten Berlins seit Januar 2021</v>
      </c>
      <c r="C9" s="31">
        <v>4</v>
      </c>
    </row>
    <row r="10" spans="1:4" ht="12" customHeight="1" x14ac:dyDescent="0.25">
      <c r="A10" s="45"/>
      <c r="B10" s="46"/>
      <c r="C10" s="31"/>
    </row>
    <row r="11" spans="1:4" ht="12" customHeight="1" x14ac:dyDescent="0.25">
      <c r="A11" s="32"/>
      <c r="B11" s="50"/>
      <c r="C11" s="10"/>
    </row>
    <row r="12" spans="1:4" ht="11.85" customHeight="1" x14ac:dyDescent="0.25">
      <c r="A12" s="8"/>
      <c r="C12" s="10"/>
    </row>
    <row r="13" spans="1:4" ht="11.85" customHeight="1" x14ac:dyDescent="0.25">
      <c r="A13" s="8"/>
      <c r="C13" s="10"/>
    </row>
    <row r="14" spans="1:4" ht="12" customHeight="1" x14ac:dyDescent="0.25">
      <c r="A14" s="32"/>
      <c r="B14" s="48" t="s">
        <v>11</v>
      </c>
      <c r="C14" s="94"/>
    </row>
    <row r="15" spans="1:4" ht="12" customHeight="1" x14ac:dyDescent="0.25">
      <c r="A15" s="45">
        <v>1</v>
      </c>
      <c r="B15" s="49" t="s">
        <v>149</v>
      </c>
      <c r="C15" s="94"/>
    </row>
    <row r="16" spans="1:4" ht="11.85" customHeight="1" x14ac:dyDescent="0.25">
      <c r="A16" s="32"/>
      <c r="B16" s="46" t="s">
        <v>203</v>
      </c>
      <c r="C16" s="31">
        <v>5</v>
      </c>
    </row>
    <row r="17" spans="1:3" ht="11.85" customHeight="1" x14ac:dyDescent="0.25">
      <c r="A17" s="32"/>
      <c r="C17" s="10"/>
    </row>
    <row r="18" spans="1:3" ht="12" customHeight="1" x14ac:dyDescent="0.25">
      <c r="A18" s="45">
        <v>2</v>
      </c>
      <c r="B18" s="16" t="s">
        <v>150</v>
      </c>
      <c r="C18" s="94"/>
    </row>
    <row r="19" spans="1:3" ht="11.85" customHeight="1" x14ac:dyDescent="0.25">
      <c r="A19" s="32"/>
      <c r="B19" s="46" t="s">
        <v>207</v>
      </c>
      <c r="C19" s="31">
        <v>6</v>
      </c>
    </row>
    <row r="20" spans="1:3" ht="11.85" customHeight="1" x14ac:dyDescent="0.25">
      <c r="A20" s="32"/>
      <c r="B20" s="50"/>
      <c r="C20" s="10"/>
    </row>
    <row r="21" spans="1:3" ht="11.85" customHeight="1" x14ac:dyDescent="0.25">
      <c r="A21" s="45">
        <v>3</v>
      </c>
      <c r="B21" s="16" t="s">
        <v>209</v>
      </c>
      <c r="C21" s="94"/>
    </row>
    <row r="22" spans="1:3" ht="11.85" customHeight="1" x14ac:dyDescent="0.25">
      <c r="A22" s="32"/>
      <c r="B22" s="46" t="s">
        <v>151</v>
      </c>
      <c r="C22" s="31">
        <v>8</v>
      </c>
    </row>
    <row r="23" spans="1:3" ht="11.85" customHeight="1" x14ac:dyDescent="0.25">
      <c r="A23" s="32"/>
      <c r="B23" s="95"/>
      <c r="C23" s="108"/>
    </row>
    <row r="24" spans="1:3" ht="11.85" customHeight="1" x14ac:dyDescent="0.25">
      <c r="A24" s="45">
        <v>4</v>
      </c>
      <c r="B24" s="47" t="s">
        <v>149</v>
      </c>
      <c r="C24" s="94"/>
    </row>
    <row r="25" spans="1:3" ht="11.85" customHeight="1" x14ac:dyDescent="0.25">
      <c r="A25" s="32"/>
      <c r="B25" s="51" t="s">
        <v>212</v>
      </c>
      <c r="C25" s="31">
        <v>9</v>
      </c>
    </row>
    <row r="26" spans="1:3" ht="11.85" customHeight="1" x14ac:dyDescent="0.25">
      <c r="A26" s="32"/>
      <c r="B26" s="50"/>
      <c r="C26" s="94"/>
    </row>
    <row r="27" spans="1:3" ht="11.85" customHeight="1" x14ac:dyDescent="0.25">
      <c r="A27" s="45">
        <v>5</v>
      </c>
      <c r="B27" s="47" t="s">
        <v>152</v>
      </c>
      <c r="C27" s="94"/>
    </row>
    <row r="28" spans="1:3" ht="11.85" customHeight="1" x14ac:dyDescent="0.25">
      <c r="A28" s="96"/>
      <c r="B28" s="46" t="s">
        <v>214</v>
      </c>
      <c r="C28" s="31">
        <v>9</v>
      </c>
    </row>
    <row r="29" spans="1:3" ht="11.85" customHeight="1" x14ac:dyDescent="0.25">
      <c r="A29" s="32"/>
      <c r="C29" s="10"/>
    </row>
    <row r="30" spans="1:3" ht="11.85" customHeight="1" x14ac:dyDescent="0.25">
      <c r="A30" s="45">
        <v>6</v>
      </c>
      <c r="B30" s="47" t="s">
        <v>209</v>
      </c>
      <c r="C30" s="94"/>
    </row>
    <row r="31" spans="1:3" ht="11.85" customHeight="1" x14ac:dyDescent="0.25">
      <c r="A31" s="32"/>
      <c r="B31" s="46" t="s">
        <v>153</v>
      </c>
      <c r="C31" s="31">
        <v>10</v>
      </c>
    </row>
    <row r="32" spans="1:3" ht="11.85" customHeight="1" x14ac:dyDescent="0.25">
      <c r="A32" s="32"/>
      <c r="B32" s="50"/>
      <c r="C32" s="94"/>
    </row>
    <row r="33" spans="1:4" ht="11.85" customHeight="1" x14ac:dyDescent="0.25">
      <c r="A33" s="16">
        <v>7</v>
      </c>
      <c r="B33" s="16" t="s">
        <v>154</v>
      </c>
      <c r="C33" s="31"/>
      <c r="D33" s="16"/>
    </row>
    <row r="34" spans="1:4" ht="11.85" customHeight="1" x14ac:dyDescent="0.25">
      <c r="A34" s="45"/>
      <c r="B34" s="16" t="s">
        <v>217</v>
      </c>
      <c r="C34" s="10"/>
      <c r="D34" s="16"/>
    </row>
    <row r="35" spans="1:4" ht="11.85" customHeight="1" x14ac:dyDescent="0.25">
      <c r="A35" s="32"/>
      <c r="B35" s="46" t="s">
        <v>155</v>
      </c>
      <c r="C35" s="31">
        <v>10</v>
      </c>
    </row>
    <row r="36" spans="1:4" ht="11.85" customHeight="1" x14ac:dyDescent="0.25">
      <c r="A36" s="32"/>
      <c r="B36" s="50"/>
      <c r="C36" s="94"/>
    </row>
    <row r="37" spans="1:4" ht="11.85" customHeight="1" x14ac:dyDescent="0.25">
      <c r="A37" s="32"/>
      <c r="C37" s="94"/>
    </row>
    <row r="38" spans="1:4" ht="11.85" customHeight="1" x14ac:dyDescent="0.25">
      <c r="A38" s="32"/>
      <c r="C38" s="10"/>
    </row>
  </sheetData>
  <mergeCells count="2">
    <mergeCell ref="A1:B1"/>
    <mergeCell ref="D1:D7"/>
  </mergeCells>
  <phoneticPr fontId="4" type="noConversion"/>
  <hyperlinks>
    <hyperlink ref="B15" location="'1'!A1" display="Gäste, Übernachtungen und Aufenthaltsdauer in den Beherbergungsbetrieben Berlins " xr:uid="{00000000-0004-0000-0300-000000000000}"/>
    <hyperlink ref="A15" location="'1'!A1" display="'1'!A1" xr:uid="{00000000-0004-0000-0300-000001000000}"/>
    <hyperlink ref="C16" location="'1'!A1" display="'1'!A1" xr:uid="{00000000-0004-0000-0300-000002000000}"/>
    <hyperlink ref="A18" location="'2'!A1" display="'2'!A1" xr:uid="{00000000-0004-0000-0300-000003000000}"/>
    <hyperlink ref="C19" location="'2'!A1" display="'2'!A1" xr:uid="{00000000-0004-0000-0300-000004000000}"/>
    <hyperlink ref="A21" location="'3'!A1" display="'3'!A1" xr:uid="{00000000-0004-0000-0300-000005000000}"/>
    <hyperlink ref="C22" location="'3'!A1" display="'3'!A1" xr:uid="{00000000-0004-0000-0300-000006000000}"/>
    <hyperlink ref="A24" location="'T4-5'!A1" display="'T4-5'!A1" xr:uid="{00000000-0004-0000-0300-000007000000}"/>
    <hyperlink ref="B24:B25" location="'T4-5'!A1" display="Gäste, Übernachtungen und Aufenthaltsdauer in den Beherbergungsstätten Berlins im Monat 2006" xr:uid="{00000000-0004-0000-0300-000008000000}"/>
    <hyperlink ref="C25" location="'T4-5'!A1" display="'T4-5'!A1" xr:uid="{00000000-0004-0000-0300-000009000000}"/>
    <hyperlink ref="A27" location="'4-5'!A24" display="'4-5'!A24" xr:uid="{00000000-0004-0000-0300-00000A000000}"/>
    <hyperlink ref="C28" location="'4-5'!A24" display="'4-5'!A24" xr:uid="{00000000-0004-0000-0300-00000B000000}"/>
    <hyperlink ref="A30" location="'6-7'!A1" display="'6-7'!A1" xr:uid="{00000000-0004-0000-0300-00000C000000}"/>
    <hyperlink ref="C31" location="'6-7'!A1" display="'6-7'!A1" xr:uid="{00000000-0004-0000-0300-00000D000000}"/>
    <hyperlink ref="A33" location="'6-7'!A27" display="'6-7'!A27" xr:uid="{00000000-0004-0000-0300-00000E000000}"/>
    <hyperlink ref="C35" location="'6-7'!A27" display="'6-7'!A27" xr:uid="{00000000-0004-0000-0300-00000F000000}"/>
    <hyperlink ref="B30" location="'6-7'!A1" display="'6-7'!A1" xr:uid="{00000000-0004-0000-0300-000010000000}"/>
    <hyperlink ref="B33" location="'6-7'!A27" display="Betriebe der Hotellerie mit mindestens 25 Gästezimmern sowie deren Zimmerauslastung," xr:uid="{00000000-0004-0000-0300-000011000000}"/>
    <hyperlink ref="B34" location="'6-7'!A27" display="'6-7'!A27" xr:uid="{00000000-0004-0000-0300-000012000000}"/>
    <hyperlink ref="A7" location="Grafiken!A2" display="Grafiken!A2" xr:uid="{00000000-0004-0000-0300-000013000000}"/>
    <hyperlink ref="C7" location="Grafiken!A2" display="Grafiken!A2" xr:uid="{00000000-0004-0000-0300-000014000000}"/>
    <hyperlink ref="A9" location="Grafiken!A28" display="Grafiken!A28" xr:uid="{00000000-0004-0000-0300-000015000000}"/>
    <hyperlink ref="C9" location="Grafiken!A28" display="Grafiken!A28" xr:uid="{00000000-0004-0000-0300-000016000000}"/>
    <hyperlink ref="B27" location="'4-5'!A24" display="Gäste mit Wohnsitz im Ausland sowie deren Übernachtungen und Aufenthaltsdauer" xr:uid="{00000000-0004-0000-0300-000017000000}"/>
    <hyperlink ref="B35" location="'6-7'!A27" display="und Zimmergrößenklassen" xr:uid="{00000000-0004-0000-0300-000018000000}"/>
    <hyperlink ref="B16" location="'1'!A1" display="'1'!A1" xr:uid="{00000000-0004-0000-0300-000019000000}"/>
    <hyperlink ref="B19" location="'2'!A1" display="'2'!A1" xr:uid="{00000000-0004-0000-0300-00001A000000}"/>
    <hyperlink ref="B18" location="'2'!A1" display="Gäste, Übernachtungen und Aufenthaltsdauer in den Beherbergungsbetrieben Berlins" xr:uid="{00000000-0004-0000-0300-00001B000000}"/>
    <hyperlink ref="B22" location="'3'!A1" display="nach Betriebsarten und Bettengrößenklassen" xr:uid="{00000000-0004-0000-0300-00001C000000}"/>
    <hyperlink ref="B21" location="'3'!A1" display="'3'!A1" xr:uid="{00000000-0004-0000-0300-00001D000000}"/>
    <hyperlink ref="B28" location="'4-5'!A24" display="'4-5'!A24" xr:uid="{00000000-0004-0000-0300-00001E000000}"/>
    <hyperlink ref="B31" location="'6-7'!A1" display="nach Bezirken" xr:uid="{00000000-0004-0000-0300-00001F000000}"/>
    <hyperlink ref="B7" location="Grafiken!A2" display="Grafiken!A2" xr:uid="{00000000-0004-0000-0300-000020000000}"/>
    <hyperlink ref="A24:B24" location="'4-5'!A1" display="'4-5'!A1" xr:uid="{00000000-0004-0000-0300-000021000000}"/>
    <hyperlink ref="B25:C25" location="'4-5'!A1" display="'4-5'!A1" xr:uid="{00000000-0004-0000-0300-000022000000}"/>
    <hyperlink ref="B9" location="Grafiken!A28" display="Grafiken!A28" xr:uid="{00000000-0004-0000-0300-000023000000}"/>
    <hyperlink ref="B3:B4" r:id="rId1" display="Metadaten zu dieser Statistik" xr:uid="{00000000-0004-0000-0300-00002F000000}"/>
    <hyperlink ref="B3" r:id="rId2" xr:uid="{00000000-0004-0000-0300-000030000000}"/>
    <hyperlink ref="B4" r:id="rId3" xr:uid="{00000000-0004-0000-0300-000031000000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Tabelle7"/>
  <dimension ref="A1:Q98"/>
  <sheetViews>
    <sheetView zoomScaleNormal="100" workbookViewId="0"/>
  </sheetViews>
  <sheetFormatPr baseColWidth="10" defaultRowHeight="13.2" x14ac:dyDescent="0.25"/>
  <cols>
    <col min="16" max="16" width="13.5546875" bestFit="1" customWidth="1"/>
    <col min="17" max="17" width="27.44140625" bestFit="1" customWidth="1"/>
  </cols>
  <sheetData>
    <row r="1" spans="1:17" ht="12.6" customHeight="1" x14ac:dyDescent="0.25"/>
    <row r="2" spans="1:17" ht="12.75" customHeight="1" x14ac:dyDescent="0.25">
      <c r="A2" s="118" t="s">
        <v>186</v>
      </c>
      <c r="B2" s="118"/>
      <c r="C2" s="118"/>
      <c r="D2" s="118"/>
      <c r="E2" s="118"/>
      <c r="F2" s="118"/>
      <c r="G2" s="118"/>
    </row>
    <row r="3" spans="1:17" ht="13.35" customHeight="1" x14ac:dyDescent="0.25">
      <c r="N3" s="37" t="s">
        <v>199</v>
      </c>
      <c r="O3" s="33"/>
      <c r="P3" s="33" t="s">
        <v>148</v>
      </c>
      <c r="Q3" s="33"/>
    </row>
    <row r="4" spans="1:17" ht="12.6" customHeight="1" x14ac:dyDescent="0.25">
      <c r="N4" s="33" t="s">
        <v>189</v>
      </c>
      <c r="O4" s="38" t="s">
        <v>190</v>
      </c>
      <c r="P4" s="38" t="s">
        <v>95</v>
      </c>
      <c r="Q4" s="38" t="s">
        <v>96</v>
      </c>
    </row>
    <row r="5" spans="1:17" ht="12.6" customHeight="1" x14ac:dyDescent="0.25">
      <c r="N5" s="42" t="s">
        <v>191</v>
      </c>
      <c r="O5" s="33">
        <v>2021</v>
      </c>
      <c r="P5" s="33">
        <v>226727</v>
      </c>
      <c r="Q5" s="33">
        <v>57708</v>
      </c>
    </row>
    <row r="6" spans="1:17" ht="12.6" customHeight="1" x14ac:dyDescent="0.25">
      <c r="N6" s="42" t="s">
        <v>192</v>
      </c>
      <c r="O6" s="33">
        <v>2021</v>
      </c>
      <c r="P6" s="33">
        <v>235504</v>
      </c>
      <c r="Q6" s="33">
        <v>58140</v>
      </c>
    </row>
    <row r="7" spans="1:17" ht="12.6" customHeight="1" x14ac:dyDescent="0.25">
      <c r="N7" s="42" t="s">
        <v>193</v>
      </c>
      <c r="O7" s="33">
        <v>2021</v>
      </c>
      <c r="P7" s="33">
        <v>305314</v>
      </c>
      <c r="Q7" s="33">
        <v>73801</v>
      </c>
    </row>
    <row r="8" spans="1:17" ht="12.6" customHeight="1" x14ac:dyDescent="0.25">
      <c r="N8" s="42" t="s">
        <v>194</v>
      </c>
      <c r="O8" s="33">
        <v>2021</v>
      </c>
      <c r="P8" s="33">
        <v>287843</v>
      </c>
      <c r="Q8" s="33">
        <v>67803</v>
      </c>
    </row>
    <row r="9" spans="1:17" ht="12.6" customHeight="1" x14ac:dyDescent="0.25">
      <c r="N9" s="42" t="s">
        <v>193</v>
      </c>
      <c r="O9" s="33">
        <v>2021</v>
      </c>
      <c r="P9" s="33">
        <v>338261</v>
      </c>
      <c r="Q9" s="33">
        <v>80619</v>
      </c>
    </row>
    <row r="10" spans="1:17" ht="12.6" customHeight="1" x14ac:dyDescent="0.25">
      <c r="N10" s="42" t="s">
        <v>191</v>
      </c>
      <c r="O10" s="33">
        <v>2021</v>
      </c>
      <c r="P10" s="33">
        <v>644364</v>
      </c>
      <c r="Q10" s="33">
        <v>162182</v>
      </c>
    </row>
    <row r="11" spans="1:17" ht="12.6" customHeight="1" x14ac:dyDescent="0.25">
      <c r="N11" s="42" t="s">
        <v>191</v>
      </c>
      <c r="O11" s="33">
        <v>2021</v>
      </c>
      <c r="P11" s="33">
        <v>1184890</v>
      </c>
      <c r="Q11" s="33">
        <v>504687</v>
      </c>
    </row>
    <row r="12" spans="1:17" ht="12.6" customHeight="1" x14ac:dyDescent="0.25">
      <c r="N12" s="42" t="s">
        <v>194</v>
      </c>
      <c r="O12" s="33">
        <v>2021</v>
      </c>
      <c r="P12" s="33">
        <v>1711578</v>
      </c>
      <c r="Q12" s="33">
        <v>617927</v>
      </c>
    </row>
    <row r="13" spans="1:17" ht="12.6" customHeight="1" x14ac:dyDescent="0.25">
      <c r="N13" s="42" t="s">
        <v>195</v>
      </c>
      <c r="O13" s="33">
        <v>2021</v>
      </c>
      <c r="P13" s="33">
        <v>1369630</v>
      </c>
      <c r="Q13" s="33">
        <v>591449</v>
      </c>
    </row>
    <row r="14" spans="1:17" ht="12.6" customHeight="1" x14ac:dyDescent="0.25">
      <c r="N14" s="42" t="s">
        <v>196</v>
      </c>
      <c r="O14" s="33">
        <v>2021</v>
      </c>
      <c r="P14" s="33">
        <v>1686384</v>
      </c>
      <c r="Q14" s="33">
        <v>750717</v>
      </c>
    </row>
    <row r="15" spans="1:17" ht="13.35" customHeight="1" x14ac:dyDescent="0.25">
      <c r="N15" s="42" t="s">
        <v>197</v>
      </c>
      <c r="O15" s="33">
        <v>2021</v>
      </c>
      <c r="P15" s="33">
        <v>1131721</v>
      </c>
      <c r="Q15" s="33">
        <v>639750</v>
      </c>
    </row>
    <row r="16" spans="1:17" ht="12.6" customHeight="1" thickBot="1" x14ac:dyDescent="0.3">
      <c r="N16" s="55" t="s">
        <v>198</v>
      </c>
      <c r="O16" s="33">
        <v>2021</v>
      </c>
      <c r="P16" s="33">
        <v>776663</v>
      </c>
      <c r="Q16" s="33">
        <v>456458</v>
      </c>
    </row>
    <row r="17" spans="1:17" ht="12.6" customHeight="1" x14ac:dyDescent="0.25">
      <c r="N17" s="39" t="s">
        <v>191</v>
      </c>
      <c r="O17" s="33">
        <v>2022</v>
      </c>
      <c r="P17" s="33">
        <v>610258</v>
      </c>
      <c r="Q17" s="33">
        <v>258601</v>
      </c>
    </row>
    <row r="18" spans="1:17" ht="12.6" customHeight="1" x14ac:dyDescent="0.25">
      <c r="N18" s="40" t="s">
        <v>192</v>
      </c>
      <c r="O18" s="33">
        <v>2022</v>
      </c>
      <c r="P18" s="33">
        <v>670215</v>
      </c>
      <c r="Q18" s="33">
        <v>382263</v>
      </c>
    </row>
    <row r="19" spans="1:17" ht="12.6" customHeight="1" x14ac:dyDescent="0.25">
      <c r="N19" s="40" t="s">
        <v>193</v>
      </c>
      <c r="O19" s="33">
        <v>2022</v>
      </c>
      <c r="P19" s="33">
        <v>1043130</v>
      </c>
      <c r="Q19" s="33">
        <v>567422</v>
      </c>
    </row>
    <row r="20" spans="1:17" ht="12.6" customHeight="1" x14ac:dyDescent="0.25">
      <c r="N20" s="40" t="s">
        <v>194</v>
      </c>
      <c r="O20" s="33">
        <v>2022</v>
      </c>
      <c r="P20" s="33">
        <v>1420298</v>
      </c>
      <c r="Q20" s="33">
        <v>930193</v>
      </c>
    </row>
    <row r="21" spans="1:17" ht="12.6" customHeight="1" x14ac:dyDescent="0.25">
      <c r="N21" s="40" t="s">
        <v>193</v>
      </c>
      <c r="O21" s="33">
        <v>2022</v>
      </c>
      <c r="P21" s="33">
        <v>1627052</v>
      </c>
      <c r="Q21" s="33">
        <v>924073</v>
      </c>
    </row>
    <row r="22" spans="1:17" ht="12.6" customHeight="1" x14ac:dyDescent="0.25">
      <c r="N22" s="40" t="s">
        <v>191</v>
      </c>
      <c r="O22" s="33">
        <v>2022</v>
      </c>
      <c r="P22" s="33">
        <v>1755418</v>
      </c>
      <c r="Q22" s="33">
        <v>954756</v>
      </c>
    </row>
    <row r="23" spans="1:17" ht="12.6" customHeight="1" x14ac:dyDescent="0.25">
      <c r="N23" s="40" t="s">
        <v>191</v>
      </c>
      <c r="O23" s="33">
        <v>2022</v>
      </c>
      <c r="P23" s="33">
        <v>1736982</v>
      </c>
      <c r="Q23" s="33">
        <v>1237919</v>
      </c>
    </row>
    <row r="24" spans="1:17" ht="12.6" customHeight="1" x14ac:dyDescent="0.25">
      <c r="N24" s="40" t="s">
        <v>194</v>
      </c>
      <c r="O24" s="33">
        <v>2022</v>
      </c>
      <c r="P24" s="33">
        <v>1671779</v>
      </c>
      <c r="Q24" s="33">
        <v>1132418</v>
      </c>
    </row>
    <row r="25" spans="1:17" ht="12.6" customHeight="1" x14ac:dyDescent="0.25">
      <c r="N25" s="40" t="s">
        <v>195</v>
      </c>
      <c r="O25" s="33">
        <v>2022</v>
      </c>
      <c r="P25" s="33">
        <v>1614666</v>
      </c>
      <c r="Q25" s="33">
        <v>1004953</v>
      </c>
    </row>
    <row r="26" spans="1:17" ht="12.6" customHeight="1" x14ac:dyDescent="0.25">
      <c r="N26" s="40" t="s">
        <v>196</v>
      </c>
      <c r="O26" s="33">
        <v>2022</v>
      </c>
      <c r="P26" s="33">
        <v>1723048</v>
      </c>
      <c r="Q26" s="33">
        <v>1031237</v>
      </c>
    </row>
    <row r="27" spans="1:17" ht="13.35" customHeight="1" x14ac:dyDescent="0.25">
      <c r="N27" s="40" t="s">
        <v>197</v>
      </c>
      <c r="O27" s="33">
        <v>2022</v>
      </c>
      <c r="P27" s="33">
        <v>1334118</v>
      </c>
      <c r="Q27" s="33">
        <v>783228</v>
      </c>
    </row>
    <row r="28" spans="1:17" ht="13.8" thickBot="1" x14ac:dyDescent="0.3">
      <c r="A28" s="119" t="s">
        <v>187</v>
      </c>
      <c r="B28" s="119"/>
      <c r="C28" s="119"/>
      <c r="D28" s="119"/>
      <c r="E28" s="119"/>
      <c r="F28" s="119"/>
      <c r="G28" s="119"/>
      <c r="N28" s="41" t="s">
        <v>198</v>
      </c>
      <c r="O28" s="33">
        <v>2022</v>
      </c>
      <c r="P28" s="33">
        <v>1174621</v>
      </c>
      <c r="Q28" s="33">
        <v>937721</v>
      </c>
    </row>
    <row r="29" spans="1:17" ht="12.75" customHeight="1" x14ac:dyDescent="0.25">
      <c r="N29" s="42" t="s">
        <v>191</v>
      </c>
      <c r="O29" s="33">
        <v>2023</v>
      </c>
      <c r="P29" s="33">
        <v>1038184</v>
      </c>
      <c r="Q29" s="33">
        <v>606562</v>
      </c>
    </row>
    <row r="30" spans="1:17" ht="12.75" customHeight="1" x14ac:dyDescent="0.25">
      <c r="N30" s="42" t="s">
        <v>192</v>
      </c>
      <c r="O30" s="33">
        <v>2023</v>
      </c>
      <c r="P30" s="33">
        <v>1114774</v>
      </c>
      <c r="Q30" s="33">
        <v>810285</v>
      </c>
    </row>
    <row r="31" spans="1:17" ht="12.6" customHeight="1" x14ac:dyDescent="0.25">
      <c r="N31" s="42" t="s">
        <v>193</v>
      </c>
      <c r="O31" s="33">
        <v>2023</v>
      </c>
      <c r="P31" s="33">
        <v>1401498</v>
      </c>
      <c r="Q31" s="33">
        <v>826506</v>
      </c>
    </row>
    <row r="32" spans="1:17" ht="12.6" customHeight="1" x14ac:dyDescent="0.25">
      <c r="N32" s="42" t="s">
        <v>194</v>
      </c>
      <c r="O32" s="33">
        <v>2023</v>
      </c>
      <c r="P32" s="33">
        <v>1555115</v>
      </c>
      <c r="Q32" s="33">
        <v>1043044</v>
      </c>
    </row>
    <row r="33" spans="14:17" ht="12.6" customHeight="1" x14ac:dyDescent="0.25">
      <c r="N33" s="42" t="s">
        <v>193</v>
      </c>
      <c r="O33" s="33">
        <v>2023</v>
      </c>
      <c r="P33" s="33">
        <v>1612049</v>
      </c>
      <c r="Q33" s="33">
        <v>1053937</v>
      </c>
    </row>
    <row r="34" spans="14:17" ht="12.6" customHeight="1" x14ac:dyDescent="0.25">
      <c r="N34" s="42" t="s">
        <v>191</v>
      </c>
      <c r="O34" s="33">
        <v>2023</v>
      </c>
      <c r="P34" s="33">
        <v>1729337</v>
      </c>
      <c r="Q34" s="33">
        <v>1027132</v>
      </c>
    </row>
    <row r="35" spans="14:17" ht="12.6" customHeight="1" x14ac:dyDescent="0.25">
      <c r="N35" s="42" t="s">
        <v>191</v>
      </c>
      <c r="O35" s="33">
        <v>2023</v>
      </c>
      <c r="P35" s="33">
        <v>1646179</v>
      </c>
      <c r="Q35" s="33">
        <v>1325223</v>
      </c>
    </row>
    <row r="36" spans="14:17" ht="12.6" customHeight="1" x14ac:dyDescent="0.25">
      <c r="N36" s="42" t="s">
        <v>194</v>
      </c>
      <c r="O36" s="33">
        <v>2023</v>
      </c>
      <c r="P36" s="33">
        <v>1518616</v>
      </c>
      <c r="Q36" s="33">
        <v>1257038</v>
      </c>
    </row>
    <row r="37" spans="14:17" ht="12.6" customHeight="1" x14ac:dyDescent="0.25">
      <c r="N37" s="42" t="s">
        <v>195</v>
      </c>
      <c r="O37" s="33">
        <v>2023</v>
      </c>
      <c r="P37" s="33">
        <v>1687994</v>
      </c>
      <c r="Q37" s="33">
        <v>1113045</v>
      </c>
    </row>
    <row r="38" spans="14:17" ht="12.6" customHeight="1" x14ac:dyDescent="0.25">
      <c r="N38" s="42" t="s">
        <v>196</v>
      </c>
      <c r="O38" s="33">
        <v>2023</v>
      </c>
      <c r="P38" s="33">
        <v>1667644</v>
      </c>
      <c r="Q38" s="33">
        <v>1060583</v>
      </c>
    </row>
    <row r="39" spans="14:17" ht="12.6" customHeight="1" x14ac:dyDescent="0.25">
      <c r="N39" s="42" t="s">
        <v>197</v>
      </c>
      <c r="O39" s="33">
        <v>2023</v>
      </c>
      <c r="P39" s="33">
        <v>1445932</v>
      </c>
      <c r="Q39" s="33">
        <v>807185</v>
      </c>
    </row>
    <row r="40" spans="14:17" ht="12.6" customHeight="1" x14ac:dyDescent="0.25">
      <c r="N40" s="42" t="s">
        <v>198</v>
      </c>
      <c r="O40" s="33">
        <v>2023</v>
      </c>
      <c r="P40" s="33"/>
      <c r="Q40" s="33"/>
    </row>
    <row r="41" spans="14:17" ht="12.6" customHeight="1" x14ac:dyDescent="0.25">
      <c r="N41" s="90"/>
      <c r="O41" s="90"/>
      <c r="P41" s="90"/>
      <c r="Q41" s="90"/>
    </row>
    <row r="42" spans="14:17" ht="12.75" customHeight="1" x14ac:dyDescent="0.25">
      <c r="N42" s="90"/>
      <c r="O42" s="90"/>
      <c r="P42" s="90"/>
      <c r="Q42" s="90"/>
    </row>
    <row r="43" spans="14:17" ht="12.6" customHeight="1" x14ac:dyDescent="0.25">
      <c r="N43" s="90"/>
      <c r="O43" s="90"/>
      <c r="P43" s="90"/>
      <c r="Q43" s="90"/>
    </row>
    <row r="44" spans="14:17" ht="12.6" customHeight="1" x14ac:dyDescent="0.25">
      <c r="N44" s="37" t="s">
        <v>200</v>
      </c>
      <c r="O44" s="33"/>
      <c r="P44" s="33" t="s">
        <v>189</v>
      </c>
      <c r="Q44" s="33" t="s">
        <v>189</v>
      </c>
    </row>
    <row r="45" spans="14:17" ht="12.6" customHeight="1" x14ac:dyDescent="0.25">
      <c r="N45" s="33" t="s">
        <v>189</v>
      </c>
      <c r="O45" s="38" t="s">
        <v>190</v>
      </c>
      <c r="P45" s="38" t="s">
        <v>201</v>
      </c>
      <c r="Q45" s="97" t="s">
        <v>202</v>
      </c>
    </row>
    <row r="46" spans="14:17" ht="12.6" customHeight="1" x14ac:dyDescent="0.25">
      <c r="N46" s="42" t="s">
        <v>191</v>
      </c>
      <c r="O46" s="33">
        <v>2021</v>
      </c>
      <c r="P46" s="33">
        <v>104695</v>
      </c>
      <c r="Q46" s="33">
        <v>9380</v>
      </c>
    </row>
    <row r="47" spans="14:17" ht="12.6" customHeight="1" x14ac:dyDescent="0.25">
      <c r="N47" s="42" t="s">
        <v>192</v>
      </c>
      <c r="O47" s="33">
        <v>2021</v>
      </c>
      <c r="P47" s="33">
        <v>107364</v>
      </c>
      <c r="Q47" s="33">
        <v>10558</v>
      </c>
    </row>
    <row r="48" spans="14:17" ht="12.6" customHeight="1" x14ac:dyDescent="0.25">
      <c r="N48" s="42" t="s">
        <v>193</v>
      </c>
      <c r="O48" s="33">
        <v>2021</v>
      </c>
      <c r="P48" s="33">
        <v>110270</v>
      </c>
      <c r="Q48" s="33">
        <v>12266</v>
      </c>
    </row>
    <row r="49" spans="14:17" ht="12.6" customHeight="1" x14ac:dyDescent="0.25">
      <c r="N49" s="42" t="s">
        <v>194</v>
      </c>
      <c r="O49" s="33">
        <v>2021</v>
      </c>
      <c r="P49" s="33">
        <v>109515</v>
      </c>
      <c r="Q49" s="33">
        <v>11920</v>
      </c>
    </row>
    <row r="50" spans="14:17" ht="12.6" customHeight="1" x14ac:dyDescent="0.25">
      <c r="N50" s="42" t="s">
        <v>193</v>
      </c>
      <c r="O50" s="33">
        <v>2021</v>
      </c>
      <c r="P50" s="33">
        <v>109842</v>
      </c>
      <c r="Q50" s="33">
        <v>13576</v>
      </c>
    </row>
    <row r="51" spans="14:17" ht="12.6" customHeight="1" x14ac:dyDescent="0.25">
      <c r="N51" s="42" t="s">
        <v>191</v>
      </c>
      <c r="O51" s="33">
        <v>2021</v>
      </c>
      <c r="P51" s="33">
        <v>129565</v>
      </c>
      <c r="Q51" s="33">
        <v>27734</v>
      </c>
    </row>
    <row r="52" spans="14:17" ht="12.6" customHeight="1" x14ac:dyDescent="0.25">
      <c r="N52" s="42" t="s">
        <v>191</v>
      </c>
      <c r="O52" s="33">
        <v>2021</v>
      </c>
      <c r="P52" s="33">
        <v>135821</v>
      </c>
      <c r="Q52" s="33">
        <v>54716</v>
      </c>
    </row>
    <row r="53" spans="14:17" ht="12.6" customHeight="1" x14ac:dyDescent="0.25">
      <c r="N53" s="42" t="s">
        <v>194</v>
      </c>
      <c r="O53" s="33">
        <v>2021</v>
      </c>
      <c r="P53" s="33">
        <v>139926</v>
      </c>
      <c r="Q53" s="33">
        <v>75038</v>
      </c>
    </row>
    <row r="54" spans="14:17" ht="12.6" customHeight="1" x14ac:dyDescent="0.25">
      <c r="N54" s="42" t="s">
        <v>195</v>
      </c>
      <c r="O54" s="33">
        <v>2021</v>
      </c>
      <c r="P54" s="33">
        <v>140369</v>
      </c>
      <c r="Q54" s="33">
        <v>65189</v>
      </c>
    </row>
    <row r="55" spans="14:17" ht="12.6" customHeight="1" x14ac:dyDescent="0.25">
      <c r="N55" s="42" t="s">
        <v>196</v>
      </c>
      <c r="O55" s="33">
        <v>2021</v>
      </c>
      <c r="P55" s="33">
        <v>140941</v>
      </c>
      <c r="Q55" s="33">
        <v>78388</v>
      </c>
    </row>
    <row r="56" spans="14:17" ht="12.6" customHeight="1" x14ac:dyDescent="0.25">
      <c r="N56" s="42" t="s">
        <v>197</v>
      </c>
      <c r="O56" s="33">
        <v>2021</v>
      </c>
      <c r="P56" s="33">
        <v>139923</v>
      </c>
      <c r="Q56" s="33">
        <v>59199</v>
      </c>
    </row>
    <row r="57" spans="14:17" ht="12.6" customHeight="1" thickBot="1" x14ac:dyDescent="0.3">
      <c r="N57" s="55" t="s">
        <v>198</v>
      </c>
      <c r="O57" s="33">
        <v>2021</v>
      </c>
      <c r="P57" s="33">
        <v>138171</v>
      </c>
      <c r="Q57" s="33">
        <v>40089</v>
      </c>
    </row>
    <row r="58" spans="14:17" ht="12.6" customHeight="1" x14ac:dyDescent="0.25">
      <c r="N58" s="39" t="s">
        <v>191</v>
      </c>
      <c r="O58" s="33">
        <v>2022</v>
      </c>
      <c r="P58" s="33">
        <v>134760</v>
      </c>
      <c r="Q58" s="33">
        <v>28338</v>
      </c>
    </row>
    <row r="59" spans="14:17" ht="12.6" customHeight="1" x14ac:dyDescent="0.25">
      <c r="N59" s="40" t="s">
        <v>192</v>
      </c>
      <c r="O59" s="33">
        <v>2022</v>
      </c>
      <c r="P59" s="33">
        <v>135538</v>
      </c>
      <c r="Q59" s="33">
        <v>37957</v>
      </c>
    </row>
    <row r="60" spans="14:17" ht="12.6" customHeight="1" x14ac:dyDescent="0.25">
      <c r="N60" s="40" t="s">
        <v>193</v>
      </c>
      <c r="O60" s="33">
        <v>2022</v>
      </c>
      <c r="P60" s="33">
        <v>138086</v>
      </c>
      <c r="Q60" s="33">
        <v>52078</v>
      </c>
    </row>
    <row r="61" spans="14:17" ht="13.35" customHeight="1" x14ac:dyDescent="0.25">
      <c r="N61" s="40" t="s">
        <v>194</v>
      </c>
      <c r="O61" s="33">
        <v>2022</v>
      </c>
      <c r="P61" s="33">
        <v>138909</v>
      </c>
      <c r="Q61" s="33">
        <v>78099</v>
      </c>
    </row>
    <row r="62" spans="14:17" x14ac:dyDescent="0.25">
      <c r="N62" s="40" t="s">
        <v>193</v>
      </c>
      <c r="O62" s="33">
        <v>2022</v>
      </c>
      <c r="P62" s="33">
        <v>140822</v>
      </c>
      <c r="Q62" s="33">
        <v>82032</v>
      </c>
    </row>
    <row r="63" spans="14:17" ht="12.6" customHeight="1" x14ac:dyDescent="0.25">
      <c r="N63" s="40" t="s">
        <v>191</v>
      </c>
      <c r="O63" s="33">
        <v>2022</v>
      </c>
      <c r="P63" s="33">
        <v>141063</v>
      </c>
      <c r="Q63" s="33">
        <v>89741</v>
      </c>
    </row>
    <row r="64" spans="14:17" ht="12.6" customHeight="1" x14ac:dyDescent="0.25">
      <c r="N64" s="40" t="s">
        <v>191</v>
      </c>
      <c r="O64" s="33">
        <v>2022</v>
      </c>
      <c r="P64" s="33">
        <v>141915</v>
      </c>
      <c r="Q64" s="33">
        <v>95014</v>
      </c>
    </row>
    <row r="65" spans="14:17" ht="12.6" customHeight="1" x14ac:dyDescent="0.25">
      <c r="N65" s="40" t="s">
        <v>194</v>
      </c>
      <c r="O65" s="33">
        <v>2022</v>
      </c>
      <c r="P65" s="33">
        <v>142584</v>
      </c>
      <c r="Q65" s="33">
        <v>89617</v>
      </c>
    </row>
    <row r="66" spans="14:17" ht="12.6" customHeight="1" x14ac:dyDescent="0.25">
      <c r="N66" s="40" t="s">
        <v>195</v>
      </c>
      <c r="O66" s="33">
        <v>2022</v>
      </c>
      <c r="P66" s="33">
        <v>143171</v>
      </c>
      <c r="Q66" s="33">
        <v>86930</v>
      </c>
    </row>
    <row r="67" spans="14:17" ht="12.6" customHeight="1" x14ac:dyDescent="0.25">
      <c r="N67" s="40" t="s">
        <v>196</v>
      </c>
      <c r="O67" s="33">
        <v>2022</v>
      </c>
      <c r="P67" s="33">
        <v>142304</v>
      </c>
      <c r="Q67" s="33">
        <v>88551</v>
      </c>
    </row>
    <row r="68" spans="14:17" ht="12.6" customHeight="1" x14ac:dyDescent="0.25">
      <c r="N68" s="40" t="s">
        <v>197</v>
      </c>
      <c r="O68" s="33">
        <v>2022</v>
      </c>
      <c r="P68" s="33">
        <v>142520</v>
      </c>
      <c r="Q68" s="33">
        <v>70622</v>
      </c>
    </row>
    <row r="69" spans="14:17" ht="12.6" customHeight="1" thickBot="1" x14ac:dyDescent="0.3">
      <c r="N69" s="41" t="s">
        <v>198</v>
      </c>
      <c r="O69" s="33">
        <v>2022</v>
      </c>
      <c r="P69" s="33">
        <v>142013</v>
      </c>
      <c r="Q69" s="33">
        <v>68436</v>
      </c>
    </row>
    <row r="70" spans="14:17" ht="12.6" customHeight="1" x14ac:dyDescent="0.25">
      <c r="N70" s="42" t="s">
        <v>191</v>
      </c>
      <c r="O70" s="33">
        <v>2023</v>
      </c>
      <c r="P70" s="33">
        <v>141531</v>
      </c>
      <c r="Q70" s="33">
        <v>53109</v>
      </c>
    </row>
    <row r="71" spans="14:17" ht="12.6" customHeight="1" x14ac:dyDescent="0.25">
      <c r="N71" s="42" t="s">
        <v>192</v>
      </c>
      <c r="O71" s="33">
        <v>2023</v>
      </c>
      <c r="P71" s="33">
        <v>142442</v>
      </c>
      <c r="Q71" s="33">
        <v>68731</v>
      </c>
    </row>
    <row r="72" spans="14:17" ht="12.6" customHeight="1" x14ac:dyDescent="0.25">
      <c r="N72" s="42" t="s">
        <v>193</v>
      </c>
      <c r="O72" s="33">
        <v>2023</v>
      </c>
      <c r="P72" s="33">
        <v>143083</v>
      </c>
      <c r="Q72" s="33">
        <v>71834</v>
      </c>
    </row>
    <row r="73" spans="14:17" ht="12.6" customHeight="1" x14ac:dyDescent="0.25">
      <c r="N73" s="42" t="s">
        <v>194</v>
      </c>
      <c r="O73" s="33">
        <v>2023</v>
      </c>
      <c r="P73" s="33">
        <v>144086</v>
      </c>
      <c r="Q73" s="33">
        <v>86299</v>
      </c>
    </row>
    <row r="74" spans="14:17" ht="13.35" customHeight="1" x14ac:dyDescent="0.25">
      <c r="N74" s="42" t="s">
        <v>193</v>
      </c>
      <c r="O74" s="33">
        <v>2023</v>
      </c>
      <c r="P74" s="33">
        <v>145069</v>
      </c>
      <c r="Q74" s="33">
        <v>85544</v>
      </c>
    </row>
    <row r="75" spans="14:17" ht="12.6" customHeight="1" x14ac:dyDescent="0.25">
      <c r="N75" s="42" t="s">
        <v>191</v>
      </c>
      <c r="O75" s="33">
        <v>2023</v>
      </c>
      <c r="P75" s="33">
        <v>145956</v>
      </c>
      <c r="Q75" s="33">
        <v>91765</v>
      </c>
    </row>
    <row r="76" spans="14:17" ht="12.6" customHeight="1" x14ac:dyDescent="0.25">
      <c r="N76" s="42" t="s">
        <v>191</v>
      </c>
      <c r="O76" s="33">
        <v>2023</v>
      </c>
      <c r="P76" s="33">
        <v>145146</v>
      </c>
      <c r="Q76" s="33">
        <v>94850</v>
      </c>
    </row>
    <row r="77" spans="14:17" ht="12.6" customHeight="1" x14ac:dyDescent="0.25">
      <c r="N77" s="42" t="s">
        <v>194</v>
      </c>
      <c r="O77" s="33">
        <v>2023</v>
      </c>
      <c r="P77" s="33">
        <v>146911</v>
      </c>
      <c r="Q77" s="33">
        <v>88960</v>
      </c>
    </row>
    <row r="78" spans="14:17" ht="12.6" customHeight="1" x14ac:dyDescent="0.25">
      <c r="N78" s="42" t="s">
        <v>195</v>
      </c>
      <c r="O78" s="33">
        <v>2023</v>
      </c>
      <c r="P78" s="33">
        <v>147379</v>
      </c>
      <c r="Q78" s="33">
        <v>92976</v>
      </c>
    </row>
    <row r="79" spans="14:17" ht="12.6" customHeight="1" x14ac:dyDescent="0.25">
      <c r="N79" s="42" t="s">
        <v>196</v>
      </c>
      <c r="O79" s="33">
        <v>2023</v>
      </c>
      <c r="P79" s="33">
        <v>147329</v>
      </c>
      <c r="Q79" s="33">
        <v>87883</v>
      </c>
    </row>
    <row r="80" spans="14:17" ht="12.6" customHeight="1" x14ac:dyDescent="0.25">
      <c r="N80" s="42" t="s">
        <v>197</v>
      </c>
      <c r="O80" s="33">
        <v>2023</v>
      </c>
      <c r="P80" s="33">
        <v>144773</v>
      </c>
      <c r="Q80" s="33">
        <v>75052</v>
      </c>
    </row>
    <row r="81" spans="14:17" ht="12.6" customHeight="1" x14ac:dyDescent="0.25">
      <c r="N81" s="43" t="s">
        <v>198</v>
      </c>
      <c r="O81" s="33">
        <v>2023</v>
      </c>
      <c r="P81" s="33"/>
      <c r="Q81" s="33"/>
    </row>
    <row r="82" spans="14:17" ht="12.6" customHeight="1" x14ac:dyDescent="0.25">
      <c r="N82" s="33"/>
      <c r="O82" s="33"/>
      <c r="P82" s="33"/>
      <c r="Q82" s="33"/>
    </row>
    <row r="83" spans="14:17" ht="12.6" customHeight="1" x14ac:dyDescent="0.25"/>
    <row r="84" spans="14:17" ht="12.6" customHeight="1" x14ac:dyDescent="0.25"/>
    <row r="85" spans="14:17" ht="12.6" customHeight="1" x14ac:dyDescent="0.25"/>
    <row r="86" spans="14:17" ht="13.35" customHeight="1" x14ac:dyDescent="0.25"/>
    <row r="87" spans="14:17" ht="12.6" customHeight="1" x14ac:dyDescent="0.25"/>
    <row r="88" spans="14:17" ht="12.6" customHeight="1" x14ac:dyDescent="0.25"/>
    <row r="89" spans="14:17" ht="12.6" customHeight="1" x14ac:dyDescent="0.25"/>
    <row r="90" spans="14:17" ht="12.6" customHeight="1" x14ac:dyDescent="0.25"/>
    <row r="91" spans="14:17" ht="12.6" customHeight="1" x14ac:dyDescent="0.25"/>
    <row r="92" spans="14:17" ht="12.6" customHeight="1" x14ac:dyDescent="0.25"/>
    <row r="93" spans="14:17" ht="12.6" customHeight="1" x14ac:dyDescent="0.25"/>
    <row r="94" spans="14:17" ht="12.6" customHeight="1" x14ac:dyDescent="0.25"/>
    <row r="95" spans="14:17" ht="12.6" customHeight="1" x14ac:dyDescent="0.25"/>
    <row r="96" spans="14:17" ht="12.6" customHeight="1" x14ac:dyDescent="0.25"/>
    <row r="97" ht="12.6" customHeight="1" x14ac:dyDescent="0.25"/>
    <row r="98" ht="12.6" customHeight="1" x14ac:dyDescent="0.25"/>
  </sheetData>
  <mergeCells count="2">
    <mergeCell ref="A2:G2"/>
    <mergeCell ref="A28:G28"/>
  </mergeCells>
  <phoneticPr fontId="0" type="noConversion"/>
  <hyperlinks>
    <hyperlink ref="A2:G2" location="Inhaltsverzeichnis!A7" display="Übernachtungen in den Beherbergungsstätten Berlins seit Januar 2006 nach Herkunft" xr:uid="{00000000-0004-0000-0400-000000000000}"/>
    <hyperlink ref="A28:G28" location="Inhaltsverzeichnis!A9" display="Bettenangebot und Bettenauslastung in den Beherbergungsstätten¹ Berlins seit Januar 2006" xr:uid="{00000000-0004-0000-0400-000001000000}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11/23  —  Berlin  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1"/>
  <dimension ref="A1:K43"/>
  <sheetViews>
    <sheetView zoomScaleNormal="100" workbookViewId="0">
      <pane ySplit="5" topLeftCell="A6" activePane="bottomLeft" state="frozen"/>
      <selection pane="bottomLeft" sqref="A1:K1"/>
    </sheetView>
  </sheetViews>
  <sheetFormatPr baseColWidth="10" defaultColWidth="11.5546875" defaultRowHeight="10.199999999999999" x14ac:dyDescent="0.2"/>
  <cols>
    <col min="1" max="1" width="16" style="13" customWidth="1"/>
    <col min="2" max="2" width="8.44140625" style="13" customWidth="1"/>
    <col min="3" max="3" width="6.5546875" style="13" customWidth="1"/>
    <col min="4" max="4" width="8.44140625" style="13" customWidth="1"/>
    <col min="5" max="5" width="6.5546875" style="13" customWidth="1"/>
    <col min="6" max="6" width="7.44140625" style="13" customWidth="1"/>
    <col min="7" max="7" width="9.44140625" style="13" customWidth="1"/>
    <col min="8" max="8" width="6.5546875" style="13" customWidth="1"/>
    <col min="9" max="9" width="9.44140625" style="13" customWidth="1"/>
    <col min="10" max="11" width="6.5546875" style="13" customWidth="1"/>
    <col min="12" max="16384" width="11.5546875" style="13"/>
  </cols>
  <sheetData>
    <row r="1" spans="1:11" s="15" customFormat="1" ht="27" customHeight="1" x14ac:dyDescent="0.25">
      <c r="A1" s="119" t="s">
        <v>204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 x14ac:dyDescent="0.2">
      <c r="A2" s="101" t="s">
        <v>4</v>
      </c>
      <c r="B2" s="101"/>
      <c r="C2" s="101"/>
      <c r="D2" s="101"/>
      <c r="E2" s="101"/>
      <c r="F2" s="101"/>
      <c r="G2" s="101"/>
      <c r="H2" s="89"/>
      <c r="I2" s="89"/>
      <c r="J2" s="89"/>
      <c r="K2" s="89"/>
    </row>
    <row r="3" spans="1:11" s="18" customFormat="1" ht="15" customHeight="1" x14ac:dyDescent="0.25">
      <c r="A3" s="120" t="s">
        <v>87</v>
      </c>
      <c r="B3" s="102" t="s">
        <v>205</v>
      </c>
      <c r="C3" s="102"/>
      <c r="D3" s="102"/>
      <c r="E3" s="102"/>
      <c r="F3" s="102"/>
      <c r="G3" s="102" t="s">
        <v>206</v>
      </c>
      <c r="H3" s="102"/>
      <c r="I3" s="102"/>
      <c r="J3" s="102"/>
      <c r="K3" s="103"/>
    </row>
    <row r="4" spans="1:11" ht="66.75" customHeight="1" x14ac:dyDescent="0.2">
      <c r="A4" s="120"/>
      <c r="B4" s="104" t="s">
        <v>88</v>
      </c>
      <c r="C4" s="69" t="s">
        <v>89</v>
      </c>
      <c r="D4" s="69" t="s">
        <v>91</v>
      </c>
      <c r="E4" s="69" t="s">
        <v>89</v>
      </c>
      <c r="F4" s="69" t="s">
        <v>90</v>
      </c>
      <c r="G4" s="104" t="s">
        <v>88</v>
      </c>
      <c r="H4" s="69" t="s">
        <v>89</v>
      </c>
      <c r="I4" s="69" t="s">
        <v>91</v>
      </c>
      <c r="J4" s="69" t="s">
        <v>89</v>
      </c>
      <c r="K4" s="105" t="s">
        <v>90</v>
      </c>
    </row>
    <row r="5" spans="1:11" ht="12" customHeight="1" x14ac:dyDescent="0.2">
      <c r="A5" s="120"/>
      <c r="B5" s="104" t="s">
        <v>3</v>
      </c>
      <c r="C5" s="69" t="s">
        <v>92</v>
      </c>
      <c r="D5" s="104" t="s">
        <v>3</v>
      </c>
      <c r="E5" s="69" t="s">
        <v>92</v>
      </c>
      <c r="F5" s="69" t="s">
        <v>93</v>
      </c>
      <c r="G5" s="104" t="s">
        <v>3</v>
      </c>
      <c r="H5" s="69" t="s">
        <v>92</v>
      </c>
      <c r="I5" s="104" t="s">
        <v>3</v>
      </c>
      <c r="J5" s="69" t="s">
        <v>92</v>
      </c>
      <c r="K5" s="105" t="s">
        <v>93</v>
      </c>
    </row>
    <row r="6" spans="1:11" ht="12" customHeight="1" x14ac:dyDescent="0.2">
      <c r="A6" s="89"/>
      <c r="B6" s="89"/>
      <c r="C6" s="89"/>
      <c r="D6" s="89"/>
      <c r="E6" s="89"/>
      <c r="F6" s="89"/>
      <c r="G6" s="89"/>
      <c r="H6" s="89"/>
      <c r="I6" s="89"/>
      <c r="J6" s="89"/>
      <c r="K6" s="89"/>
    </row>
    <row r="7" spans="1:11" ht="24" customHeight="1" x14ac:dyDescent="0.2">
      <c r="A7" s="85" t="s">
        <v>94</v>
      </c>
      <c r="B7" s="61">
        <v>872713</v>
      </c>
      <c r="C7" s="62">
        <v>10</v>
      </c>
      <c r="D7" s="61">
        <v>1856882</v>
      </c>
      <c r="E7" s="62">
        <v>4.0999999999999996</v>
      </c>
      <c r="F7" s="63">
        <v>2.1</v>
      </c>
      <c r="G7" s="61">
        <v>9512845</v>
      </c>
      <c r="H7" s="62">
        <v>14.8</v>
      </c>
      <c r="I7" s="61">
        <v>22376418</v>
      </c>
      <c r="J7" s="62">
        <v>10.1</v>
      </c>
      <c r="K7" s="63">
        <v>2.4</v>
      </c>
    </row>
    <row r="8" spans="1:11" ht="12" customHeight="1" x14ac:dyDescent="0.2">
      <c r="A8" s="66" t="s">
        <v>95</v>
      </c>
      <c r="B8" s="61">
        <v>617190</v>
      </c>
      <c r="C8" s="62">
        <v>10.5</v>
      </c>
      <c r="D8" s="61">
        <v>1217060</v>
      </c>
      <c r="E8" s="62">
        <v>5.2</v>
      </c>
      <c r="F8" s="63">
        <v>2</v>
      </c>
      <c r="G8" s="61">
        <v>6317613</v>
      </c>
      <c r="H8" s="62">
        <v>11.5</v>
      </c>
      <c r="I8" s="61">
        <v>13636837</v>
      </c>
      <c r="J8" s="62">
        <v>6.3</v>
      </c>
      <c r="K8" s="63">
        <v>2.2000000000000002</v>
      </c>
    </row>
    <row r="9" spans="1:11" ht="12" customHeight="1" x14ac:dyDescent="0.2">
      <c r="A9" s="66" t="s">
        <v>96</v>
      </c>
      <c r="B9" s="61">
        <v>255523</v>
      </c>
      <c r="C9" s="62">
        <v>8.9</v>
      </c>
      <c r="D9" s="61">
        <v>639822</v>
      </c>
      <c r="E9" s="62">
        <v>1.9</v>
      </c>
      <c r="F9" s="63">
        <v>2.5</v>
      </c>
      <c r="G9" s="61">
        <v>3195232</v>
      </c>
      <c r="H9" s="62">
        <v>22</v>
      </c>
      <c r="I9" s="61">
        <v>8739581</v>
      </c>
      <c r="J9" s="62">
        <v>16.8</v>
      </c>
      <c r="K9" s="63">
        <v>2.7</v>
      </c>
    </row>
    <row r="10" spans="1:11" ht="12" customHeight="1" x14ac:dyDescent="0.2">
      <c r="A10" s="66" t="s">
        <v>97</v>
      </c>
      <c r="B10" s="61"/>
      <c r="C10" s="62"/>
      <c r="D10" s="61"/>
      <c r="E10" s="62"/>
      <c r="F10" s="63"/>
      <c r="G10" s="61"/>
      <c r="H10" s="62"/>
      <c r="I10" s="61"/>
      <c r="J10" s="62"/>
      <c r="K10" s="63"/>
    </row>
    <row r="11" spans="1:11" ht="12" customHeight="1" x14ac:dyDescent="0.2">
      <c r="A11" s="66" t="s">
        <v>98</v>
      </c>
      <c r="B11" s="61">
        <v>546855</v>
      </c>
      <c r="C11" s="62">
        <v>12.8</v>
      </c>
      <c r="D11" s="61">
        <v>1149655</v>
      </c>
      <c r="E11" s="62">
        <v>7.4</v>
      </c>
      <c r="F11" s="63">
        <v>2.1</v>
      </c>
      <c r="G11" s="61">
        <v>5804631</v>
      </c>
      <c r="H11" s="62">
        <v>15</v>
      </c>
      <c r="I11" s="61">
        <v>13504625</v>
      </c>
      <c r="J11" s="62">
        <v>10.8</v>
      </c>
      <c r="K11" s="63">
        <v>2.2999999999999998</v>
      </c>
    </row>
    <row r="12" spans="1:11" ht="12" customHeight="1" x14ac:dyDescent="0.2">
      <c r="A12" s="64" t="s">
        <v>95</v>
      </c>
      <c r="B12" s="61">
        <v>373837</v>
      </c>
      <c r="C12" s="62">
        <v>12.3</v>
      </c>
      <c r="D12" s="61">
        <v>722726</v>
      </c>
      <c r="E12" s="62">
        <v>7.9</v>
      </c>
      <c r="F12" s="63">
        <v>1.9</v>
      </c>
      <c r="G12" s="61">
        <v>3706939</v>
      </c>
      <c r="H12" s="62">
        <v>10.4</v>
      </c>
      <c r="I12" s="61">
        <v>7855541</v>
      </c>
      <c r="J12" s="62">
        <v>6.1</v>
      </c>
      <c r="K12" s="63">
        <v>2.1</v>
      </c>
    </row>
    <row r="13" spans="1:11" ht="12" customHeight="1" x14ac:dyDescent="0.2">
      <c r="A13" s="64" t="s">
        <v>96</v>
      </c>
      <c r="B13" s="61">
        <v>173018</v>
      </c>
      <c r="C13" s="62">
        <v>14.1</v>
      </c>
      <c r="D13" s="61">
        <v>426929</v>
      </c>
      <c r="E13" s="62">
        <v>6.7</v>
      </c>
      <c r="F13" s="63">
        <v>2.5</v>
      </c>
      <c r="G13" s="61">
        <v>2097692</v>
      </c>
      <c r="H13" s="62">
        <v>24</v>
      </c>
      <c r="I13" s="61">
        <v>5649084</v>
      </c>
      <c r="J13" s="62">
        <v>18</v>
      </c>
      <c r="K13" s="63">
        <v>2.7</v>
      </c>
    </row>
    <row r="14" spans="1:11" ht="12" customHeight="1" x14ac:dyDescent="0.2">
      <c r="A14" s="66" t="s">
        <v>99</v>
      </c>
      <c r="B14" s="61">
        <v>311783</v>
      </c>
      <c r="C14" s="62">
        <v>5.0999999999999996</v>
      </c>
      <c r="D14" s="61">
        <v>673143</v>
      </c>
      <c r="E14" s="62">
        <v>-1.4</v>
      </c>
      <c r="F14" s="63">
        <v>2.2000000000000002</v>
      </c>
      <c r="G14" s="61">
        <v>3539074</v>
      </c>
      <c r="H14" s="62">
        <v>14.2</v>
      </c>
      <c r="I14" s="61">
        <v>8442884</v>
      </c>
      <c r="J14" s="62">
        <v>9</v>
      </c>
      <c r="K14" s="63">
        <v>2.4</v>
      </c>
    </row>
    <row r="15" spans="1:11" ht="12" customHeight="1" x14ac:dyDescent="0.2">
      <c r="A15" s="64" t="s">
        <v>95</v>
      </c>
      <c r="B15" s="61">
        <v>233446</v>
      </c>
      <c r="C15" s="62">
        <v>7.5</v>
      </c>
      <c r="D15" s="61">
        <v>471669</v>
      </c>
      <c r="E15" s="62">
        <v>1.2</v>
      </c>
      <c r="F15" s="63">
        <v>2</v>
      </c>
      <c r="G15" s="61">
        <v>2498877</v>
      </c>
      <c r="H15" s="62">
        <v>12.7</v>
      </c>
      <c r="I15" s="61">
        <v>5517430</v>
      </c>
      <c r="J15" s="62">
        <v>6.4</v>
      </c>
      <c r="K15" s="63">
        <v>2.2000000000000002</v>
      </c>
    </row>
    <row r="16" spans="1:11" ht="12" customHeight="1" x14ac:dyDescent="0.2">
      <c r="A16" s="64" t="s">
        <v>96</v>
      </c>
      <c r="B16" s="61">
        <v>78337</v>
      </c>
      <c r="C16" s="62">
        <v>-1.3</v>
      </c>
      <c r="D16" s="61">
        <v>201474</v>
      </c>
      <c r="E16" s="62">
        <v>-7.1</v>
      </c>
      <c r="F16" s="63">
        <v>2.6</v>
      </c>
      <c r="G16" s="61">
        <v>1040197</v>
      </c>
      <c r="H16" s="62">
        <v>17.899999999999999</v>
      </c>
      <c r="I16" s="61">
        <v>2925454</v>
      </c>
      <c r="J16" s="62">
        <v>14.4</v>
      </c>
      <c r="K16" s="63">
        <v>2.8</v>
      </c>
    </row>
    <row r="17" spans="1:11" ht="12" customHeight="1" x14ac:dyDescent="0.2">
      <c r="A17" s="66" t="s">
        <v>100</v>
      </c>
      <c r="B17" s="61">
        <v>2257</v>
      </c>
      <c r="C17" s="62">
        <v>143.69999999999999</v>
      </c>
      <c r="D17" s="61">
        <v>5061</v>
      </c>
      <c r="E17" s="62">
        <v>96.4</v>
      </c>
      <c r="F17" s="63">
        <v>2.2000000000000002</v>
      </c>
      <c r="G17" s="61">
        <v>23243</v>
      </c>
      <c r="H17" s="62">
        <v>97.4</v>
      </c>
      <c r="I17" s="61">
        <v>56676</v>
      </c>
      <c r="J17" s="62">
        <v>89</v>
      </c>
      <c r="K17" s="63">
        <v>2.4</v>
      </c>
    </row>
    <row r="18" spans="1:11" ht="12" customHeight="1" x14ac:dyDescent="0.2">
      <c r="A18" s="64" t="s">
        <v>95</v>
      </c>
      <c r="B18" s="61">
        <v>1748</v>
      </c>
      <c r="C18" s="62">
        <v>203.5</v>
      </c>
      <c r="D18" s="61">
        <v>3546</v>
      </c>
      <c r="E18" s="62">
        <v>174.5</v>
      </c>
      <c r="F18" s="63">
        <v>2</v>
      </c>
      <c r="G18" s="61">
        <v>15669</v>
      </c>
      <c r="H18" s="62">
        <v>104.8</v>
      </c>
      <c r="I18" s="61">
        <v>32261</v>
      </c>
      <c r="J18" s="62">
        <v>85.3</v>
      </c>
      <c r="K18" s="63">
        <v>2.1</v>
      </c>
    </row>
    <row r="19" spans="1:11" ht="12" customHeight="1" x14ac:dyDescent="0.2">
      <c r="A19" s="64" t="s">
        <v>96</v>
      </c>
      <c r="B19" s="61">
        <v>509</v>
      </c>
      <c r="C19" s="62">
        <v>45.4</v>
      </c>
      <c r="D19" s="61">
        <v>1515</v>
      </c>
      <c r="E19" s="62">
        <v>17.899999999999999</v>
      </c>
      <c r="F19" s="63">
        <v>3</v>
      </c>
      <c r="G19" s="61">
        <v>7574</v>
      </c>
      <c r="H19" s="62">
        <v>83.5</v>
      </c>
      <c r="I19" s="61">
        <v>24415</v>
      </c>
      <c r="J19" s="62">
        <v>94</v>
      </c>
      <c r="K19" s="63">
        <v>3.2</v>
      </c>
    </row>
    <row r="20" spans="1:11" ht="12" customHeight="1" x14ac:dyDescent="0.2">
      <c r="A20" s="66" t="s">
        <v>101</v>
      </c>
      <c r="B20" s="61">
        <v>11818</v>
      </c>
      <c r="C20" s="62">
        <v>6.6</v>
      </c>
      <c r="D20" s="61">
        <v>29023</v>
      </c>
      <c r="E20" s="62">
        <v>0.5</v>
      </c>
      <c r="F20" s="63">
        <v>2.5</v>
      </c>
      <c r="G20" s="61">
        <v>145897</v>
      </c>
      <c r="H20" s="62">
        <v>12.9</v>
      </c>
      <c r="I20" s="61">
        <v>372233</v>
      </c>
      <c r="J20" s="62">
        <v>5.5</v>
      </c>
      <c r="K20" s="63">
        <v>2.6</v>
      </c>
    </row>
    <row r="21" spans="1:11" ht="12" customHeight="1" x14ac:dyDescent="0.2">
      <c r="A21" s="64" t="s">
        <v>95</v>
      </c>
      <c r="B21" s="61">
        <v>8159</v>
      </c>
      <c r="C21" s="62">
        <v>4.7</v>
      </c>
      <c r="D21" s="61">
        <v>19119</v>
      </c>
      <c r="E21" s="62">
        <v>-1.3</v>
      </c>
      <c r="F21" s="63">
        <v>2.2999999999999998</v>
      </c>
      <c r="G21" s="61">
        <v>96128</v>
      </c>
      <c r="H21" s="62">
        <v>10.7</v>
      </c>
      <c r="I21" s="61">
        <v>231605</v>
      </c>
      <c r="J21" s="62">
        <v>2.2999999999999998</v>
      </c>
      <c r="K21" s="63">
        <v>2.4</v>
      </c>
    </row>
    <row r="22" spans="1:11" ht="12" customHeight="1" x14ac:dyDescent="0.2">
      <c r="A22" s="64" t="s">
        <v>96</v>
      </c>
      <c r="B22" s="61">
        <v>3659</v>
      </c>
      <c r="C22" s="62">
        <v>11</v>
      </c>
      <c r="D22" s="61">
        <v>9904</v>
      </c>
      <c r="E22" s="62">
        <v>4.3</v>
      </c>
      <c r="F22" s="63">
        <v>2.7</v>
      </c>
      <c r="G22" s="61">
        <v>49769</v>
      </c>
      <c r="H22" s="62">
        <v>17.600000000000001</v>
      </c>
      <c r="I22" s="61">
        <v>140628</v>
      </c>
      <c r="J22" s="62">
        <v>11.2</v>
      </c>
      <c r="K22" s="63">
        <v>2.8</v>
      </c>
    </row>
    <row r="23" spans="1:11" ht="12" customHeight="1" x14ac:dyDescent="0.2">
      <c r="A23" s="89"/>
      <c r="B23" s="61"/>
      <c r="C23" s="62"/>
      <c r="D23" s="61"/>
      <c r="E23" s="62"/>
      <c r="F23" s="63"/>
      <c r="G23" s="61"/>
      <c r="H23" s="62"/>
      <c r="I23" s="61"/>
      <c r="J23" s="62"/>
      <c r="K23" s="63"/>
    </row>
    <row r="24" spans="1:11" ht="24" customHeight="1" x14ac:dyDescent="0.2">
      <c r="A24" s="85" t="s">
        <v>102</v>
      </c>
      <c r="B24" s="61">
        <v>138988</v>
      </c>
      <c r="C24" s="62">
        <v>25.8</v>
      </c>
      <c r="D24" s="61">
        <v>396235</v>
      </c>
      <c r="E24" s="62">
        <v>19</v>
      </c>
      <c r="F24" s="63">
        <v>2.9</v>
      </c>
      <c r="G24" s="61">
        <v>1631981</v>
      </c>
      <c r="H24" s="62">
        <v>27.5</v>
      </c>
      <c r="I24" s="61">
        <v>4971444</v>
      </c>
      <c r="J24" s="62">
        <v>21.3</v>
      </c>
      <c r="K24" s="63">
        <v>3</v>
      </c>
    </row>
    <row r="25" spans="1:11" ht="12" customHeight="1" x14ac:dyDescent="0.2">
      <c r="A25" s="66" t="s">
        <v>95</v>
      </c>
      <c r="B25" s="61">
        <v>80293</v>
      </c>
      <c r="C25" s="62">
        <v>36.700000000000003</v>
      </c>
      <c r="D25" s="61">
        <v>228872</v>
      </c>
      <c r="E25" s="62">
        <v>28.9</v>
      </c>
      <c r="F25" s="63">
        <v>2.9</v>
      </c>
      <c r="G25" s="61">
        <v>914490</v>
      </c>
      <c r="H25" s="62">
        <v>25.4</v>
      </c>
      <c r="I25" s="61">
        <v>2780485</v>
      </c>
      <c r="J25" s="62">
        <v>17.2</v>
      </c>
      <c r="K25" s="63">
        <v>3</v>
      </c>
    </row>
    <row r="26" spans="1:11" ht="12" customHeight="1" x14ac:dyDescent="0.2">
      <c r="A26" s="66" t="s">
        <v>96</v>
      </c>
      <c r="B26" s="61">
        <v>58695</v>
      </c>
      <c r="C26" s="62">
        <v>13.4</v>
      </c>
      <c r="D26" s="61">
        <v>167363</v>
      </c>
      <c r="E26" s="62">
        <v>7.7</v>
      </c>
      <c r="F26" s="63">
        <v>2.9</v>
      </c>
      <c r="G26" s="61">
        <v>717491</v>
      </c>
      <c r="H26" s="62">
        <v>30.3</v>
      </c>
      <c r="I26" s="61">
        <v>2190959</v>
      </c>
      <c r="J26" s="62">
        <v>27</v>
      </c>
      <c r="K26" s="63">
        <v>3.1</v>
      </c>
    </row>
    <row r="27" spans="1:11" ht="12" customHeight="1" x14ac:dyDescent="0.2">
      <c r="A27" s="66" t="s">
        <v>97</v>
      </c>
      <c r="B27" s="61"/>
      <c r="C27" s="62"/>
      <c r="D27" s="61"/>
      <c r="E27" s="62"/>
      <c r="F27" s="63"/>
      <c r="G27" s="61"/>
      <c r="H27" s="62"/>
      <c r="I27" s="61"/>
      <c r="J27" s="62"/>
      <c r="K27" s="63"/>
    </row>
    <row r="28" spans="1:11" ht="24" customHeight="1" x14ac:dyDescent="0.2">
      <c r="A28" s="98" t="s">
        <v>103</v>
      </c>
      <c r="B28" s="61">
        <v>99431</v>
      </c>
      <c r="C28" s="62">
        <v>18.7</v>
      </c>
      <c r="D28" s="61">
        <v>241827</v>
      </c>
      <c r="E28" s="62">
        <v>18.600000000000001</v>
      </c>
      <c r="F28" s="63">
        <v>2.4</v>
      </c>
      <c r="G28" s="61">
        <v>1181720</v>
      </c>
      <c r="H28" s="62">
        <v>19.899999999999999</v>
      </c>
      <c r="I28" s="61">
        <v>3063501</v>
      </c>
      <c r="J28" s="62">
        <v>19</v>
      </c>
      <c r="K28" s="63">
        <v>2.6</v>
      </c>
    </row>
    <row r="29" spans="1:11" ht="12" customHeight="1" x14ac:dyDescent="0.2">
      <c r="A29" s="64" t="s">
        <v>95</v>
      </c>
      <c r="B29" s="61">
        <v>57362</v>
      </c>
      <c r="C29" s="62">
        <v>32.200000000000003</v>
      </c>
      <c r="D29" s="61">
        <v>138777</v>
      </c>
      <c r="E29" s="62">
        <v>32.200000000000003</v>
      </c>
      <c r="F29" s="63">
        <v>2.4</v>
      </c>
      <c r="G29" s="61">
        <v>667466</v>
      </c>
      <c r="H29" s="62">
        <v>20.2</v>
      </c>
      <c r="I29" s="61">
        <v>1748848</v>
      </c>
      <c r="J29" s="62">
        <v>16.399999999999999</v>
      </c>
      <c r="K29" s="63">
        <v>2.6</v>
      </c>
    </row>
    <row r="30" spans="1:11" ht="12" customHeight="1" x14ac:dyDescent="0.2">
      <c r="A30" s="64" t="s">
        <v>96</v>
      </c>
      <c r="B30" s="61">
        <v>42069</v>
      </c>
      <c r="C30" s="62">
        <v>4.0999999999999996</v>
      </c>
      <c r="D30" s="61">
        <v>103050</v>
      </c>
      <c r="E30" s="62">
        <v>4.2</v>
      </c>
      <c r="F30" s="63">
        <v>2.4</v>
      </c>
      <c r="G30" s="61">
        <v>514254</v>
      </c>
      <c r="H30" s="62">
        <v>19.5</v>
      </c>
      <c r="I30" s="61">
        <v>1314653</v>
      </c>
      <c r="J30" s="62">
        <v>22.7</v>
      </c>
      <c r="K30" s="63">
        <v>2.6</v>
      </c>
    </row>
    <row r="31" spans="1:11" ht="48" customHeight="1" x14ac:dyDescent="0.2">
      <c r="A31" s="98" t="s">
        <v>156</v>
      </c>
      <c r="B31" s="61">
        <v>5343</v>
      </c>
      <c r="C31" s="62">
        <v>-2</v>
      </c>
      <c r="D31" s="61">
        <v>27647</v>
      </c>
      <c r="E31" s="62">
        <v>-1.2</v>
      </c>
      <c r="F31" s="63">
        <v>5.2</v>
      </c>
      <c r="G31" s="61">
        <v>57979</v>
      </c>
      <c r="H31" s="62">
        <v>15.4</v>
      </c>
      <c r="I31" s="61">
        <v>308472</v>
      </c>
      <c r="J31" s="62">
        <v>5.3</v>
      </c>
      <c r="K31" s="63">
        <v>5.3</v>
      </c>
    </row>
    <row r="32" spans="1:11" ht="12" customHeight="1" x14ac:dyDescent="0.2">
      <c r="A32" s="64" t="s">
        <v>95</v>
      </c>
      <c r="B32" s="61">
        <v>4937</v>
      </c>
      <c r="C32" s="62">
        <v>2</v>
      </c>
      <c r="D32" s="61">
        <v>25408</v>
      </c>
      <c r="E32" s="62">
        <v>1.3</v>
      </c>
      <c r="F32" s="63">
        <v>5.0999999999999996</v>
      </c>
      <c r="G32" s="61">
        <v>50935</v>
      </c>
      <c r="H32" s="62">
        <v>15.5</v>
      </c>
      <c r="I32" s="61">
        <v>275331</v>
      </c>
      <c r="J32" s="62">
        <v>5.5</v>
      </c>
      <c r="K32" s="63">
        <v>5.4</v>
      </c>
    </row>
    <row r="33" spans="1:11" ht="12" customHeight="1" x14ac:dyDescent="0.2">
      <c r="A33" s="64" t="s">
        <v>96</v>
      </c>
      <c r="B33" s="61">
        <v>406</v>
      </c>
      <c r="C33" s="62">
        <v>-34</v>
      </c>
      <c r="D33" s="61">
        <v>2239</v>
      </c>
      <c r="E33" s="62">
        <v>-23.1</v>
      </c>
      <c r="F33" s="63">
        <v>5.5</v>
      </c>
      <c r="G33" s="61">
        <v>7044</v>
      </c>
      <c r="H33" s="62">
        <v>14.7</v>
      </c>
      <c r="I33" s="61">
        <v>33141</v>
      </c>
      <c r="J33" s="62">
        <v>4</v>
      </c>
      <c r="K33" s="63">
        <v>4.7</v>
      </c>
    </row>
    <row r="34" spans="1:11" ht="36" customHeight="1" x14ac:dyDescent="0.2">
      <c r="A34" s="98" t="s">
        <v>104</v>
      </c>
      <c r="B34" s="61">
        <v>33547</v>
      </c>
      <c r="C34" s="62">
        <v>63.3</v>
      </c>
      <c r="D34" s="61">
        <v>124638</v>
      </c>
      <c r="E34" s="62">
        <v>26.8</v>
      </c>
      <c r="F34" s="63">
        <v>3.7</v>
      </c>
      <c r="G34" s="61">
        <v>358156</v>
      </c>
      <c r="H34" s="62">
        <v>69.5</v>
      </c>
      <c r="I34" s="61">
        <v>1473603</v>
      </c>
      <c r="J34" s="62">
        <v>33</v>
      </c>
      <c r="K34" s="63">
        <v>4.0999999999999996</v>
      </c>
    </row>
    <row r="35" spans="1:11" ht="12" customHeight="1" x14ac:dyDescent="0.2">
      <c r="A35" s="64" t="s">
        <v>95</v>
      </c>
      <c r="B35" s="61">
        <v>17404</v>
      </c>
      <c r="C35" s="62">
        <v>76.400000000000006</v>
      </c>
      <c r="D35" s="61">
        <v>62842</v>
      </c>
      <c r="E35" s="62">
        <v>38.9</v>
      </c>
      <c r="F35" s="63">
        <v>3.6</v>
      </c>
      <c r="G35" s="61">
        <v>169112</v>
      </c>
      <c r="H35" s="62">
        <v>64.400000000000006</v>
      </c>
      <c r="I35" s="61">
        <v>660534</v>
      </c>
      <c r="J35" s="62">
        <v>28.9</v>
      </c>
      <c r="K35" s="63">
        <v>3.9</v>
      </c>
    </row>
    <row r="36" spans="1:11" ht="12" customHeight="1" x14ac:dyDescent="0.2">
      <c r="A36" s="64" t="s">
        <v>96</v>
      </c>
      <c r="B36" s="61">
        <v>16143</v>
      </c>
      <c r="C36" s="62">
        <v>51.3</v>
      </c>
      <c r="D36" s="61">
        <v>61796</v>
      </c>
      <c r="E36" s="62">
        <v>16.399999999999999</v>
      </c>
      <c r="F36" s="63">
        <v>3.8</v>
      </c>
      <c r="G36" s="61">
        <v>189044</v>
      </c>
      <c r="H36" s="62">
        <v>74.3</v>
      </c>
      <c r="I36" s="61">
        <v>813069</v>
      </c>
      <c r="J36" s="62">
        <v>36.700000000000003</v>
      </c>
      <c r="K36" s="63">
        <v>4.3</v>
      </c>
    </row>
    <row r="37" spans="1:11" ht="12" customHeight="1" x14ac:dyDescent="0.2">
      <c r="A37" s="88" t="s">
        <v>105</v>
      </c>
      <c r="B37" s="61">
        <v>667</v>
      </c>
      <c r="C37" s="62">
        <v>-8.6</v>
      </c>
      <c r="D37" s="61">
        <v>2123</v>
      </c>
      <c r="E37" s="62">
        <v>-18.399999999999999</v>
      </c>
      <c r="F37" s="63">
        <v>3.2</v>
      </c>
      <c r="G37" s="61">
        <v>34126</v>
      </c>
      <c r="H37" s="62">
        <v>4</v>
      </c>
      <c r="I37" s="61">
        <v>125868</v>
      </c>
      <c r="J37" s="62">
        <v>2.4</v>
      </c>
      <c r="K37" s="63">
        <v>3.7</v>
      </c>
    </row>
    <row r="38" spans="1:11" ht="12" customHeight="1" x14ac:dyDescent="0.2">
      <c r="A38" s="64" t="s">
        <v>95</v>
      </c>
      <c r="B38" s="61">
        <v>590</v>
      </c>
      <c r="C38" s="62">
        <v>-9.1</v>
      </c>
      <c r="D38" s="61">
        <v>1845</v>
      </c>
      <c r="E38" s="62">
        <v>-15</v>
      </c>
      <c r="F38" s="63">
        <v>3.1</v>
      </c>
      <c r="G38" s="61">
        <v>26977</v>
      </c>
      <c r="H38" s="62">
        <v>0.4</v>
      </c>
      <c r="I38" s="61">
        <v>95772</v>
      </c>
      <c r="J38" s="62">
        <v>-1.3</v>
      </c>
      <c r="K38" s="63">
        <v>3.6</v>
      </c>
    </row>
    <row r="39" spans="1:11" ht="12" customHeight="1" x14ac:dyDescent="0.2">
      <c r="A39" s="64" t="s">
        <v>96</v>
      </c>
      <c r="B39" s="61">
        <v>77</v>
      </c>
      <c r="C39" s="62">
        <v>-4.9000000000000004</v>
      </c>
      <c r="D39" s="61">
        <v>278</v>
      </c>
      <c r="E39" s="62">
        <v>-35.799999999999997</v>
      </c>
      <c r="F39" s="63">
        <v>3.6</v>
      </c>
      <c r="G39" s="61">
        <v>7149</v>
      </c>
      <c r="H39" s="62">
        <v>20.3</v>
      </c>
      <c r="I39" s="61">
        <v>30096</v>
      </c>
      <c r="J39" s="62">
        <v>16.5</v>
      </c>
      <c r="K39" s="63">
        <v>4.2</v>
      </c>
    </row>
    <row r="40" spans="1:11" ht="12" customHeight="1" x14ac:dyDescent="0.2">
      <c r="A40" s="89"/>
      <c r="B40" s="61"/>
      <c r="C40" s="62"/>
      <c r="D40" s="61"/>
      <c r="E40" s="62"/>
      <c r="F40" s="63"/>
      <c r="G40" s="61"/>
      <c r="H40" s="62"/>
      <c r="I40" s="61"/>
      <c r="J40" s="62"/>
      <c r="K40" s="63"/>
    </row>
    <row r="41" spans="1:11" ht="10.5" customHeight="1" x14ac:dyDescent="0.2">
      <c r="A41" s="106" t="s">
        <v>0</v>
      </c>
      <c r="B41" s="61">
        <v>1011701</v>
      </c>
      <c r="C41" s="62">
        <v>11.9</v>
      </c>
      <c r="D41" s="61">
        <v>2253117</v>
      </c>
      <c r="E41" s="62">
        <v>6.4</v>
      </c>
      <c r="F41" s="63">
        <v>2.2000000000000002</v>
      </c>
      <c r="G41" s="61">
        <v>11144826</v>
      </c>
      <c r="H41" s="62">
        <v>16.5</v>
      </c>
      <c r="I41" s="61">
        <v>27347862</v>
      </c>
      <c r="J41" s="62">
        <v>12</v>
      </c>
      <c r="K41" s="63">
        <v>2.5</v>
      </c>
    </row>
    <row r="42" spans="1:11" ht="10.35" customHeight="1" x14ac:dyDescent="0.2">
      <c r="A42" s="66" t="s">
        <v>95</v>
      </c>
      <c r="B42" s="61">
        <v>697483</v>
      </c>
      <c r="C42" s="62">
        <v>13</v>
      </c>
      <c r="D42" s="61">
        <v>1445932</v>
      </c>
      <c r="E42" s="62">
        <v>8.4</v>
      </c>
      <c r="F42" s="63">
        <v>2.1</v>
      </c>
      <c r="G42" s="61">
        <v>7232103</v>
      </c>
      <c r="H42" s="62">
        <v>13.1</v>
      </c>
      <c r="I42" s="61">
        <v>16417322</v>
      </c>
      <c r="J42" s="62">
        <v>8</v>
      </c>
      <c r="K42" s="63">
        <v>2.2999999999999998</v>
      </c>
    </row>
    <row r="43" spans="1:11" ht="10.35" customHeight="1" x14ac:dyDescent="0.2">
      <c r="A43" s="66" t="s">
        <v>96</v>
      </c>
      <c r="B43" s="61">
        <v>314218</v>
      </c>
      <c r="C43" s="62">
        <v>9.6999999999999993</v>
      </c>
      <c r="D43" s="61">
        <v>807185</v>
      </c>
      <c r="E43" s="62">
        <v>3.1</v>
      </c>
      <c r="F43" s="63">
        <v>2.6</v>
      </c>
      <c r="G43" s="61">
        <v>3912723</v>
      </c>
      <c r="H43" s="62">
        <v>23.4</v>
      </c>
      <c r="I43" s="61">
        <v>10930540</v>
      </c>
      <c r="J43" s="62">
        <v>18.7</v>
      </c>
      <c r="K43" s="63">
        <v>2.8</v>
      </c>
    </row>
  </sheetData>
  <mergeCells count="2">
    <mergeCell ref="A1:K1"/>
    <mergeCell ref="A3:A5"/>
  </mergeCells>
  <phoneticPr fontId="4" type="noConversion"/>
  <hyperlinks>
    <hyperlink ref="A1:K1" location="Inhaltsverzeichnis!A14" display="Inhaltsverzeichnis!A14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scaleWithDoc="0" alignWithMargins="0">
    <oddHeader>&amp;C&amp;"Arial,Standard"&amp;08– &amp;P –</oddHeader>
    <oddFooter>&amp;C&amp;"Arial,Standard"&amp;08Amt für Statistik Berlin-Brandenburg  —  SB  G IV 1 - m 11/23  —  Berlin  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2"/>
  <dimension ref="A1:M70"/>
  <sheetViews>
    <sheetView workbookViewId="0">
      <pane ySplit="5" topLeftCell="A6" activePane="bottomLeft" state="frozen"/>
      <selection pane="bottomLeft" sqref="A1:M1"/>
    </sheetView>
  </sheetViews>
  <sheetFormatPr baseColWidth="10" defaultColWidth="11.5546875" defaultRowHeight="10.199999999999999" x14ac:dyDescent="0.2"/>
  <cols>
    <col min="1" max="1" width="18.44140625" style="52" customWidth="1"/>
    <col min="2" max="2" width="7.44140625" style="52" customWidth="1"/>
    <col min="3" max="3" width="6.44140625" style="52" customWidth="1"/>
    <col min="4" max="4" width="7.44140625" style="52" customWidth="1"/>
    <col min="5" max="5" width="6.44140625" style="52" customWidth="1"/>
    <col min="6" max="7" width="6" style="52" customWidth="1"/>
    <col min="8" max="8" width="7.5546875" style="52" customWidth="1"/>
    <col min="9" max="9" width="6" style="52" customWidth="1"/>
    <col min="10" max="10" width="7.5546875" style="52" customWidth="1"/>
    <col min="11" max="13" width="6" style="52" customWidth="1"/>
    <col min="14" max="16384" width="11.5546875" style="52"/>
  </cols>
  <sheetData>
    <row r="1" spans="1:13" s="15" customFormat="1" ht="27" customHeight="1" x14ac:dyDescent="0.25">
      <c r="A1" s="124" t="s">
        <v>208</v>
      </c>
      <c r="B1" s="124"/>
      <c r="C1" s="124"/>
      <c r="D1" s="124"/>
      <c r="E1" s="124"/>
      <c r="F1" s="124"/>
      <c r="G1" s="124"/>
      <c r="H1" s="124"/>
      <c r="I1" s="124"/>
      <c r="J1" s="124"/>
      <c r="K1" s="124"/>
      <c r="L1" s="124"/>
      <c r="M1" s="124"/>
    </row>
    <row r="2" spans="1:13" ht="12" customHeight="1" x14ac:dyDescent="0.2">
      <c r="A2" s="67"/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</row>
    <row r="3" spans="1:13" s="18" customFormat="1" ht="12" customHeight="1" x14ac:dyDescent="0.25">
      <c r="A3" s="121" t="s">
        <v>106</v>
      </c>
      <c r="B3" s="58" t="s">
        <v>205</v>
      </c>
      <c r="C3" s="58"/>
      <c r="D3" s="58"/>
      <c r="E3" s="58"/>
      <c r="F3" s="58"/>
      <c r="G3" s="58"/>
      <c r="H3" s="58" t="s">
        <v>206</v>
      </c>
      <c r="I3" s="58"/>
      <c r="J3" s="58"/>
      <c r="K3" s="58"/>
      <c r="L3" s="58"/>
      <c r="M3" s="59"/>
    </row>
    <row r="4" spans="1:13" ht="66.75" customHeight="1" x14ac:dyDescent="0.2">
      <c r="A4" s="122"/>
      <c r="B4" s="68" t="s">
        <v>88</v>
      </c>
      <c r="C4" s="69" t="s">
        <v>89</v>
      </c>
      <c r="D4" s="99" t="s">
        <v>91</v>
      </c>
      <c r="E4" s="69" t="s">
        <v>89</v>
      </c>
      <c r="F4" s="99" t="s">
        <v>107</v>
      </c>
      <c r="G4" s="105" t="s">
        <v>90</v>
      </c>
      <c r="H4" s="99" t="s">
        <v>88</v>
      </c>
      <c r="I4" s="69" t="s">
        <v>89</v>
      </c>
      <c r="J4" s="99" t="s">
        <v>91</v>
      </c>
      <c r="K4" s="69" t="s">
        <v>89</v>
      </c>
      <c r="L4" s="99" t="s">
        <v>107</v>
      </c>
      <c r="M4" s="105" t="s">
        <v>90</v>
      </c>
    </row>
    <row r="5" spans="1:13" ht="12" customHeight="1" x14ac:dyDescent="0.2">
      <c r="A5" s="123"/>
      <c r="B5" s="68" t="s">
        <v>3</v>
      </c>
      <c r="C5" s="69" t="s">
        <v>92</v>
      </c>
      <c r="D5" s="68" t="s">
        <v>3</v>
      </c>
      <c r="E5" s="70" t="s">
        <v>92</v>
      </c>
      <c r="F5" s="70"/>
      <c r="G5" s="99" t="s">
        <v>93</v>
      </c>
      <c r="H5" s="68" t="s">
        <v>3</v>
      </c>
      <c r="I5" s="69" t="s">
        <v>92</v>
      </c>
      <c r="J5" s="68" t="s">
        <v>3</v>
      </c>
      <c r="K5" s="70" t="s">
        <v>92</v>
      </c>
      <c r="L5" s="70"/>
      <c r="M5" s="60" t="s">
        <v>93</v>
      </c>
    </row>
    <row r="6" spans="1:13" ht="12" customHeight="1" x14ac:dyDescent="0.2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</row>
    <row r="7" spans="1:13" ht="12" customHeight="1" x14ac:dyDescent="0.2">
      <c r="A7" s="53" t="s">
        <v>108</v>
      </c>
      <c r="B7" s="71">
        <v>697483</v>
      </c>
      <c r="C7" s="72">
        <v>13</v>
      </c>
      <c r="D7" s="71">
        <v>1445932</v>
      </c>
      <c r="E7" s="72">
        <v>8.4</v>
      </c>
      <c r="F7" s="72">
        <v>64.2</v>
      </c>
      <c r="G7" s="72">
        <v>2.1</v>
      </c>
      <c r="H7" s="71">
        <v>7232103</v>
      </c>
      <c r="I7" s="72">
        <v>13.1</v>
      </c>
      <c r="J7" s="71">
        <v>16417322</v>
      </c>
      <c r="K7" s="72">
        <v>8</v>
      </c>
      <c r="L7" s="72">
        <v>60</v>
      </c>
      <c r="M7" s="72">
        <v>2.2999999999999998</v>
      </c>
    </row>
    <row r="8" spans="1:13" ht="12" customHeight="1" x14ac:dyDescent="0.2">
      <c r="A8" s="53" t="s">
        <v>96</v>
      </c>
      <c r="B8" s="71">
        <v>314218</v>
      </c>
      <c r="C8" s="72">
        <v>9.6999999999999993</v>
      </c>
      <c r="D8" s="71">
        <v>807185</v>
      </c>
      <c r="E8" s="72">
        <v>3.1</v>
      </c>
      <c r="F8" s="72">
        <v>35.799999999999997</v>
      </c>
      <c r="G8" s="72">
        <v>2.6</v>
      </c>
      <c r="H8" s="71">
        <v>3912723</v>
      </c>
      <c r="I8" s="72">
        <v>23.4</v>
      </c>
      <c r="J8" s="71">
        <v>10930540</v>
      </c>
      <c r="K8" s="72">
        <v>18.7</v>
      </c>
      <c r="L8" s="72">
        <v>40</v>
      </c>
      <c r="M8" s="72">
        <v>2.8</v>
      </c>
    </row>
    <row r="9" spans="1:13" ht="12" customHeight="1" x14ac:dyDescent="0.2">
      <c r="A9" s="66" t="s">
        <v>76</v>
      </c>
      <c r="B9" s="71">
        <v>235459</v>
      </c>
      <c r="C9" s="72">
        <v>7.6</v>
      </c>
      <c r="D9" s="71">
        <v>599188</v>
      </c>
      <c r="E9" s="72">
        <v>2.4</v>
      </c>
      <c r="F9" s="72">
        <v>74.2</v>
      </c>
      <c r="G9" s="72">
        <v>2.5</v>
      </c>
      <c r="H9" s="71">
        <v>2835955</v>
      </c>
      <c r="I9" s="72">
        <v>19.100000000000001</v>
      </c>
      <c r="J9" s="71">
        <v>7804946</v>
      </c>
      <c r="K9" s="72">
        <v>15.5</v>
      </c>
      <c r="L9" s="72">
        <v>71.400000000000006</v>
      </c>
      <c r="M9" s="72">
        <v>2.8</v>
      </c>
    </row>
    <row r="10" spans="1:13" ht="12" customHeight="1" x14ac:dyDescent="0.2">
      <c r="A10" s="64" t="s">
        <v>48</v>
      </c>
      <c r="B10" s="71">
        <v>6315</v>
      </c>
      <c r="C10" s="72">
        <v>1.6</v>
      </c>
      <c r="D10" s="71">
        <v>17742</v>
      </c>
      <c r="E10" s="72">
        <v>-1.1000000000000001</v>
      </c>
      <c r="F10" s="72">
        <v>2.2000000000000002</v>
      </c>
      <c r="G10" s="72">
        <v>2.8</v>
      </c>
      <c r="H10" s="71">
        <v>91546</v>
      </c>
      <c r="I10" s="72">
        <v>17.100000000000001</v>
      </c>
      <c r="J10" s="71">
        <v>260806</v>
      </c>
      <c r="K10" s="72">
        <v>17.399999999999999</v>
      </c>
      <c r="L10" s="72">
        <v>2.4</v>
      </c>
      <c r="M10" s="72">
        <v>2.8</v>
      </c>
    </row>
    <row r="11" spans="1:13" ht="12" customHeight="1" x14ac:dyDescent="0.2">
      <c r="A11" s="64" t="s">
        <v>61</v>
      </c>
      <c r="B11" s="71">
        <v>1103</v>
      </c>
      <c r="C11" s="72">
        <v>32.9</v>
      </c>
      <c r="D11" s="71">
        <v>3200</v>
      </c>
      <c r="E11" s="72">
        <v>10.6</v>
      </c>
      <c r="F11" s="72">
        <v>0.4</v>
      </c>
      <c r="G11" s="72">
        <v>2.9</v>
      </c>
      <c r="H11" s="71">
        <v>11402</v>
      </c>
      <c r="I11" s="72">
        <v>32.200000000000003</v>
      </c>
      <c r="J11" s="71">
        <v>36080</v>
      </c>
      <c r="K11" s="72">
        <v>5.0999999999999996</v>
      </c>
      <c r="L11" s="72">
        <v>0.3</v>
      </c>
      <c r="M11" s="72">
        <v>3.2</v>
      </c>
    </row>
    <row r="12" spans="1:13" ht="12" customHeight="1" x14ac:dyDescent="0.2">
      <c r="A12" s="64" t="s">
        <v>41</v>
      </c>
      <c r="B12" s="71">
        <v>10626</v>
      </c>
      <c r="C12" s="72">
        <v>-4.3</v>
      </c>
      <c r="D12" s="71">
        <v>26759</v>
      </c>
      <c r="E12" s="72">
        <v>-9.3000000000000007</v>
      </c>
      <c r="F12" s="72">
        <v>3.3</v>
      </c>
      <c r="G12" s="72">
        <v>2.5</v>
      </c>
      <c r="H12" s="71">
        <v>168491</v>
      </c>
      <c r="I12" s="72">
        <v>5.9</v>
      </c>
      <c r="J12" s="71">
        <v>478596</v>
      </c>
      <c r="K12" s="72">
        <v>2.7</v>
      </c>
      <c r="L12" s="72">
        <v>4.4000000000000004</v>
      </c>
      <c r="M12" s="72">
        <v>2.8</v>
      </c>
    </row>
    <row r="13" spans="1:13" ht="12" customHeight="1" x14ac:dyDescent="0.2">
      <c r="A13" s="64" t="s">
        <v>55</v>
      </c>
      <c r="B13" s="71">
        <v>1186</v>
      </c>
      <c r="C13" s="72">
        <v>45</v>
      </c>
      <c r="D13" s="71">
        <v>2927</v>
      </c>
      <c r="E13" s="72">
        <v>27.5</v>
      </c>
      <c r="F13" s="72">
        <v>0.4</v>
      </c>
      <c r="G13" s="72">
        <v>2.5</v>
      </c>
      <c r="H13" s="71">
        <v>13728</v>
      </c>
      <c r="I13" s="72">
        <v>30.4</v>
      </c>
      <c r="J13" s="71">
        <v>36798</v>
      </c>
      <c r="K13" s="72">
        <v>27.2</v>
      </c>
      <c r="L13" s="72">
        <v>0.3</v>
      </c>
      <c r="M13" s="72">
        <v>2.7</v>
      </c>
    </row>
    <row r="14" spans="1:13" ht="12" customHeight="1" x14ac:dyDescent="0.2">
      <c r="A14" s="64" t="s">
        <v>46</v>
      </c>
      <c r="B14" s="71">
        <v>3468</v>
      </c>
      <c r="C14" s="72">
        <v>1.9</v>
      </c>
      <c r="D14" s="71">
        <v>8690</v>
      </c>
      <c r="E14" s="72">
        <v>3</v>
      </c>
      <c r="F14" s="72">
        <v>1.1000000000000001</v>
      </c>
      <c r="G14" s="72">
        <v>2.5</v>
      </c>
      <c r="H14" s="71">
        <v>48061</v>
      </c>
      <c r="I14" s="72">
        <v>13.9</v>
      </c>
      <c r="J14" s="71">
        <v>131876</v>
      </c>
      <c r="K14" s="72">
        <v>7.9</v>
      </c>
      <c r="L14" s="72">
        <v>1.2</v>
      </c>
      <c r="M14" s="72">
        <v>2.7</v>
      </c>
    </row>
    <row r="15" spans="1:13" ht="12" customHeight="1" x14ac:dyDescent="0.2">
      <c r="A15" s="64" t="s">
        <v>80</v>
      </c>
      <c r="B15" s="71">
        <v>14883</v>
      </c>
      <c r="C15" s="72">
        <v>0.3</v>
      </c>
      <c r="D15" s="71">
        <v>40043</v>
      </c>
      <c r="E15" s="72">
        <v>-0.8</v>
      </c>
      <c r="F15" s="72">
        <v>5</v>
      </c>
      <c r="G15" s="72">
        <v>2.7</v>
      </c>
      <c r="H15" s="71">
        <v>184485</v>
      </c>
      <c r="I15" s="72">
        <v>10.7</v>
      </c>
      <c r="J15" s="71">
        <v>526222</v>
      </c>
      <c r="K15" s="72">
        <v>9.6</v>
      </c>
      <c r="L15" s="72">
        <v>4.8</v>
      </c>
      <c r="M15" s="72">
        <v>2.9</v>
      </c>
    </row>
    <row r="16" spans="1:13" ht="12" customHeight="1" x14ac:dyDescent="0.2">
      <c r="A16" s="64" t="s">
        <v>42</v>
      </c>
      <c r="B16" s="71">
        <v>3373</v>
      </c>
      <c r="C16" s="72">
        <v>56.2</v>
      </c>
      <c r="D16" s="71">
        <v>9507</v>
      </c>
      <c r="E16" s="72">
        <v>43.1</v>
      </c>
      <c r="F16" s="72">
        <v>1.2</v>
      </c>
      <c r="G16" s="72">
        <v>2.8</v>
      </c>
      <c r="H16" s="71">
        <v>24208</v>
      </c>
      <c r="I16" s="72">
        <v>1.6</v>
      </c>
      <c r="J16" s="71">
        <v>76466</v>
      </c>
      <c r="K16" s="72">
        <v>-2.9</v>
      </c>
      <c r="L16" s="72">
        <v>0.7</v>
      </c>
      <c r="M16" s="72">
        <v>3.2</v>
      </c>
    </row>
    <row r="17" spans="1:13" ht="12" customHeight="1" x14ac:dyDescent="0.2">
      <c r="A17" s="64" t="s">
        <v>40</v>
      </c>
      <c r="B17" s="71">
        <v>5113</v>
      </c>
      <c r="C17" s="72">
        <v>2.2000000000000002</v>
      </c>
      <c r="D17" s="71">
        <v>13246</v>
      </c>
      <c r="E17" s="72">
        <v>-1.4</v>
      </c>
      <c r="F17" s="72">
        <v>1.6</v>
      </c>
      <c r="G17" s="72">
        <v>2.6</v>
      </c>
      <c r="H17" s="71">
        <v>56226</v>
      </c>
      <c r="I17" s="72">
        <v>16.899999999999999</v>
      </c>
      <c r="J17" s="71">
        <v>151687</v>
      </c>
      <c r="K17" s="72">
        <v>14.2</v>
      </c>
      <c r="L17" s="72">
        <v>1.4</v>
      </c>
      <c r="M17" s="72">
        <v>2.7</v>
      </c>
    </row>
    <row r="18" spans="1:13" ht="12" customHeight="1" x14ac:dyDescent="0.2">
      <c r="A18" s="64" t="s">
        <v>50</v>
      </c>
      <c r="B18" s="71">
        <v>1614</v>
      </c>
      <c r="C18" s="72">
        <v>12.2</v>
      </c>
      <c r="D18" s="71">
        <v>3974</v>
      </c>
      <c r="E18" s="72">
        <v>-5.2</v>
      </c>
      <c r="F18" s="72">
        <v>0.5</v>
      </c>
      <c r="G18" s="72">
        <v>2.5</v>
      </c>
      <c r="H18" s="71">
        <v>10589</v>
      </c>
      <c r="I18" s="72">
        <v>-1</v>
      </c>
      <c r="J18" s="71">
        <v>32921</v>
      </c>
      <c r="K18" s="72">
        <v>-7.4</v>
      </c>
      <c r="L18" s="72">
        <v>0.3</v>
      </c>
      <c r="M18" s="72">
        <v>3.1</v>
      </c>
    </row>
    <row r="19" spans="1:13" ht="12" customHeight="1" x14ac:dyDescent="0.2">
      <c r="A19" s="64" t="s">
        <v>39</v>
      </c>
      <c r="B19" s="71">
        <v>16060</v>
      </c>
      <c r="C19" s="72">
        <v>16.600000000000001</v>
      </c>
      <c r="D19" s="71">
        <v>42336</v>
      </c>
      <c r="E19" s="72">
        <v>8.6999999999999993</v>
      </c>
      <c r="F19" s="72">
        <v>5.2</v>
      </c>
      <c r="G19" s="72">
        <v>2.6</v>
      </c>
      <c r="H19" s="71">
        <v>195650</v>
      </c>
      <c r="I19" s="72">
        <v>25.3</v>
      </c>
      <c r="J19" s="71">
        <v>578434</v>
      </c>
      <c r="K19" s="72">
        <v>24.3</v>
      </c>
      <c r="L19" s="72">
        <v>5.3</v>
      </c>
      <c r="M19" s="72">
        <v>3</v>
      </c>
    </row>
    <row r="20" spans="1:13" ht="12" customHeight="1" x14ac:dyDescent="0.2">
      <c r="A20" s="64" t="s">
        <v>64</v>
      </c>
      <c r="B20" s="71">
        <v>787</v>
      </c>
      <c r="C20" s="72">
        <v>-4.5999999999999996</v>
      </c>
      <c r="D20" s="71">
        <v>2160</v>
      </c>
      <c r="E20" s="72">
        <v>-3.6</v>
      </c>
      <c r="F20" s="72">
        <v>0.3</v>
      </c>
      <c r="G20" s="72">
        <v>2.7</v>
      </c>
      <c r="H20" s="71">
        <v>11677</v>
      </c>
      <c r="I20" s="72">
        <v>74</v>
      </c>
      <c r="J20" s="71">
        <v>33709</v>
      </c>
      <c r="K20" s="72">
        <v>55.8</v>
      </c>
      <c r="L20" s="72">
        <v>0.3</v>
      </c>
      <c r="M20" s="72">
        <v>2.9</v>
      </c>
    </row>
    <row r="21" spans="1:13" ht="12" customHeight="1" x14ac:dyDescent="0.2">
      <c r="A21" s="64" t="s">
        <v>56</v>
      </c>
      <c r="B21" s="71">
        <v>1949</v>
      </c>
      <c r="C21" s="72">
        <v>26</v>
      </c>
      <c r="D21" s="71">
        <v>5147</v>
      </c>
      <c r="E21" s="72">
        <v>19.100000000000001</v>
      </c>
      <c r="F21" s="72">
        <v>0.6</v>
      </c>
      <c r="G21" s="72">
        <v>2.6</v>
      </c>
      <c r="H21" s="71">
        <v>19435</v>
      </c>
      <c r="I21" s="72">
        <v>29.3</v>
      </c>
      <c r="J21" s="71">
        <v>54586</v>
      </c>
      <c r="K21" s="72">
        <v>34.5</v>
      </c>
      <c r="L21" s="72">
        <v>0.5</v>
      </c>
      <c r="M21" s="72">
        <v>2.8</v>
      </c>
    </row>
    <row r="22" spans="1:13" ht="12" customHeight="1" x14ac:dyDescent="0.2">
      <c r="A22" s="64" t="s">
        <v>57</v>
      </c>
      <c r="B22" s="71">
        <v>1957</v>
      </c>
      <c r="C22" s="72">
        <v>37.9</v>
      </c>
      <c r="D22" s="71">
        <v>4930</v>
      </c>
      <c r="E22" s="72">
        <v>28.3</v>
      </c>
      <c r="F22" s="72">
        <v>0.6</v>
      </c>
      <c r="G22" s="72">
        <v>2.5</v>
      </c>
      <c r="H22" s="71">
        <v>20099</v>
      </c>
      <c r="I22" s="72">
        <v>20.6</v>
      </c>
      <c r="J22" s="71">
        <v>51775</v>
      </c>
      <c r="K22" s="72">
        <v>15.2</v>
      </c>
      <c r="L22" s="72">
        <v>0.5</v>
      </c>
      <c r="M22" s="72">
        <v>2.6</v>
      </c>
    </row>
    <row r="23" spans="1:13" ht="12" customHeight="1" x14ac:dyDescent="0.2">
      <c r="A23" s="64" t="s">
        <v>49</v>
      </c>
      <c r="B23" s="71">
        <v>805</v>
      </c>
      <c r="C23" s="72">
        <v>10</v>
      </c>
      <c r="D23" s="71">
        <v>2200</v>
      </c>
      <c r="E23" s="72">
        <v>3.6</v>
      </c>
      <c r="F23" s="72">
        <v>0.3</v>
      </c>
      <c r="G23" s="72">
        <v>2.7</v>
      </c>
      <c r="H23" s="71">
        <v>10464</v>
      </c>
      <c r="I23" s="72">
        <v>3.4</v>
      </c>
      <c r="J23" s="71">
        <v>28840</v>
      </c>
      <c r="K23" s="72">
        <v>-2.8</v>
      </c>
      <c r="L23" s="72">
        <v>0.3</v>
      </c>
      <c r="M23" s="72">
        <v>2.8</v>
      </c>
    </row>
    <row r="24" spans="1:13" ht="12" customHeight="1" x14ac:dyDescent="0.2">
      <c r="A24" s="64" t="s">
        <v>53</v>
      </c>
      <c r="B24" s="71">
        <v>300</v>
      </c>
      <c r="C24" s="72">
        <v>54.6</v>
      </c>
      <c r="D24" s="71">
        <v>858</v>
      </c>
      <c r="E24" s="72">
        <v>59.8</v>
      </c>
      <c r="F24" s="72">
        <v>0.1</v>
      </c>
      <c r="G24" s="72">
        <v>2.9</v>
      </c>
      <c r="H24" s="71">
        <v>2419</v>
      </c>
      <c r="I24" s="72">
        <v>-1.2</v>
      </c>
      <c r="J24" s="71">
        <v>7367</v>
      </c>
      <c r="K24" s="110">
        <v>0</v>
      </c>
      <c r="L24" s="72">
        <v>0.1</v>
      </c>
      <c r="M24" s="72">
        <v>3</v>
      </c>
    </row>
    <row r="25" spans="1:13" ht="12" customHeight="1" x14ac:dyDescent="0.2">
      <c r="A25" s="64" t="s">
        <v>38</v>
      </c>
      <c r="B25" s="71">
        <v>19006</v>
      </c>
      <c r="C25" s="72">
        <v>0.2</v>
      </c>
      <c r="D25" s="71">
        <v>47158</v>
      </c>
      <c r="E25" s="72">
        <v>-5.6</v>
      </c>
      <c r="F25" s="72">
        <v>5.8</v>
      </c>
      <c r="G25" s="72">
        <v>2.5</v>
      </c>
      <c r="H25" s="71">
        <v>274507</v>
      </c>
      <c r="I25" s="72">
        <v>13.6</v>
      </c>
      <c r="J25" s="71">
        <v>770689</v>
      </c>
      <c r="K25" s="72">
        <v>10.5</v>
      </c>
      <c r="L25" s="72">
        <v>7.1</v>
      </c>
      <c r="M25" s="72">
        <v>2.8</v>
      </c>
    </row>
    <row r="26" spans="1:13" ht="12" customHeight="1" x14ac:dyDescent="0.2">
      <c r="A26" s="64" t="s">
        <v>51</v>
      </c>
      <c r="B26" s="71">
        <v>3984</v>
      </c>
      <c r="C26" s="72">
        <v>-10</v>
      </c>
      <c r="D26" s="71">
        <v>9986</v>
      </c>
      <c r="E26" s="72">
        <v>-19.3</v>
      </c>
      <c r="F26" s="72">
        <v>1.2</v>
      </c>
      <c r="G26" s="72">
        <v>2.5</v>
      </c>
      <c r="H26" s="71">
        <v>59897</v>
      </c>
      <c r="I26" s="72">
        <v>11.7</v>
      </c>
      <c r="J26" s="71">
        <v>160905</v>
      </c>
      <c r="K26" s="72">
        <v>7.9</v>
      </c>
      <c r="L26" s="72">
        <v>1.5</v>
      </c>
      <c r="M26" s="72">
        <v>2.7</v>
      </c>
    </row>
    <row r="27" spans="1:13" ht="12" customHeight="1" x14ac:dyDescent="0.2">
      <c r="A27" s="64" t="s">
        <v>47</v>
      </c>
      <c r="B27" s="71">
        <v>10307</v>
      </c>
      <c r="C27" s="72">
        <v>8.9</v>
      </c>
      <c r="D27" s="71">
        <v>24220</v>
      </c>
      <c r="E27" s="72">
        <v>10.3</v>
      </c>
      <c r="F27" s="72">
        <v>3</v>
      </c>
      <c r="G27" s="72">
        <v>2.2999999999999998</v>
      </c>
      <c r="H27" s="71">
        <v>121200</v>
      </c>
      <c r="I27" s="72">
        <v>15.3</v>
      </c>
      <c r="J27" s="71">
        <v>307757</v>
      </c>
      <c r="K27" s="72">
        <v>11.7</v>
      </c>
      <c r="L27" s="72">
        <v>2.8</v>
      </c>
      <c r="M27" s="72">
        <v>2.5</v>
      </c>
    </row>
    <row r="28" spans="1:13" ht="12" customHeight="1" x14ac:dyDescent="0.2">
      <c r="A28" s="64" t="s">
        <v>58</v>
      </c>
      <c r="B28" s="71">
        <v>19521</v>
      </c>
      <c r="C28" s="72">
        <v>6.2</v>
      </c>
      <c r="D28" s="71">
        <v>44062</v>
      </c>
      <c r="E28" s="72">
        <v>-5.2</v>
      </c>
      <c r="F28" s="72">
        <v>5.5</v>
      </c>
      <c r="G28" s="72">
        <v>2.2999999999999998</v>
      </c>
      <c r="H28" s="71">
        <v>227561</v>
      </c>
      <c r="I28" s="72">
        <v>37.9</v>
      </c>
      <c r="J28" s="71">
        <v>556206</v>
      </c>
      <c r="K28" s="72">
        <v>32.200000000000003</v>
      </c>
      <c r="L28" s="72">
        <v>5.0999999999999996</v>
      </c>
      <c r="M28" s="72">
        <v>2.4</v>
      </c>
    </row>
    <row r="29" spans="1:13" ht="12" customHeight="1" x14ac:dyDescent="0.2">
      <c r="A29" s="64" t="s">
        <v>43</v>
      </c>
      <c r="B29" s="71">
        <v>2425</v>
      </c>
      <c r="C29" s="72">
        <v>8.8000000000000007</v>
      </c>
      <c r="D29" s="71">
        <v>6566</v>
      </c>
      <c r="E29" s="72">
        <v>-26.7</v>
      </c>
      <c r="F29" s="72">
        <v>0.8</v>
      </c>
      <c r="G29" s="72">
        <v>2.7</v>
      </c>
      <c r="H29" s="71">
        <v>26295</v>
      </c>
      <c r="I29" s="72">
        <v>6.3</v>
      </c>
      <c r="J29" s="71">
        <v>95957</v>
      </c>
      <c r="K29" s="72">
        <v>10.9</v>
      </c>
      <c r="L29" s="72">
        <v>0.9</v>
      </c>
      <c r="M29" s="72">
        <v>3.6</v>
      </c>
    </row>
    <row r="30" spans="1:13" ht="12" customHeight="1" x14ac:dyDescent="0.2">
      <c r="A30" s="64" t="s">
        <v>60</v>
      </c>
      <c r="B30" s="71">
        <v>2691</v>
      </c>
      <c r="C30" s="72">
        <v>29</v>
      </c>
      <c r="D30" s="71">
        <v>8203</v>
      </c>
      <c r="E30" s="72">
        <v>25.5</v>
      </c>
      <c r="F30" s="72">
        <v>1</v>
      </c>
      <c r="G30" s="72">
        <v>3</v>
      </c>
      <c r="H30" s="71">
        <v>24540</v>
      </c>
      <c r="I30" s="72">
        <v>20.399999999999999</v>
      </c>
      <c r="J30" s="71">
        <v>78874</v>
      </c>
      <c r="K30" s="72">
        <v>10.8</v>
      </c>
      <c r="L30" s="72">
        <v>0.7</v>
      </c>
      <c r="M30" s="72">
        <v>3.2</v>
      </c>
    </row>
    <row r="31" spans="1:13" ht="24" customHeight="1" x14ac:dyDescent="0.2">
      <c r="A31" s="73" t="s">
        <v>109</v>
      </c>
      <c r="B31" s="71">
        <v>1609</v>
      </c>
      <c r="C31" s="72">
        <v>-44.7</v>
      </c>
      <c r="D31" s="71">
        <v>5335</v>
      </c>
      <c r="E31" s="72">
        <v>-49.1</v>
      </c>
      <c r="F31" s="72">
        <v>0.7</v>
      </c>
      <c r="G31" s="72">
        <v>3.3</v>
      </c>
      <c r="H31" s="71">
        <v>23065</v>
      </c>
      <c r="I31" s="72">
        <v>-27.8</v>
      </c>
      <c r="J31" s="71">
        <v>79618</v>
      </c>
      <c r="K31" s="72">
        <v>-31.9</v>
      </c>
      <c r="L31" s="72">
        <v>0.7</v>
      </c>
      <c r="M31" s="72">
        <v>3.5</v>
      </c>
    </row>
    <row r="32" spans="1:13" ht="12" customHeight="1" x14ac:dyDescent="0.2">
      <c r="A32" s="64" t="s">
        <v>45</v>
      </c>
      <c r="B32" s="71">
        <v>7680</v>
      </c>
      <c r="C32" s="72">
        <v>-4.8</v>
      </c>
      <c r="D32" s="71">
        <v>19616</v>
      </c>
      <c r="E32" s="72">
        <v>-14.4</v>
      </c>
      <c r="F32" s="72">
        <v>2.4</v>
      </c>
      <c r="G32" s="72">
        <v>2.6</v>
      </c>
      <c r="H32" s="71">
        <v>120118</v>
      </c>
      <c r="I32" s="72">
        <v>21.7</v>
      </c>
      <c r="J32" s="71">
        <v>309540</v>
      </c>
      <c r="K32" s="72">
        <v>19.399999999999999</v>
      </c>
      <c r="L32" s="72">
        <v>2.8</v>
      </c>
      <c r="M32" s="72">
        <v>2.6</v>
      </c>
    </row>
    <row r="33" spans="1:13" ht="12" customHeight="1" x14ac:dyDescent="0.2">
      <c r="A33" s="64" t="s">
        <v>52</v>
      </c>
      <c r="B33" s="71">
        <v>12581</v>
      </c>
      <c r="C33" s="72">
        <v>-14.4</v>
      </c>
      <c r="D33" s="71">
        <v>30432</v>
      </c>
      <c r="E33" s="72">
        <v>-16.2</v>
      </c>
      <c r="F33" s="72">
        <v>3.8</v>
      </c>
      <c r="G33" s="72">
        <v>2.4</v>
      </c>
      <c r="H33" s="71">
        <v>162650</v>
      </c>
      <c r="I33" s="72">
        <v>7.2</v>
      </c>
      <c r="J33" s="71">
        <v>437124</v>
      </c>
      <c r="K33" s="72">
        <v>6.6</v>
      </c>
      <c r="L33" s="72">
        <v>4</v>
      </c>
      <c r="M33" s="72">
        <v>2.7</v>
      </c>
    </row>
    <row r="34" spans="1:13" ht="24" customHeight="1" x14ac:dyDescent="0.2">
      <c r="A34" s="73" t="s">
        <v>110</v>
      </c>
      <c r="B34" s="71">
        <v>1187</v>
      </c>
      <c r="C34" s="72">
        <v>8.9</v>
      </c>
      <c r="D34" s="71">
        <v>3503</v>
      </c>
      <c r="E34" s="72">
        <v>11.1</v>
      </c>
      <c r="F34" s="72">
        <v>0.4</v>
      </c>
      <c r="G34" s="72">
        <v>3</v>
      </c>
      <c r="H34" s="71">
        <v>13059</v>
      </c>
      <c r="I34" s="72">
        <v>20.8</v>
      </c>
      <c r="J34" s="71">
        <v>37582</v>
      </c>
      <c r="K34" s="72">
        <v>3.4</v>
      </c>
      <c r="L34" s="72">
        <v>0.3</v>
      </c>
      <c r="M34" s="72">
        <v>2.9</v>
      </c>
    </row>
    <row r="35" spans="1:13" ht="12" customHeight="1" x14ac:dyDescent="0.2">
      <c r="A35" s="64" t="s">
        <v>63</v>
      </c>
      <c r="B35" s="71">
        <v>650</v>
      </c>
      <c r="C35" s="72">
        <v>5</v>
      </c>
      <c r="D35" s="71">
        <v>1919</v>
      </c>
      <c r="E35" s="72">
        <v>9</v>
      </c>
      <c r="F35" s="72">
        <v>0.2</v>
      </c>
      <c r="G35" s="72">
        <v>3</v>
      </c>
      <c r="H35" s="71">
        <v>8955</v>
      </c>
      <c r="I35" s="72">
        <v>16.100000000000001</v>
      </c>
      <c r="J35" s="71">
        <v>28191</v>
      </c>
      <c r="K35" s="72">
        <v>-0.2</v>
      </c>
      <c r="L35" s="72">
        <v>0.3</v>
      </c>
      <c r="M35" s="72">
        <v>3.1</v>
      </c>
    </row>
    <row r="36" spans="1:13" ht="12" customHeight="1" x14ac:dyDescent="0.2">
      <c r="A36" s="64" t="s">
        <v>44</v>
      </c>
      <c r="B36" s="71">
        <v>17538</v>
      </c>
      <c r="C36" s="72">
        <v>23</v>
      </c>
      <c r="D36" s="71">
        <v>46722</v>
      </c>
      <c r="E36" s="72">
        <v>21.7</v>
      </c>
      <c r="F36" s="72">
        <v>5.8</v>
      </c>
      <c r="G36" s="72">
        <v>2.7</v>
      </c>
      <c r="H36" s="71">
        <v>192744</v>
      </c>
      <c r="I36" s="72">
        <v>14.9</v>
      </c>
      <c r="J36" s="71">
        <v>565783</v>
      </c>
      <c r="K36" s="72">
        <v>9.3000000000000007</v>
      </c>
      <c r="L36" s="72">
        <v>5.2</v>
      </c>
      <c r="M36" s="72">
        <v>2.9</v>
      </c>
    </row>
    <row r="37" spans="1:13" ht="24" customHeight="1" x14ac:dyDescent="0.2">
      <c r="A37" s="73" t="s">
        <v>111</v>
      </c>
      <c r="B37" s="71">
        <v>6797</v>
      </c>
      <c r="C37" s="72">
        <v>0.8</v>
      </c>
      <c r="D37" s="71">
        <v>14332</v>
      </c>
      <c r="E37" s="72">
        <v>-6.7</v>
      </c>
      <c r="F37" s="72">
        <v>1.8</v>
      </c>
      <c r="G37" s="72">
        <v>2.1</v>
      </c>
      <c r="H37" s="71">
        <v>73437</v>
      </c>
      <c r="I37" s="72">
        <v>17</v>
      </c>
      <c r="J37" s="71">
        <v>162797</v>
      </c>
      <c r="K37" s="72">
        <v>8.9</v>
      </c>
      <c r="L37" s="72">
        <v>1.5</v>
      </c>
      <c r="M37" s="72">
        <v>2.2000000000000002</v>
      </c>
    </row>
    <row r="38" spans="1:13" ht="12" customHeight="1" x14ac:dyDescent="0.2">
      <c r="A38" s="64" t="s">
        <v>54</v>
      </c>
      <c r="B38" s="71">
        <v>6482</v>
      </c>
      <c r="C38" s="72">
        <v>53.2</v>
      </c>
      <c r="D38" s="71">
        <v>17949</v>
      </c>
      <c r="E38" s="72">
        <v>44</v>
      </c>
      <c r="F38" s="72">
        <v>2.2000000000000002</v>
      </c>
      <c r="G38" s="72">
        <v>2.8</v>
      </c>
      <c r="H38" s="71">
        <v>58874</v>
      </c>
      <c r="I38" s="72">
        <v>72.099999999999994</v>
      </c>
      <c r="J38" s="71">
        <v>167497</v>
      </c>
      <c r="K38" s="72">
        <v>57</v>
      </c>
      <c r="L38" s="72">
        <v>1.5</v>
      </c>
      <c r="M38" s="72">
        <v>2.8</v>
      </c>
    </row>
    <row r="39" spans="1:13" ht="12" customHeight="1" x14ac:dyDescent="0.2">
      <c r="A39" s="64" t="s">
        <v>62</v>
      </c>
      <c r="B39" s="71">
        <v>4314</v>
      </c>
      <c r="C39" s="72">
        <v>15.2</v>
      </c>
      <c r="D39" s="71">
        <v>9095</v>
      </c>
      <c r="E39" s="72">
        <v>4.3</v>
      </c>
      <c r="F39" s="72">
        <v>1.1000000000000001</v>
      </c>
      <c r="G39" s="72">
        <v>2.1</v>
      </c>
      <c r="H39" s="71">
        <v>42663</v>
      </c>
      <c r="I39" s="72">
        <v>-6.8</v>
      </c>
      <c r="J39" s="71">
        <v>94788</v>
      </c>
      <c r="K39" s="72">
        <v>-18.7</v>
      </c>
      <c r="L39" s="72">
        <v>0.9</v>
      </c>
      <c r="M39" s="72">
        <v>2.2000000000000002</v>
      </c>
    </row>
    <row r="40" spans="1:13" ht="12" customHeight="1" x14ac:dyDescent="0.2">
      <c r="A40" s="64" t="s">
        <v>59</v>
      </c>
      <c r="B40" s="71">
        <v>2501</v>
      </c>
      <c r="C40" s="72">
        <v>67.2</v>
      </c>
      <c r="D40" s="71">
        <v>6222</v>
      </c>
      <c r="E40" s="72">
        <v>37.1</v>
      </c>
      <c r="F40" s="72">
        <v>0.8</v>
      </c>
      <c r="G40" s="72">
        <v>2.5</v>
      </c>
      <c r="H40" s="71">
        <v>24464</v>
      </c>
      <c r="I40" s="72">
        <v>29.6</v>
      </c>
      <c r="J40" s="71">
        <v>67226</v>
      </c>
      <c r="K40" s="72">
        <v>28.6</v>
      </c>
      <c r="L40" s="72">
        <v>0.6</v>
      </c>
      <c r="M40" s="72">
        <v>2.7</v>
      </c>
    </row>
    <row r="41" spans="1:13" ht="24" customHeight="1" x14ac:dyDescent="0.2">
      <c r="A41" s="73" t="s">
        <v>112</v>
      </c>
      <c r="B41" s="71">
        <v>37701</v>
      </c>
      <c r="C41" s="72">
        <v>15.1</v>
      </c>
      <c r="D41" s="71">
        <v>95631</v>
      </c>
      <c r="E41" s="72">
        <v>11</v>
      </c>
      <c r="F41" s="72">
        <v>11.8</v>
      </c>
      <c r="G41" s="72">
        <v>2.5</v>
      </c>
      <c r="H41" s="71">
        <v>420648</v>
      </c>
      <c r="I41" s="72">
        <v>39.299999999999997</v>
      </c>
      <c r="J41" s="71">
        <v>1133162</v>
      </c>
      <c r="K41" s="72">
        <v>37.6</v>
      </c>
      <c r="L41" s="72">
        <v>10.4</v>
      </c>
      <c r="M41" s="72">
        <v>2.7</v>
      </c>
    </row>
    <row r="42" spans="1:13" ht="12" customHeight="1" x14ac:dyDescent="0.2">
      <c r="A42" s="64" t="s">
        <v>65</v>
      </c>
      <c r="B42" s="71">
        <v>419</v>
      </c>
      <c r="C42" s="72">
        <v>37.799999999999997</v>
      </c>
      <c r="D42" s="71">
        <v>1252</v>
      </c>
      <c r="E42" s="72">
        <v>30.4</v>
      </c>
      <c r="F42" s="72">
        <v>0.2</v>
      </c>
      <c r="G42" s="72">
        <v>3</v>
      </c>
      <c r="H42" s="71">
        <v>5152</v>
      </c>
      <c r="I42" s="72">
        <v>36.700000000000003</v>
      </c>
      <c r="J42" s="71">
        <v>16498</v>
      </c>
      <c r="K42" s="72">
        <v>27.5</v>
      </c>
      <c r="L42" s="72">
        <v>0.2</v>
      </c>
      <c r="M42" s="72">
        <v>3.2</v>
      </c>
    </row>
    <row r="43" spans="1:13" ht="24" customHeight="1" x14ac:dyDescent="0.2">
      <c r="A43" s="73" t="s">
        <v>113</v>
      </c>
      <c r="B43" s="71">
        <v>8527</v>
      </c>
      <c r="C43" s="72">
        <v>5.8</v>
      </c>
      <c r="D43" s="71">
        <v>23266</v>
      </c>
      <c r="E43" s="72">
        <v>14.8</v>
      </c>
      <c r="F43" s="72">
        <v>2.9</v>
      </c>
      <c r="G43" s="72">
        <v>2.7</v>
      </c>
      <c r="H43" s="71">
        <v>87646</v>
      </c>
      <c r="I43" s="72">
        <v>9</v>
      </c>
      <c r="J43" s="71">
        <v>248589</v>
      </c>
      <c r="K43" s="72">
        <v>15.2</v>
      </c>
      <c r="L43" s="72">
        <v>2.2999999999999998</v>
      </c>
      <c r="M43" s="72">
        <v>2.8</v>
      </c>
    </row>
    <row r="44" spans="1:13" ht="12" customHeight="1" x14ac:dyDescent="0.2">
      <c r="A44" s="66" t="s">
        <v>66</v>
      </c>
      <c r="B44" s="71">
        <v>3507</v>
      </c>
      <c r="C44" s="72">
        <v>8.1</v>
      </c>
      <c r="D44" s="71">
        <v>10383</v>
      </c>
      <c r="E44" s="72">
        <v>-4.3</v>
      </c>
      <c r="F44" s="72">
        <v>1.3</v>
      </c>
      <c r="G44" s="72">
        <v>3</v>
      </c>
      <c r="H44" s="71">
        <v>38487</v>
      </c>
      <c r="I44" s="72">
        <v>25.4</v>
      </c>
      <c r="J44" s="71">
        <v>126403</v>
      </c>
      <c r="K44" s="72">
        <v>17.600000000000001</v>
      </c>
      <c r="L44" s="72">
        <v>1.2</v>
      </c>
      <c r="M44" s="72">
        <v>3.3</v>
      </c>
    </row>
    <row r="45" spans="1:13" ht="12" customHeight="1" x14ac:dyDescent="0.2">
      <c r="A45" s="64" t="s">
        <v>67</v>
      </c>
      <c r="B45" s="71">
        <v>454</v>
      </c>
      <c r="C45" s="72">
        <v>2.7</v>
      </c>
      <c r="D45" s="71">
        <v>1339</v>
      </c>
      <c r="E45" s="72">
        <v>7.1</v>
      </c>
      <c r="F45" s="72">
        <v>0.2</v>
      </c>
      <c r="G45" s="72">
        <v>2.9</v>
      </c>
      <c r="H45" s="71">
        <v>6797</v>
      </c>
      <c r="I45" s="72">
        <v>11.8</v>
      </c>
      <c r="J45" s="71">
        <v>21491</v>
      </c>
      <c r="K45" s="72">
        <v>13.6</v>
      </c>
      <c r="L45" s="72">
        <v>0.2</v>
      </c>
      <c r="M45" s="72">
        <v>3.2</v>
      </c>
    </row>
    <row r="46" spans="1:13" ht="24" customHeight="1" x14ac:dyDescent="0.2">
      <c r="A46" s="73" t="s">
        <v>114</v>
      </c>
      <c r="B46" s="71">
        <v>3053</v>
      </c>
      <c r="C46" s="72">
        <v>9</v>
      </c>
      <c r="D46" s="71">
        <v>9044</v>
      </c>
      <c r="E46" s="72">
        <v>-5.8</v>
      </c>
      <c r="F46" s="72">
        <v>1.1000000000000001</v>
      </c>
      <c r="G46" s="72">
        <v>3</v>
      </c>
      <c r="H46" s="71">
        <v>31690</v>
      </c>
      <c r="I46" s="72">
        <v>28.8</v>
      </c>
      <c r="J46" s="71">
        <v>104912</v>
      </c>
      <c r="K46" s="72">
        <v>18.5</v>
      </c>
      <c r="L46" s="72">
        <v>1</v>
      </c>
      <c r="M46" s="72">
        <v>3.3</v>
      </c>
    </row>
    <row r="47" spans="1:13" ht="12" customHeight="1" x14ac:dyDescent="0.2">
      <c r="A47" s="66" t="s">
        <v>72</v>
      </c>
      <c r="B47" s="71">
        <v>21240</v>
      </c>
      <c r="C47" s="72">
        <v>2.4</v>
      </c>
      <c r="D47" s="71">
        <v>56909</v>
      </c>
      <c r="E47" s="72">
        <v>-10.7</v>
      </c>
      <c r="F47" s="72">
        <v>7.1</v>
      </c>
      <c r="G47" s="72">
        <v>2.7</v>
      </c>
      <c r="H47" s="71">
        <v>319864</v>
      </c>
      <c r="I47" s="72">
        <v>47.2</v>
      </c>
      <c r="J47" s="71">
        <v>959723</v>
      </c>
      <c r="K47" s="72">
        <v>30.6</v>
      </c>
      <c r="L47" s="72">
        <v>8.8000000000000007</v>
      </c>
      <c r="M47" s="72">
        <v>3</v>
      </c>
    </row>
    <row r="48" spans="1:13" ht="24" customHeight="1" x14ac:dyDescent="0.2">
      <c r="A48" s="73" t="s">
        <v>115</v>
      </c>
      <c r="B48" s="71">
        <v>2307</v>
      </c>
      <c r="C48" s="72">
        <v>30.5</v>
      </c>
      <c r="D48" s="71">
        <v>6514</v>
      </c>
      <c r="E48" s="72">
        <v>11.1</v>
      </c>
      <c r="F48" s="72">
        <v>0.8</v>
      </c>
      <c r="G48" s="72">
        <v>2.8</v>
      </c>
      <c r="H48" s="71">
        <v>34435</v>
      </c>
      <c r="I48" s="72">
        <v>52.8</v>
      </c>
      <c r="J48" s="71">
        <v>104269</v>
      </c>
      <c r="K48" s="72">
        <v>41.2</v>
      </c>
      <c r="L48" s="72">
        <v>1</v>
      </c>
      <c r="M48" s="72">
        <v>3</v>
      </c>
    </row>
    <row r="49" spans="1:13" ht="24" customHeight="1" x14ac:dyDescent="0.2">
      <c r="A49" s="73" t="s">
        <v>116</v>
      </c>
      <c r="B49" s="71">
        <v>4169</v>
      </c>
      <c r="C49" s="72">
        <v>128.80000000000001</v>
      </c>
      <c r="D49" s="71">
        <v>8745</v>
      </c>
      <c r="E49" s="72">
        <v>93.4</v>
      </c>
      <c r="F49" s="72">
        <v>1.1000000000000001</v>
      </c>
      <c r="G49" s="72">
        <v>2.1</v>
      </c>
      <c r="H49" s="71">
        <v>51714</v>
      </c>
      <c r="I49" s="72">
        <v>202.9</v>
      </c>
      <c r="J49" s="71">
        <v>136596</v>
      </c>
      <c r="K49" s="72">
        <v>189.2</v>
      </c>
      <c r="L49" s="72">
        <v>1.2</v>
      </c>
      <c r="M49" s="72">
        <v>2.6</v>
      </c>
    </row>
    <row r="50" spans="1:13" ht="12" customHeight="1" x14ac:dyDescent="0.2">
      <c r="A50" s="64" t="s">
        <v>117</v>
      </c>
      <c r="B50" s="71">
        <v>505</v>
      </c>
      <c r="C50" s="72">
        <v>11.2</v>
      </c>
      <c r="D50" s="71">
        <v>1504</v>
      </c>
      <c r="E50" s="72">
        <v>21.7</v>
      </c>
      <c r="F50" s="72">
        <v>0.2</v>
      </c>
      <c r="G50" s="72">
        <v>3</v>
      </c>
      <c r="H50" s="71">
        <v>9333</v>
      </c>
      <c r="I50" s="72">
        <v>125.4</v>
      </c>
      <c r="J50" s="71">
        <v>27111</v>
      </c>
      <c r="K50" s="72">
        <v>139.4</v>
      </c>
      <c r="L50" s="72">
        <v>0.2</v>
      </c>
      <c r="M50" s="72">
        <v>2.9</v>
      </c>
    </row>
    <row r="51" spans="1:13" ht="12" customHeight="1" x14ac:dyDescent="0.2">
      <c r="A51" s="64" t="s">
        <v>74</v>
      </c>
      <c r="B51" s="71">
        <v>2289</v>
      </c>
      <c r="C51" s="72">
        <v>21.3</v>
      </c>
      <c r="D51" s="71">
        <v>6658</v>
      </c>
      <c r="E51" s="72">
        <v>4.3</v>
      </c>
      <c r="F51" s="72">
        <v>0.8</v>
      </c>
      <c r="G51" s="72">
        <v>2.9</v>
      </c>
      <c r="H51" s="71">
        <v>25631</v>
      </c>
      <c r="I51" s="72">
        <v>30.4</v>
      </c>
      <c r="J51" s="71">
        <v>81567</v>
      </c>
      <c r="K51" s="72">
        <v>10.7</v>
      </c>
      <c r="L51" s="72">
        <v>0.7</v>
      </c>
      <c r="M51" s="72">
        <v>3.2</v>
      </c>
    </row>
    <row r="52" spans="1:13" ht="12" customHeight="1" x14ac:dyDescent="0.2">
      <c r="A52" s="64" t="s">
        <v>73</v>
      </c>
      <c r="B52" s="71">
        <v>1781</v>
      </c>
      <c r="C52" s="72">
        <v>-71.3</v>
      </c>
      <c r="D52" s="71">
        <v>5821</v>
      </c>
      <c r="E52" s="72">
        <v>-73.2</v>
      </c>
      <c r="F52" s="72">
        <v>0.7</v>
      </c>
      <c r="G52" s="72">
        <v>3.3</v>
      </c>
      <c r="H52" s="71">
        <v>67279</v>
      </c>
      <c r="I52" s="72">
        <v>-4.9000000000000004</v>
      </c>
      <c r="J52" s="71">
        <v>242944</v>
      </c>
      <c r="K52" s="72">
        <v>-8.1</v>
      </c>
      <c r="L52" s="72">
        <v>2.2000000000000002</v>
      </c>
      <c r="M52" s="72">
        <v>3.6</v>
      </c>
    </row>
    <row r="53" spans="1:13" ht="12" customHeight="1" x14ac:dyDescent="0.2">
      <c r="A53" s="64" t="s">
        <v>75</v>
      </c>
      <c r="B53" s="71">
        <v>1780</v>
      </c>
      <c r="C53" s="72">
        <v>51.1</v>
      </c>
      <c r="D53" s="71">
        <v>4224</v>
      </c>
      <c r="E53" s="72">
        <v>42.8</v>
      </c>
      <c r="F53" s="72">
        <v>0.5</v>
      </c>
      <c r="G53" s="72">
        <v>2.4</v>
      </c>
      <c r="H53" s="71">
        <v>20444</v>
      </c>
      <c r="I53" s="72">
        <v>97.9</v>
      </c>
      <c r="J53" s="71">
        <v>53427</v>
      </c>
      <c r="K53" s="72">
        <v>84.5</v>
      </c>
      <c r="L53" s="72">
        <v>0.5</v>
      </c>
      <c r="M53" s="72">
        <v>2.6</v>
      </c>
    </row>
    <row r="54" spans="1:13" ht="12" customHeight="1" x14ac:dyDescent="0.2">
      <c r="A54" s="64" t="s">
        <v>118</v>
      </c>
      <c r="B54" s="71">
        <v>1355</v>
      </c>
      <c r="C54" s="72">
        <v>15.1</v>
      </c>
      <c r="D54" s="71">
        <v>3990</v>
      </c>
      <c r="E54" s="72">
        <v>-6.2</v>
      </c>
      <c r="F54" s="72">
        <v>0.5</v>
      </c>
      <c r="G54" s="72">
        <v>2.9</v>
      </c>
      <c r="H54" s="71">
        <v>20937</v>
      </c>
      <c r="I54" s="72">
        <v>65.3</v>
      </c>
      <c r="J54" s="71">
        <v>65856</v>
      </c>
      <c r="K54" s="72">
        <v>32.299999999999997</v>
      </c>
      <c r="L54" s="72">
        <v>0.6</v>
      </c>
      <c r="M54" s="72">
        <v>3.1</v>
      </c>
    </row>
    <row r="55" spans="1:13" ht="24" customHeight="1" x14ac:dyDescent="0.2">
      <c r="A55" s="73" t="s">
        <v>119</v>
      </c>
      <c r="B55" s="71">
        <v>7054</v>
      </c>
      <c r="C55" s="72">
        <v>12.7</v>
      </c>
      <c r="D55" s="71">
        <v>19453</v>
      </c>
      <c r="E55" s="72">
        <v>15.9</v>
      </c>
      <c r="F55" s="72">
        <v>2.4</v>
      </c>
      <c r="G55" s="72">
        <v>2.8</v>
      </c>
      <c r="H55" s="71">
        <v>90091</v>
      </c>
      <c r="I55" s="72">
        <v>50</v>
      </c>
      <c r="J55" s="71">
        <v>247953</v>
      </c>
      <c r="K55" s="72">
        <v>33.6</v>
      </c>
      <c r="L55" s="72">
        <v>2.2999999999999998</v>
      </c>
      <c r="M55" s="72">
        <v>2.8</v>
      </c>
    </row>
    <row r="56" spans="1:13" ht="12" customHeight="1" x14ac:dyDescent="0.2">
      <c r="A56" s="66" t="s">
        <v>68</v>
      </c>
      <c r="B56" s="71">
        <v>44478</v>
      </c>
      <c r="C56" s="72">
        <v>20.100000000000001</v>
      </c>
      <c r="D56" s="71">
        <v>117728</v>
      </c>
      <c r="E56" s="72">
        <v>10.6</v>
      </c>
      <c r="F56" s="72">
        <v>14.6</v>
      </c>
      <c r="G56" s="72">
        <v>2.6</v>
      </c>
      <c r="H56" s="71">
        <v>591021</v>
      </c>
      <c r="I56" s="72">
        <v>27.1</v>
      </c>
      <c r="J56" s="71">
        <v>1695124</v>
      </c>
      <c r="K56" s="72">
        <v>20.6</v>
      </c>
      <c r="L56" s="72">
        <v>15.5</v>
      </c>
      <c r="M56" s="72">
        <v>2.9</v>
      </c>
    </row>
    <row r="57" spans="1:13" ht="12" customHeight="1" x14ac:dyDescent="0.2">
      <c r="A57" s="64" t="s">
        <v>71</v>
      </c>
      <c r="B57" s="71">
        <v>3348</v>
      </c>
      <c r="C57" s="72">
        <v>12.3</v>
      </c>
      <c r="D57" s="71">
        <v>9683</v>
      </c>
      <c r="E57" s="72">
        <v>4.7</v>
      </c>
      <c r="F57" s="72">
        <v>1.2</v>
      </c>
      <c r="G57" s="72">
        <v>2.9</v>
      </c>
      <c r="H57" s="71">
        <v>45741</v>
      </c>
      <c r="I57" s="72">
        <v>34.4</v>
      </c>
      <c r="J57" s="71">
        <v>145012</v>
      </c>
      <c r="K57" s="72">
        <v>24.6</v>
      </c>
      <c r="L57" s="72">
        <v>1.3</v>
      </c>
      <c r="M57" s="72">
        <v>3.2</v>
      </c>
    </row>
    <row r="58" spans="1:13" ht="12" customHeight="1" x14ac:dyDescent="0.2">
      <c r="A58" s="64" t="s">
        <v>70</v>
      </c>
      <c r="B58" s="71">
        <v>2956</v>
      </c>
      <c r="C58" s="72">
        <v>11.4</v>
      </c>
      <c r="D58" s="71">
        <v>8970</v>
      </c>
      <c r="E58" s="72">
        <v>18.399999999999999</v>
      </c>
      <c r="F58" s="72">
        <v>1.1000000000000001</v>
      </c>
      <c r="G58" s="72">
        <v>3</v>
      </c>
      <c r="H58" s="71">
        <v>43333</v>
      </c>
      <c r="I58" s="72">
        <v>33.299999999999997</v>
      </c>
      <c r="J58" s="71">
        <v>133682</v>
      </c>
      <c r="K58" s="72">
        <v>29.3</v>
      </c>
      <c r="L58" s="72">
        <v>1.2</v>
      </c>
      <c r="M58" s="72">
        <v>3.1</v>
      </c>
    </row>
    <row r="59" spans="1:13" ht="24" customHeight="1" x14ac:dyDescent="0.2">
      <c r="A59" s="73" t="s">
        <v>120</v>
      </c>
      <c r="B59" s="71">
        <v>2767</v>
      </c>
      <c r="C59" s="72">
        <v>29.3</v>
      </c>
      <c r="D59" s="71">
        <v>7768</v>
      </c>
      <c r="E59" s="72">
        <v>12.3</v>
      </c>
      <c r="F59" s="72">
        <v>1</v>
      </c>
      <c r="G59" s="72">
        <v>2.8</v>
      </c>
      <c r="H59" s="71">
        <v>35918</v>
      </c>
      <c r="I59" s="72">
        <v>34.299999999999997</v>
      </c>
      <c r="J59" s="71">
        <v>108073</v>
      </c>
      <c r="K59" s="72">
        <v>29.1</v>
      </c>
      <c r="L59" s="72">
        <v>1</v>
      </c>
      <c r="M59" s="72">
        <v>3</v>
      </c>
    </row>
    <row r="60" spans="1:13" ht="12" customHeight="1" x14ac:dyDescent="0.2">
      <c r="A60" s="64" t="s">
        <v>69</v>
      </c>
      <c r="B60" s="71">
        <v>30617</v>
      </c>
      <c r="C60" s="72">
        <v>24.1</v>
      </c>
      <c r="D60" s="71">
        <v>78290</v>
      </c>
      <c r="E60" s="72">
        <v>12.5</v>
      </c>
      <c r="F60" s="72">
        <v>9.6999999999999993</v>
      </c>
      <c r="G60" s="72">
        <v>2.6</v>
      </c>
      <c r="H60" s="71">
        <v>396200</v>
      </c>
      <c r="I60" s="72">
        <v>25.9</v>
      </c>
      <c r="J60" s="71">
        <v>1104369</v>
      </c>
      <c r="K60" s="72">
        <v>19.399999999999999</v>
      </c>
      <c r="L60" s="72">
        <v>10.1</v>
      </c>
      <c r="M60" s="72">
        <v>2.8</v>
      </c>
    </row>
    <row r="61" spans="1:13" ht="24" customHeight="1" x14ac:dyDescent="0.2">
      <c r="A61" s="73" t="s">
        <v>121</v>
      </c>
      <c r="B61" s="71">
        <v>336</v>
      </c>
      <c r="C61" s="72">
        <v>16.7</v>
      </c>
      <c r="D61" s="71">
        <v>990</v>
      </c>
      <c r="E61" s="72">
        <v>46.9</v>
      </c>
      <c r="F61" s="72">
        <v>0.1</v>
      </c>
      <c r="G61" s="72">
        <v>2.9</v>
      </c>
      <c r="H61" s="71">
        <v>5264</v>
      </c>
      <c r="I61" s="72">
        <v>31.3</v>
      </c>
      <c r="J61" s="71">
        <v>14351</v>
      </c>
      <c r="K61" s="72">
        <v>24.7</v>
      </c>
      <c r="L61" s="72">
        <v>0.1</v>
      </c>
      <c r="M61" s="72">
        <v>2.7</v>
      </c>
    </row>
    <row r="62" spans="1:13" ht="24" customHeight="1" x14ac:dyDescent="0.2">
      <c r="A62" s="73" t="s">
        <v>122</v>
      </c>
      <c r="B62" s="71">
        <v>4454</v>
      </c>
      <c r="C62" s="72">
        <v>3.8</v>
      </c>
      <c r="D62" s="71">
        <v>12027</v>
      </c>
      <c r="E62" s="72">
        <v>-3</v>
      </c>
      <c r="F62" s="72">
        <v>1.5</v>
      </c>
      <c r="G62" s="72">
        <v>2.7</v>
      </c>
      <c r="H62" s="71">
        <v>64565</v>
      </c>
      <c r="I62" s="72">
        <v>21.6</v>
      </c>
      <c r="J62" s="71">
        <v>189637</v>
      </c>
      <c r="K62" s="72">
        <v>14.7</v>
      </c>
      <c r="L62" s="72">
        <v>1.7</v>
      </c>
      <c r="M62" s="72">
        <v>2.9</v>
      </c>
    </row>
    <row r="63" spans="1:13" ht="23.25" customHeight="1" x14ac:dyDescent="0.2">
      <c r="A63" s="65" t="s">
        <v>123</v>
      </c>
      <c r="B63" s="71">
        <v>4795</v>
      </c>
      <c r="C63" s="72">
        <v>22.1</v>
      </c>
      <c r="D63" s="71">
        <v>13992</v>
      </c>
      <c r="E63" s="72">
        <v>21.6</v>
      </c>
      <c r="F63" s="72">
        <v>1.7</v>
      </c>
      <c r="G63" s="72">
        <v>2.9</v>
      </c>
      <c r="H63" s="71">
        <v>85262</v>
      </c>
      <c r="I63" s="72">
        <v>99</v>
      </c>
      <c r="J63" s="71">
        <v>254816</v>
      </c>
      <c r="K63" s="72">
        <v>101.2</v>
      </c>
      <c r="L63" s="72">
        <v>2.2999999999999998</v>
      </c>
      <c r="M63" s="72">
        <v>3</v>
      </c>
    </row>
    <row r="64" spans="1:13" ht="12" customHeight="1" x14ac:dyDescent="0.2">
      <c r="A64" s="64" t="s">
        <v>81</v>
      </c>
      <c r="B64" s="71">
        <v>4191</v>
      </c>
      <c r="C64" s="72">
        <v>24.8</v>
      </c>
      <c r="D64" s="71">
        <v>12460</v>
      </c>
      <c r="E64" s="72">
        <v>26.2</v>
      </c>
      <c r="F64" s="72">
        <v>1.5</v>
      </c>
      <c r="G64" s="72">
        <v>3</v>
      </c>
      <c r="H64" s="71">
        <v>74486</v>
      </c>
      <c r="I64" s="72">
        <v>99.1</v>
      </c>
      <c r="J64" s="71">
        <v>224959</v>
      </c>
      <c r="K64" s="72">
        <v>101.8</v>
      </c>
      <c r="L64" s="72">
        <v>2.1</v>
      </c>
      <c r="M64" s="72">
        <v>3</v>
      </c>
    </row>
    <row r="65" spans="1:13" ht="24" customHeight="1" x14ac:dyDescent="0.2">
      <c r="A65" s="73" t="s">
        <v>124</v>
      </c>
      <c r="B65" s="71">
        <v>604</v>
      </c>
      <c r="C65" s="72">
        <v>6</v>
      </c>
      <c r="D65" s="71">
        <v>1532</v>
      </c>
      <c r="E65" s="72">
        <v>-6.5</v>
      </c>
      <c r="F65" s="72">
        <v>0.2</v>
      </c>
      <c r="G65" s="72">
        <v>2.5</v>
      </c>
      <c r="H65" s="71">
        <v>10776</v>
      </c>
      <c r="I65" s="72">
        <v>98.3</v>
      </c>
      <c r="J65" s="71">
        <v>29857</v>
      </c>
      <c r="K65" s="72">
        <v>97</v>
      </c>
      <c r="L65" s="72">
        <v>0.3</v>
      </c>
      <c r="M65" s="72">
        <v>2.8</v>
      </c>
    </row>
    <row r="66" spans="1:13" ht="24" customHeight="1" x14ac:dyDescent="0.2">
      <c r="A66" s="65" t="s">
        <v>125</v>
      </c>
      <c r="B66" s="71">
        <v>4739</v>
      </c>
      <c r="C66" s="72">
        <v>72.7</v>
      </c>
      <c r="D66" s="71">
        <v>8985</v>
      </c>
      <c r="E66" s="72">
        <v>67.8</v>
      </c>
      <c r="F66" s="72">
        <v>1.1000000000000001</v>
      </c>
      <c r="G66" s="72">
        <v>1.9</v>
      </c>
      <c r="H66" s="71">
        <v>42134</v>
      </c>
      <c r="I66" s="72">
        <v>28.4</v>
      </c>
      <c r="J66" s="71">
        <v>89528</v>
      </c>
      <c r="K66" s="72">
        <v>19.5</v>
      </c>
      <c r="L66" s="72">
        <v>0.8</v>
      </c>
      <c r="M66" s="72">
        <v>2.1</v>
      </c>
    </row>
    <row r="67" spans="1:13" ht="12" customHeight="1" x14ac:dyDescent="0.2">
      <c r="A67" s="53"/>
      <c r="B67" s="71"/>
      <c r="C67" s="72"/>
      <c r="D67" s="71"/>
      <c r="E67" s="72"/>
      <c r="F67" s="72"/>
      <c r="G67" s="72"/>
      <c r="H67" s="71"/>
      <c r="I67" s="72"/>
      <c r="J67" s="71"/>
      <c r="K67" s="72"/>
      <c r="L67" s="72"/>
      <c r="M67" s="72"/>
    </row>
    <row r="68" spans="1:13" ht="12" customHeight="1" x14ac:dyDescent="0.2">
      <c r="A68" s="54" t="s">
        <v>126</v>
      </c>
      <c r="B68" s="71">
        <v>1011701</v>
      </c>
      <c r="C68" s="72">
        <v>11.9</v>
      </c>
      <c r="D68" s="71">
        <v>2253117</v>
      </c>
      <c r="E68" s="72">
        <v>6.4</v>
      </c>
      <c r="F68" s="74">
        <v>100</v>
      </c>
      <c r="G68" s="72">
        <v>2.2000000000000002</v>
      </c>
      <c r="H68" s="71">
        <v>11144826</v>
      </c>
      <c r="I68" s="72">
        <v>16.5</v>
      </c>
      <c r="J68" s="71">
        <v>27347862</v>
      </c>
      <c r="K68" s="72">
        <v>12</v>
      </c>
      <c r="L68" s="74">
        <v>100</v>
      </c>
      <c r="M68" s="72">
        <v>2.5</v>
      </c>
    </row>
    <row r="69" spans="1:13" ht="12" customHeight="1" x14ac:dyDescent="0.25">
      <c r="A69" s="100" t="s">
        <v>6</v>
      </c>
      <c r="B69" s="90"/>
      <c r="C69" s="90"/>
      <c r="D69" s="90"/>
      <c r="E69" s="90"/>
      <c r="F69" s="90"/>
      <c r="G69" s="90"/>
      <c r="H69" s="90"/>
      <c r="I69" s="90"/>
      <c r="J69" s="90"/>
      <c r="K69" s="90"/>
      <c r="L69" s="90"/>
      <c r="M69" s="90"/>
    </row>
    <row r="70" spans="1:13" ht="21" customHeight="1" x14ac:dyDescent="0.2">
      <c r="A70" s="125" t="s">
        <v>127</v>
      </c>
      <c r="B70" s="125"/>
      <c r="C70" s="125"/>
      <c r="D70" s="125"/>
      <c r="E70" s="125"/>
      <c r="F70" s="125"/>
      <c r="G70" s="125"/>
      <c r="H70" s="125"/>
      <c r="I70" s="125"/>
      <c r="J70" s="125"/>
      <c r="K70" s="125"/>
      <c r="L70" s="125"/>
      <c r="M70" s="125"/>
    </row>
  </sheetData>
  <mergeCells count="3">
    <mergeCell ref="A3:A5"/>
    <mergeCell ref="A1:M1"/>
    <mergeCell ref="A70:M70"/>
  </mergeCells>
  <hyperlinks>
    <hyperlink ref="A1:M1" location="Inhaltsverzeichnis!A17" display="Inhaltsverzeichnis!A17" xr:uid="{00000000-0004-0000-0600-000000000000}"/>
  </hyperlinks>
  <pageMargins left="0.39370078740157483" right="0.39370078740157483" top="0.78740157480314965" bottom="0.59055118110236227" header="0.31496062992125984" footer="0.23622047244094491"/>
  <pageSetup paperSize="9" firstPageNumber="7" orientation="portrait" r:id="rId1"/>
  <headerFooter scaleWithDoc="0" alignWithMargins="0">
    <oddHeader>&amp;C&amp;"Arial,Standard"&amp;08– &amp;P –</oddHeader>
    <oddFooter>&amp;C&amp;"Arial,Standard"&amp;08Amt für Statistik Berlin-Brandenburg  —  SB  G IV 1 - m 11/23  —  Berlin    &amp;G</oddFooter>
  </headerFooter>
  <rowBreaks count="1" manualBreakCount="1">
    <brk id="43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4"/>
  <dimension ref="A1:I61"/>
  <sheetViews>
    <sheetView zoomScaleNormal="100" workbookViewId="0">
      <pane ySplit="5" topLeftCell="A6" activePane="bottomLeft" state="frozen"/>
      <selection pane="bottomLeft" sqref="A1:I1"/>
    </sheetView>
  </sheetViews>
  <sheetFormatPr baseColWidth="10" defaultColWidth="11.5546875" defaultRowHeight="10.199999999999999" x14ac:dyDescent="0.2"/>
  <cols>
    <col min="1" max="1" width="9.44140625" style="52" customWidth="1"/>
    <col min="2" max="2" width="3.44140625" style="52" customWidth="1"/>
    <col min="3" max="3" width="14.5546875" style="52" customWidth="1"/>
    <col min="4" max="4" width="8.5546875" style="52" customWidth="1"/>
    <col min="5" max="5" width="10.5546875" style="52" customWidth="1"/>
    <col min="6" max="6" width="8.5546875" style="52" customWidth="1"/>
    <col min="7" max="7" width="10.5546875" style="52" customWidth="1"/>
    <col min="8" max="8" width="8.5546875" style="52" customWidth="1"/>
    <col min="9" max="9" width="12.44140625" style="52" customWidth="1"/>
    <col min="10" max="16384" width="11.5546875" style="52"/>
  </cols>
  <sheetData>
    <row r="1" spans="1:9" s="15" customFormat="1" ht="27" customHeight="1" x14ac:dyDescent="0.25">
      <c r="A1" s="126" t="s">
        <v>210</v>
      </c>
      <c r="B1" s="126"/>
      <c r="C1" s="126"/>
      <c r="D1" s="126"/>
      <c r="E1" s="126"/>
      <c r="F1" s="126"/>
      <c r="G1" s="126"/>
      <c r="H1" s="126"/>
      <c r="I1" s="126"/>
    </row>
    <row r="2" spans="1:9" ht="12" customHeight="1" x14ac:dyDescent="0.2">
      <c r="A2" s="75"/>
      <c r="B2" s="53"/>
      <c r="C2" s="53"/>
      <c r="D2" s="53"/>
      <c r="E2" s="53"/>
      <c r="F2" s="53"/>
      <c r="G2" s="53"/>
      <c r="H2" s="53"/>
      <c r="I2" s="53"/>
    </row>
    <row r="3" spans="1:9" s="18" customFormat="1" ht="24" customHeight="1" x14ac:dyDescent="0.25">
      <c r="A3" s="127" t="s">
        <v>128</v>
      </c>
      <c r="B3" s="128"/>
      <c r="C3" s="128"/>
      <c r="D3" s="58" t="s">
        <v>205</v>
      </c>
      <c r="E3" s="58"/>
      <c r="F3" s="58"/>
      <c r="G3" s="58"/>
      <c r="H3" s="58"/>
      <c r="I3" s="76" t="s">
        <v>211</v>
      </c>
    </row>
    <row r="4" spans="1:9" ht="26.25" customHeight="1" x14ac:dyDescent="0.2">
      <c r="A4" s="127"/>
      <c r="B4" s="128"/>
      <c r="C4" s="128"/>
      <c r="D4" s="99" t="s">
        <v>129</v>
      </c>
      <c r="E4" s="99" t="s">
        <v>130</v>
      </c>
      <c r="F4" s="99" t="s">
        <v>131</v>
      </c>
      <c r="G4" s="99" t="s">
        <v>130</v>
      </c>
      <c r="H4" s="77" t="s">
        <v>132</v>
      </c>
      <c r="I4" s="76"/>
    </row>
    <row r="5" spans="1:9" ht="12" customHeight="1" x14ac:dyDescent="0.2">
      <c r="A5" s="127"/>
      <c r="B5" s="128"/>
      <c r="C5" s="128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</row>
    <row r="6" spans="1:9" ht="12" customHeight="1" x14ac:dyDescent="0.2">
      <c r="A6" s="53"/>
      <c r="B6" s="53"/>
      <c r="C6" s="53"/>
      <c r="D6" s="53"/>
      <c r="E6" s="53"/>
      <c r="F6" s="53"/>
      <c r="G6" s="53"/>
      <c r="H6" s="53"/>
      <c r="I6" s="53"/>
    </row>
    <row r="7" spans="1:9" ht="24" customHeight="1" x14ac:dyDescent="0.2">
      <c r="A7" s="129" t="s">
        <v>133</v>
      </c>
      <c r="B7" s="129"/>
      <c r="C7" s="129"/>
      <c r="D7" s="53"/>
      <c r="E7" s="53"/>
      <c r="F7" s="53"/>
      <c r="G7" s="53"/>
      <c r="H7" s="53"/>
      <c r="I7" s="53"/>
    </row>
    <row r="8" spans="1:9" ht="12" customHeight="1" x14ac:dyDescent="0.2">
      <c r="A8" s="78"/>
      <c r="B8" s="78" t="s">
        <v>177</v>
      </c>
      <c r="C8" s="79">
        <v>29</v>
      </c>
      <c r="D8" s="80">
        <v>76</v>
      </c>
      <c r="E8" s="81">
        <v>-6.2</v>
      </c>
      <c r="F8" s="80">
        <v>1509</v>
      </c>
      <c r="G8" s="81">
        <v>-5.7</v>
      </c>
      <c r="H8" s="63">
        <v>40.299999999999997</v>
      </c>
      <c r="I8" s="81">
        <v>44.8</v>
      </c>
    </row>
    <row r="9" spans="1:9" ht="12" customHeight="1" x14ac:dyDescent="0.2">
      <c r="A9" s="17">
        <v>30</v>
      </c>
      <c r="B9" s="82" t="s">
        <v>134</v>
      </c>
      <c r="C9" s="79">
        <v>99</v>
      </c>
      <c r="D9" s="80">
        <v>165</v>
      </c>
      <c r="E9" s="81">
        <v>-2.9</v>
      </c>
      <c r="F9" s="80">
        <v>9464</v>
      </c>
      <c r="G9" s="81">
        <v>-2.4</v>
      </c>
      <c r="H9" s="63">
        <v>48.9</v>
      </c>
      <c r="I9" s="81">
        <v>54.8</v>
      </c>
    </row>
    <row r="10" spans="1:9" ht="12" customHeight="1" x14ac:dyDescent="0.2">
      <c r="A10" s="17">
        <v>100</v>
      </c>
      <c r="B10" s="82" t="s">
        <v>134</v>
      </c>
      <c r="C10" s="79">
        <v>249</v>
      </c>
      <c r="D10" s="80">
        <v>125</v>
      </c>
      <c r="E10" s="81">
        <v>1.6</v>
      </c>
      <c r="F10" s="80">
        <v>19491</v>
      </c>
      <c r="G10" s="81">
        <v>-0.1</v>
      </c>
      <c r="H10" s="63">
        <v>52</v>
      </c>
      <c r="I10" s="81">
        <v>55.6</v>
      </c>
    </row>
    <row r="11" spans="1:9" ht="12" customHeight="1" x14ac:dyDescent="0.2">
      <c r="A11" s="17">
        <v>250</v>
      </c>
      <c r="B11" s="82" t="s">
        <v>134</v>
      </c>
      <c r="C11" s="79">
        <v>499</v>
      </c>
      <c r="D11" s="80">
        <v>119</v>
      </c>
      <c r="E11" s="81">
        <v>2.6</v>
      </c>
      <c r="F11" s="80">
        <v>41897</v>
      </c>
      <c r="G11" s="81">
        <v>2.9</v>
      </c>
      <c r="H11" s="63">
        <v>52.8</v>
      </c>
      <c r="I11" s="81">
        <v>58</v>
      </c>
    </row>
    <row r="12" spans="1:9" ht="12" customHeight="1" x14ac:dyDescent="0.2">
      <c r="A12" s="17">
        <v>500</v>
      </c>
      <c r="B12" s="56" t="s">
        <v>135</v>
      </c>
      <c r="C12" s="83" t="s">
        <v>136</v>
      </c>
      <c r="D12" s="80">
        <v>59</v>
      </c>
      <c r="E12" s="81">
        <v>0</v>
      </c>
      <c r="F12" s="80">
        <v>47888</v>
      </c>
      <c r="G12" s="81">
        <v>1.1000000000000001</v>
      </c>
      <c r="H12" s="63">
        <v>51</v>
      </c>
      <c r="I12" s="81">
        <v>54.5</v>
      </c>
    </row>
    <row r="13" spans="1:9" ht="12" customHeight="1" x14ac:dyDescent="0.2">
      <c r="A13" s="53"/>
      <c r="B13" s="78"/>
      <c r="C13" s="83" t="s">
        <v>37</v>
      </c>
      <c r="D13" s="80">
        <v>544</v>
      </c>
      <c r="E13" s="81">
        <v>-0.9</v>
      </c>
      <c r="F13" s="80">
        <v>120249</v>
      </c>
      <c r="G13" s="81">
        <v>1.1000000000000001</v>
      </c>
      <c r="H13" s="63">
        <v>51.5</v>
      </c>
      <c r="I13" s="81">
        <v>55.8</v>
      </c>
    </row>
    <row r="14" spans="1:9" ht="12" customHeight="1" x14ac:dyDescent="0.2">
      <c r="A14" s="53"/>
      <c r="B14" s="78"/>
      <c r="C14" s="83"/>
      <c r="D14" s="80"/>
      <c r="E14" s="81"/>
      <c r="F14" s="80"/>
      <c r="G14" s="81"/>
      <c r="H14" s="63"/>
      <c r="I14" s="81"/>
    </row>
    <row r="15" spans="1:9" ht="12" customHeight="1" x14ac:dyDescent="0.2">
      <c r="A15" s="66" t="s">
        <v>97</v>
      </c>
      <c r="B15" s="100"/>
      <c r="C15" s="84"/>
      <c r="D15" s="80"/>
      <c r="E15" s="81"/>
      <c r="F15" s="80"/>
      <c r="G15" s="81"/>
      <c r="H15" s="63"/>
      <c r="I15" s="81"/>
    </row>
    <row r="16" spans="1:9" ht="12" customHeight="1" x14ac:dyDescent="0.2">
      <c r="A16" s="66" t="s">
        <v>98</v>
      </c>
      <c r="B16" s="66"/>
      <c r="C16" s="84"/>
      <c r="D16" s="80"/>
      <c r="E16" s="81"/>
      <c r="F16" s="80"/>
      <c r="G16" s="81"/>
      <c r="H16" s="63"/>
      <c r="I16" s="81"/>
    </row>
    <row r="17" spans="1:9" ht="12" customHeight="1" x14ac:dyDescent="0.2">
      <c r="A17" s="78"/>
      <c r="B17" s="78" t="s">
        <v>177</v>
      </c>
      <c r="C17" s="79">
        <v>29</v>
      </c>
      <c r="D17" s="80">
        <v>9</v>
      </c>
      <c r="E17" s="81">
        <v>-10</v>
      </c>
      <c r="F17" s="80">
        <v>155</v>
      </c>
      <c r="G17" s="81">
        <v>-6.6</v>
      </c>
      <c r="H17" s="63">
        <v>46.5</v>
      </c>
      <c r="I17" s="81">
        <v>47.7</v>
      </c>
    </row>
    <row r="18" spans="1:9" ht="12" customHeight="1" x14ac:dyDescent="0.2">
      <c r="A18" s="17">
        <v>30</v>
      </c>
      <c r="B18" s="82" t="s">
        <v>134</v>
      </c>
      <c r="C18" s="79">
        <v>99</v>
      </c>
      <c r="D18" s="80">
        <v>40</v>
      </c>
      <c r="E18" s="81">
        <v>-9.1</v>
      </c>
      <c r="F18" s="80">
        <v>2864</v>
      </c>
      <c r="G18" s="81">
        <v>-5.9</v>
      </c>
      <c r="H18" s="63">
        <v>49.1</v>
      </c>
      <c r="I18" s="81">
        <v>54.5</v>
      </c>
    </row>
    <row r="19" spans="1:9" ht="12" customHeight="1" x14ac:dyDescent="0.2">
      <c r="A19" s="17">
        <v>100</v>
      </c>
      <c r="B19" s="82" t="s">
        <v>134</v>
      </c>
      <c r="C19" s="79">
        <v>249</v>
      </c>
      <c r="D19" s="80">
        <v>58</v>
      </c>
      <c r="E19" s="81">
        <v>3.6</v>
      </c>
      <c r="F19" s="80">
        <v>9393</v>
      </c>
      <c r="G19" s="81">
        <v>3.4</v>
      </c>
      <c r="H19" s="63">
        <v>52.6</v>
      </c>
      <c r="I19" s="81">
        <v>54.9</v>
      </c>
    </row>
    <row r="20" spans="1:9" ht="12" customHeight="1" x14ac:dyDescent="0.2">
      <c r="A20" s="17">
        <v>250</v>
      </c>
      <c r="B20" s="82" t="s">
        <v>134</v>
      </c>
      <c r="C20" s="79">
        <v>499</v>
      </c>
      <c r="D20" s="80">
        <v>72</v>
      </c>
      <c r="E20" s="81">
        <v>5.9</v>
      </c>
      <c r="F20" s="80">
        <v>25982</v>
      </c>
      <c r="G20" s="81">
        <v>5.4</v>
      </c>
      <c r="H20" s="63">
        <v>52.8</v>
      </c>
      <c r="I20" s="81">
        <v>58.7</v>
      </c>
    </row>
    <row r="21" spans="1:9" ht="12" customHeight="1" x14ac:dyDescent="0.2">
      <c r="A21" s="17">
        <v>500</v>
      </c>
      <c r="B21" s="56" t="s">
        <v>135</v>
      </c>
      <c r="C21" s="83" t="s">
        <v>136</v>
      </c>
      <c r="D21" s="80">
        <v>43</v>
      </c>
      <c r="E21" s="81">
        <v>0</v>
      </c>
      <c r="F21" s="80">
        <v>35751</v>
      </c>
      <c r="G21" s="81">
        <v>1.1000000000000001</v>
      </c>
      <c r="H21" s="63">
        <v>50.9</v>
      </c>
      <c r="I21" s="81">
        <v>53.5</v>
      </c>
    </row>
    <row r="22" spans="1:9" ht="12" customHeight="1" x14ac:dyDescent="0.2">
      <c r="A22" s="53"/>
      <c r="B22" s="78"/>
      <c r="C22" s="83" t="s">
        <v>37</v>
      </c>
      <c r="D22" s="80">
        <v>222</v>
      </c>
      <c r="E22" s="81">
        <v>0.5</v>
      </c>
      <c r="F22" s="80">
        <v>74145</v>
      </c>
      <c r="G22" s="81">
        <v>2.6</v>
      </c>
      <c r="H22" s="63">
        <v>51.7</v>
      </c>
      <c r="I22" s="81">
        <v>55.5</v>
      </c>
    </row>
    <row r="23" spans="1:9" ht="12" customHeight="1" x14ac:dyDescent="0.2">
      <c r="A23" s="66"/>
      <c r="B23" s="66"/>
      <c r="C23" s="84"/>
      <c r="D23" s="80"/>
      <c r="E23" s="81"/>
      <c r="F23" s="80"/>
      <c r="G23" s="81"/>
      <c r="H23" s="63"/>
      <c r="I23" s="81"/>
    </row>
    <row r="24" spans="1:9" ht="12" customHeight="1" x14ac:dyDescent="0.2">
      <c r="A24" s="66" t="s">
        <v>99</v>
      </c>
      <c r="B24" s="66"/>
      <c r="C24" s="84"/>
      <c r="D24" s="80"/>
      <c r="E24" s="81"/>
      <c r="F24" s="80"/>
      <c r="G24" s="81"/>
      <c r="H24" s="63"/>
      <c r="I24" s="81"/>
    </row>
    <row r="25" spans="1:9" ht="12" customHeight="1" x14ac:dyDescent="0.2">
      <c r="A25" s="78"/>
      <c r="B25" s="78" t="s">
        <v>177</v>
      </c>
      <c r="C25" s="79">
        <v>29</v>
      </c>
      <c r="D25" s="80">
        <v>20</v>
      </c>
      <c r="E25" s="81">
        <v>-4.8</v>
      </c>
      <c r="F25" s="80">
        <v>439</v>
      </c>
      <c r="G25" s="81">
        <v>0.7</v>
      </c>
      <c r="H25" s="63">
        <v>32.1</v>
      </c>
      <c r="I25" s="81">
        <v>39.6</v>
      </c>
    </row>
    <row r="26" spans="1:9" ht="12" customHeight="1" x14ac:dyDescent="0.2">
      <c r="A26" s="17">
        <v>30</v>
      </c>
      <c r="B26" s="82" t="s">
        <v>134</v>
      </c>
      <c r="C26" s="79">
        <v>99</v>
      </c>
      <c r="D26" s="80">
        <v>94</v>
      </c>
      <c r="E26" s="81">
        <v>-2.1</v>
      </c>
      <c r="F26" s="80">
        <v>5207</v>
      </c>
      <c r="G26" s="81">
        <v>-1</v>
      </c>
      <c r="H26" s="63">
        <v>49.3</v>
      </c>
      <c r="I26" s="81">
        <v>55</v>
      </c>
    </row>
    <row r="27" spans="1:9" ht="12" customHeight="1" x14ac:dyDescent="0.2">
      <c r="A27" s="17">
        <v>100</v>
      </c>
      <c r="B27" s="82" t="s">
        <v>134</v>
      </c>
      <c r="C27" s="79">
        <v>249</v>
      </c>
      <c r="D27" s="80">
        <v>66</v>
      </c>
      <c r="E27" s="81">
        <v>-1.5</v>
      </c>
      <c r="F27" s="80">
        <v>9988</v>
      </c>
      <c r="G27" s="81">
        <v>-4.2</v>
      </c>
      <c r="H27" s="63">
        <v>51</v>
      </c>
      <c r="I27" s="81">
        <v>56.2</v>
      </c>
    </row>
    <row r="28" spans="1:9" ht="12" customHeight="1" x14ac:dyDescent="0.2">
      <c r="A28" s="17">
        <v>250</v>
      </c>
      <c r="B28" s="56" t="s">
        <v>135</v>
      </c>
      <c r="C28" s="83" t="s">
        <v>136</v>
      </c>
      <c r="D28" s="80">
        <v>63</v>
      </c>
      <c r="E28" s="81">
        <v>-1.6</v>
      </c>
      <c r="F28" s="80">
        <v>28052</v>
      </c>
      <c r="G28" s="81">
        <v>-0.2</v>
      </c>
      <c r="H28" s="63">
        <v>52.2</v>
      </c>
      <c r="I28" s="81">
        <v>57.2</v>
      </c>
    </row>
    <row r="29" spans="1:9" ht="12" customHeight="1" x14ac:dyDescent="0.2">
      <c r="A29" s="53"/>
      <c r="B29" s="78"/>
      <c r="C29" s="83" t="s">
        <v>37</v>
      </c>
      <c r="D29" s="80">
        <v>243</v>
      </c>
      <c r="E29" s="81">
        <v>-2</v>
      </c>
      <c r="F29" s="80">
        <v>43686</v>
      </c>
      <c r="G29" s="81">
        <v>-1.2</v>
      </c>
      <c r="H29" s="63">
        <v>51.4</v>
      </c>
      <c r="I29" s="81">
        <v>56.5</v>
      </c>
    </row>
    <row r="30" spans="1:9" ht="12" customHeight="1" x14ac:dyDescent="0.2">
      <c r="A30" s="53"/>
      <c r="B30" s="78"/>
      <c r="C30" s="83"/>
      <c r="D30" s="80"/>
      <c r="E30" s="81"/>
      <c r="F30" s="80"/>
      <c r="G30" s="81"/>
      <c r="H30" s="63"/>
      <c r="I30" s="81"/>
    </row>
    <row r="31" spans="1:9" ht="12" customHeight="1" x14ac:dyDescent="0.2">
      <c r="A31" s="66" t="s">
        <v>100</v>
      </c>
      <c r="B31" s="66"/>
      <c r="C31" s="84"/>
      <c r="D31" s="80">
        <v>9</v>
      </c>
      <c r="E31" s="81">
        <v>12.5</v>
      </c>
      <c r="F31" s="80">
        <v>325</v>
      </c>
      <c r="G31" s="81">
        <v>48.4</v>
      </c>
      <c r="H31" s="63">
        <v>51.9</v>
      </c>
      <c r="I31" s="81">
        <v>54.5</v>
      </c>
    </row>
    <row r="32" spans="1:9" ht="12" customHeight="1" x14ac:dyDescent="0.2">
      <c r="A32" s="66"/>
      <c r="B32" s="66"/>
      <c r="C32" s="84"/>
      <c r="D32" s="80"/>
      <c r="E32" s="81"/>
      <c r="F32" s="80"/>
      <c r="G32" s="81"/>
      <c r="H32" s="63"/>
      <c r="I32" s="81"/>
    </row>
    <row r="33" spans="1:9" ht="12" customHeight="1" x14ac:dyDescent="0.2">
      <c r="A33" s="66" t="s">
        <v>101</v>
      </c>
      <c r="B33" s="66"/>
      <c r="C33" s="84"/>
      <c r="D33" s="80"/>
      <c r="E33" s="81"/>
      <c r="F33" s="80"/>
      <c r="G33" s="81"/>
      <c r="H33" s="63"/>
      <c r="I33" s="81"/>
    </row>
    <row r="34" spans="1:9" ht="12" customHeight="1" x14ac:dyDescent="0.2">
      <c r="A34" s="78"/>
      <c r="B34" s="78" t="s">
        <v>177</v>
      </c>
      <c r="C34" s="79">
        <v>29</v>
      </c>
      <c r="D34" s="80">
        <v>42</v>
      </c>
      <c r="E34" s="81">
        <v>-6.7</v>
      </c>
      <c r="F34" s="80">
        <v>809</v>
      </c>
      <c r="G34" s="81">
        <v>-9</v>
      </c>
      <c r="H34" s="63">
        <v>44.1</v>
      </c>
      <c r="I34" s="81">
        <v>47.2</v>
      </c>
    </row>
    <row r="35" spans="1:9" ht="12" customHeight="1" x14ac:dyDescent="0.2">
      <c r="A35" s="17">
        <v>30</v>
      </c>
      <c r="B35" s="56" t="s">
        <v>135</v>
      </c>
      <c r="C35" s="83" t="s">
        <v>136</v>
      </c>
      <c r="D35" s="80">
        <v>28</v>
      </c>
      <c r="E35" s="81">
        <v>3.7</v>
      </c>
      <c r="F35" s="80">
        <v>1284</v>
      </c>
      <c r="G35" s="81">
        <v>0.4</v>
      </c>
      <c r="H35" s="63">
        <v>47.7</v>
      </c>
      <c r="I35" s="81">
        <v>54.6</v>
      </c>
    </row>
    <row r="36" spans="1:9" ht="12" customHeight="1" x14ac:dyDescent="0.2">
      <c r="A36" s="53"/>
      <c r="B36" s="78"/>
      <c r="C36" s="83" t="s">
        <v>37</v>
      </c>
      <c r="D36" s="80">
        <v>70</v>
      </c>
      <c r="E36" s="81">
        <v>-2.8</v>
      </c>
      <c r="F36" s="80">
        <v>2093</v>
      </c>
      <c r="G36" s="81">
        <v>-3.5</v>
      </c>
      <c r="H36" s="63">
        <v>46.3</v>
      </c>
      <c r="I36" s="81">
        <v>51.7</v>
      </c>
    </row>
    <row r="37" spans="1:9" ht="12" customHeight="1" x14ac:dyDescent="0.2">
      <c r="A37" s="66"/>
      <c r="B37" s="66"/>
      <c r="C37" s="84"/>
      <c r="D37" s="80"/>
      <c r="E37" s="81"/>
      <c r="F37" s="80"/>
      <c r="G37" s="81"/>
      <c r="H37" s="63"/>
      <c r="I37" s="81"/>
    </row>
    <row r="38" spans="1:9" ht="12" customHeight="1" x14ac:dyDescent="0.2">
      <c r="A38" s="57" t="s">
        <v>137</v>
      </c>
      <c r="B38" s="85"/>
      <c r="C38" s="86"/>
      <c r="D38" s="80"/>
      <c r="E38" s="81"/>
      <c r="F38" s="80"/>
      <c r="G38" s="81"/>
      <c r="H38" s="63"/>
      <c r="I38" s="81"/>
    </row>
    <row r="39" spans="1:9" ht="12" customHeight="1" x14ac:dyDescent="0.2">
      <c r="A39" s="78"/>
      <c r="B39" s="78" t="s">
        <v>177</v>
      </c>
      <c r="C39" s="79">
        <v>29</v>
      </c>
      <c r="D39" s="80">
        <v>31</v>
      </c>
      <c r="E39" s="81">
        <v>0</v>
      </c>
      <c r="F39" s="80">
        <v>568</v>
      </c>
      <c r="G39" s="81">
        <v>-8.6999999999999993</v>
      </c>
      <c r="H39" s="63">
        <v>33</v>
      </c>
      <c r="I39" s="81">
        <v>39.299999999999997</v>
      </c>
    </row>
    <row r="40" spans="1:9" ht="12" customHeight="1" x14ac:dyDescent="0.2">
      <c r="A40" s="17">
        <v>30</v>
      </c>
      <c r="B40" s="82" t="s">
        <v>134</v>
      </c>
      <c r="C40" s="79">
        <v>99</v>
      </c>
      <c r="D40" s="80">
        <v>72</v>
      </c>
      <c r="E40" s="81">
        <v>2.9</v>
      </c>
      <c r="F40" s="80">
        <v>3922</v>
      </c>
      <c r="G40" s="81">
        <v>-0.2</v>
      </c>
      <c r="H40" s="63">
        <v>40.9</v>
      </c>
      <c r="I40" s="81">
        <v>49.6</v>
      </c>
    </row>
    <row r="41" spans="1:9" ht="12" customHeight="1" x14ac:dyDescent="0.2">
      <c r="A41" s="17">
        <v>100</v>
      </c>
      <c r="B41" s="56" t="s">
        <v>135</v>
      </c>
      <c r="C41" s="83" t="s">
        <v>136</v>
      </c>
      <c r="D41" s="80">
        <v>76</v>
      </c>
      <c r="E41" s="81">
        <v>18.8</v>
      </c>
      <c r="F41" s="80">
        <v>20034</v>
      </c>
      <c r="G41" s="81">
        <v>5.0999999999999996</v>
      </c>
      <c r="H41" s="63">
        <v>56.7</v>
      </c>
      <c r="I41" s="81">
        <v>61.2</v>
      </c>
    </row>
    <row r="42" spans="1:9" ht="12" customHeight="1" x14ac:dyDescent="0.2">
      <c r="A42" s="53"/>
      <c r="B42" s="78"/>
      <c r="C42" s="83" t="s">
        <v>37</v>
      </c>
      <c r="D42" s="80">
        <v>179</v>
      </c>
      <c r="E42" s="81">
        <v>8.5</v>
      </c>
      <c r="F42" s="80">
        <v>24524</v>
      </c>
      <c r="G42" s="81">
        <v>3.9</v>
      </c>
      <c r="H42" s="63">
        <v>53.6</v>
      </c>
      <c r="I42" s="81">
        <v>58.8</v>
      </c>
    </row>
    <row r="43" spans="1:9" ht="12" customHeight="1" x14ac:dyDescent="0.2">
      <c r="A43" s="53"/>
      <c r="B43" s="78"/>
      <c r="C43" s="87"/>
      <c r="D43" s="80"/>
      <c r="E43" s="81"/>
      <c r="F43" s="80"/>
      <c r="G43" s="81"/>
      <c r="H43" s="63"/>
      <c r="I43" s="81"/>
    </row>
    <row r="44" spans="1:9" ht="12" customHeight="1" x14ac:dyDescent="0.2">
      <c r="A44" s="66" t="s">
        <v>97</v>
      </c>
      <c r="B44" s="100"/>
      <c r="C44" s="100"/>
      <c r="D44" s="80"/>
      <c r="E44" s="81"/>
      <c r="F44" s="80"/>
      <c r="G44" s="81"/>
      <c r="H44" s="63"/>
      <c r="I44" s="81"/>
    </row>
    <row r="45" spans="1:9" ht="12" customHeight="1" x14ac:dyDescent="0.2">
      <c r="A45" s="88" t="s">
        <v>157</v>
      </c>
      <c r="B45" s="98"/>
      <c r="C45" s="98"/>
      <c r="D45" s="80">
        <v>71</v>
      </c>
      <c r="E45" s="81">
        <v>-2.7</v>
      </c>
      <c r="F45" s="80">
        <v>14537</v>
      </c>
      <c r="G45" s="81">
        <v>-6</v>
      </c>
      <c r="H45" s="63">
        <v>55.6</v>
      </c>
      <c r="I45" s="81">
        <v>60.6</v>
      </c>
    </row>
    <row r="46" spans="1:9" ht="24" customHeight="1" x14ac:dyDescent="0.2">
      <c r="A46" s="130" t="s">
        <v>158</v>
      </c>
      <c r="B46" s="130"/>
      <c r="C46" s="130"/>
      <c r="D46" s="80">
        <v>23</v>
      </c>
      <c r="E46" s="81">
        <v>0</v>
      </c>
      <c r="F46" s="80">
        <v>1795</v>
      </c>
      <c r="G46" s="81">
        <v>-1.5</v>
      </c>
      <c r="H46" s="63">
        <v>51.3</v>
      </c>
      <c r="I46" s="81">
        <v>51.4</v>
      </c>
    </row>
    <row r="47" spans="1:9" ht="12" customHeight="1" x14ac:dyDescent="0.2">
      <c r="A47" s="130" t="s">
        <v>176</v>
      </c>
      <c r="B47" s="130"/>
      <c r="C47" s="130"/>
      <c r="D47" s="80">
        <v>85</v>
      </c>
      <c r="E47" s="81">
        <v>23.2</v>
      </c>
      <c r="F47" s="80">
        <v>8192</v>
      </c>
      <c r="G47" s="81">
        <v>29.5</v>
      </c>
      <c r="H47" s="63">
        <v>50.7</v>
      </c>
      <c r="I47" s="81">
        <v>56.9</v>
      </c>
    </row>
    <row r="48" spans="1:9" ht="12" customHeight="1" x14ac:dyDescent="0.2">
      <c r="A48" s="98"/>
      <c r="B48" s="98"/>
      <c r="C48" s="98"/>
      <c r="D48" s="80"/>
      <c r="E48" s="81"/>
      <c r="F48" s="80"/>
      <c r="G48" s="81"/>
      <c r="H48" s="63"/>
      <c r="I48" s="81"/>
    </row>
    <row r="49" spans="1:9" ht="12" customHeight="1" x14ac:dyDescent="0.2">
      <c r="A49" s="89" t="s">
        <v>138</v>
      </c>
      <c r="B49" s="89"/>
      <c r="C49" s="89"/>
      <c r="D49" s="80"/>
      <c r="E49" s="81"/>
      <c r="F49" s="80"/>
      <c r="G49" s="81"/>
      <c r="H49" s="63"/>
      <c r="I49" s="81"/>
    </row>
    <row r="50" spans="1:9" ht="12" customHeight="1" x14ac:dyDescent="0.2">
      <c r="A50" s="78"/>
      <c r="B50" s="78" t="s">
        <v>177</v>
      </c>
      <c r="C50" s="79">
        <v>29</v>
      </c>
      <c r="D50" s="80">
        <v>107</v>
      </c>
      <c r="E50" s="81">
        <v>-4.5</v>
      </c>
      <c r="F50" s="80">
        <v>2077</v>
      </c>
      <c r="G50" s="81">
        <v>-6.6</v>
      </c>
      <c r="H50" s="63">
        <v>38.299999999999997</v>
      </c>
      <c r="I50" s="81">
        <v>43.1</v>
      </c>
    </row>
    <row r="51" spans="1:9" ht="12" customHeight="1" x14ac:dyDescent="0.2">
      <c r="A51" s="17">
        <v>30</v>
      </c>
      <c r="B51" s="82" t="s">
        <v>134</v>
      </c>
      <c r="C51" s="79">
        <v>99</v>
      </c>
      <c r="D51" s="80">
        <v>237</v>
      </c>
      <c r="E51" s="81">
        <v>-1.3</v>
      </c>
      <c r="F51" s="80">
        <v>13386</v>
      </c>
      <c r="G51" s="81">
        <v>-1.7</v>
      </c>
      <c r="H51" s="63">
        <v>46.6</v>
      </c>
      <c r="I51" s="81">
        <v>53.3</v>
      </c>
    </row>
    <row r="52" spans="1:9" ht="12" customHeight="1" x14ac:dyDescent="0.2">
      <c r="A52" s="17">
        <v>100</v>
      </c>
      <c r="B52" s="82" t="s">
        <v>134</v>
      </c>
      <c r="C52" s="79">
        <v>249</v>
      </c>
      <c r="D52" s="80">
        <v>176</v>
      </c>
      <c r="E52" s="81">
        <v>7.3</v>
      </c>
      <c r="F52" s="80">
        <v>26885</v>
      </c>
      <c r="G52" s="81">
        <v>4.0999999999999996</v>
      </c>
      <c r="H52" s="63">
        <v>52</v>
      </c>
      <c r="I52" s="81">
        <v>56.4</v>
      </c>
    </row>
    <row r="53" spans="1:9" ht="12" customHeight="1" x14ac:dyDescent="0.2">
      <c r="A53" s="17">
        <v>250</v>
      </c>
      <c r="B53" s="82" t="s">
        <v>134</v>
      </c>
      <c r="C53" s="79">
        <v>499</v>
      </c>
      <c r="D53" s="80">
        <v>138</v>
      </c>
      <c r="E53" s="81">
        <v>4.5</v>
      </c>
      <c r="F53" s="80">
        <v>47934</v>
      </c>
      <c r="G53" s="81">
        <v>4.3</v>
      </c>
      <c r="H53" s="63">
        <v>52.9</v>
      </c>
      <c r="I53" s="81">
        <v>58.2</v>
      </c>
    </row>
    <row r="54" spans="1:9" ht="12" customHeight="1" x14ac:dyDescent="0.2">
      <c r="A54" s="17">
        <v>500</v>
      </c>
      <c r="B54" s="56" t="s">
        <v>135</v>
      </c>
      <c r="C54" s="83" t="s">
        <v>136</v>
      </c>
      <c r="D54" s="80">
        <v>65</v>
      </c>
      <c r="E54" s="81">
        <v>-1.5</v>
      </c>
      <c r="F54" s="80">
        <v>54491</v>
      </c>
      <c r="G54" s="81">
        <v>-0.8</v>
      </c>
      <c r="H54" s="63">
        <v>52.6</v>
      </c>
      <c r="I54" s="81">
        <v>56</v>
      </c>
    </row>
    <row r="55" spans="1:9" ht="12" customHeight="1" x14ac:dyDescent="0.2">
      <c r="A55" s="53"/>
      <c r="B55" s="100"/>
      <c r="C55" s="83" t="s">
        <v>37</v>
      </c>
      <c r="D55" s="80">
        <v>723</v>
      </c>
      <c r="E55" s="81">
        <v>1.3</v>
      </c>
      <c r="F55" s="80">
        <v>144773</v>
      </c>
      <c r="G55" s="81">
        <v>1.6</v>
      </c>
      <c r="H55" s="63">
        <v>51.8</v>
      </c>
      <c r="I55" s="81">
        <v>56.3</v>
      </c>
    </row>
    <row r="56" spans="1:9" ht="12" customHeight="1" x14ac:dyDescent="0.2">
      <c r="A56" s="53"/>
      <c r="B56" s="100"/>
      <c r="C56" s="100"/>
      <c r="D56" s="80"/>
      <c r="E56" s="81"/>
      <c r="F56" s="80"/>
      <c r="G56" s="81"/>
      <c r="H56" s="63"/>
      <c r="I56" s="81"/>
    </row>
    <row r="57" spans="1:9" ht="12" customHeight="1" x14ac:dyDescent="0.2">
      <c r="A57" s="89" t="s">
        <v>105</v>
      </c>
      <c r="B57" s="100"/>
      <c r="C57" s="100"/>
      <c r="D57" s="80">
        <v>6</v>
      </c>
      <c r="E57" s="81">
        <v>-14.3</v>
      </c>
      <c r="F57" s="80">
        <v>2820</v>
      </c>
      <c r="G57" s="81">
        <v>13</v>
      </c>
      <c r="H57" s="63">
        <v>2.5</v>
      </c>
      <c r="I57" s="81">
        <v>12.7</v>
      </c>
    </row>
    <row r="58" spans="1:9" ht="12" customHeight="1" x14ac:dyDescent="0.3">
      <c r="A58" s="100" t="s">
        <v>139</v>
      </c>
      <c r="B58" s="100"/>
      <c r="C58" s="100"/>
      <c r="D58" s="80">
        <v>729</v>
      </c>
      <c r="E58" s="81">
        <v>1.1000000000000001</v>
      </c>
      <c r="F58" s="80">
        <v>147593</v>
      </c>
      <c r="G58" s="81">
        <v>1.8</v>
      </c>
      <c r="H58" s="63">
        <v>50.9</v>
      </c>
      <c r="I58" s="81">
        <v>55.4</v>
      </c>
    </row>
    <row r="59" spans="1:9" ht="12" customHeight="1" x14ac:dyDescent="0.25">
      <c r="A59" s="100" t="s">
        <v>6</v>
      </c>
      <c r="B59" s="100"/>
      <c r="C59" s="100"/>
      <c r="D59" s="90"/>
      <c r="E59" s="90"/>
      <c r="F59" s="90"/>
      <c r="G59" s="90"/>
      <c r="H59" s="90"/>
      <c r="I59" s="90"/>
    </row>
    <row r="60" spans="1:9" ht="12" customHeight="1" x14ac:dyDescent="0.2">
      <c r="A60" s="125" t="s">
        <v>159</v>
      </c>
      <c r="B60" s="125"/>
      <c r="C60" s="125"/>
      <c r="D60" s="125"/>
      <c r="E60" s="125"/>
      <c r="F60" s="125"/>
      <c r="G60" s="125"/>
      <c r="H60" s="125"/>
      <c r="I60" s="125"/>
    </row>
    <row r="61" spans="1:9" ht="12" customHeight="1" x14ac:dyDescent="0.2">
      <c r="A61" s="125" t="s">
        <v>140</v>
      </c>
      <c r="B61" s="125"/>
      <c r="C61" s="125"/>
      <c r="D61" s="125"/>
      <c r="E61" s="125"/>
      <c r="F61" s="125"/>
      <c r="G61" s="125"/>
      <c r="H61" s="125"/>
      <c r="I61" s="125"/>
    </row>
  </sheetData>
  <mergeCells count="7">
    <mergeCell ref="A60:I60"/>
    <mergeCell ref="A61:I61"/>
    <mergeCell ref="A1:I1"/>
    <mergeCell ref="A3:C5"/>
    <mergeCell ref="A7:C7"/>
    <mergeCell ref="A47:C47"/>
    <mergeCell ref="A46:C46"/>
  </mergeCells>
  <hyperlinks>
    <hyperlink ref="A1:I1" location="Inhaltsverzeichnis!A20" display="Inhaltsverzeichnis!A20" xr:uid="{00000000-0004-0000-0700-000000000000}"/>
  </hyperlinks>
  <pageMargins left="0.59055118110236227" right="0.59055118110236227" top="0.78740157480314965" bottom="0.39370078740157483" header="0.31496062992125984" footer="0.23622047244094491"/>
  <pageSetup paperSize="9" firstPageNumber="9" orientation="portrait" r:id="rId1"/>
  <headerFooter scaleWithDoc="0" alignWithMargins="0">
    <oddHeader>&amp;C&amp;"Arial,Standard"&amp;08– &amp;P –</oddHeader>
    <oddFooter>&amp;C&amp;"Arial,Standard"&amp;08Amt für Statistik Berlin-Brandenburg  —  SB  G IV 1 - m 11/23  —  Berlin    &amp;G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Tabelle20"/>
  <dimension ref="A1:K42"/>
  <sheetViews>
    <sheetView zoomScaleNormal="100" workbookViewId="0">
      <selection sqref="A1:K1"/>
    </sheetView>
  </sheetViews>
  <sheetFormatPr baseColWidth="10" defaultColWidth="11.5546875" defaultRowHeight="10.199999999999999" x14ac:dyDescent="0.2"/>
  <cols>
    <col min="1" max="1" width="20.5546875" style="52" customWidth="1"/>
    <col min="2" max="2" width="7.5546875" style="52" customWidth="1"/>
    <col min="3" max="3" width="6.44140625" style="52" customWidth="1"/>
    <col min="4" max="4" width="8.5546875" style="52" customWidth="1"/>
    <col min="5" max="5" width="6.44140625" style="52" customWidth="1"/>
    <col min="6" max="6" width="6" style="52" customWidth="1"/>
    <col min="7" max="7" width="8.44140625" style="52" customWidth="1"/>
    <col min="8" max="8" width="6.44140625" style="52" customWidth="1"/>
    <col min="9" max="9" width="9.44140625" style="52" customWidth="1"/>
    <col min="10" max="10" width="6.44140625" style="52" customWidth="1"/>
    <col min="11" max="11" width="6" style="52" customWidth="1"/>
    <col min="12" max="16384" width="11.5546875" style="52"/>
  </cols>
  <sheetData>
    <row r="1" spans="1:11" s="15" customFormat="1" ht="27" customHeight="1" x14ac:dyDescent="0.25">
      <c r="A1" s="119" t="s">
        <v>213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</row>
    <row r="2" spans="1:11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  <c r="K2" s="53"/>
    </row>
    <row r="3" spans="1:11" s="18" customFormat="1" ht="12" customHeight="1" x14ac:dyDescent="0.25">
      <c r="A3" s="131" t="s">
        <v>160</v>
      </c>
      <c r="B3" s="58" t="s">
        <v>205</v>
      </c>
      <c r="C3" s="58"/>
      <c r="D3" s="58"/>
      <c r="E3" s="58"/>
      <c r="F3" s="58"/>
      <c r="G3" s="58" t="s">
        <v>206</v>
      </c>
      <c r="H3" s="58"/>
      <c r="I3" s="58"/>
      <c r="J3" s="58"/>
      <c r="K3" s="59"/>
    </row>
    <row r="4" spans="1:11" ht="66.75" customHeight="1" x14ac:dyDescent="0.2">
      <c r="A4" s="131"/>
      <c r="B4" s="68" t="s">
        <v>88</v>
      </c>
      <c r="C4" s="69" t="s">
        <v>89</v>
      </c>
      <c r="D4" s="99" t="s">
        <v>91</v>
      </c>
      <c r="E4" s="69" t="s">
        <v>89</v>
      </c>
      <c r="F4" s="105" t="s">
        <v>90</v>
      </c>
      <c r="G4" s="99" t="s">
        <v>88</v>
      </c>
      <c r="H4" s="69" t="s">
        <v>89</v>
      </c>
      <c r="I4" s="99" t="s">
        <v>91</v>
      </c>
      <c r="J4" s="69" t="s">
        <v>89</v>
      </c>
      <c r="K4" s="105" t="s">
        <v>90</v>
      </c>
    </row>
    <row r="5" spans="1:11" ht="12" customHeight="1" x14ac:dyDescent="0.2">
      <c r="A5" s="131"/>
      <c r="B5" s="99" t="s">
        <v>3</v>
      </c>
      <c r="C5" s="99" t="s">
        <v>92</v>
      </c>
      <c r="D5" s="99" t="s">
        <v>3</v>
      </c>
      <c r="E5" s="99" t="s">
        <v>92</v>
      </c>
      <c r="F5" s="99" t="s">
        <v>93</v>
      </c>
      <c r="G5" s="99" t="s">
        <v>3</v>
      </c>
      <c r="H5" s="99" t="s">
        <v>92</v>
      </c>
      <c r="I5" s="99" t="s">
        <v>3</v>
      </c>
      <c r="J5" s="99" t="s">
        <v>92</v>
      </c>
      <c r="K5" s="60" t="s">
        <v>93</v>
      </c>
    </row>
    <row r="6" spans="1:11" ht="12" customHeight="1" x14ac:dyDescent="0.2">
      <c r="A6" s="53"/>
      <c r="B6" s="53"/>
      <c r="C6" s="53"/>
      <c r="D6" s="107"/>
      <c r="E6" s="53"/>
      <c r="F6" s="53"/>
      <c r="G6" s="53"/>
      <c r="H6" s="53"/>
      <c r="I6" s="53"/>
      <c r="J6" s="53"/>
      <c r="K6" s="53"/>
    </row>
    <row r="7" spans="1:11" ht="12" customHeight="1" x14ac:dyDescent="0.2">
      <c r="A7" s="53" t="s">
        <v>161</v>
      </c>
      <c r="B7" s="61">
        <v>481212</v>
      </c>
      <c r="C7" s="62">
        <v>15.8</v>
      </c>
      <c r="D7" s="61">
        <v>1030008</v>
      </c>
      <c r="E7" s="62">
        <v>8</v>
      </c>
      <c r="F7" s="62">
        <v>2.1</v>
      </c>
      <c r="G7" s="61">
        <v>5096125</v>
      </c>
      <c r="H7" s="62">
        <v>18.2</v>
      </c>
      <c r="I7" s="61">
        <v>12212449</v>
      </c>
      <c r="J7" s="62">
        <v>13.8</v>
      </c>
      <c r="K7" s="62">
        <v>2.4</v>
      </c>
    </row>
    <row r="8" spans="1:11" ht="12" customHeight="1" x14ac:dyDescent="0.2">
      <c r="A8" s="53" t="s">
        <v>162</v>
      </c>
      <c r="B8" s="61">
        <v>133387</v>
      </c>
      <c r="C8" s="62">
        <v>7.6</v>
      </c>
      <c r="D8" s="61">
        <v>310946</v>
      </c>
      <c r="E8" s="62">
        <v>4.5</v>
      </c>
      <c r="F8" s="62">
        <v>2.2999999999999998</v>
      </c>
      <c r="G8" s="61">
        <v>1482904</v>
      </c>
      <c r="H8" s="62">
        <v>16.3</v>
      </c>
      <c r="I8" s="61">
        <v>3830412</v>
      </c>
      <c r="J8" s="62">
        <v>15.2</v>
      </c>
      <c r="K8" s="62">
        <v>2.6</v>
      </c>
    </row>
    <row r="9" spans="1:11" ht="12" customHeight="1" x14ac:dyDescent="0.2">
      <c r="A9" s="53" t="s">
        <v>163</v>
      </c>
      <c r="B9" s="61">
        <v>34470</v>
      </c>
      <c r="C9" s="62">
        <v>2.5</v>
      </c>
      <c r="D9" s="61">
        <v>87663</v>
      </c>
      <c r="E9" s="62">
        <v>-1.1000000000000001</v>
      </c>
      <c r="F9" s="62">
        <v>2.5</v>
      </c>
      <c r="G9" s="61">
        <v>440579</v>
      </c>
      <c r="H9" s="62">
        <v>16.899999999999999</v>
      </c>
      <c r="I9" s="61">
        <v>1183876</v>
      </c>
      <c r="J9" s="62">
        <v>7.2</v>
      </c>
      <c r="K9" s="62">
        <v>2.7</v>
      </c>
    </row>
    <row r="10" spans="1:11" ht="12" customHeight="1" x14ac:dyDescent="0.2">
      <c r="A10" s="53" t="s">
        <v>164</v>
      </c>
      <c r="B10" s="61">
        <v>163648</v>
      </c>
      <c r="C10" s="62">
        <v>8.6</v>
      </c>
      <c r="D10" s="61">
        <v>359753</v>
      </c>
      <c r="E10" s="62">
        <v>5</v>
      </c>
      <c r="F10" s="62">
        <v>2.2000000000000002</v>
      </c>
      <c r="G10" s="61">
        <v>1849560</v>
      </c>
      <c r="H10" s="62">
        <v>13.8</v>
      </c>
      <c r="I10" s="61">
        <v>4407173</v>
      </c>
      <c r="J10" s="62">
        <v>8</v>
      </c>
      <c r="K10" s="62">
        <v>2.4</v>
      </c>
    </row>
    <row r="11" spans="1:11" ht="12" customHeight="1" x14ac:dyDescent="0.2">
      <c r="A11" s="53" t="s">
        <v>165</v>
      </c>
      <c r="B11" s="61">
        <v>16646</v>
      </c>
      <c r="C11" s="62">
        <v>11.2</v>
      </c>
      <c r="D11" s="61">
        <v>42227</v>
      </c>
      <c r="E11" s="62">
        <v>5.6</v>
      </c>
      <c r="F11" s="62">
        <v>2.5</v>
      </c>
      <c r="G11" s="61">
        <v>196855</v>
      </c>
      <c r="H11" s="62">
        <v>6.1</v>
      </c>
      <c r="I11" s="61">
        <v>561892</v>
      </c>
      <c r="J11" s="62">
        <v>6.2</v>
      </c>
      <c r="K11" s="62">
        <v>2.9</v>
      </c>
    </row>
    <row r="12" spans="1:11" ht="12" customHeight="1" x14ac:dyDescent="0.2">
      <c r="A12" s="53" t="s">
        <v>166</v>
      </c>
      <c r="B12" s="61">
        <v>13250</v>
      </c>
      <c r="C12" s="62">
        <v>14.7</v>
      </c>
      <c r="D12" s="61">
        <v>28309</v>
      </c>
      <c r="E12" s="62">
        <v>6.7</v>
      </c>
      <c r="F12" s="62">
        <v>2.1</v>
      </c>
      <c r="G12" s="61">
        <v>145929</v>
      </c>
      <c r="H12" s="62">
        <v>17.399999999999999</v>
      </c>
      <c r="I12" s="61">
        <v>351154</v>
      </c>
      <c r="J12" s="62">
        <v>12.1</v>
      </c>
      <c r="K12" s="62">
        <v>2.4</v>
      </c>
    </row>
    <row r="13" spans="1:11" ht="12" customHeight="1" x14ac:dyDescent="0.2">
      <c r="A13" s="53" t="s">
        <v>167</v>
      </c>
      <c r="B13" s="61">
        <v>57070</v>
      </c>
      <c r="C13" s="62">
        <v>11</v>
      </c>
      <c r="D13" s="61">
        <v>128799</v>
      </c>
      <c r="E13" s="62">
        <v>7.9</v>
      </c>
      <c r="F13" s="62">
        <v>2.2999999999999998</v>
      </c>
      <c r="G13" s="61">
        <v>648132</v>
      </c>
      <c r="H13" s="62">
        <v>16.3</v>
      </c>
      <c r="I13" s="61">
        <v>1606120</v>
      </c>
      <c r="J13" s="62">
        <v>13.2</v>
      </c>
      <c r="K13" s="62">
        <v>2.5</v>
      </c>
    </row>
    <row r="14" spans="1:11" ht="12" customHeight="1" x14ac:dyDescent="0.2">
      <c r="A14" s="53" t="s">
        <v>168</v>
      </c>
      <c r="B14" s="61">
        <v>29896</v>
      </c>
      <c r="C14" s="62">
        <v>7.3</v>
      </c>
      <c r="D14" s="61">
        <v>62748</v>
      </c>
      <c r="E14" s="62">
        <v>7.8</v>
      </c>
      <c r="F14" s="62">
        <v>2.1</v>
      </c>
      <c r="G14" s="61">
        <v>315443</v>
      </c>
      <c r="H14" s="62">
        <v>14.6</v>
      </c>
      <c r="I14" s="61">
        <v>700016</v>
      </c>
      <c r="J14" s="62">
        <v>7</v>
      </c>
      <c r="K14" s="62">
        <v>2.2000000000000002</v>
      </c>
    </row>
    <row r="15" spans="1:11" ht="12" customHeight="1" x14ac:dyDescent="0.2">
      <c r="A15" s="53" t="s">
        <v>169</v>
      </c>
      <c r="B15" s="61">
        <v>28127</v>
      </c>
      <c r="C15" s="62">
        <v>13.1</v>
      </c>
      <c r="D15" s="61">
        <v>62631</v>
      </c>
      <c r="E15" s="62">
        <v>7.4</v>
      </c>
      <c r="F15" s="62">
        <v>2.2000000000000002</v>
      </c>
      <c r="G15" s="61">
        <v>328577</v>
      </c>
      <c r="H15" s="62">
        <v>19</v>
      </c>
      <c r="I15" s="61">
        <v>763495</v>
      </c>
      <c r="J15" s="62">
        <v>18.8</v>
      </c>
      <c r="K15" s="62">
        <v>2.2999999999999998</v>
      </c>
    </row>
    <row r="16" spans="1:11" ht="12" customHeight="1" x14ac:dyDescent="0.2">
      <c r="A16" s="53" t="s">
        <v>170</v>
      </c>
      <c r="B16" s="61">
        <v>6395</v>
      </c>
      <c r="C16" s="62">
        <v>64.2</v>
      </c>
      <c r="D16" s="61">
        <v>19190</v>
      </c>
      <c r="E16" s="62">
        <v>29.4</v>
      </c>
      <c r="F16" s="62">
        <v>3</v>
      </c>
      <c r="G16" s="61">
        <v>78239</v>
      </c>
      <c r="H16" s="62">
        <v>42.4</v>
      </c>
      <c r="I16" s="61">
        <v>241993</v>
      </c>
      <c r="J16" s="62">
        <v>32.1</v>
      </c>
      <c r="K16" s="62">
        <v>3.1</v>
      </c>
    </row>
    <row r="17" spans="1:11" ht="12" customHeight="1" x14ac:dyDescent="0.2">
      <c r="A17" s="53" t="s">
        <v>171</v>
      </c>
      <c r="B17" s="61">
        <v>39352</v>
      </c>
      <c r="C17" s="62">
        <v>7.2</v>
      </c>
      <c r="D17" s="61">
        <v>92741</v>
      </c>
      <c r="E17" s="62">
        <v>3.9</v>
      </c>
      <c r="F17" s="62">
        <v>2.4</v>
      </c>
      <c r="G17" s="61">
        <v>460787</v>
      </c>
      <c r="H17" s="62">
        <v>13.1</v>
      </c>
      <c r="I17" s="61">
        <v>1139938</v>
      </c>
      <c r="J17" s="62">
        <v>5.5</v>
      </c>
      <c r="K17" s="62">
        <v>2.5</v>
      </c>
    </row>
    <row r="18" spans="1:11" ht="12" customHeight="1" x14ac:dyDescent="0.2">
      <c r="A18" s="53" t="s">
        <v>172</v>
      </c>
      <c r="B18" s="61">
        <v>8248</v>
      </c>
      <c r="C18" s="62">
        <v>-3.3</v>
      </c>
      <c r="D18" s="61">
        <v>28102</v>
      </c>
      <c r="E18" s="62">
        <v>-0.4</v>
      </c>
      <c r="F18" s="62">
        <v>3.4</v>
      </c>
      <c r="G18" s="61">
        <v>101696</v>
      </c>
      <c r="H18" s="62">
        <v>4.0999999999999996</v>
      </c>
      <c r="I18" s="61">
        <v>349344</v>
      </c>
      <c r="J18" s="62">
        <v>-0.3</v>
      </c>
      <c r="K18" s="62">
        <v>3.4</v>
      </c>
    </row>
    <row r="19" spans="1:11" ht="18" customHeight="1" x14ac:dyDescent="0.2">
      <c r="A19" s="54" t="s">
        <v>173</v>
      </c>
      <c r="B19" s="61">
        <v>1011701</v>
      </c>
      <c r="C19" s="62">
        <v>11.9</v>
      </c>
      <c r="D19" s="61">
        <v>2253117</v>
      </c>
      <c r="E19" s="62">
        <v>6.4</v>
      </c>
      <c r="F19" s="62">
        <v>2.2000000000000002</v>
      </c>
      <c r="G19" s="61">
        <v>11144826</v>
      </c>
      <c r="H19" s="62">
        <v>16.5</v>
      </c>
      <c r="I19" s="61">
        <v>27347862</v>
      </c>
      <c r="J19" s="62">
        <v>12</v>
      </c>
      <c r="K19" s="62">
        <v>2.5</v>
      </c>
    </row>
    <row r="20" spans="1:11" ht="12" customHeight="1" x14ac:dyDescent="0.2">
      <c r="A20" s="53"/>
      <c r="B20" s="53"/>
      <c r="C20" s="53"/>
      <c r="D20" s="53"/>
      <c r="E20" s="53"/>
      <c r="F20" s="53"/>
      <c r="G20" s="53"/>
      <c r="H20" s="53"/>
      <c r="I20" s="53"/>
      <c r="J20" s="53"/>
      <c r="K20" s="53"/>
    </row>
    <row r="21" spans="1:11" ht="12" customHeight="1" x14ac:dyDescent="0.2">
      <c r="A21" s="53"/>
      <c r="B21" s="53"/>
      <c r="C21" s="53"/>
      <c r="D21" s="53"/>
      <c r="E21" s="53"/>
      <c r="F21" s="53"/>
      <c r="G21" s="53"/>
      <c r="H21" s="53"/>
      <c r="I21" s="53"/>
      <c r="J21" s="53"/>
      <c r="K21" s="53"/>
    </row>
    <row r="22" spans="1:11" ht="12" customHeight="1" x14ac:dyDescent="0.2">
      <c r="A22" s="53"/>
      <c r="B22" s="53"/>
      <c r="C22" s="53"/>
      <c r="D22" s="53"/>
      <c r="E22" s="53"/>
      <c r="F22" s="53"/>
      <c r="G22" s="53"/>
      <c r="H22" s="53"/>
      <c r="I22" s="53"/>
      <c r="J22" s="53"/>
      <c r="K22" s="53"/>
    </row>
    <row r="23" spans="1:11" ht="12" customHeight="1" x14ac:dyDescent="0.2">
      <c r="A23" s="53"/>
      <c r="B23" s="53"/>
      <c r="C23" s="53"/>
      <c r="D23" s="53"/>
      <c r="E23" s="53"/>
      <c r="F23" s="53"/>
      <c r="G23" s="53"/>
      <c r="H23" s="53"/>
      <c r="I23" s="53"/>
      <c r="J23" s="53"/>
      <c r="K23" s="53"/>
    </row>
    <row r="24" spans="1:11" ht="27" customHeight="1" x14ac:dyDescent="0.25">
      <c r="A24" s="119" t="s">
        <v>215</v>
      </c>
      <c r="B24" s="119"/>
      <c r="C24" s="119"/>
      <c r="D24" s="119"/>
      <c r="E24" s="119"/>
      <c r="F24" s="119"/>
      <c r="G24" s="119"/>
      <c r="H24" s="119"/>
      <c r="I24" s="119"/>
      <c r="J24" s="119"/>
      <c r="K24" s="119"/>
    </row>
    <row r="25" spans="1:11" ht="12" customHeight="1" x14ac:dyDescent="0.2">
      <c r="A25" s="53"/>
      <c r="B25" s="53"/>
      <c r="C25" s="53"/>
      <c r="D25" s="53"/>
      <c r="E25" s="53"/>
      <c r="F25" s="53"/>
      <c r="G25" s="53"/>
      <c r="H25" s="53"/>
      <c r="I25" s="53"/>
      <c r="J25" s="53"/>
      <c r="K25" s="53"/>
    </row>
    <row r="26" spans="1:11" ht="12" customHeight="1" x14ac:dyDescent="0.2">
      <c r="A26" s="131" t="s">
        <v>160</v>
      </c>
      <c r="B26" s="58" t="s">
        <v>205</v>
      </c>
      <c r="C26" s="58"/>
      <c r="D26" s="58"/>
      <c r="E26" s="58"/>
      <c r="F26" s="58"/>
      <c r="G26" s="58" t="s">
        <v>206</v>
      </c>
      <c r="H26" s="58"/>
      <c r="I26" s="58"/>
      <c r="J26" s="58"/>
      <c r="K26" s="59"/>
    </row>
    <row r="27" spans="1:11" ht="66.75" customHeight="1" x14ac:dyDescent="0.2">
      <c r="A27" s="131"/>
      <c r="B27" s="68" t="s">
        <v>88</v>
      </c>
      <c r="C27" s="69" t="s">
        <v>89</v>
      </c>
      <c r="D27" s="99" t="s">
        <v>91</v>
      </c>
      <c r="E27" s="69" t="s">
        <v>89</v>
      </c>
      <c r="F27" s="105" t="s">
        <v>90</v>
      </c>
      <c r="G27" s="99" t="s">
        <v>88</v>
      </c>
      <c r="H27" s="69" t="s">
        <v>89</v>
      </c>
      <c r="I27" s="99" t="s">
        <v>91</v>
      </c>
      <c r="J27" s="69" t="s">
        <v>89</v>
      </c>
      <c r="K27" s="105" t="s">
        <v>90</v>
      </c>
    </row>
    <row r="28" spans="1:11" ht="12" customHeight="1" x14ac:dyDescent="0.2">
      <c r="A28" s="131"/>
      <c r="B28" s="99" t="s">
        <v>3</v>
      </c>
      <c r="C28" s="99" t="s">
        <v>92</v>
      </c>
      <c r="D28" s="99" t="s">
        <v>3</v>
      </c>
      <c r="E28" s="99" t="s">
        <v>92</v>
      </c>
      <c r="F28" s="99" t="s">
        <v>93</v>
      </c>
      <c r="G28" s="99" t="s">
        <v>3</v>
      </c>
      <c r="H28" s="99" t="s">
        <v>92</v>
      </c>
      <c r="I28" s="99" t="s">
        <v>3</v>
      </c>
      <c r="J28" s="99" t="s">
        <v>92</v>
      </c>
      <c r="K28" s="60" t="s">
        <v>93</v>
      </c>
    </row>
    <row r="29" spans="1:11" ht="12" customHeight="1" x14ac:dyDescent="0.2">
      <c r="A29" s="53"/>
      <c r="B29" s="53"/>
      <c r="C29" s="53"/>
      <c r="D29" s="53"/>
      <c r="E29" s="53"/>
      <c r="F29" s="53"/>
      <c r="G29" s="53"/>
      <c r="H29" s="53"/>
      <c r="I29" s="53"/>
      <c r="J29" s="53"/>
      <c r="K29" s="53"/>
    </row>
    <row r="30" spans="1:11" ht="12" customHeight="1" x14ac:dyDescent="0.2">
      <c r="A30" s="53" t="s">
        <v>161</v>
      </c>
      <c r="B30" s="61">
        <v>171520</v>
      </c>
      <c r="C30" s="62">
        <v>13.8</v>
      </c>
      <c r="D30" s="61">
        <v>420870</v>
      </c>
      <c r="E30" s="62">
        <v>4.2</v>
      </c>
      <c r="F30" s="63">
        <v>2.5</v>
      </c>
      <c r="G30" s="61">
        <v>2074089</v>
      </c>
      <c r="H30" s="62">
        <v>24.9</v>
      </c>
      <c r="I30" s="61">
        <v>5601058</v>
      </c>
      <c r="J30" s="62">
        <v>20.399999999999999</v>
      </c>
      <c r="K30" s="63">
        <v>2.7</v>
      </c>
    </row>
    <row r="31" spans="1:11" ht="12" customHeight="1" x14ac:dyDescent="0.2">
      <c r="A31" s="53" t="s">
        <v>162</v>
      </c>
      <c r="B31" s="61">
        <v>42721</v>
      </c>
      <c r="C31" s="62">
        <v>3.8</v>
      </c>
      <c r="D31" s="61">
        <v>116558</v>
      </c>
      <c r="E31" s="62">
        <v>0.5</v>
      </c>
      <c r="F31" s="63">
        <v>2.7</v>
      </c>
      <c r="G31" s="61">
        <v>538396</v>
      </c>
      <c r="H31" s="62">
        <v>22.1</v>
      </c>
      <c r="I31" s="61">
        <v>1589402</v>
      </c>
      <c r="J31" s="62">
        <v>22.7</v>
      </c>
      <c r="K31" s="63">
        <v>3</v>
      </c>
    </row>
    <row r="32" spans="1:11" ht="12" customHeight="1" x14ac:dyDescent="0.2">
      <c r="A32" s="53" t="s">
        <v>163</v>
      </c>
      <c r="B32" s="61">
        <v>11265</v>
      </c>
      <c r="C32" s="62">
        <v>3.8</v>
      </c>
      <c r="D32" s="61">
        <v>34965</v>
      </c>
      <c r="E32" s="62">
        <v>-0.3</v>
      </c>
      <c r="F32" s="63">
        <v>3.1</v>
      </c>
      <c r="G32" s="61">
        <v>157485</v>
      </c>
      <c r="H32" s="62">
        <v>26</v>
      </c>
      <c r="I32" s="61">
        <v>501772</v>
      </c>
      <c r="J32" s="62">
        <v>14.6</v>
      </c>
      <c r="K32" s="63">
        <v>3.2</v>
      </c>
    </row>
    <row r="33" spans="1:11" ht="12" customHeight="1" x14ac:dyDescent="0.2">
      <c r="A33" s="53" t="s">
        <v>164</v>
      </c>
      <c r="B33" s="61">
        <v>44788</v>
      </c>
      <c r="C33" s="62">
        <v>1.9</v>
      </c>
      <c r="D33" s="61">
        <v>115994</v>
      </c>
      <c r="E33" s="62">
        <v>-2.4</v>
      </c>
      <c r="F33" s="63">
        <v>2.6</v>
      </c>
      <c r="G33" s="61">
        <v>584844</v>
      </c>
      <c r="H33" s="62">
        <v>19.3</v>
      </c>
      <c r="I33" s="61">
        <v>1635248</v>
      </c>
      <c r="J33" s="62">
        <v>11.8</v>
      </c>
      <c r="K33" s="63">
        <v>2.8</v>
      </c>
    </row>
    <row r="34" spans="1:11" ht="12" customHeight="1" x14ac:dyDescent="0.2">
      <c r="A34" s="53" t="s">
        <v>165</v>
      </c>
      <c r="B34" s="61">
        <v>2443</v>
      </c>
      <c r="C34" s="62">
        <v>44.6</v>
      </c>
      <c r="D34" s="61">
        <v>6314</v>
      </c>
      <c r="E34" s="62">
        <v>23.7</v>
      </c>
      <c r="F34" s="63">
        <v>2.6</v>
      </c>
      <c r="G34" s="61">
        <v>30468</v>
      </c>
      <c r="H34" s="62">
        <v>30.2</v>
      </c>
      <c r="I34" s="61">
        <v>97304</v>
      </c>
      <c r="J34" s="62">
        <v>23.6</v>
      </c>
      <c r="K34" s="63">
        <v>3.2</v>
      </c>
    </row>
    <row r="35" spans="1:11" ht="12" customHeight="1" x14ac:dyDescent="0.2">
      <c r="A35" s="53" t="s">
        <v>166</v>
      </c>
      <c r="B35" s="61">
        <v>1218</v>
      </c>
      <c r="C35" s="62">
        <v>-12.2</v>
      </c>
      <c r="D35" s="61">
        <v>3564</v>
      </c>
      <c r="E35" s="62">
        <v>-9.6999999999999993</v>
      </c>
      <c r="F35" s="63">
        <v>2.9</v>
      </c>
      <c r="G35" s="61">
        <v>18624</v>
      </c>
      <c r="H35" s="62">
        <v>31.3</v>
      </c>
      <c r="I35" s="61">
        <v>56292</v>
      </c>
      <c r="J35" s="62">
        <v>30.3</v>
      </c>
      <c r="K35" s="63">
        <v>3</v>
      </c>
    </row>
    <row r="36" spans="1:11" ht="12" customHeight="1" x14ac:dyDescent="0.2">
      <c r="A36" s="53" t="s">
        <v>167</v>
      </c>
      <c r="B36" s="61">
        <v>18371</v>
      </c>
      <c r="C36" s="62">
        <v>9.1</v>
      </c>
      <c r="D36" s="61">
        <v>47590</v>
      </c>
      <c r="E36" s="62">
        <v>8.1999999999999993</v>
      </c>
      <c r="F36" s="63">
        <v>2.6</v>
      </c>
      <c r="G36" s="61">
        <v>228768</v>
      </c>
      <c r="H36" s="62">
        <v>15.5</v>
      </c>
      <c r="I36" s="61">
        <v>644870</v>
      </c>
      <c r="J36" s="62">
        <v>14.8</v>
      </c>
      <c r="K36" s="63">
        <v>2.8</v>
      </c>
    </row>
    <row r="37" spans="1:11" ht="12" customHeight="1" x14ac:dyDescent="0.2">
      <c r="A37" s="53" t="s">
        <v>168</v>
      </c>
      <c r="B37" s="61">
        <v>5967</v>
      </c>
      <c r="C37" s="62">
        <v>-5.6</v>
      </c>
      <c r="D37" s="61">
        <v>14598</v>
      </c>
      <c r="E37" s="62">
        <v>0.9</v>
      </c>
      <c r="F37" s="63">
        <v>2.4</v>
      </c>
      <c r="G37" s="61">
        <v>74499</v>
      </c>
      <c r="H37" s="62">
        <v>10.199999999999999</v>
      </c>
      <c r="I37" s="61">
        <v>196187</v>
      </c>
      <c r="J37" s="62">
        <v>6.9</v>
      </c>
      <c r="K37" s="63">
        <v>2.6</v>
      </c>
    </row>
    <row r="38" spans="1:11" ht="12" customHeight="1" x14ac:dyDescent="0.2">
      <c r="A38" s="53" t="s">
        <v>169</v>
      </c>
      <c r="B38" s="61">
        <v>5149</v>
      </c>
      <c r="C38" s="62">
        <v>-7.5</v>
      </c>
      <c r="D38" s="61">
        <v>14532</v>
      </c>
      <c r="E38" s="62">
        <v>-2.2000000000000002</v>
      </c>
      <c r="F38" s="63">
        <v>2.8</v>
      </c>
      <c r="G38" s="61">
        <v>67205</v>
      </c>
      <c r="H38" s="62">
        <v>19.5</v>
      </c>
      <c r="I38" s="61">
        <v>187030</v>
      </c>
      <c r="J38" s="62">
        <v>27.7</v>
      </c>
      <c r="K38" s="63">
        <v>2.8</v>
      </c>
    </row>
    <row r="39" spans="1:11" ht="12" customHeight="1" x14ac:dyDescent="0.2">
      <c r="A39" s="53" t="s">
        <v>170</v>
      </c>
      <c r="B39" s="61">
        <v>575</v>
      </c>
      <c r="C39" s="62">
        <v>20.8</v>
      </c>
      <c r="D39" s="61">
        <v>4018</v>
      </c>
      <c r="E39" s="62">
        <v>-14.9</v>
      </c>
      <c r="F39" s="63">
        <v>7</v>
      </c>
      <c r="G39" s="61">
        <v>10992</v>
      </c>
      <c r="H39" s="62">
        <v>12.5</v>
      </c>
      <c r="I39" s="61">
        <v>66074</v>
      </c>
      <c r="J39" s="62">
        <v>7.5</v>
      </c>
      <c r="K39" s="63">
        <v>6</v>
      </c>
    </row>
    <row r="40" spans="1:11" ht="12" customHeight="1" x14ac:dyDescent="0.2">
      <c r="A40" s="53" t="s">
        <v>171</v>
      </c>
      <c r="B40" s="61">
        <v>9256</v>
      </c>
      <c r="C40" s="62">
        <v>44.5</v>
      </c>
      <c r="D40" s="61">
        <v>24991</v>
      </c>
      <c r="E40" s="62">
        <v>30.5</v>
      </c>
      <c r="F40" s="63">
        <v>2.7</v>
      </c>
      <c r="G40" s="61">
        <v>114226</v>
      </c>
      <c r="H40" s="62">
        <v>61.1</v>
      </c>
      <c r="I40" s="61">
        <v>312883</v>
      </c>
      <c r="J40" s="62">
        <v>32.200000000000003</v>
      </c>
      <c r="K40" s="63">
        <v>2.7</v>
      </c>
    </row>
    <row r="41" spans="1:11" ht="12" customHeight="1" x14ac:dyDescent="0.2">
      <c r="A41" s="53" t="s">
        <v>172</v>
      </c>
      <c r="B41" s="61">
        <v>945</v>
      </c>
      <c r="C41" s="62">
        <v>-16.399999999999999</v>
      </c>
      <c r="D41" s="61">
        <v>3191</v>
      </c>
      <c r="E41" s="62">
        <v>-3.2</v>
      </c>
      <c r="F41" s="63">
        <v>3.4</v>
      </c>
      <c r="G41" s="61">
        <v>13127</v>
      </c>
      <c r="H41" s="62">
        <v>-4.0999999999999996</v>
      </c>
      <c r="I41" s="61">
        <v>42420</v>
      </c>
      <c r="J41" s="62">
        <v>-12.7</v>
      </c>
      <c r="K41" s="63">
        <v>3.2</v>
      </c>
    </row>
    <row r="42" spans="1:11" ht="18" customHeight="1" x14ac:dyDescent="0.2">
      <c r="A42" s="54" t="s">
        <v>173</v>
      </c>
      <c r="B42" s="61">
        <v>314218</v>
      </c>
      <c r="C42" s="62">
        <v>9.6999999999999993</v>
      </c>
      <c r="D42" s="61">
        <v>807185</v>
      </c>
      <c r="E42" s="62">
        <v>3.1</v>
      </c>
      <c r="F42" s="63">
        <v>2.6</v>
      </c>
      <c r="G42" s="61">
        <v>3912723</v>
      </c>
      <c r="H42" s="62">
        <v>23.4</v>
      </c>
      <c r="I42" s="61">
        <v>10930540</v>
      </c>
      <c r="J42" s="62">
        <v>18.7</v>
      </c>
      <c r="K42" s="63">
        <v>2.8</v>
      </c>
    </row>
  </sheetData>
  <mergeCells count="4">
    <mergeCell ref="A1:K1"/>
    <mergeCell ref="A3:A5"/>
    <mergeCell ref="A24:K24"/>
    <mergeCell ref="A26:A28"/>
  </mergeCells>
  <hyperlinks>
    <hyperlink ref="A1:K1" location="Inhaltsverzeichnis!A23" display="Inhaltsverzeichnis!A23" xr:uid="{00000000-0004-0000-0900-000000000000}"/>
    <hyperlink ref="A24:K24" location="Inhaltsverzeichnis!A26" display="Inhaltsverzeichnis!A26" xr:uid="{00000000-0004-0000-0900-000001000000}"/>
  </hyperlinks>
  <pageMargins left="0.59055118110236227" right="0.59055118110236227" top="0.78740157480314965" bottom="0.59055118110236227" header="0.31496062992125984" footer="0.23622047244094491"/>
  <pageSetup paperSize="9" firstPageNumber="10" orientation="portrait" r:id="rId1"/>
  <headerFooter scaleWithDoc="0" alignWithMargins="0">
    <oddHeader>&amp;C&amp;"Arial,Standard"&amp;08– &amp;P –</oddHeader>
    <oddFooter>&amp;C&amp;"Arial,Standard"&amp;08Amt für Statistik Berlin-Brandenburg  —  SB  G IV 1 - m 11/23  —  Berlin  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Tabelle22"/>
  <dimension ref="A1:J43"/>
  <sheetViews>
    <sheetView workbookViewId="0">
      <selection sqref="A1:I1"/>
    </sheetView>
  </sheetViews>
  <sheetFormatPr baseColWidth="10" defaultColWidth="11.5546875" defaultRowHeight="10.199999999999999" x14ac:dyDescent="0.2"/>
  <cols>
    <col min="1" max="1" width="5.44140625" style="52" customWidth="1"/>
    <col min="2" max="2" width="3.5546875" style="52" customWidth="1"/>
    <col min="3" max="3" width="12.5546875" style="52" customWidth="1"/>
    <col min="4" max="10" width="9.5546875" style="52" customWidth="1"/>
    <col min="11" max="16384" width="11.5546875" style="52"/>
  </cols>
  <sheetData>
    <row r="1" spans="1:10" s="15" customFormat="1" ht="24.6" customHeight="1" x14ac:dyDescent="0.25">
      <c r="A1" s="126" t="s">
        <v>216</v>
      </c>
      <c r="B1" s="126"/>
      <c r="C1" s="126"/>
      <c r="D1" s="126"/>
      <c r="E1" s="126"/>
      <c r="F1" s="126"/>
      <c r="G1" s="126"/>
      <c r="H1" s="126"/>
      <c r="I1" s="126"/>
      <c r="J1" s="109"/>
    </row>
    <row r="2" spans="1:10" ht="12" customHeight="1" x14ac:dyDescent="0.2">
      <c r="A2" s="53"/>
      <c r="B2" s="53"/>
      <c r="C2" s="53"/>
      <c r="D2" s="53"/>
      <c r="E2" s="53"/>
      <c r="F2" s="53"/>
      <c r="G2" s="53"/>
      <c r="H2" s="53"/>
      <c r="I2" s="53"/>
      <c r="J2" s="53"/>
    </row>
    <row r="3" spans="1:10" s="18" customFormat="1" ht="36" customHeight="1" x14ac:dyDescent="0.2">
      <c r="A3" s="136" t="s">
        <v>160</v>
      </c>
      <c r="B3" s="136"/>
      <c r="C3" s="121"/>
      <c r="D3" s="139" t="s">
        <v>205</v>
      </c>
      <c r="E3" s="139"/>
      <c r="F3" s="139"/>
      <c r="G3" s="139"/>
      <c r="H3" s="139"/>
      <c r="I3" s="60" t="s">
        <v>211</v>
      </c>
      <c r="J3" s="53"/>
    </row>
    <row r="4" spans="1:10" ht="60" customHeight="1" x14ac:dyDescent="0.2">
      <c r="A4" s="137"/>
      <c r="B4" s="137"/>
      <c r="C4" s="122"/>
      <c r="D4" s="99" t="s">
        <v>129</v>
      </c>
      <c r="E4" s="69" t="s">
        <v>89</v>
      </c>
      <c r="F4" s="99" t="s">
        <v>131</v>
      </c>
      <c r="G4" s="69" t="s">
        <v>89</v>
      </c>
      <c r="H4" s="128" t="s">
        <v>132</v>
      </c>
      <c r="I4" s="140"/>
      <c r="J4" s="53"/>
    </row>
    <row r="5" spans="1:10" ht="12" customHeight="1" x14ac:dyDescent="0.2">
      <c r="A5" s="138"/>
      <c r="B5" s="138"/>
      <c r="C5" s="123"/>
      <c r="D5" s="99" t="s">
        <v>3</v>
      </c>
      <c r="E5" s="99" t="s">
        <v>92</v>
      </c>
      <c r="F5" s="99" t="s">
        <v>3</v>
      </c>
      <c r="G5" s="77" t="s">
        <v>92</v>
      </c>
      <c r="H5" s="77"/>
      <c r="I5" s="76"/>
      <c r="J5" s="53"/>
    </row>
    <row r="6" spans="1:10" ht="12" customHeight="1" x14ac:dyDescent="0.2">
      <c r="A6" s="53"/>
      <c r="B6" s="53"/>
      <c r="C6" s="53"/>
      <c r="D6" s="53"/>
      <c r="E6" s="53"/>
      <c r="F6" s="53"/>
      <c r="G6" s="53"/>
      <c r="H6" s="53"/>
      <c r="I6" s="53"/>
      <c r="J6" s="53"/>
    </row>
    <row r="7" spans="1:10" ht="12" customHeight="1" x14ac:dyDescent="0.2">
      <c r="A7" s="135" t="s">
        <v>161</v>
      </c>
      <c r="B7" s="135"/>
      <c r="C7" s="135"/>
      <c r="D7" s="80">
        <v>206</v>
      </c>
      <c r="E7" s="63">
        <v>2</v>
      </c>
      <c r="F7" s="80">
        <v>62829</v>
      </c>
      <c r="G7" s="111">
        <v>0</v>
      </c>
      <c r="H7" s="63">
        <v>54.6</v>
      </c>
      <c r="I7" s="63">
        <v>58.2</v>
      </c>
      <c r="J7" s="53"/>
    </row>
    <row r="8" spans="1:10" ht="12" customHeight="1" x14ac:dyDescent="0.2">
      <c r="A8" s="135" t="s">
        <v>162</v>
      </c>
      <c r="B8" s="135"/>
      <c r="C8" s="135"/>
      <c r="D8" s="80">
        <v>83</v>
      </c>
      <c r="E8" s="63">
        <v>6.4</v>
      </c>
      <c r="F8" s="80">
        <v>18924</v>
      </c>
      <c r="G8" s="63">
        <v>5</v>
      </c>
      <c r="H8" s="63">
        <v>54.8</v>
      </c>
      <c r="I8" s="63">
        <v>61.3</v>
      </c>
      <c r="J8" s="53"/>
    </row>
    <row r="9" spans="1:10" ht="12" customHeight="1" x14ac:dyDescent="0.2">
      <c r="A9" s="135" t="s">
        <v>163</v>
      </c>
      <c r="B9" s="135"/>
      <c r="C9" s="135"/>
      <c r="D9" s="80">
        <v>54</v>
      </c>
      <c r="E9" s="63">
        <v>0</v>
      </c>
      <c r="F9" s="80">
        <v>5249</v>
      </c>
      <c r="G9" s="63">
        <v>-15.5</v>
      </c>
      <c r="H9" s="63">
        <v>55.7</v>
      </c>
      <c r="I9" s="63">
        <v>58.8</v>
      </c>
      <c r="J9" s="53"/>
    </row>
    <row r="10" spans="1:10" ht="12" customHeight="1" x14ac:dyDescent="0.2">
      <c r="A10" s="135" t="s">
        <v>164</v>
      </c>
      <c r="B10" s="135"/>
      <c r="C10" s="135"/>
      <c r="D10" s="80">
        <v>147</v>
      </c>
      <c r="E10" s="63">
        <v>0</v>
      </c>
      <c r="F10" s="80">
        <v>24747</v>
      </c>
      <c r="G10" s="63">
        <v>3.4</v>
      </c>
      <c r="H10" s="63">
        <v>48.5</v>
      </c>
      <c r="I10" s="63">
        <v>52.8</v>
      </c>
      <c r="J10" s="53"/>
    </row>
    <row r="11" spans="1:10" ht="12" customHeight="1" x14ac:dyDescent="0.2">
      <c r="A11" s="135" t="s">
        <v>165</v>
      </c>
      <c r="B11" s="135"/>
      <c r="C11" s="135"/>
      <c r="D11" s="80">
        <v>29</v>
      </c>
      <c r="E11" s="63">
        <v>-3.3</v>
      </c>
      <c r="F11" s="80">
        <v>2836</v>
      </c>
      <c r="G11" s="63">
        <v>-2.1</v>
      </c>
      <c r="H11" s="63">
        <v>48.6</v>
      </c>
      <c r="I11" s="63">
        <v>52.1</v>
      </c>
      <c r="J11" s="53"/>
    </row>
    <row r="12" spans="1:10" ht="12" customHeight="1" x14ac:dyDescent="0.2">
      <c r="A12" s="135" t="s">
        <v>166</v>
      </c>
      <c r="B12" s="135"/>
      <c r="C12" s="135"/>
      <c r="D12" s="80">
        <v>29</v>
      </c>
      <c r="E12" s="63">
        <v>-9.4</v>
      </c>
      <c r="F12" s="80">
        <v>2439</v>
      </c>
      <c r="G12" s="63">
        <v>-6.7</v>
      </c>
      <c r="H12" s="63">
        <v>38.700000000000003</v>
      </c>
      <c r="I12" s="63">
        <v>42.4</v>
      </c>
      <c r="J12" s="53"/>
    </row>
    <row r="13" spans="1:10" ht="12" customHeight="1" x14ac:dyDescent="0.2">
      <c r="A13" s="135" t="s">
        <v>167</v>
      </c>
      <c r="B13" s="135"/>
      <c r="C13" s="135"/>
      <c r="D13" s="80">
        <v>52</v>
      </c>
      <c r="E13" s="63">
        <v>6.1</v>
      </c>
      <c r="F13" s="80">
        <v>7962</v>
      </c>
      <c r="G13" s="63">
        <v>6.5</v>
      </c>
      <c r="H13" s="63">
        <v>53.9</v>
      </c>
      <c r="I13" s="63">
        <v>60.3</v>
      </c>
      <c r="J13" s="53"/>
    </row>
    <row r="14" spans="1:10" ht="12" customHeight="1" x14ac:dyDescent="0.2">
      <c r="A14" s="135" t="s">
        <v>168</v>
      </c>
      <c r="B14" s="135"/>
      <c r="C14" s="135"/>
      <c r="D14" s="80">
        <v>23</v>
      </c>
      <c r="E14" s="63">
        <v>0</v>
      </c>
      <c r="F14" s="80">
        <v>4620</v>
      </c>
      <c r="G14" s="63">
        <v>-3.2</v>
      </c>
      <c r="H14" s="63">
        <v>45.3</v>
      </c>
      <c r="I14" s="63">
        <v>46.3</v>
      </c>
      <c r="J14" s="53"/>
    </row>
    <row r="15" spans="1:10" ht="12" customHeight="1" x14ac:dyDescent="0.2">
      <c r="A15" s="135" t="s">
        <v>169</v>
      </c>
      <c r="B15" s="135"/>
      <c r="C15" s="135"/>
      <c r="D15" s="80">
        <v>42</v>
      </c>
      <c r="E15" s="63">
        <v>-2.2999999999999998</v>
      </c>
      <c r="F15" s="80">
        <v>5674</v>
      </c>
      <c r="G15" s="63">
        <v>26.5</v>
      </c>
      <c r="H15" s="63">
        <v>36.9</v>
      </c>
      <c r="I15" s="63">
        <v>43.8</v>
      </c>
      <c r="J15" s="53"/>
    </row>
    <row r="16" spans="1:10" ht="12" customHeight="1" x14ac:dyDescent="0.2">
      <c r="A16" s="135" t="s">
        <v>170</v>
      </c>
      <c r="B16" s="135"/>
      <c r="C16" s="135"/>
      <c r="D16" s="80">
        <v>15</v>
      </c>
      <c r="E16" s="63">
        <v>7.1</v>
      </c>
      <c r="F16" s="80">
        <v>1236</v>
      </c>
      <c r="G16" s="63">
        <v>15.7</v>
      </c>
      <c r="H16" s="63">
        <v>51.8</v>
      </c>
      <c r="I16" s="63">
        <v>57.3</v>
      </c>
      <c r="J16" s="53"/>
    </row>
    <row r="17" spans="1:10" ht="12" customHeight="1" x14ac:dyDescent="0.2">
      <c r="A17" s="135" t="s">
        <v>171</v>
      </c>
      <c r="B17" s="135"/>
      <c r="C17" s="135"/>
      <c r="D17" s="80">
        <v>27</v>
      </c>
      <c r="E17" s="63">
        <v>0</v>
      </c>
      <c r="F17" s="80">
        <v>6312</v>
      </c>
      <c r="G17" s="63">
        <v>1.4</v>
      </c>
      <c r="H17" s="63">
        <v>49</v>
      </c>
      <c r="I17" s="63">
        <v>54.7</v>
      </c>
      <c r="J17" s="53"/>
    </row>
    <row r="18" spans="1:10" ht="12" customHeight="1" x14ac:dyDescent="0.2">
      <c r="A18" s="135" t="s">
        <v>172</v>
      </c>
      <c r="B18" s="135"/>
      <c r="C18" s="135"/>
      <c r="D18" s="80">
        <v>22</v>
      </c>
      <c r="E18" s="63">
        <v>0</v>
      </c>
      <c r="F18" s="80">
        <v>1945</v>
      </c>
      <c r="G18" s="63">
        <v>-1.1000000000000001</v>
      </c>
      <c r="H18" s="63">
        <v>48.1</v>
      </c>
      <c r="I18" s="63">
        <v>53.1</v>
      </c>
      <c r="J18" s="53"/>
    </row>
    <row r="19" spans="1:10" ht="18" customHeight="1" x14ac:dyDescent="0.2">
      <c r="A19" s="134" t="s">
        <v>173</v>
      </c>
      <c r="B19" s="134"/>
      <c r="C19" s="134"/>
      <c r="D19" s="80">
        <v>729</v>
      </c>
      <c r="E19" s="63">
        <v>1.1000000000000001</v>
      </c>
      <c r="F19" s="80">
        <v>144773</v>
      </c>
      <c r="G19" s="63">
        <v>1.6</v>
      </c>
      <c r="H19" s="63">
        <v>51.8</v>
      </c>
      <c r="I19" s="63">
        <v>56.3</v>
      </c>
      <c r="J19" s="53"/>
    </row>
    <row r="20" spans="1:10" ht="12" customHeight="1" x14ac:dyDescent="0.25">
      <c r="A20" s="100" t="s">
        <v>6</v>
      </c>
      <c r="B20" s="100"/>
      <c r="C20" s="100"/>
      <c r="D20" s="90"/>
      <c r="E20" s="90"/>
      <c r="F20" s="90"/>
      <c r="G20" s="90"/>
      <c r="H20" s="90"/>
      <c r="I20" s="53"/>
      <c r="J20" s="53"/>
    </row>
    <row r="21" spans="1:10" ht="12" customHeight="1" x14ac:dyDescent="0.2">
      <c r="A21" s="133" t="s">
        <v>141</v>
      </c>
      <c r="B21" s="133"/>
      <c r="C21" s="133"/>
      <c r="D21" s="133"/>
      <c r="E21" s="133"/>
      <c r="F21" s="133"/>
      <c r="G21" s="133"/>
      <c r="H21" s="133"/>
      <c r="I21" s="133"/>
      <c r="J21" s="53"/>
    </row>
    <row r="22" spans="1:10" ht="12" customHeight="1" x14ac:dyDescent="0.2">
      <c r="A22" s="92"/>
      <c r="B22" s="92"/>
      <c r="C22" s="92"/>
      <c r="D22" s="92"/>
      <c r="E22" s="92"/>
      <c r="F22" s="92"/>
      <c r="G22" s="92"/>
      <c r="H22" s="92"/>
      <c r="I22" s="92"/>
      <c r="J22" s="53"/>
    </row>
    <row r="23" spans="1:10" ht="12" customHeight="1" x14ac:dyDescent="0.2">
      <c r="A23" s="92"/>
      <c r="B23" s="92"/>
      <c r="C23" s="92"/>
      <c r="D23" s="92"/>
      <c r="E23" s="92"/>
      <c r="F23" s="92"/>
      <c r="G23" s="92"/>
      <c r="H23" s="92"/>
      <c r="I23" s="92"/>
      <c r="J23" s="53"/>
    </row>
    <row r="24" spans="1:10" ht="12" customHeight="1" x14ac:dyDescent="0.2">
      <c r="A24" s="92"/>
      <c r="B24" s="92"/>
      <c r="C24" s="92"/>
      <c r="D24" s="92"/>
      <c r="E24" s="92"/>
      <c r="F24" s="92"/>
      <c r="G24" s="92"/>
      <c r="H24" s="92"/>
      <c r="I24" s="92"/>
      <c r="J24" s="53"/>
    </row>
    <row r="25" spans="1:10" ht="12" customHeight="1" x14ac:dyDescent="0.2">
      <c r="A25" s="92"/>
      <c r="B25" s="92"/>
      <c r="C25" s="92"/>
      <c r="D25" s="92"/>
      <c r="E25" s="92"/>
      <c r="F25" s="92"/>
      <c r="G25" s="92"/>
      <c r="H25" s="92"/>
      <c r="I25" s="92"/>
      <c r="J25" s="53"/>
    </row>
    <row r="26" spans="1:10" ht="12" customHeight="1" x14ac:dyDescent="0.2">
      <c r="A26" s="53"/>
      <c r="B26" s="53"/>
      <c r="C26" s="53"/>
      <c r="D26" s="53"/>
      <c r="E26" s="53"/>
      <c r="F26" s="53"/>
      <c r="G26" s="53"/>
      <c r="H26" s="53"/>
      <c r="I26" s="53"/>
      <c r="J26" s="53"/>
    </row>
    <row r="27" spans="1:10" ht="27" customHeight="1" x14ac:dyDescent="0.25">
      <c r="A27" s="126" t="s">
        <v>218</v>
      </c>
      <c r="B27" s="126"/>
      <c r="C27" s="126"/>
      <c r="D27" s="126"/>
      <c r="E27" s="126"/>
      <c r="F27" s="126"/>
      <c r="G27" s="126"/>
      <c r="H27" s="126"/>
      <c r="I27" s="126"/>
      <c r="J27" s="126"/>
    </row>
    <row r="28" spans="1:10" ht="12" customHeight="1" x14ac:dyDescent="0.2">
      <c r="A28" s="75"/>
      <c r="B28" s="75"/>
      <c r="C28" s="75"/>
      <c r="D28" s="53"/>
      <c r="E28" s="53"/>
      <c r="F28" s="53"/>
      <c r="G28" s="53"/>
      <c r="H28" s="53"/>
      <c r="I28" s="53"/>
      <c r="J28" s="53"/>
    </row>
    <row r="29" spans="1:10" ht="12" customHeight="1" x14ac:dyDescent="0.2">
      <c r="A29" s="127" t="s">
        <v>142</v>
      </c>
      <c r="B29" s="128"/>
      <c r="C29" s="128"/>
      <c r="D29" s="58" t="s">
        <v>205</v>
      </c>
      <c r="E29" s="58"/>
      <c r="F29" s="58"/>
      <c r="G29" s="58"/>
      <c r="H29" s="77" t="s">
        <v>206</v>
      </c>
      <c r="I29" s="91"/>
      <c r="J29" s="93"/>
    </row>
    <row r="30" spans="1:10" ht="48" customHeight="1" x14ac:dyDescent="0.2">
      <c r="A30" s="127"/>
      <c r="B30" s="128"/>
      <c r="C30" s="128"/>
      <c r="D30" s="99" t="s">
        <v>129</v>
      </c>
      <c r="E30" s="99" t="s">
        <v>143</v>
      </c>
      <c r="F30" s="68" t="s">
        <v>88</v>
      </c>
      <c r="G30" s="99" t="s">
        <v>144</v>
      </c>
      <c r="H30" s="99" t="s">
        <v>143</v>
      </c>
      <c r="I30" s="68" t="s">
        <v>88</v>
      </c>
      <c r="J30" s="60" t="s">
        <v>144</v>
      </c>
    </row>
    <row r="31" spans="1:10" ht="12" customHeight="1" x14ac:dyDescent="0.2">
      <c r="A31" s="127"/>
      <c r="B31" s="128"/>
      <c r="C31" s="128"/>
      <c r="D31" s="99" t="s">
        <v>3</v>
      </c>
      <c r="E31" s="99" t="s">
        <v>92</v>
      </c>
      <c r="F31" s="77" t="s">
        <v>3</v>
      </c>
      <c r="G31" s="77"/>
      <c r="H31" s="99" t="s">
        <v>92</v>
      </c>
      <c r="I31" s="77" t="s">
        <v>3</v>
      </c>
      <c r="J31" s="76"/>
    </row>
    <row r="32" spans="1:10" ht="12" customHeight="1" x14ac:dyDescent="0.2">
      <c r="A32" s="53"/>
      <c r="B32" s="53"/>
      <c r="C32" s="53"/>
      <c r="D32" s="53"/>
      <c r="E32" s="53"/>
      <c r="F32" s="53"/>
      <c r="G32" s="53"/>
      <c r="H32" s="53"/>
      <c r="I32" s="53"/>
      <c r="J32" s="53"/>
    </row>
    <row r="33" spans="1:10" ht="12" customHeight="1" x14ac:dyDescent="0.2">
      <c r="A33" s="132" t="s">
        <v>98</v>
      </c>
      <c r="B33" s="132"/>
      <c r="C33" s="132"/>
      <c r="D33" s="80">
        <v>203</v>
      </c>
      <c r="E33" s="63">
        <v>72.5</v>
      </c>
      <c r="F33" s="61">
        <v>543140</v>
      </c>
      <c r="G33" s="61">
        <v>1141906</v>
      </c>
      <c r="H33" s="63">
        <v>72.2</v>
      </c>
      <c r="I33" s="61">
        <v>5762383</v>
      </c>
      <c r="J33" s="61">
        <v>13410821</v>
      </c>
    </row>
    <row r="34" spans="1:10" ht="12" customHeight="1" x14ac:dyDescent="0.2">
      <c r="A34" s="132" t="s">
        <v>99</v>
      </c>
      <c r="B34" s="132"/>
      <c r="C34" s="132"/>
      <c r="D34" s="80">
        <v>189</v>
      </c>
      <c r="E34" s="63">
        <v>74.599999999999994</v>
      </c>
      <c r="F34" s="61">
        <v>302001</v>
      </c>
      <c r="G34" s="61">
        <v>650276</v>
      </c>
      <c r="H34" s="63">
        <v>75.2</v>
      </c>
      <c r="I34" s="61">
        <v>3417701</v>
      </c>
      <c r="J34" s="61">
        <v>8146646</v>
      </c>
    </row>
    <row r="35" spans="1:10" ht="12" customHeight="1" x14ac:dyDescent="0.2">
      <c r="A35" s="132" t="s">
        <v>145</v>
      </c>
      <c r="B35" s="132"/>
      <c r="C35" s="132"/>
      <c r="D35" s="80">
        <v>13</v>
      </c>
      <c r="E35" s="63">
        <v>61.9</v>
      </c>
      <c r="F35" s="61">
        <v>5874</v>
      </c>
      <c r="G35" s="61">
        <v>12734</v>
      </c>
      <c r="H35" s="63">
        <v>65.099999999999994</v>
      </c>
      <c r="I35" s="61">
        <v>67223</v>
      </c>
      <c r="J35" s="61">
        <v>154787</v>
      </c>
    </row>
    <row r="36" spans="1:10" ht="12" customHeight="1" x14ac:dyDescent="0.2">
      <c r="A36" s="132"/>
      <c r="B36" s="132"/>
      <c r="C36" s="132"/>
      <c r="D36" s="80"/>
      <c r="E36" s="62"/>
      <c r="F36" s="80"/>
      <c r="G36" s="80"/>
      <c r="H36" s="80"/>
      <c r="I36" s="80"/>
      <c r="J36" s="53"/>
    </row>
    <row r="37" spans="1:10" ht="12" customHeight="1" x14ac:dyDescent="0.2">
      <c r="A37" s="132" t="s">
        <v>0</v>
      </c>
      <c r="B37" s="132"/>
      <c r="C37" s="132"/>
      <c r="D37" s="80"/>
      <c r="E37" s="62"/>
      <c r="F37" s="80"/>
      <c r="G37" s="80"/>
      <c r="H37" s="80"/>
      <c r="I37" s="80"/>
      <c r="J37" s="53"/>
    </row>
    <row r="38" spans="1:10" ht="12" customHeight="1" x14ac:dyDescent="0.2">
      <c r="A38" s="17">
        <v>25</v>
      </c>
      <c r="B38" s="82" t="s">
        <v>134</v>
      </c>
      <c r="C38" s="79">
        <v>99</v>
      </c>
      <c r="D38" s="80">
        <v>207</v>
      </c>
      <c r="E38" s="63">
        <v>70.5</v>
      </c>
      <c r="F38" s="61">
        <v>159100</v>
      </c>
      <c r="G38" s="61">
        <v>347353</v>
      </c>
      <c r="H38" s="63">
        <v>71.3</v>
      </c>
      <c r="I38" s="61">
        <v>1801601</v>
      </c>
      <c r="J38" s="61">
        <v>4224070</v>
      </c>
    </row>
    <row r="39" spans="1:10" ht="12" customHeight="1" x14ac:dyDescent="0.2">
      <c r="A39" s="17">
        <v>100</v>
      </c>
      <c r="B39" s="82" t="s">
        <v>134</v>
      </c>
      <c r="C39" s="79">
        <v>249</v>
      </c>
      <c r="D39" s="80">
        <v>141</v>
      </c>
      <c r="E39" s="63">
        <v>74.2</v>
      </c>
      <c r="F39" s="61">
        <v>353234</v>
      </c>
      <c r="G39" s="61">
        <v>758708</v>
      </c>
      <c r="H39" s="63">
        <v>75</v>
      </c>
      <c r="I39" s="61">
        <v>3931196</v>
      </c>
      <c r="J39" s="61">
        <v>9414615</v>
      </c>
    </row>
    <row r="40" spans="1:10" ht="12" customHeight="1" x14ac:dyDescent="0.2">
      <c r="A40" s="17">
        <v>250</v>
      </c>
      <c r="B40" s="82" t="s">
        <v>135</v>
      </c>
      <c r="C40" s="79" t="s">
        <v>136</v>
      </c>
      <c r="D40" s="80">
        <v>57</v>
      </c>
      <c r="E40" s="63">
        <v>73.3</v>
      </c>
      <c r="F40" s="61">
        <v>338681</v>
      </c>
      <c r="G40" s="61">
        <v>698855</v>
      </c>
      <c r="H40" s="63">
        <v>72.400000000000006</v>
      </c>
      <c r="I40" s="61">
        <v>3514510</v>
      </c>
      <c r="J40" s="61">
        <v>8073569</v>
      </c>
    </row>
    <row r="41" spans="1:10" ht="12" customHeight="1" x14ac:dyDescent="0.2">
      <c r="A41" s="53"/>
      <c r="B41" s="53"/>
      <c r="C41" s="79" t="s">
        <v>37</v>
      </c>
      <c r="D41" s="80">
        <v>405</v>
      </c>
      <c r="E41" s="63">
        <v>73.2</v>
      </c>
      <c r="F41" s="61">
        <v>851015</v>
      </c>
      <c r="G41" s="61">
        <v>1804916</v>
      </c>
      <c r="H41" s="63">
        <v>73.3</v>
      </c>
      <c r="I41" s="61">
        <v>9247307</v>
      </c>
      <c r="J41" s="61">
        <v>21712254</v>
      </c>
    </row>
    <row r="42" spans="1:10" ht="12" customHeight="1" x14ac:dyDescent="0.25">
      <c r="A42" s="100" t="s">
        <v>6</v>
      </c>
      <c r="B42" s="100"/>
      <c r="C42" s="100"/>
      <c r="D42" s="90"/>
      <c r="E42" s="90"/>
      <c r="F42" s="90"/>
      <c r="G42" s="90"/>
      <c r="H42" s="90"/>
      <c r="I42" s="53"/>
      <c r="J42" s="53"/>
    </row>
    <row r="43" spans="1:10" ht="12" customHeight="1" x14ac:dyDescent="0.2">
      <c r="A43" s="133" t="s">
        <v>146</v>
      </c>
      <c r="B43" s="133"/>
      <c r="C43" s="133"/>
      <c r="D43" s="133"/>
      <c r="E43" s="133"/>
      <c r="F43" s="133"/>
      <c r="G43" s="133"/>
      <c r="H43" s="133"/>
      <c r="I43" s="133"/>
      <c r="J43" s="53"/>
    </row>
  </sheetData>
  <mergeCells count="26">
    <mergeCell ref="A13:C13"/>
    <mergeCell ref="A8:C8"/>
    <mergeCell ref="A9:C9"/>
    <mergeCell ref="A10:C10"/>
    <mergeCell ref="A11:C11"/>
    <mergeCell ref="A12:C12"/>
    <mergeCell ref="A3:C5"/>
    <mergeCell ref="D3:H3"/>
    <mergeCell ref="H4:I4"/>
    <mergeCell ref="A7:C7"/>
    <mergeCell ref="A1:I1"/>
    <mergeCell ref="A14:C14"/>
    <mergeCell ref="A15:C15"/>
    <mergeCell ref="A16:C16"/>
    <mergeCell ref="A17:C17"/>
    <mergeCell ref="A18:C18"/>
    <mergeCell ref="A19:C19"/>
    <mergeCell ref="A21:I21"/>
    <mergeCell ref="A27:J27"/>
    <mergeCell ref="A29:C31"/>
    <mergeCell ref="A33:C33"/>
    <mergeCell ref="A34:C34"/>
    <mergeCell ref="A35:C35"/>
    <mergeCell ref="A36:C36"/>
    <mergeCell ref="A37:C37"/>
    <mergeCell ref="A43:I43"/>
  </mergeCells>
  <hyperlinks>
    <hyperlink ref="A27:J27" location="Inhaltsverzeichnis!A32" display="Inhaltsverzeichnis!A32" xr:uid="{00000000-0004-0000-0A00-000000000000}"/>
    <hyperlink ref="A1:I1" location="Inhaltsverzeichnis!A29" display="Inhaltsverzeichnis!A29" xr:uid="{FFA3B09C-E4CD-4B83-B5EF-713A783E1CE5}"/>
  </hyperlinks>
  <pageMargins left="0.59055118110236227" right="0.59055118110236227" top="0.78740157480314965" bottom="0.59055118110236227" header="0.31496062992125984" footer="0.23622047244094491"/>
  <pageSetup paperSize="9" firstPageNumber="11" orientation="portrait" r:id="rId1"/>
  <headerFooter scaleWithDoc="0" alignWithMargins="0">
    <oddHeader>&amp;C&amp;"Arial,Standard"&amp;08– &amp;P –</oddHeader>
    <oddFooter>&amp;C&amp;"Arial,Standard"&amp;08Amt für Statistik Berlin-Brandenburg  —  SB  G IV 1 - m 11/23  —  Berlin    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10</vt:i4>
      </vt:variant>
      <vt:variant>
        <vt:lpstr>Benannte Bereiche</vt:lpstr>
      </vt:variant>
      <vt:variant>
        <vt:i4>5</vt:i4>
      </vt:variant>
    </vt:vector>
  </HeadingPairs>
  <TitlesOfParts>
    <vt:vector size="15" baseType="lpstr">
      <vt:lpstr>Titel</vt:lpstr>
      <vt:lpstr>Impressum</vt:lpstr>
      <vt:lpstr>Inhaltsverzeichnis</vt:lpstr>
      <vt:lpstr>Grafiken</vt:lpstr>
      <vt:lpstr>1</vt:lpstr>
      <vt:lpstr>2</vt:lpstr>
      <vt:lpstr>3</vt:lpstr>
      <vt:lpstr>4-5</vt:lpstr>
      <vt:lpstr>6-7</vt:lpstr>
      <vt:lpstr>U4</vt:lpstr>
      <vt:lpstr>Grafiken!Druckbereich</vt:lpstr>
      <vt:lpstr>Inhaltsverzeichnis!Druckbereich</vt:lpstr>
      <vt:lpstr>Titel!Druckbereich</vt:lpstr>
      <vt:lpstr>'U4'!Druckbereich</vt:lpstr>
      <vt:lpstr>'2'!Drucktitel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Gäste, Übernachtungen und Beherbergungskapazität im Land Berlin</dc:title>
  <dc:subject>Monatserhebung im Tourismus</dc:subject>
  <dc:creator>Amt für Statistik Berlin-Brandenburg</dc:creator>
  <cp:keywords>Gäste, Übernachtungen, Herkunftsländer, Bettenangebot</cp:keywords>
  <cp:lastModifiedBy>sb2pdf</cp:lastModifiedBy>
  <cp:lastPrinted>2023-03-02T12:39:34Z</cp:lastPrinted>
  <dcterms:created xsi:type="dcterms:W3CDTF">2006-03-07T15:11:17Z</dcterms:created>
  <dcterms:modified xsi:type="dcterms:W3CDTF">2024-02-13T10:05:15Z</dcterms:modified>
  <cp:category>Statistischer Bericht G IV 1 - m 11/23</cp:category>
</cp:coreProperties>
</file>