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A7283AA1-00DB-45DC-83DF-F9490F489E7C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concurrentCalc="0"/>
</workbook>
</file>

<file path=xl/calcChain.xml><?xml version="1.0" encoding="utf-8"?>
<calcChain xmlns="http://schemas.openxmlformats.org/spreadsheetml/2006/main"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<sst xmlns="http://schemas.openxmlformats.org/spreadsheetml/2006/main" count="884" uniqueCount="140">
  <si>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</si>
  <si>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</si>
  <si>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</si>
  <si>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</si>
  <si>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</si>
  <si>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</si>
  <si>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</si>
  <si>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</si>
  <si>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</si>
  <si>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</si>
  <si>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</si>
  <si>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</si>
  <si>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</si>
  <si>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</si>
  <si>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</si>
  <si>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</si>
  <si>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</si>
  <si>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</si>
  <si>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</si>
  <si>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</si>
  <si>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</si>
  <si>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</si>
  <si>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</si>
  <si>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</si>
  <si>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</si>
  <si>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</si>
  <si>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</si>
  <si>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</si>
  <si>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</si>
  <si>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</si>
  <si>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</si>
  <si>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</si>
  <si>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</si>
  <si>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</si>
  <si>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</si>
  <si>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</si>
  <si>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</si>
  <si>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</si>
  <si>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</si>
  <si>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</si>
  <si>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</si>
  <si>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</si>
  <si>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</si>
  <si>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</si>
  <si>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</si>
  <si>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</si>
  <si>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</si>
  <si>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</si>
  <si>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</si>
  <si>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</si>
  <si>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</si>
  <si>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Potsdam, 2023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</si>
  <si>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</si>
  <si>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</si>
  <si>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</si>
  <si>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</si>
  <si>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</si>
  <si>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</si>
  <si>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</si>
  <si>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</si>
  <si>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>1.  Realer Umsatzindex im Land Brandenburg nach Wirtschaftsbereichen (vorläufige Ergebnisse)</t>
  </si>
  <si>
    <t>1. Realer Umsatzindex im Land Brandenburg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</si>
  <si>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</si>
  <si>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</si>
  <si>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</si>
  <si>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</si>
  <si>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</si>
  <si>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</si>
  <si>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</si>
  <si>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</si>
  <si>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</si>
  <si>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</si>
  <si>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</si>
  <si>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</si>
  <si>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</si>
  <si>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</si>
  <si>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</si>
  <si>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</si>
  <si>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</si>
  <si>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</si>
  <si>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</si>
  <si>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</si>
  <si>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</si>
  <si>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</si>
  <si>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</si>
  <si>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</si>
  <si>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</si>
  <si>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</si>
  <si>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</si>
  <si>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</si>
  <si>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</si>
  <si>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</si>
  <si>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</si>
  <si>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</si>
  <si>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</si>
  <si>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</si>
  <si>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</si>
  <si>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</si>
  <si>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</si>
  <si>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</si>
  <si>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</si>
  <si>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</si>
  <si>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</si>
  <si>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</si>
  <si>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</si>
  <si>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</si>
  <si>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</si>
  <si>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</si>
  <si>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</si>
  <si>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</si>
  <si>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</si>
  <si>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</si>
  <si>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</si>
  <si>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</si>
  <si>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</si>
  <si>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</si>
  <si>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</si>
  <si>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</si>
  <si>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</si>
  <si>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</si>
  <si>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</si>
  <si>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</si>
  <si>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</si>
  <si>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</si>
  <si>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</si>
  <si>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</si>
  <si>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</si>
  <si>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</si>
  <si>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2. Nominaler Umsatzindex im Land Brandenburg nach Wirtschaftsbereichen (vorläufige Ergebnisse)</t>
  </si>
  <si>
    <t xml:space="preserve">    Wirtschaftszweig H</t>
  </si>
  <si>
    <t>3. Index der tätigen Personen im Land Brandenburg nach Wirtschaftsbereichen (vorläufige Ergebnisse)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</si>
  <si>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</si>
  <si>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</si>
  <si>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</si>
  <si>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Post-, Kurier- und Express-
dienste</t>
  </si>
  <si>
    <t>J I 3 – m 09/23</t>
  </si>
  <si>
    <r>
      <t xml:space="preserve">Dienstleistungen
im </t>
    </r>
    <r>
      <rPr>
        <b/>
        <sz val="16"/>
        <rFont val="Arial"/>
        <family val="2"/>
      </rPr>
      <t>Land Brandenburg
September 2023</t>
    </r>
  </si>
  <si>
    <r>
      <t>Erschienen im</t>
    </r>
    <r>
      <rPr>
        <b/>
        <sz val="8"/>
        <rFont val="Arial"/>
        <family val="2"/>
      </rPr>
      <t xml:space="preserve"> Dezember 2023</t>
    </r>
  </si>
  <si>
    <t xml:space="preserve">Jan-Sep                 </t>
  </si>
  <si>
    <t xml:space="preserve">Jan-Sep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</si>
</sst>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7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4" fillId="0" borderId="0" xfId="2" applyFont="1"/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3" fillId="0" borderId="0" xfId="0" applyFont="1" applyProtection="1">
      <protection locked="0"/>
    </xf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4" fillId="0" borderId="0" xfId="2" applyFont="1" applyFill="1"/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/>
    <xf numFmtId="1" fontId="3" fillId="0" borderId="0" xfId="1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1" fontId="3" fillId="0" borderId="0" xfId="11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left"/>
    </xf>
    <xf numFmtId="0" fontId="12" fillId="0" borderId="0" xfId="2" applyFill="1" applyAlignment="1">
      <alignment horizontal="lef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Titel!$G$21:$G$41</c:f>
              <c:numCache>
                <c:formatCode>mmm\-yy</c:formatCode>
                <c:ptCount val="21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</c:numCache>
            </c:numRef>
          </c:cat>
          <c:val>
            <c:numRef>
              <c:f>Titel!$H$21:$H$41</c:f>
              <c:numCache>
                <c:formatCode>0.0</c:formatCode>
                <c:ptCount val="21"/>
                <c:pt idx="0">
                  <c:v>143.19</c:v>
                </c:pt>
                <c:pt idx="1">
                  <c:v>136.91</c:v>
                </c:pt>
                <c:pt idx="2">
                  <c:v>139.97999999999999</c:v>
                </c:pt>
                <c:pt idx="3">
                  <c:v>139.94999999999999</c:v>
                </c:pt>
                <c:pt idx="4">
                  <c:v>135.06</c:v>
                </c:pt>
                <c:pt idx="5">
                  <c:v>138.69</c:v>
                </c:pt>
                <c:pt idx="6">
                  <c:v>127.07</c:v>
                </c:pt>
                <c:pt idx="7">
                  <c:v>133.4</c:v>
                </c:pt>
                <c:pt idx="8">
                  <c:v>135.80000000000001</c:v>
                </c:pt>
                <c:pt idx="9">
                  <c:v>125.32</c:v>
                </c:pt>
                <c:pt idx="10">
                  <c:v>139.27000000000001</c:v>
                </c:pt>
                <c:pt idx="11">
                  <c:v>159.32</c:v>
                </c:pt>
                <c:pt idx="12">
                  <c:v>139.18</c:v>
                </c:pt>
                <c:pt idx="13">
                  <c:v>131.83000000000001</c:v>
                </c:pt>
                <c:pt idx="14">
                  <c:v>134.22999999999999</c:v>
                </c:pt>
                <c:pt idx="15">
                  <c:v>130.32</c:v>
                </c:pt>
                <c:pt idx="16">
                  <c:v>130.66</c:v>
                </c:pt>
                <c:pt idx="17">
                  <c:v>144.12</c:v>
                </c:pt>
                <c:pt idx="18">
                  <c:v>130.94</c:v>
                </c:pt>
                <c:pt idx="19">
                  <c:v>137.25</c:v>
                </c:pt>
                <c:pt idx="20">
                  <c:v>131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Titel!$G$21:$G$41</c:f>
              <c:numCache>
                <c:formatCode>mmm\-yy</c:formatCode>
                <c:ptCount val="21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</c:numCache>
            </c:numRef>
          </c:cat>
          <c:val>
            <c:numRef>
              <c:f>Titel!$I$21:$I$41</c:f>
              <c:numCache>
                <c:formatCode>0.0</c:formatCode>
                <c:ptCount val="21"/>
                <c:pt idx="0">
                  <c:v>110.12</c:v>
                </c:pt>
                <c:pt idx="1">
                  <c:v>110.04</c:v>
                </c:pt>
                <c:pt idx="2">
                  <c:v>110.18</c:v>
                </c:pt>
                <c:pt idx="3">
                  <c:v>114.7</c:v>
                </c:pt>
                <c:pt idx="4">
                  <c:v>114.9</c:v>
                </c:pt>
                <c:pt idx="5">
                  <c:v>113.31</c:v>
                </c:pt>
                <c:pt idx="6">
                  <c:v>107.66</c:v>
                </c:pt>
                <c:pt idx="7">
                  <c:v>107.53</c:v>
                </c:pt>
                <c:pt idx="8">
                  <c:v>108.1</c:v>
                </c:pt>
                <c:pt idx="9">
                  <c:v>108.07</c:v>
                </c:pt>
                <c:pt idx="10">
                  <c:v>108.6</c:v>
                </c:pt>
                <c:pt idx="11">
                  <c:v>107.2</c:v>
                </c:pt>
                <c:pt idx="12">
                  <c:v>109.89</c:v>
                </c:pt>
                <c:pt idx="13">
                  <c:v>108.79</c:v>
                </c:pt>
                <c:pt idx="14">
                  <c:v>108.8</c:v>
                </c:pt>
                <c:pt idx="15">
                  <c:v>112.94</c:v>
                </c:pt>
                <c:pt idx="16">
                  <c:v>112.93</c:v>
                </c:pt>
                <c:pt idx="17">
                  <c:v>113.39</c:v>
                </c:pt>
                <c:pt idx="18">
                  <c:v>107</c:v>
                </c:pt>
                <c:pt idx="19">
                  <c:v>106.96</c:v>
                </c:pt>
                <c:pt idx="20">
                  <c:v>106.86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09/23</a:t>
          </a: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3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" customWidth="1"/>
    <col min="2" max="2" width="0.7109375" style="13" customWidth="1"/>
    <col min="3" max="3" width="52" style="13" customWidth="1"/>
    <col min="4" max="4" width="5.5703125" style="13" bestFit="1" customWidth="1"/>
    <col min="5" max="256" width="11.5703125" style="13"/>
    <col min="257" max="257" width="38.85546875" style="13" customWidth="1"/>
    <col min="258" max="258" width="0.7109375" style="13" customWidth="1"/>
    <col min="259" max="259" width="52" style="13" customWidth="1"/>
    <col min="260" max="260" width="5.5703125" style="13" bestFit="1" customWidth="1"/>
    <col min="261" max="512" width="11.5703125" style="13"/>
    <col min="513" max="513" width="38.85546875" style="13" customWidth="1"/>
    <col min="514" max="514" width="0.7109375" style="13" customWidth="1"/>
    <col min="515" max="515" width="52" style="13" customWidth="1"/>
    <col min="516" max="516" width="5.5703125" style="13" bestFit="1" customWidth="1"/>
    <col min="517" max="768" width="11.5703125" style="13"/>
    <col min="769" max="769" width="38.85546875" style="13" customWidth="1"/>
    <col min="770" max="770" width="0.7109375" style="13" customWidth="1"/>
    <col min="771" max="771" width="52" style="13" customWidth="1"/>
    <col min="772" max="772" width="5.5703125" style="13" bestFit="1" customWidth="1"/>
    <col min="773" max="1024" width="11.5703125" style="13"/>
    <col min="1025" max="1025" width="38.85546875" style="13" customWidth="1"/>
    <col min="1026" max="1026" width="0.7109375" style="13" customWidth="1"/>
    <col min="1027" max="1027" width="52" style="13" customWidth="1"/>
    <col min="1028" max="1028" width="5.5703125" style="13" bestFit="1" customWidth="1"/>
    <col min="1029" max="1280" width="11.5703125" style="13"/>
    <col min="1281" max="1281" width="38.85546875" style="13" customWidth="1"/>
    <col min="1282" max="1282" width="0.7109375" style="13" customWidth="1"/>
    <col min="1283" max="1283" width="52" style="13" customWidth="1"/>
    <col min="1284" max="1284" width="5.5703125" style="13" bestFit="1" customWidth="1"/>
    <col min="1285" max="1536" width="11.5703125" style="13"/>
    <col min="1537" max="1537" width="38.85546875" style="13" customWidth="1"/>
    <col min="1538" max="1538" width="0.7109375" style="13" customWidth="1"/>
    <col min="1539" max="1539" width="52" style="13" customWidth="1"/>
    <col min="1540" max="1540" width="5.5703125" style="13" bestFit="1" customWidth="1"/>
    <col min="1541" max="1792" width="11.5703125" style="13"/>
    <col min="1793" max="1793" width="38.85546875" style="13" customWidth="1"/>
    <col min="1794" max="1794" width="0.7109375" style="13" customWidth="1"/>
    <col min="1795" max="1795" width="52" style="13" customWidth="1"/>
    <col min="1796" max="1796" width="5.5703125" style="13" bestFit="1" customWidth="1"/>
    <col min="1797" max="2048" width="11.5703125" style="13"/>
    <col min="2049" max="2049" width="38.85546875" style="13" customWidth="1"/>
    <col min="2050" max="2050" width="0.7109375" style="13" customWidth="1"/>
    <col min="2051" max="2051" width="52" style="13" customWidth="1"/>
    <col min="2052" max="2052" width="5.5703125" style="13" bestFit="1" customWidth="1"/>
    <col min="2053" max="2304" width="11.5703125" style="13"/>
    <col min="2305" max="2305" width="38.85546875" style="13" customWidth="1"/>
    <col min="2306" max="2306" width="0.7109375" style="13" customWidth="1"/>
    <col min="2307" max="2307" width="52" style="13" customWidth="1"/>
    <col min="2308" max="2308" width="5.5703125" style="13" bestFit="1" customWidth="1"/>
    <col min="2309" max="2560" width="11.5703125" style="13"/>
    <col min="2561" max="2561" width="38.85546875" style="13" customWidth="1"/>
    <col min="2562" max="2562" width="0.7109375" style="13" customWidth="1"/>
    <col min="2563" max="2563" width="52" style="13" customWidth="1"/>
    <col min="2564" max="2564" width="5.5703125" style="13" bestFit="1" customWidth="1"/>
    <col min="2565" max="2816" width="11.5703125" style="13"/>
    <col min="2817" max="2817" width="38.85546875" style="13" customWidth="1"/>
    <col min="2818" max="2818" width="0.7109375" style="13" customWidth="1"/>
    <col min="2819" max="2819" width="52" style="13" customWidth="1"/>
    <col min="2820" max="2820" width="5.5703125" style="13" bestFit="1" customWidth="1"/>
    <col min="2821" max="3072" width="11.5703125" style="13"/>
    <col min="3073" max="3073" width="38.85546875" style="13" customWidth="1"/>
    <col min="3074" max="3074" width="0.7109375" style="13" customWidth="1"/>
    <col min="3075" max="3075" width="52" style="13" customWidth="1"/>
    <col min="3076" max="3076" width="5.5703125" style="13" bestFit="1" customWidth="1"/>
    <col min="3077" max="3328" width="11.5703125" style="13"/>
    <col min="3329" max="3329" width="38.85546875" style="13" customWidth="1"/>
    <col min="3330" max="3330" width="0.7109375" style="13" customWidth="1"/>
    <col min="3331" max="3331" width="52" style="13" customWidth="1"/>
    <col min="3332" max="3332" width="5.5703125" style="13" bestFit="1" customWidth="1"/>
    <col min="3333" max="3584" width="11.5703125" style="13"/>
    <col min="3585" max="3585" width="38.85546875" style="13" customWidth="1"/>
    <col min="3586" max="3586" width="0.7109375" style="13" customWidth="1"/>
    <col min="3587" max="3587" width="52" style="13" customWidth="1"/>
    <col min="3588" max="3588" width="5.5703125" style="13" bestFit="1" customWidth="1"/>
    <col min="3589" max="3840" width="11.5703125" style="13"/>
    <col min="3841" max="3841" width="38.85546875" style="13" customWidth="1"/>
    <col min="3842" max="3842" width="0.7109375" style="13" customWidth="1"/>
    <col min="3843" max="3843" width="52" style="13" customWidth="1"/>
    <col min="3844" max="3844" width="5.5703125" style="13" bestFit="1" customWidth="1"/>
    <col min="3845" max="4096" width="11.5703125" style="13"/>
    <col min="4097" max="4097" width="38.85546875" style="13" customWidth="1"/>
    <col min="4098" max="4098" width="0.7109375" style="13" customWidth="1"/>
    <col min="4099" max="4099" width="52" style="13" customWidth="1"/>
    <col min="4100" max="4100" width="5.5703125" style="13" bestFit="1" customWidth="1"/>
    <col min="4101" max="4352" width="11.5703125" style="13"/>
    <col min="4353" max="4353" width="38.85546875" style="13" customWidth="1"/>
    <col min="4354" max="4354" width="0.7109375" style="13" customWidth="1"/>
    <col min="4355" max="4355" width="52" style="13" customWidth="1"/>
    <col min="4356" max="4356" width="5.5703125" style="13" bestFit="1" customWidth="1"/>
    <col min="4357" max="4608" width="11.5703125" style="13"/>
    <col min="4609" max="4609" width="38.85546875" style="13" customWidth="1"/>
    <col min="4610" max="4610" width="0.7109375" style="13" customWidth="1"/>
    <col min="4611" max="4611" width="52" style="13" customWidth="1"/>
    <col min="4612" max="4612" width="5.5703125" style="13" bestFit="1" customWidth="1"/>
    <col min="4613" max="4864" width="11.5703125" style="13"/>
    <col min="4865" max="4865" width="38.85546875" style="13" customWidth="1"/>
    <col min="4866" max="4866" width="0.7109375" style="13" customWidth="1"/>
    <col min="4867" max="4867" width="52" style="13" customWidth="1"/>
    <col min="4868" max="4868" width="5.5703125" style="13" bestFit="1" customWidth="1"/>
    <col min="4869" max="5120" width="11.5703125" style="13"/>
    <col min="5121" max="5121" width="38.85546875" style="13" customWidth="1"/>
    <col min="5122" max="5122" width="0.7109375" style="13" customWidth="1"/>
    <col min="5123" max="5123" width="52" style="13" customWidth="1"/>
    <col min="5124" max="5124" width="5.5703125" style="13" bestFit="1" customWidth="1"/>
    <col min="5125" max="5376" width="11.5703125" style="13"/>
    <col min="5377" max="5377" width="38.85546875" style="13" customWidth="1"/>
    <col min="5378" max="5378" width="0.7109375" style="13" customWidth="1"/>
    <col min="5379" max="5379" width="52" style="13" customWidth="1"/>
    <col min="5380" max="5380" width="5.5703125" style="13" bestFit="1" customWidth="1"/>
    <col min="5381" max="5632" width="11.5703125" style="13"/>
    <col min="5633" max="5633" width="38.85546875" style="13" customWidth="1"/>
    <col min="5634" max="5634" width="0.7109375" style="13" customWidth="1"/>
    <col min="5635" max="5635" width="52" style="13" customWidth="1"/>
    <col min="5636" max="5636" width="5.5703125" style="13" bestFit="1" customWidth="1"/>
    <col min="5637" max="5888" width="11.5703125" style="13"/>
    <col min="5889" max="5889" width="38.85546875" style="13" customWidth="1"/>
    <col min="5890" max="5890" width="0.7109375" style="13" customWidth="1"/>
    <col min="5891" max="5891" width="52" style="13" customWidth="1"/>
    <col min="5892" max="5892" width="5.5703125" style="13" bestFit="1" customWidth="1"/>
    <col min="5893" max="6144" width="11.5703125" style="13"/>
    <col min="6145" max="6145" width="38.85546875" style="13" customWidth="1"/>
    <col min="6146" max="6146" width="0.7109375" style="13" customWidth="1"/>
    <col min="6147" max="6147" width="52" style="13" customWidth="1"/>
    <col min="6148" max="6148" width="5.5703125" style="13" bestFit="1" customWidth="1"/>
    <col min="6149" max="6400" width="11.5703125" style="13"/>
    <col min="6401" max="6401" width="38.85546875" style="13" customWidth="1"/>
    <col min="6402" max="6402" width="0.7109375" style="13" customWidth="1"/>
    <col min="6403" max="6403" width="52" style="13" customWidth="1"/>
    <col min="6404" max="6404" width="5.5703125" style="13" bestFit="1" customWidth="1"/>
    <col min="6405" max="6656" width="11.5703125" style="13"/>
    <col min="6657" max="6657" width="38.85546875" style="13" customWidth="1"/>
    <col min="6658" max="6658" width="0.7109375" style="13" customWidth="1"/>
    <col min="6659" max="6659" width="52" style="13" customWidth="1"/>
    <col min="6660" max="6660" width="5.5703125" style="13" bestFit="1" customWidth="1"/>
    <col min="6661" max="6912" width="11.5703125" style="13"/>
    <col min="6913" max="6913" width="38.85546875" style="13" customWidth="1"/>
    <col min="6914" max="6914" width="0.7109375" style="13" customWidth="1"/>
    <col min="6915" max="6915" width="52" style="13" customWidth="1"/>
    <col min="6916" max="6916" width="5.5703125" style="13" bestFit="1" customWidth="1"/>
    <col min="6917" max="7168" width="11.5703125" style="13"/>
    <col min="7169" max="7169" width="38.85546875" style="13" customWidth="1"/>
    <col min="7170" max="7170" width="0.7109375" style="13" customWidth="1"/>
    <col min="7171" max="7171" width="52" style="13" customWidth="1"/>
    <col min="7172" max="7172" width="5.5703125" style="13" bestFit="1" customWidth="1"/>
    <col min="7173" max="7424" width="11.5703125" style="13"/>
    <col min="7425" max="7425" width="38.85546875" style="13" customWidth="1"/>
    <col min="7426" max="7426" width="0.7109375" style="13" customWidth="1"/>
    <col min="7427" max="7427" width="52" style="13" customWidth="1"/>
    <col min="7428" max="7428" width="5.5703125" style="13" bestFit="1" customWidth="1"/>
    <col min="7429" max="7680" width="11.5703125" style="13"/>
    <col min="7681" max="7681" width="38.85546875" style="13" customWidth="1"/>
    <col min="7682" max="7682" width="0.7109375" style="13" customWidth="1"/>
    <col min="7683" max="7683" width="52" style="13" customWidth="1"/>
    <col min="7684" max="7684" width="5.5703125" style="13" bestFit="1" customWidth="1"/>
    <col min="7685" max="7936" width="11.5703125" style="13"/>
    <col min="7937" max="7937" width="38.85546875" style="13" customWidth="1"/>
    <col min="7938" max="7938" width="0.7109375" style="13" customWidth="1"/>
    <col min="7939" max="7939" width="52" style="13" customWidth="1"/>
    <col min="7940" max="7940" width="5.5703125" style="13" bestFit="1" customWidth="1"/>
    <col min="7941" max="8192" width="11.5703125" style="13"/>
    <col min="8193" max="8193" width="38.85546875" style="13" customWidth="1"/>
    <col min="8194" max="8194" width="0.7109375" style="13" customWidth="1"/>
    <col min="8195" max="8195" width="52" style="13" customWidth="1"/>
    <col min="8196" max="8196" width="5.5703125" style="13" bestFit="1" customWidth="1"/>
    <col min="8197" max="8448" width="11.5703125" style="13"/>
    <col min="8449" max="8449" width="38.85546875" style="13" customWidth="1"/>
    <col min="8450" max="8450" width="0.7109375" style="13" customWidth="1"/>
    <col min="8451" max="8451" width="52" style="13" customWidth="1"/>
    <col min="8452" max="8452" width="5.5703125" style="13" bestFit="1" customWidth="1"/>
    <col min="8453" max="8704" width="11.5703125" style="13"/>
    <col min="8705" max="8705" width="38.85546875" style="13" customWidth="1"/>
    <col min="8706" max="8706" width="0.7109375" style="13" customWidth="1"/>
    <col min="8707" max="8707" width="52" style="13" customWidth="1"/>
    <col min="8708" max="8708" width="5.5703125" style="13" bestFit="1" customWidth="1"/>
    <col min="8709" max="8960" width="11.5703125" style="13"/>
    <col min="8961" max="8961" width="38.85546875" style="13" customWidth="1"/>
    <col min="8962" max="8962" width="0.7109375" style="13" customWidth="1"/>
    <col min="8963" max="8963" width="52" style="13" customWidth="1"/>
    <col min="8964" max="8964" width="5.5703125" style="13" bestFit="1" customWidth="1"/>
    <col min="8965" max="9216" width="11.5703125" style="13"/>
    <col min="9217" max="9217" width="38.85546875" style="13" customWidth="1"/>
    <col min="9218" max="9218" width="0.7109375" style="13" customWidth="1"/>
    <col min="9219" max="9219" width="52" style="13" customWidth="1"/>
    <col min="9220" max="9220" width="5.5703125" style="13" bestFit="1" customWidth="1"/>
    <col min="9221" max="9472" width="11.5703125" style="13"/>
    <col min="9473" max="9473" width="38.85546875" style="13" customWidth="1"/>
    <col min="9474" max="9474" width="0.7109375" style="13" customWidth="1"/>
    <col min="9475" max="9475" width="52" style="13" customWidth="1"/>
    <col min="9476" max="9476" width="5.5703125" style="13" bestFit="1" customWidth="1"/>
    <col min="9477" max="9728" width="11.5703125" style="13"/>
    <col min="9729" max="9729" width="38.85546875" style="13" customWidth="1"/>
    <col min="9730" max="9730" width="0.7109375" style="13" customWidth="1"/>
    <col min="9731" max="9731" width="52" style="13" customWidth="1"/>
    <col min="9732" max="9732" width="5.5703125" style="13" bestFit="1" customWidth="1"/>
    <col min="9733" max="9984" width="11.5703125" style="13"/>
    <col min="9985" max="9985" width="38.85546875" style="13" customWidth="1"/>
    <col min="9986" max="9986" width="0.7109375" style="13" customWidth="1"/>
    <col min="9987" max="9987" width="52" style="13" customWidth="1"/>
    <col min="9988" max="9988" width="5.5703125" style="13" bestFit="1" customWidth="1"/>
    <col min="9989" max="10240" width="11.5703125" style="13"/>
    <col min="10241" max="10241" width="38.85546875" style="13" customWidth="1"/>
    <col min="10242" max="10242" width="0.7109375" style="13" customWidth="1"/>
    <col min="10243" max="10243" width="52" style="13" customWidth="1"/>
    <col min="10244" max="10244" width="5.5703125" style="13" bestFit="1" customWidth="1"/>
    <col min="10245" max="10496" width="11.5703125" style="13"/>
    <col min="10497" max="10497" width="38.85546875" style="13" customWidth="1"/>
    <col min="10498" max="10498" width="0.7109375" style="13" customWidth="1"/>
    <col min="10499" max="10499" width="52" style="13" customWidth="1"/>
    <col min="10500" max="10500" width="5.5703125" style="13" bestFit="1" customWidth="1"/>
    <col min="10501" max="10752" width="11.5703125" style="13"/>
    <col min="10753" max="10753" width="38.85546875" style="13" customWidth="1"/>
    <col min="10754" max="10754" width="0.7109375" style="13" customWidth="1"/>
    <col min="10755" max="10755" width="52" style="13" customWidth="1"/>
    <col min="10756" max="10756" width="5.5703125" style="13" bestFit="1" customWidth="1"/>
    <col min="10757" max="11008" width="11.5703125" style="13"/>
    <col min="11009" max="11009" width="38.85546875" style="13" customWidth="1"/>
    <col min="11010" max="11010" width="0.7109375" style="13" customWidth="1"/>
    <col min="11011" max="11011" width="52" style="13" customWidth="1"/>
    <col min="11012" max="11012" width="5.5703125" style="13" bestFit="1" customWidth="1"/>
    <col min="11013" max="11264" width="11.5703125" style="13"/>
    <col min="11265" max="11265" width="38.85546875" style="13" customWidth="1"/>
    <col min="11266" max="11266" width="0.7109375" style="13" customWidth="1"/>
    <col min="11267" max="11267" width="52" style="13" customWidth="1"/>
    <col min="11268" max="11268" width="5.5703125" style="13" bestFit="1" customWidth="1"/>
    <col min="11269" max="11520" width="11.5703125" style="13"/>
    <col min="11521" max="11521" width="38.85546875" style="13" customWidth="1"/>
    <col min="11522" max="11522" width="0.7109375" style="13" customWidth="1"/>
    <col min="11523" max="11523" width="52" style="13" customWidth="1"/>
    <col min="11524" max="11524" width="5.5703125" style="13" bestFit="1" customWidth="1"/>
    <col min="11525" max="11776" width="11.5703125" style="13"/>
    <col min="11777" max="11777" width="38.85546875" style="13" customWidth="1"/>
    <col min="11778" max="11778" width="0.7109375" style="13" customWidth="1"/>
    <col min="11779" max="11779" width="52" style="13" customWidth="1"/>
    <col min="11780" max="11780" width="5.5703125" style="13" bestFit="1" customWidth="1"/>
    <col min="11781" max="12032" width="11.5703125" style="13"/>
    <col min="12033" max="12033" width="38.85546875" style="13" customWidth="1"/>
    <col min="12034" max="12034" width="0.7109375" style="13" customWidth="1"/>
    <col min="12035" max="12035" width="52" style="13" customWidth="1"/>
    <col min="12036" max="12036" width="5.5703125" style="13" bestFit="1" customWidth="1"/>
    <col min="12037" max="12288" width="11.5703125" style="13"/>
    <col min="12289" max="12289" width="38.85546875" style="13" customWidth="1"/>
    <col min="12290" max="12290" width="0.7109375" style="13" customWidth="1"/>
    <col min="12291" max="12291" width="52" style="13" customWidth="1"/>
    <col min="12292" max="12292" width="5.5703125" style="13" bestFit="1" customWidth="1"/>
    <col min="12293" max="12544" width="11.5703125" style="13"/>
    <col min="12545" max="12545" width="38.85546875" style="13" customWidth="1"/>
    <col min="12546" max="12546" width="0.7109375" style="13" customWidth="1"/>
    <col min="12547" max="12547" width="52" style="13" customWidth="1"/>
    <col min="12548" max="12548" width="5.5703125" style="13" bestFit="1" customWidth="1"/>
    <col min="12549" max="12800" width="11.5703125" style="13"/>
    <col min="12801" max="12801" width="38.85546875" style="13" customWidth="1"/>
    <col min="12802" max="12802" width="0.7109375" style="13" customWidth="1"/>
    <col min="12803" max="12803" width="52" style="13" customWidth="1"/>
    <col min="12804" max="12804" width="5.5703125" style="13" bestFit="1" customWidth="1"/>
    <col min="12805" max="13056" width="11.5703125" style="13"/>
    <col min="13057" max="13057" width="38.85546875" style="13" customWidth="1"/>
    <col min="13058" max="13058" width="0.7109375" style="13" customWidth="1"/>
    <col min="13059" max="13059" width="52" style="13" customWidth="1"/>
    <col min="13060" max="13060" width="5.5703125" style="13" bestFit="1" customWidth="1"/>
    <col min="13061" max="13312" width="11.5703125" style="13"/>
    <col min="13313" max="13313" width="38.85546875" style="13" customWidth="1"/>
    <col min="13314" max="13314" width="0.7109375" style="13" customWidth="1"/>
    <col min="13315" max="13315" width="52" style="13" customWidth="1"/>
    <col min="13316" max="13316" width="5.5703125" style="13" bestFit="1" customWidth="1"/>
    <col min="13317" max="13568" width="11.5703125" style="13"/>
    <col min="13569" max="13569" width="38.85546875" style="13" customWidth="1"/>
    <col min="13570" max="13570" width="0.7109375" style="13" customWidth="1"/>
    <col min="13571" max="13571" width="52" style="13" customWidth="1"/>
    <col min="13572" max="13572" width="5.5703125" style="13" bestFit="1" customWidth="1"/>
    <col min="13573" max="13824" width="11.5703125" style="13"/>
    <col min="13825" max="13825" width="38.85546875" style="13" customWidth="1"/>
    <col min="13826" max="13826" width="0.7109375" style="13" customWidth="1"/>
    <col min="13827" max="13827" width="52" style="13" customWidth="1"/>
    <col min="13828" max="13828" width="5.5703125" style="13" bestFit="1" customWidth="1"/>
    <col min="13829" max="14080" width="11.5703125" style="13"/>
    <col min="14081" max="14081" width="38.85546875" style="13" customWidth="1"/>
    <col min="14082" max="14082" width="0.7109375" style="13" customWidth="1"/>
    <col min="14083" max="14083" width="52" style="13" customWidth="1"/>
    <col min="14084" max="14084" width="5.5703125" style="13" bestFit="1" customWidth="1"/>
    <col min="14085" max="14336" width="11.5703125" style="13"/>
    <col min="14337" max="14337" width="38.85546875" style="13" customWidth="1"/>
    <col min="14338" max="14338" width="0.7109375" style="13" customWidth="1"/>
    <col min="14339" max="14339" width="52" style="13" customWidth="1"/>
    <col min="14340" max="14340" width="5.5703125" style="13" bestFit="1" customWidth="1"/>
    <col min="14341" max="14592" width="11.5703125" style="13"/>
    <col min="14593" max="14593" width="38.85546875" style="13" customWidth="1"/>
    <col min="14594" max="14594" width="0.7109375" style="13" customWidth="1"/>
    <col min="14595" max="14595" width="52" style="13" customWidth="1"/>
    <col min="14596" max="14596" width="5.5703125" style="13" bestFit="1" customWidth="1"/>
    <col min="14597" max="14848" width="11.5703125" style="13"/>
    <col min="14849" max="14849" width="38.85546875" style="13" customWidth="1"/>
    <col min="14850" max="14850" width="0.7109375" style="13" customWidth="1"/>
    <col min="14851" max="14851" width="52" style="13" customWidth="1"/>
    <col min="14852" max="14852" width="5.5703125" style="13" bestFit="1" customWidth="1"/>
    <col min="14853" max="15104" width="11.5703125" style="13"/>
    <col min="15105" max="15105" width="38.85546875" style="13" customWidth="1"/>
    <col min="15106" max="15106" width="0.7109375" style="13" customWidth="1"/>
    <col min="15107" max="15107" width="52" style="13" customWidth="1"/>
    <col min="15108" max="15108" width="5.5703125" style="13" bestFit="1" customWidth="1"/>
    <col min="15109" max="15360" width="11.5703125" style="13"/>
    <col min="15361" max="15361" width="38.85546875" style="13" customWidth="1"/>
    <col min="15362" max="15362" width="0.7109375" style="13" customWidth="1"/>
    <col min="15363" max="15363" width="52" style="13" customWidth="1"/>
    <col min="15364" max="15364" width="5.5703125" style="13" bestFit="1" customWidth="1"/>
    <col min="15365" max="15616" width="11.5703125" style="13"/>
    <col min="15617" max="15617" width="38.85546875" style="13" customWidth="1"/>
    <col min="15618" max="15618" width="0.7109375" style="13" customWidth="1"/>
    <col min="15619" max="15619" width="52" style="13" customWidth="1"/>
    <col min="15620" max="15620" width="5.5703125" style="13" bestFit="1" customWidth="1"/>
    <col min="15621" max="15872" width="11.5703125" style="13"/>
    <col min="15873" max="15873" width="38.85546875" style="13" customWidth="1"/>
    <col min="15874" max="15874" width="0.7109375" style="13" customWidth="1"/>
    <col min="15875" max="15875" width="52" style="13" customWidth="1"/>
    <col min="15876" max="15876" width="5.5703125" style="13" bestFit="1" customWidth="1"/>
    <col min="15877" max="16128" width="11.5703125" style="13"/>
    <col min="16129" max="16129" width="38.85546875" style="13" customWidth="1"/>
    <col min="16130" max="16130" width="0.7109375" style="13" customWidth="1"/>
    <col min="16131" max="16131" width="52" style="13" customWidth="1"/>
    <col min="16132" max="16132" width="5.5703125" style="13" bestFit="1" customWidth="1"/>
    <col min="16133" max="16384" width="11.5703125" style="13"/>
  </cols>
  <sheetData>
    <row r="1" spans="1:4" ht="60" customHeight="1" x14ac:dyDescent="0.2">
      <c r="A1"/>
      <c r="D1" s="105"/>
    </row>
    <row r="2" spans="1:4" ht="40.15" customHeight="1" x14ac:dyDescent="0.45">
      <c r="B2" s="14" t="s">
        <v>0</v>
      </c>
      <c r="D2" s="106"/>
    </row>
    <row r="3" spans="1:4" ht="34.5" x14ac:dyDescent="0.45">
      <c r="B3" s="14" t="s">
        <v>1</v>
      </c>
      <c r="D3" s="106"/>
    </row>
    <row r="4" spans="1:4" ht="6.6" customHeight="1" x14ac:dyDescent="0.2">
      <c r="D4" s="106"/>
    </row>
    <row r="5" spans="1:4" ht="20.25" x14ac:dyDescent="0.3">
      <c r="C5" s="96" t="s">
        <v>135</v>
      </c>
      <c r="D5" s="106"/>
    </row>
    <row r="6" spans="1:4" s="15" customFormat="1" ht="34.9" customHeight="1" x14ac:dyDescent="0.2">
      <c r="D6" s="106"/>
    </row>
    <row r="7" spans="1:4" ht="84" customHeight="1" x14ac:dyDescent="0.2">
      <c r="C7" s="97" t="s">
        <v>136</v>
      </c>
      <c r="D7" s="106"/>
    </row>
    <row r="8" spans="1:4" x14ac:dyDescent="0.2">
      <c r="D8" s="106"/>
    </row>
    <row r="9" spans="1:4" ht="45" x14ac:dyDescent="0.2">
      <c r="C9" s="16" t="s">
        <v>42</v>
      </c>
      <c r="D9" s="106"/>
    </row>
    <row r="10" spans="1:4" ht="7.15" customHeight="1" x14ac:dyDescent="0.2">
      <c r="D10" s="106"/>
    </row>
    <row r="11" spans="1:4" ht="15" x14ac:dyDescent="0.2">
      <c r="C11" s="16"/>
      <c r="D11" s="106"/>
    </row>
    <row r="12" spans="1:4" ht="66" customHeight="1" x14ac:dyDescent="0.2"/>
    <row r="13" spans="1:4" ht="13.9" customHeight="1" x14ac:dyDescent="0.2">
      <c r="C13" s="17" t="s">
        <v>43</v>
      </c>
    </row>
    <row r="17" spans="6:9" x14ac:dyDescent="0.2">
      <c r="G17" s="107" t="s">
        <v>44</v>
      </c>
      <c r="H17" s="107"/>
      <c r="I17" s="107"/>
    </row>
    <row r="18" spans="6:9" x14ac:dyDescent="0.2">
      <c r="G18" s="107" t="s">
        <v>45</v>
      </c>
      <c r="H18" s="107"/>
      <c r="I18" s="107"/>
    </row>
    <row r="19" spans="6:9" x14ac:dyDescent="0.2">
      <c r="G19" s="39" t="s">
        <v>46</v>
      </c>
      <c r="H19" s="108" t="s">
        <v>47</v>
      </c>
      <c r="I19" s="108"/>
    </row>
    <row r="20" spans="6:9" x14ac:dyDescent="0.2">
      <c r="G20" s="40" t="s">
        <v>46</v>
      </c>
      <c r="H20" s="40" t="s">
        <v>48</v>
      </c>
      <c r="I20" s="41" t="s">
        <v>49</v>
      </c>
    </row>
    <row r="21" spans="6:9" x14ac:dyDescent="0.2">
      <c r="F21" s="98"/>
      <c r="G21" s="42">
        <v>44562</v>
      </c>
      <c r="H21" s="43">
        <f>'T1'!C9</f>
        <v>143.19</v>
      </c>
      <c r="I21" s="43">
        <f>'T3'!C9</f>
        <v>110.12</v>
      </c>
    </row>
    <row r="22" spans="6:9" x14ac:dyDescent="0.2">
      <c r="F22" s="98"/>
      <c r="G22" s="42">
        <v>44593</v>
      </c>
      <c r="H22" s="43">
        <f>'T1'!C10</f>
        <v>136.91</v>
      </c>
      <c r="I22" s="43">
        <f>'T3'!C10</f>
        <v>110.04</v>
      </c>
    </row>
    <row r="23" spans="6:9" x14ac:dyDescent="0.2">
      <c r="F23" s="98"/>
      <c r="G23" s="42">
        <v>44621</v>
      </c>
      <c r="H23" s="43">
        <f>'T1'!C11</f>
        <v>139.97999999999999</v>
      </c>
      <c r="I23" s="43">
        <f>'T3'!C11</f>
        <v>110.18</v>
      </c>
    </row>
    <row r="24" spans="6:9" x14ac:dyDescent="0.2">
      <c r="F24" s="98"/>
      <c r="G24" s="42">
        <v>44652</v>
      </c>
      <c r="H24" s="43">
        <f>'T1'!C12</f>
        <v>139.94999999999999</v>
      </c>
      <c r="I24" s="43">
        <f>'T3'!C12</f>
        <v>114.7</v>
      </c>
    </row>
    <row r="25" spans="6:9" x14ac:dyDescent="0.2">
      <c r="F25" s="98"/>
      <c r="G25" s="42">
        <v>44682</v>
      </c>
      <c r="H25" s="43">
        <f>'T1'!C13</f>
        <v>135.06</v>
      </c>
      <c r="I25" s="43">
        <f>'T3'!C13</f>
        <v>114.9</v>
      </c>
    </row>
    <row r="26" spans="6:9" x14ac:dyDescent="0.2">
      <c r="F26" s="98"/>
      <c r="G26" s="42">
        <v>44713</v>
      </c>
      <c r="H26" s="43">
        <f>'T1'!C14</f>
        <v>138.69</v>
      </c>
      <c r="I26" s="43">
        <f>'T3'!C14</f>
        <v>113.31</v>
      </c>
    </row>
    <row r="27" spans="6:9" x14ac:dyDescent="0.2">
      <c r="F27" s="98"/>
      <c r="G27" s="42">
        <v>44743</v>
      </c>
      <c r="H27" s="43">
        <f>'T1'!C15</f>
        <v>127.07</v>
      </c>
      <c r="I27" s="43">
        <f>'T3'!C15</f>
        <v>107.66</v>
      </c>
    </row>
    <row r="28" spans="6:9" x14ac:dyDescent="0.2">
      <c r="F28" s="98"/>
      <c r="G28" s="42">
        <v>44774</v>
      </c>
      <c r="H28" s="43">
        <f>'T1'!C16</f>
        <v>133.4</v>
      </c>
      <c r="I28" s="43">
        <f>'T3'!C16</f>
        <v>107.53</v>
      </c>
    </row>
    <row r="29" spans="6:9" x14ac:dyDescent="0.2">
      <c r="F29" s="98"/>
      <c r="G29" s="42">
        <v>44805</v>
      </c>
      <c r="H29" s="43">
        <f>'T1'!C17</f>
        <v>135.80000000000001</v>
      </c>
      <c r="I29" s="43">
        <f>'T3'!C17</f>
        <v>108.1</v>
      </c>
    </row>
    <row r="30" spans="6:9" x14ac:dyDescent="0.2">
      <c r="F30" s="98"/>
      <c r="G30" s="42">
        <v>44835</v>
      </c>
      <c r="H30" s="43">
        <f>'T1'!C18</f>
        <v>125.32</v>
      </c>
      <c r="I30" s="43">
        <f>'T3'!C18</f>
        <v>108.07</v>
      </c>
    </row>
    <row r="31" spans="6:9" x14ac:dyDescent="0.2">
      <c r="F31" s="98"/>
      <c r="G31" s="42">
        <v>44866</v>
      </c>
      <c r="H31" s="43">
        <f>'T1'!C19</f>
        <v>139.27000000000001</v>
      </c>
      <c r="I31" s="43">
        <f>'T3'!C19</f>
        <v>108.6</v>
      </c>
    </row>
    <row r="32" spans="6:9" ht="12" customHeight="1" x14ac:dyDescent="0.2">
      <c r="F32" s="98"/>
      <c r="G32" s="42">
        <v>44896</v>
      </c>
      <c r="H32" s="43">
        <f>'T1'!C20</f>
        <v>159.32</v>
      </c>
      <c r="I32" s="43">
        <f>'T3'!C20</f>
        <v>107.2</v>
      </c>
    </row>
    <row r="33" spans="6:9" ht="12" customHeight="1" x14ac:dyDescent="0.2">
      <c r="F33" s="98"/>
      <c r="G33" s="42">
        <v>44927</v>
      </c>
      <c r="H33" s="43">
        <f>'T1'!C28</f>
        <v>139.18</v>
      </c>
      <c r="I33" s="43">
        <f>'T3'!C28</f>
        <v>109.89</v>
      </c>
    </row>
    <row r="34" spans="6:9" x14ac:dyDescent="0.2">
      <c r="F34" s="98"/>
      <c r="G34" s="42">
        <v>44958</v>
      </c>
      <c r="H34" s="43">
        <f>'T1'!C29</f>
        <v>131.83000000000001</v>
      </c>
      <c r="I34" s="43">
        <f>'T3'!C29</f>
        <v>108.79</v>
      </c>
    </row>
    <row r="35" spans="6:9" x14ac:dyDescent="0.2">
      <c r="F35" s="98"/>
      <c r="G35" s="42">
        <v>44986</v>
      </c>
      <c r="H35" s="43">
        <f>'T1'!C30</f>
        <v>134.22999999999999</v>
      </c>
      <c r="I35" s="43">
        <f>'T3'!C30</f>
        <v>108.8</v>
      </c>
    </row>
    <row r="36" spans="6:9" x14ac:dyDescent="0.2">
      <c r="F36" s="98"/>
      <c r="G36" s="42">
        <v>45017</v>
      </c>
      <c r="H36" s="43">
        <f>'T1'!C31</f>
        <v>130.32</v>
      </c>
      <c r="I36" s="43">
        <f>'T3'!C31</f>
        <v>112.94</v>
      </c>
    </row>
    <row r="37" spans="6:9" x14ac:dyDescent="0.2">
      <c r="F37" s="98"/>
      <c r="G37" s="42">
        <v>45047</v>
      </c>
      <c r="H37" s="43">
        <f>'T1'!C32</f>
        <v>130.66</v>
      </c>
      <c r="I37" s="43">
        <f>'T3'!C32</f>
        <v>112.93</v>
      </c>
    </row>
    <row r="38" spans="6:9" x14ac:dyDescent="0.2">
      <c r="F38" s="98"/>
      <c r="G38" s="42">
        <v>45078</v>
      </c>
      <c r="H38" s="43">
        <f>'T1'!C33</f>
        <v>144.12</v>
      </c>
      <c r="I38" s="43">
        <f>'T3'!C33</f>
        <v>113.39</v>
      </c>
    </row>
    <row r="39" spans="6:9" x14ac:dyDescent="0.2">
      <c r="F39" s="98"/>
      <c r="G39" s="42">
        <v>45108</v>
      </c>
      <c r="H39" s="43">
        <f>'T1'!C34</f>
        <v>130.94</v>
      </c>
      <c r="I39" s="43">
        <f>'T3'!C34</f>
        <v>107</v>
      </c>
    </row>
    <row r="40" spans="6:9" x14ac:dyDescent="0.2">
      <c r="F40" s="98"/>
      <c r="G40" s="42">
        <v>45139</v>
      </c>
      <c r="H40" s="43">
        <f>'T1'!C35</f>
        <v>137.25</v>
      </c>
      <c r="I40" s="43">
        <f>'T3'!C35</f>
        <v>106.96</v>
      </c>
    </row>
    <row r="41" spans="6:9" x14ac:dyDescent="0.2">
      <c r="F41" s="98"/>
      <c r="G41" s="42">
        <v>45170</v>
      </c>
      <c r="H41" s="43">
        <f>'T1'!C36</f>
        <v>131</v>
      </c>
      <c r="I41" s="43">
        <f>'T3'!C36</f>
        <v>106.86</v>
      </c>
    </row>
    <row r="42" spans="6:9" x14ac:dyDescent="0.2">
      <c r="F42" s="98"/>
      <c r="G42" s="42">
        <v>45200</v>
      </c>
      <c r="H42" s="43">
        <f>'T1'!C37</f>
        <v>0</v>
      </c>
      <c r="I42" s="43">
        <f>'T3'!C37</f>
        <v>0</v>
      </c>
    </row>
    <row r="43" spans="6:9" x14ac:dyDescent="0.2">
      <c r="F43" s="98"/>
      <c r="G43" s="42">
        <v>45231</v>
      </c>
      <c r="H43" s="43">
        <f>'T1'!C38</f>
        <v>0</v>
      </c>
      <c r="I43" s="43">
        <f>'T3'!C38</f>
        <v>0</v>
      </c>
    </row>
    <row r="44" spans="6:9" x14ac:dyDescent="0.2">
      <c r="F44" s="98"/>
      <c r="G44" s="42">
        <v>45261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 x14ac:dyDescent="0.2">
      <c r="B3" s="21"/>
    </row>
    <row r="4" spans="1:2" x14ac:dyDescent="0.2">
      <c r="B4" s="21"/>
    </row>
    <row r="5" spans="1:2" x14ac:dyDescent="0.2">
      <c r="B5" s="21"/>
    </row>
    <row r="6" spans="1:2" x14ac:dyDescent="0.2">
      <c r="B6" s="21"/>
    </row>
    <row r="7" spans="1:2" x14ac:dyDescent="0.2">
      <c r="B7" s="21"/>
    </row>
    <row r="8" spans="1:2" x14ac:dyDescent="0.2">
      <c r="B8" s="21"/>
    </row>
    <row r="9" spans="1:2" x14ac:dyDescent="0.2">
      <c r="B9" s="21"/>
    </row>
    <row r="10" spans="1:2" x14ac:dyDescent="0.2">
      <c r="B10" s="21"/>
    </row>
    <row r="11" spans="1:2" x14ac:dyDescent="0.2">
      <c r="B11" s="21"/>
    </row>
    <row r="12" spans="1:2" x14ac:dyDescent="0.2">
      <c r="B12" s="21"/>
    </row>
    <row r="13" spans="1:2" x14ac:dyDescent="0.2">
      <c r="B13" s="21"/>
    </row>
    <row r="14" spans="1:2" x14ac:dyDescent="0.2">
      <c r="B14" s="21"/>
    </row>
    <row r="15" spans="1:2" x14ac:dyDescent="0.2">
      <c r="B15" s="21"/>
    </row>
    <row r="16" spans="1:2" x14ac:dyDescent="0.2">
      <c r="A16" s="22"/>
      <c r="B16" s="21"/>
    </row>
    <row r="17" spans="1:2" x14ac:dyDescent="0.2">
      <c r="A17" s="22"/>
      <c r="B17" s="21"/>
    </row>
    <row r="18" spans="1:2" x14ac:dyDescent="0.2">
      <c r="A18" s="22"/>
      <c r="B18" s="21"/>
    </row>
    <row r="19" spans="1:2" x14ac:dyDescent="0.2">
      <c r="B19" s="23"/>
    </row>
    <row r="20" spans="1:2" x14ac:dyDescent="0.2">
      <c r="B20" s="21"/>
    </row>
    <row r="21" spans="1:2" x14ac:dyDescent="0.2">
      <c r="A21" s="24" t="s">
        <v>2</v>
      </c>
      <c r="B21" s="21"/>
    </row>
    <row r="23" spans="1:2" ht="11.1" customHeight="1" x14ac:dyDescent="0.2">
      <c r="A23" s="22"/>
      <c r="B23" s="24" t="s">
        <v>3</v>
      </c>
    </row>
    <row r="24" spans="1:2" ht="11.1" customHeight="1" x14ac:dyDescent="0.2">
      <c r="A24" s="22"/>
      <c r="B24" s="99" t="s">
        <v>135</v>
      </c>
    </row>
    <row r="25" spans="1:2" ht="11.1" customHeight="1" x14ac:dyDescent="0.2">
      <c r="A25" s="22"/>
    </row>
    <row r="26" spans="1:2" ht="11.1" customHeight="1" x14ac:dyDescent="0.2">
      <c r="A26" s="22"/>
      <c r="B26" s="44" t="s">
        <v>50</v>
      </c>
    </row>
    <row r="27" spans="1:2" ht="11.1" customHeight="1" x14ac:dyDescent="0.2">
      <c r="A27" s="22"/>
      <c r="B27" s="99" t="s">
        <v>137</v>
      </c>
    </row>
    <row r="28" spans="1:2" ht="11.1" customHeight="1" x14ac:dyDescent="0.2">
      <c r="A28" s="22"/>
      <c r="B28" s="26"/>
    </row>
    <row r="29" spans="1:2" ht="11.1" customHeight="1" x14ac:dyDescent="0.2">
      <c r="A29" s="22"/>
      <c r="B29" s="24"/>
    </row>
    <row r="30" spans="1:2" ht="11.1" customHeight="1" x14ac:dyDescent="0.2">
      <c r="A30" s="22"/>
      <c r="B30" s="26"/>
    </row>
    <row r="31" spans="1:2" ht="11.1" customHeight="1" x14ac:dyDescent="0.2">
      <c r="A31" s="22"/>
      <c r="B31" s="26"/>
    </row>
    <row r="32" spans="1:2" ht="11.1" customHeight="1" x14ac:dyDescent="0.2">
      <c r="A32" s="22"/>
      <c r="B32" s="25"/>
    </row>
    <row r="33" spans="1:5" ht="80.45" customHeight="1" x14ac:dyDescent="0.2">
      <c r="A33" s="22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100" t="s">
        <v>51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2"/>
      <c r="B55" s="109" t="s">
        <v>32</v>
      </c>
      <c r="C55" s="109"/>
      <c r="D55" s="109"/>
    </row>
    <row r="56" spans="1:5" ht="18" customHeight="1" x14ac:dyDescent="0.2">
      <c r="A56" s="32"/>
      <c r="B56" s="109"/>
      <c r="C56" s="109"/>
      <c r="D56" s="109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2" customWidth="1"/>
    <col min="4" max="4" width="9.5703125" style="2" customWidth="1"/>
    <col min="5" max="16384" width="11.5703125" style="2"/>
  </cols>
  <sheetData>
    <row r="1" spans="1:4" ht="100.15" customHeight="1" x14ac:dyDescent="0.3">
      <c r="A1" s="110" t="s">
        <v>34</v>
      </c>
      <c r="B1" s="110"/>
      <c r="C1" s="1"/>
      <c r="D1" s="111"/>
    </row>
    <row r="2" spans="1:4" s="5" customFormat="1" ht="20.65" customHeight="1" x14ac:dyDescent="0.2">
      <c r="A2" s="4"/>
      <c r="C2" s="6" t="s">
        <v>35</v>
      </c>
      <c r="D2" s="112"/>
    </row>
    <row r="3" spans="1:4" s="5" customFormat="1" ht="12" customHeight="1" x14ac:dyDescent="0.2">
      <c r="A3" s="4"/>
      <c r="C3" s="7"/>
      <c r="D3" s="112"/>
    </row>
    <row r="4" spans="1:4" s="5" customFormat="1" ht="12" customHeight="1" x14ac:dyDescent="0.2">
      <c r="A4" s="4"/>
      <c r="B4" s="113" t="s">
        <v>52</v>
      </c>
      <c r="D4" s="112"/>
    </row>
    <row r="5" spans="1:4" s="5" customFormat="1" ht="12" customHeight="1" x14ac:dyDescent="0.2">
      <c r="A5" s="4"/>
      <c r="B5" s="114"/>
      <c r="C5" s="10"/>
      <c r="D5" s="112"/>
    </row>
    <row r="6" spans="1:4" s="5" customFormat="1" ht="24" customHeight="1" x14ac:dyDescent="0.2">
      <c r="A6" s="4"/>
      <c r="B6" s="11" t="s">
        <v>36</v>
      </c>
      <c r="C6" s="9"/>
      <c r="D6" s="112"/>
    </row>
    <row r="7" spans="1:4" s="5" customFormat="1" ht="12" customHeight="1" x14ac:dyDescent="0.2">
      <c r="A7" s="4"/>
      <c r="B7" s="8"/>
      <c r="C7" s="9"/>
      <c r="D7" s="112"/>
    </row>
    <row r="8" spans="1:4" x14ac:dyDescent="0.2">
      <c r="A8" s="37">
        <v>1</v>
      </c>
      <c r="B8" s="45" t="s">
        <v>131</v>
      </c>
      <c r="C8" s="45"/>
    </row>
    <row r="9" spans="1:4" ht="12.75" x14ac:dyDescent="0.2">
      <c r="A9" s="46"/>
      <c r="B9" s="47" t="s">
        <v>53</v>
      </c>
      <c r="C9" s="48">
        <v>4</v>
      </c>
    </row>
    <row r="10" spans="1:4" ht="12.75" x14ac:dyDescent="0.2">
      <c r="A10" s="46"/>
      <c r="B10" s="47" t="s">
        <v>54</v>
      </c>
      <c r="C10" s="48">
        <v>5</v>
      </c>
    </row>
    <row r="11" spans="1:4" ht="12.75" x14ac:dyDescent="0.2">
      <c r="A11" s="46"/>
      <c r="B11" s="47" t="s">
        <v>55</v>
      </c>
      <c r="C11" s="48">
        <v>6</v>
      </c>
    </row>
    <row r="12" spans="1:4" x14ac:dyDescent="0.2">
      <c r="A12" s="49"/>
      <c r="B12" s="47" t="s">
        <v>56</v>
      </c>
      <c r="C12" s="48">
        <v>6</v>
      </c>
    </row>
    <row r="13" spans="1:4" ht="12.75" x14ac:dyDescent="0.2">
      <c r="A13" s="46"/>
      <c r="B13" s="47" t="s">
        <v>57</v>
      </c>
      <c r="C13" s="48">
        <v>7</v>
      </c>
    </row>
    <row r="14" spans="1:4" x14ac:dyDescent="0.2">
      <c r="A14" s="50"/>
      <c r="B14" s="51"/>
      <c r="C14" s="52"/>
    </row>
    <row r="15" spans="1:4" ht="12.75" x14ac:dyDescent="0.2">
      <c r="A15" s="53">
        <v>2</v>
      </c>
      <c r="B15" s="49" t="s">
        <v>132</v>
      </c>
      <c r="C15" s="54"/>
    </row>
    <row r="16" spans="1:4" ht="12.75" x14ac:dyDescent="0.2">
      <c r="A16" s="46"/>
      <c r="B16" s="47" t="s">
        <v>53</v>
      </c>
      <c r="C16" s="48">
        <v>8</v>
      </c>
    </row>
    <row r="17" spans="1:6" ht="12.75" x14ac:dyDescent="0.2">
      <c r="A17" s="46"/>
      <c r="B17" s="47" t="s">
        <v>54</v>
      </c>
      <c r="C17" s="48">
        <v>9</v>
      </c>
    </row>
    <row r="18" spans="1:6" ht="12.75" x14ac:dyDescent="0.2">
      <c r="A18" s="46"/>
      <c r="B18" s="47" t="s">
        <v>55</v>
      </c>
      <c r="C18" s="48">
        <v>10</v>
      </c>
    </row>
    <row r="19" spans="1:6" x14ac:dyDescent="0.2">
      <c r="A19" s="55"/>
      <c r="B19" s="47" t="s">
        <v>56</v>
      </c>
      <c r="C19" s="48">
        <v>10</v>
      </c>
    </row>
    <row r="20" spans="1:6" ht="12.75" x14ac:dyDescent="0.2">
      <c r="A20" s="46"/>
      <c r="B20" s="47" t="s">
        <v>57</v>
      </c>
      <c r="C20" s="48">
        <v>11</v>
      </c>
    </row>
    <row r="21" spans="1:6" x14ac:dyDescent="0.2">
      <c r="A21" s="55"/>
      <c r="B21" s="56"/>
      <c r="C21" s="52"/>
    </row>
    <row r="22" spans="1:6" x14ac:dyDescent="0.2">
      <c r="A22" s="49" t="s">
        <v>58</v>
      </c>
      <c r="B22" s="49" t="s">
        <v>133</v>
      </c>
      <c r="C22" s="52"/>
      <c r="F22" s="36"/>
    </row>
    <row r="23" spans="1:6" ht="12.75" x14ac:dyDescent="0.2">
      <c r="A23" s="46"/>
      <c r="B23" s="47" t="s">
        <v>53</v>
      </c>
      <c r="C23" s="48">
        <v>12</v>
      </c>
    </row>
    <row r="24" spans="1:6" x14ac:dyDescent="0.2">
      <c r="A24" s="49"/>
      <c r="B24" s="47" t="s">
        <v>54</v>
      </c>
      <c r="C24" s="48">
        <v>13</v>
      </c>
    </row>
    <row r="25" spans="1:6" ht="12.75" x14ac:dyDescent="0.2">
      <c r="A25" s="46"/>
      <c r="B25" s="47" t="s">
        <v>55</v>
      </c>
      <c r="C25" s="48">
        <v>14</v>
      </c>
    </row>
    <row r="26" spans="1:6" x14ac:dyDescent="0.2">
      <c r="A26" s="57"/>
      <c r="B26" s="47" t="s">
        <v>56</v>
      </c>
      <c r="C26" s="38">
        <v>14</v>
      </c>
    </row>
    <row r="27" spans="1:6" x14ac:dyDescent="0.2">
      <c r="A27" s="49"/>
      <c r="B27" s="47" t="s">
        <v>59</v>
      </c>
      <c r="C27" s="48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3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6"/>
  <sheetViews>
    <sheetView zoomScaleNormal="100" workbookViewId="0">
      <pane ySplit="7" topLeftCell="A23" activePane="bottomLeft" state="frozen"/>
      <selection pane="bottomLeft" activeCell="C39" sqref="C39"/>
    </sheetView>
  </sheetViews>
  <sheetFormatPr baseColWidth="10" defaultColWidth="9.28515625" defaultRowHeight="12.75" x14ac:dyDescent="0.2"/>
  <cols>
    <col min="1" max="1" width="4" style="88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7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9" s="60" customFormat="1" ht="12" customHeight="1" x14ac:dyDescent="0.2">
      <c r="A1" s="140" t="s">
        <v>60</v>
      </c>
      <c r="B1" s="140"/>
      <c r="C1" s="140"/>
      <c r="D1" s="140"/>
      <c r="E1" s="140"/>
      <c r="F1" s="140"/>
      <c r="G1" s="140"/>
      <c r="H1" s="140"/>
      <c r="I1" s="140"/>
      <c r="J1" s="140"/>
      <c r="K1" s="153"/>
      <c r="L1" s="153"/>
      <c r="M1" s="153"/>
      <c r="N1" s="153"/>
      <c r="O1" s="153"/>
      <c r="P1" s="153"/>
      <c r="Q1" s="153"/>
      <c r="R1" s="153"/>
      <c r="S1" s="153"/>
      <c r="T1" s="154" t="s">
        <v>61</v>
      </c>
      <c r="U1" s="154"/>
      <c r="V1" s="154"/>
      <c r="W1" s="154"/>
      <c r="X1" s="154"/>
      <c r="Y1" s="154"/>
      <c r="Z1" s="154"/>
      <c r="AA1" s="154"/>
      <c r="AB1" s="154"/>
      <c r="AC1" s="154"/>
      <c r="AD1" s="46"/>
      <c r="AE1" s="49"/>
      <c r="AF1" s="49"/>
      <c r="AG1" s="58"/>
      <c r="AH1" s="58"/>
      <c r="AI1" s="58"/>
      <c r="AJ1" s="58"/>
      <c r="AK1" s="59"/>
    </row>
    <row r="2" spans="1:39" s="58" customFormat="1" ht="12" customHeight="1" x14ac:dyDescent="0.2">
      <c r="A2" s="140" t="s">
        <v>62</v>
      </c>
      <c r="B2" s="140"/>
      <c r="C2" s="140"/>
      <c r="D2" s="140"/>
      <c r="E2" s="140"/>
      <c r="F2" s="140"/>
      <c r="G2" s="140"/>
      <c r="H2" s="140"/>
      <c r="I2" s="140"/>
      <c r="J2" s="140"/>
      <c r="K2" s="140" t="s">
        <v>63</v>
      </c>
      <c r="L2" s="140"/>
      <c r="M2" s="140"/>
      <c r="N2" s="140"/>
      <c r="O2" s="140"/>
      <c r="P2" s="140"/>
      <c r="Q2" s="140"/>
      <c r="R2" s="140"/>
      <c r="S2" s="140"/>
      <c r="T2" s="140" t="s">
        <v>64</v>
      </c>
      <c r="U2" s="140"/>
      <c r="V2" s="140"/>
      <c r="W2" s="140"/>
      <c r="X2" s="140"/>
      <c r="Y2" s="140"/>
      <c r="Z2" s="140"/>
      <c r="AA2" s="140"/>
      <c r="AB2" s="140"/>
      <c r="AC2" s="140"/>
      <c r="AD2" s="140" t="s">
        <v>65</v>
      </c>
      <c r="AE2" s="140"/>
      <c r="AF2" s="140"/>
      <c r="AG2" s="140"/>
      <c r="AH2" s="140"/>
      <c r="AI2" s="140"/>
      <c r="AJ2" s="140"/>
      <c r="AK2" s="140"/>
      <c r="AL2" s="140"/>
    </row>
    <row r="3" spans="1:39" s="58" customFormat="1" ht="7.9" customHeight="1" x14ac:dyDescent="0.2">
      <c r="K3" s="61"/>
      <c r="R3" s="62"/>
      <c r="AK3" s="62"/>
    </row>
    <row r="4" spans="1:39" s="58" customFormat="1" ht="12" customHeight="1" x14ac:dyDescent="0.2">
      <c r="A4" s="141" t="s">
        <v>66</v>
      </c>
      <c r="B4" s="133"/>
      <c r="C4" s="63" t="s">
        <v>67</v>
      </c>
      <c r="D4" s="144" t="s">
        <v>68</v>
      </c>
      <c r="E4" s="145"/>
      <c r="F4" s="145"/>
      <c r="G4" s="145"/>
      <c r="H4" s="145"/>
      <c r="I4" s="145"/>
      <c r="J4" s="145"/>
      <c r="K4" s="131" t="s">
        <v>69</v>
      </c>
      <c r="L4" s="131"/>
      <c r="M4" s="131"/>
      <c r="N4" s="131"/>
      <c r="O4" s="131"/>
      <c r="P4" s="131"/>
      <c r="Q4" s="131"/>
      <c r="R4" s="128" t="s">
        <v>66</v>
      </c>
      <c r="S4" s="141"/>
      <c r="T4" s="141" t="s">
        <v>66</v>
      </c>
      <c r="U4" s="133"/>
      <c r="V4" s="64" t="s">
        <v>70</v>
      </c>
      <c r="W4" s="130" t="s">
        <v>71</v>
      </c>
      <c r="X4" s="131"/>
      <c r="Y4" s="131"/>
      <c r="Z4" s="131"/>
      <c r="AA4" s="131"/>
      <c r="AB4" s="131"/>
      <c r="AC4" s="131"/>
      <c r="AD4" s="131" t="s">
        <v>72</v>
      </c>
      <c r="AE4" s="131"/>
      <c r="AF4" s="131"/>
      <c r="AG4" s="131"/>
      <c r="AH4" s="131"/>
      <c r="AI4" s="131"/>
      <c r="AJ4" s="131"/>
      <c r="AK4" s="128" t="s">
        <v>66</v>
      </c>
      <c r="AL4" s="141"/>
      <c r="AM4" s="18"/>
    </row>
    <row r="5" spans="1:39" s="58" customFormat="1" ht="12" customHeight="1" x14ac:dyDescent="0.2">
      <c r="A5" s="142"/>
      <c r="B5" s="134"/>
      <c r="C5" s="147" t="s">
        <v>39</v>
      </c>
      <c r="D5" s="126" t="s">
        <v>73</v>
      </c>
      <c r="E5" s="130" t="s">
        <v>74</v>
      </c>
      <c r="F5" s="131"/>
      <c r="G5" s="131"/>
      <c r="H5" s="132"/>
      <c r="I5" s="149">
        <v>52</v>
      </c>
      <c r="J5" s="151">
        <v>53</v>
      </c>
      <c r="K5" s="133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46"/>
      <c r="S5" s="142"/>
      <c r="T5" s="142"/>
      <c r="U5" s="134"/>
      <c r="V5" s="64" t="s">
        <v>76</v>
      </c>
      <c r="W5" s="126" t="s">
        <v>77</v>
      </c>
      <c r="X5" s="130" t="s">
        <v>78</v>
      </c>
      <c r="Y5" s="131"/>
      <c r="Z5" s="132"/>
      <c r="AA5" s="20">
        <v>71</v>
      </c>
      <c r="AB5" s="20">
        <v>73</v>
      </c>
      <c r="AC5" s="66">
        <v>74</v>
      </c>
      <c r="AD5" s="133" t="s">
        <v>79</v>
      </c>
      <c r="AE5" s="64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6">
        <v>82</v>
      </c>
      <c r="AK5" s="146"/>
      <c r="AL5" s="142"/>
      <c r="AM5" s="18"/>
    </row>
    <row r="6" spans="1:39" s="58" customFormat="1" ht="12" customHeight="1" x14ac:dyDescent="0.2">
      <c r="A6" s="142"/>
      <c r="B6" s="134"/>
      <c r="C6" s="148"/>
      <c r="D6" s="139"/>
      <c r="E6" s="126" t="s">
        <v>84</v>
      </c>
      <c r="F6" s="67">
        <v>49</v>
      </c>
      <c r="G6" s="20">
        <v>50</v>
      </c>
      <c r="H6" s="20">
        <v>51</v>
      </c>
      <c r="I6" s="150"/>
      <c r="J6" s="152"/>
      <c r="K6" s="134"/>
      <c r="L6" s="126" t="s">
        <v>85</v>
      </c>
      <c r="M6" s="135" t="s">
        <v>86</v>
      </c>
      <c r="N6" s="126" t="s">
        <v>87</v>
      </c>
      <c r="O6" s="126" t="s">
        <v>88</v>
      </c>
      <c r="P6" s="126" t="s">
        <v>89</v>
      </c>
      <c r="Q6" s="128" t="s">
        <v>90</v>
      </c>
      <c r="R6" s="146"/>
      <c r="S6" s="142"/>
      <c r="T6" s="142"/>
      <c r="U6" s="134"/>
      <c r="V6" s="137" t="s">
        <v>91</v>
      </c>
      <c r="W6" s="139"/>
      <c r="X6" s="122" t="s">
        <v>92</v>
      </c>
      <c r="Y6" s="20">
        <v>69</v>
      </c>
      <c r="Z6" s="68" t="s">
        <v>93</v>
      </c>
      <c r="AA6" s="124" t="s">
        <v>94</v>
      </c>
      <c r="AB6" s="126" t="s">
        <v>95</v>
      </c>
      <c r="AC6" s="128" t="s">
        <v>96</v>
      </c>
      <c r="AD6" s="134"/>
      <c r="AE6" s="116" t="s">
        <v>97</v>
      </c>
      <c r="AF6" s="116" t="s">
        <v>98</v>
      </c>
      <c r="AG6" s="116" t="s">
        <v>99</v>
      </c>
      <c r="AH6" s="116" t="s">
        <v>100</v>
      </c>
      <c r="AI6" s="116" t="s">
        <v>101</v>
      </c>
      <c r="AJ6" s="118" t="s">
        <v>102</v>
      </c>
      <c r="AK6" s="146"/>
      <c r="AL6" s="142"/>
      <c r="AM6" s="18"/>
    </row>
    <row r="7" spans="1:39" s="58" customFormat="1" ht="42.6" customHeight="1" x14ac:dyDescent="0.2">
      <c r="A7" s="143"/>
      <c r="B7" s="125"/>
      <c r="C7" s="123"/>
      <c r="D7" s="127"/>
      <c r="E7" s="127"/>
      <c r="F7" s="69" t="s">
        <v>103</v>
      </c>
      <c r="G7" s="69" t="s">
        <v>104</v>
      </c>
      <c r="H7" s="69" t="s">
        <v>105</v>
      </c>
      <c r="I7" s="69" t="s">
        <v>106</v>
      </c>
      <c r="J7" s="70" t="s">
        <v>134</v>
      </c>
      <c r="K7" s="125"/>
      <c r="L7" s="127"/>
      <c r="M7" s="136"/>
      <c r="N7" s="127"/>
      <c r="O7" s="127"/>
      <c r="P7" s="127"/>
      <c r="Q7" s="129"/>
      <c r="R7" s="129"/>
      <c r="S7" s="143"/>
      <c r="T7" s="143"/>
      <c r="U7" s="125"/>
      <c r="V7" s="138"/>
      <c r="W7" s="127"/>
      <c r="X7" s="123"/>
      <c r="Y7" s="71" t="s">
        <v>107</v>
      </c>
      <c r="Z7" s="69" t="s">
        <v>108</v>
      </c>
      <c r="AA7" s="125"/>
      <c r="AB7" s="127"/>
      <c r="AC7" s="129"/>
      <c r="AD7" s="125"/>
      <c r="AE7" s="117"/>
      <c r="AF7" s="117"/>
      <c r="AG7" s="117"/>
      <c r="AH7" s="117"/>
      <c r="AI7" s="117"/>
      <c r="AJ7" s="119"/>
      <c r="AK7" s="129"/>
      <c r="AL7" s="143"/>
      <c r="AM7" s="18"/>
    </row>
    <row r="8" spans="1:39" s="72" customFormat="1" ht="13.9" customHeight="1" x14ac:dyDescent="0.2">
      <c r="B8" s="73"/>
      <c r="C8" s="120" t="s">
        <v>109</v>
      </c>
      <c r="D8" s="120"/>
      <c r="E8" s="120"/>
      <c r="F8" s="120"/>
      <c r="G8" s="120"/>
      <c r="H8" s="120"/>
      <c r="I8" s="120"/>
      <c r="J8" s="120"/>
      <c r="K8" s="121" t="s">
        <v>109</v>
      </c>
      <c r="L8" s="121"/>
      <c r="M8" s="121"/>
      <c r="N8" s="121"/>
      <c r="O8" s="121"/>
      <c r="P8" s="121"/>
      <c r="Q8" s="121"/>
      <c r="R8" s="74"/>
      <c r="S8" s="73"/>
      <c r="T8" s="19"/>
      <c r="U8" s="73"/>
      <c r="V8" s="120" t="s">
        <v>109</v>
      </c>
      <c r="W8" s="120"/>
      <c r="X8" s="120"/>
      <c r="Y8" s="120"/>
      <c r="Z8" s="120"/>
      <c r="AA8" s="120"/>
      <c r="AB8" s="120"/>
      <c r="AC8" s="120"/>
      <c r="AD8" s="121" t="s">
        <v>109</v>
      </c>
      <c r="AE8" s="121"/>
      <c r="AF8" s="121"/>
      <c r="AG8" s="121"/>
      <c r="AH8" s="121"/>
      <c r="AI8" s="121"/>
      <c r="AJ8" s="121"/>
      <c r="AK8" s="74"/>
      <c r="AL8" s="73"/>
    </row>
    <row r="9" spans="1:39" s="80" customFormat="1" ht="12" customHeight="1" x14ac:dyDescent="0.2">
      <c r="A9" s="75">
        <v>2022</v>
      </c>
      <c r="B9" s="76" t="s">
        <v>110</v>
      </c>
      <c r="C9" s="77">
        <v>143.19</v>
      </c>
      <c r="D9" s="77">
        <v>198.9</v>
      </c>
      <c r="E9" s="77">
        <v>106.36</v>
      </c>
      <c r="F9" s="77">
        <v>108.73</v>
      </c>
      <c r="G9" s="77">
        <v>35.82</v>
      </c>
      <c r="H9" s="77">
        <v>39.130000000000003</v>
      </c>
      <c r="I9" s="77">
        <v>284.57</v>
      </c>
      <c r="J9" s="77">
        <v>153.53</v>
      </c>
      <c r="K9" s="77">
        <v>106.28</v>
      </c>
      <c r="L9" s="77">
        <v>96.82</v>
      </c>
      <c r="M9" s="77">
        <v>90.62</v>
      </c>
      <c r="N9" s="77">
        <v>90.9</v>
      </c>
      <c r="O9" s="77">
        <v>56.35</v>
      </c>
      <c r="P9" s="77">
        <v>132.91999999999999</v>
      </c>
      <c r="Q9" s="77">
        <v>200.44</v>
      </c>
      <c r="R9" s="78">
        <v>2022</v>
      </c>
      <c r="S9" s="76" t="s">
        <v>110</v>
      </c>
      <c r="T9" s="79">
        <v>2022</v>
      </c>
      <c r="U9" s="76" t="s">
        <v>110</v>
      </c>
      <c r="V9" s="77">
        <v>128.15</v>
      </c>
      <c r="W9" s="77">
        <v>88.14</v>
      </c>
      <c r="X9" s="77">
        <v>119.69</v>
      </c>
      <c r="Y9" s="77">
        <v>116.75</v>
      </c>
      <c r="Z9" s="77">
        <v>126.52</v>
      </c>
      <c r="AA9" s="77">
        <v>75.97</v>
      </c>
      <c r="AB9" s="77">
        <v>62.04</v>
      </c>
      <c r="AC9" s="77">
        <v>102.99</v>
      </c>
      <c r="AD9" s="77">
        <v>141.58000000000001</v>
      </c>
      <c r="AE9" s="77">
        <v>238.4</v>
      </c>
      <c r="AF9" s="77">
        <v>99.19</v>
      </c>
      <c r="AG9" s="77">
        <v>88.95</v>
      </c>
      <c r="AH9" s="77">
        <v>119.84</v>
      </c>
      <c r="AI9" s="77">
        <v>122.9</v>
      </c>
      <c r="AJ9" s="77">
        <v>86.41</v>
      </c>
      <c r="AK9" s="78">
        <v>2022</v>
      </c>
      <c r="AL9" s="76" t="s">
        <v>110</v>
      </c>
    </row>
    <row r="10" spans="1:39" s="80" customFormat="1" ht="12" customHeight="1" x14ac:dyDescent="0.2">
      <c r="B10" s="76" t="s">
        <v>111</v>
      </c>
      <c r="C10" s="77">
        <v>136.91</v>
      </c>
      <c r="D10" s="77">
        <v>200.98</v>
      </c>
      <c r="E10" s="77">
        <v>106.12</v>
      </c>
      <c r="F10" s="77">
        <v>108.4</v>
      </c>
      <c r="G10" s="77">
        <v>32.700000000000003</v>
      </c>
      <c r="H10" s="77">
        <v>45.9</v>
      </c>
      <c r="I10" s="77">
        <v>294.25</v>
      </c>
      <c r="J10" s="77">
        <v>131.86000000000001</v>
      </c>
      <c r="K10" s="77">
        <v>110.98</v>
      </c>
      <c r="L10" s="77">
        <v>86.28</v>
      </c>
      <c r="M10" s="77">
        <v>127.84</v>
      </c>
      <c r="N10" s="77">
        <v>118.42</v>
      </c>
      <c r="O10" s="77">
        <v>54.62</v>
      </c>
      <c r="P10" s="77">
        <v>133.66</v>
      </c>
      <c r="Q10" s="77">
        <v>222.26</v>
      </c>
      <c r="R10" s="77"/>
      <c r="S10" s="76" t="s">
        <v>111</v>
      </c>
      <c r="T10" s="77"/>
      <c r="U10" s="76" t="s">
        <v>111</v>
      </c>
      <c r="V10" s="77">
        <v>90.76</v>
      </c>
      <c r="W10" s="77">
        <v>92.91</v>
      </c>
      <c r="X10" s="77">
        <v>110.73</v>
      </c>
      <c r="Y10" s="77">
        <v>110.66</v>
      </c>
      <c r="Z10" s="77">
        <v>110.88</v>
      </c>
      <c r="AA10" s="77">
        <v>88.68</v>
      </c>
      <c r="AB10" s="77">
        <v>55.93</v>
      </c>
      <c r="AC10" s="77">
        <v>105.97</v>
      </c>
      <c r="AD10" s="77">
        <v>141.58000000000001</v>
      </c>
      <c r="AE10" s="77">
        <v>220.61</v>
      </c>
      <c r="AF10" s="77">
        <v>98.02</v>
      </c>
      <c r="AG10" s="77">
        <v>75.97</v>
      </c>
      <c r="AH10" s="77">
        <v>121.04</v>
      </c>
      <c r="AI10" s="77">
        <v>137.21</v>
      </c>
      <c r="AJ10" s="77">
        <v>92.37</v>
      </c>
      <c r="AK10" s="77"/>
      <c r="AL10" s="76" t="s">
        <v>111</v>
      </c>
    </row>
    <row r="11" spans="1:39" s="80" customFormat="1" ht="12" customHeight="1" x14ac:dyDescent="0.2">
      <c r="B11" s="76" t="s">
        <v>112</v>
      </c>
      <c r="C11" s="77">
        <v>139.97999999999999</v>
      </c>
      <c r="D11" s="77">
        <v>188.44</v>
      </c>
      <c r="E11" s="77">
        <v>132.93</v>
      </c>
      <c r="F11" s="77">
        <v>135.5</v>
      </c>
      <c r="G11" s="77">
        <v>63.06</v>
      </c>
      <c r="H11" s="77">
        <v>54.68</v>
      </c>
      <c r="I11" s="77">
        <v>242.03</v>
      </c>
      <c r="J11" s="77">
        <v>152.13</v>
      </c>
      <c r="K11" s="77">
        <v>122.6</v>
      </c>
      <c r="L11" s="77">
        <v>102.29</v>
      </c>
      <c r="M11" s="77">
        <v>197.83</v>
      </c>
      <c r="N11" s="77">
        <v>153.75</v>
      </c>
      <c r="O11" s="77">
        <v>66.900000000000006</v>
      </c>
      <c r="P11" s="77">
        <v>143.4</v>
      </c>
      <c r="Q11" s="77">
        <v>185.16</v>
      </c>
      <c r="R11" s="77"/>
      <c r="S11" s="76" t="s">
        <v>112</v>
      </c>
      <c r="T11" s="77"/>
      <c r="U11" s="76" t="s">
        <v>112</v>
      </c>
      <c r="V11" s="77">
        <v>110.42</v>
      </c>
      <c r="W11" s="77">
        <v>110.32</v>
      </c>
      <c r="X11" s="77">
        <v>117.56</v>
      </c>
      <c r="Y11" s="77">
        <v>121.49</v>
      </c>
      <c r="Z11" s="77">
        <v>108.44</v>
      </c>
      <c r="AA11" s="77">
        <v>108.42</v>
      </c>
      <c r="AB11" s="77">
        <v>81.48</v>
      </c>
      <c r="AC11" s="77">
        <v>132.55000000000001</v>
      </c>
      <c r="AD11" s="77">
        <v>133.79</v>
      </c>
      <c r="AE11" s="77">
        <v>158.18</v>
      </c>
      <c r="AF11" s="77">
        <v>105.16</v>
      </c>
      <c r="AG11" s="77">
        <v>83.26</v>
      </c>
      <c r="AH11" s="77">
        <v>122</v>
      </c>
      <c r="AI11" s="77">
        <v>167.89</v>
      </c>
      <c r="AJ11" s="77">
        <v>94.66</v>
      </c>
      <c r="AK11" s="77"/>
      <c r="AL11" s="76" t="s">
        <v>112</v>
      </c>
    </row>
    <row r="12" spans="1:39" s="80" customFormat="1" ht="12" customHeight="1" x14ac:dyDescent="0.2">
      <c r="B12" s="76" t="s">
        <v>113</v>
      </c>
      <c r="C12" s="77">
        <v>139.94999999999999</v>
      </c>
      <c r="D12" s="77">
        <v>205.9</v>
      </c>
      <c r="E12" s="77">
        <v>116.58</v>
      </c>
      <c r="F12" s="77">
        <v>117.49</v>
      </c>
      <c r="G12" s="77">
        <v>79.8</v>
      </c>
      <c r="H12" s="77">
        <v>98.6</v>
      </c>
      <c r="I12" s="77">
        <v>268.97000000000003</v>
      </c>
      <c r="J12" s="77">
        <v>243.39</v>
      </c>
      <c r="K12" s="77">
        <v>101.04</v>
      </c>
      <c r="L12" s="77">
        <v>105.17</v>
      </c>
      <c r="M12" s="77">
        <v>124.76</v>
      </c>
      <c r="N12" s="77">
        <v>129.68</v>
      </c>
      <c r="O12" s="77">
        <v>56.65</v>
      </c>
      <c r="P12" s="77">
        <v>120.75</v>
      </c>
      <c r="Q12" s="77">
        <v>138.72999999999999</v>
      </c>
      <c r="R12" s="77"/>
      <c r="S12" s="76" t="s">
        <v>113</v>
      </c>
      <c r="T12" s="77"/>
      <c r="U12" s="76" t="s">
        <v>113</v>
      </c>
      <c r="V12" s="77">
        <v>116.44</v>
      </c>
      <c r="W12" s="77">
        <v>86.77</v>
      </c>
      <c r="X12" s="77">
        <v>92.1</v>
      </c>
      <c r="Y12" s="77">
        <v>102.33</v>
      </c>
      <c r="Z12" s="77">
        <v>68.349999999999994</v>
      </c>
      <c r="AA12" s="77">
        <v>84.68</v>
      </c>
      <c r="AB12" s="77">
        <v>52.13</v>
      </c>
      <c r="AC12" s="77">
        <v>123.6</v>
      </c>
      <c r="AD12" s="77">
        <v>132.46</v>
      </c>
      <c r="AE12" s="77">
        <v>169.39</v>
      </c>
      <c r="AF12" s="77">
        <v>79.88</v>
      </c>
      <c r="AG12" s="77">
        <v>83.54</v>
      </c>
      <c r="AH12" s="77">
        <v>123.88</v>
      </c>
      <c r="AI12" s="77">
        <v>161.03</v>
      </c>
      <c r="AJ12" s="77">
        <v>94.3</v>
      </c>
      <c r="AK12" s="77"/>
      <c r="AL12" s="76" t="s">
        <v>113</v>
      </c>
    </row>
    <row r="13" spans="1:39" s="80" customFormat="1" ht="12" customHeight="1" x14ac:dyDescent="0.2">
      <c r="B13" s="76" t="s">
        <v>114</v>
      </c>
      <c r="C13" s="77">
        <v>135.06</v>
      </c>
      <c r="D13" s="77">
        <v>187.2</v>
      </c>
      <c r="E13" s="77">
        <v>120.25</v>
      </c>
      <c r="F13" s="77">
        <v>121.1</v>
      </c>
      <c r="G13" s="77">
        <v>101.62</v>
      </c>
      <c r="H13" s="77">
        <v>90.93</v>
      </c>
      <c r="I13" s="77">
        <v>228.57</v>
      </c>
      <c r="J13" s="77">
        <v>239.73</v>
      </c>
      <c r="K13" s="77">
        <v>105.87</v>
      </c>
      <c r="L13" s="77">
        <v>102.07</v>
      </c>
      <c r="M13" s="77">
        <v>103.36</v>
      </c>
      <c r="N13" s="77">
        <v>72.95</v>
      </c>
      <c r="O13" s="77">
        <v>58.52</v>
      </c>
      <c r="P13" s="77">
        <v>120.76</v>
      </c>
      <c r="Q13" s="77">
        <v>231.35</v>
      </c>
      <c r="R13" s="77"/>
      <c r="S13" s="76" t="s">
        <v>114</v>
      </c>
      <c r="T13" s="77"/>
      <c r="U13" s="76" t="s">
        <v>114</v>
      </c>
      <c r="V13" s="77">
        <v>125.79</v>
      </c>
      <c r="W13" s="77">
        <v>93.93</v>
      </c>
      <c r="X13" s="77">
        <v>95.73</v>
      </c>
      <c r="Y13" s="77">
        <v>107.46</v>
      </c>
      <c r="Z13" s="77">
        <v>68.510000000000005</v>
      </c>
      <c r="AA13" s="77">
        <v>93.92</v>
      </c>
      <c r="AB13" s="77">
        <v>52.64</v>
      </c>
      <c r="AC13" s="77">
        <v>134.35</v>
      </c>
      <c r="AD13" s="77">
        <v>117.53</v>
      </c>
      <c r="AE13" s="77">
        <v>105.53</v>
      </c>
      <c r="AF13" s="77">
        <v>87.22</v>
      </c>
      <c r="AG13" s="77">
        <v>98.39</v>
      </c>
      <c r="AH13" s="77">
        <v>133.78</v>
      </c>
      <c r="AI13" s="77">
        <v>164.48</v>
      </c>
      <c r="AJ13" s="77">
        <v>95.07</v>
      </c>
      <c r="AK13" s="77"/>
      <c r="AL13" s="76" t="s">
        <v>114</v>
      </c>
    </row>
    <row r="14" spans="1:39" s="80" customFormat="1" ht="12" customHeight="1" x14ac:dyDescent="0.2">
      <c r="B14" s="76" t="s">
        <v>115</v>
      </c>
      <c r="C14" s="77">
        <v>138.69</v>
      </c>
      <c r="D14" s="77">
        <v>181.62</v>
      </c>
      <c r="E14" s="77">
        <v>122.08</v>
      </c>
      <c r="F14" s="77">
        <v>122.33</v>
      </c>
      <c r="G14" s="77">
        <v>126.74</v>
      </c>
      <c r="H14" s="77">
        <v>104.62</v>
      </c>
      <c r="I14" s="77">
        <v>207.84</v>
      </c>
      <c r="J14" s="77">
        <v>272.18</v>
      </c>
      <c r="K14" s="77">
        <v>136.4</v>
      </c>
      <c r="L14" s="77">
        <v>116.67</v>
      </c>
      <c r="M14" s="77">
        <v>114.32</v>
      </c>
      <c r="N14" s="77">
        <v>203.59</v>
      </c>
      <c r="O14" s="77">
        <v>75</v>
      </c>
      <c r="P14" s="77">
        <v>150.59</v>
      </c>
      <c r="Q14" s="77">
        <v>276.97000000000003</v>
      </c>
      <c r="R14" s="77"/>
      <c r="S14" s="76" t="s">
        <v>115</v>
      </c>
      <c r="T14" s="77"/>
      <c r="U14" s="76" t="s">
        <v>115</v>
      </c>
      <c r="V14" s="77">
        <v>109.27</v>
      </c>
      <c r="W14" s="77">
        <v>98.68</v>
      </c>
      <c r="X14" s="77">
        <v>97.34</v>
      </c>
      <c r="Y14" s="77">
        <v>107.88</v>
      </c>
      <c r="Z14" s="77">
        <v>72.86</v>
      </c>
      <c r="AA14" s="77">
        <v>97.14</v>
      </c>
      <c r="AB14" s="77">
        <v>48.41</v>
      </c>
      <c r="AC14" s="77">
        <v>171.83</v>
      </c>
      <c r="AD14" s="77">
        <v>138.27000000000001</v>
      </c>
      <c r="AE14" s="77">
        <v>155.02000000000001</v>
      </c>
      <c r="AF14" s="77">
        <v>93.6</v>
      </c>
      <c r="AG14" s="77">
        <v>99.66</v>
      </c>
      <c r="AH14" s="77">
        <v>145.16999999999999</v>
      </c>
      <c r="AI14" s="77">
        <v>168.4</v>
      </c>
      <c r="AJ14" s="77">
        <v>111.89</v>
      </c>
      <c r="AK14" s="77"/>
      <c r="AL14" s="76" t="s">
        <v>115</v>
      </c>
    </row>
    <row r="15" spans="1:39" s="80" customFormat="1" ht="12" customHeight="1" x14ac:dyDescent="0.2">
      <c r="B15" s="76" t="s">
        <v>116</v>
      </c>
      <c r="C15" s="77">
        <v>127.07</v>
      </c>
      <c r="D15" s="77">
        <v>158.22999999999999</v>
      </c>
      <c r="E15" s="77">
        <v>124.5</v>
      </c>
      <c r="F15" s="77">
        <v>124.94</v>
      </c>
      <c r="G15" s="77">
        <v>133.47</v>
      </c>
      <c r="H15" s="77">
        <v>93.91</v>
      </c>
      <c r="I15" s="77">
        <v>197.47</v>
      </c>
      <c r="J15" s="77">
        <v>108.5</v>
      </c>
      <c r="K15" s="77">
        <v>113.68</v>
      </c>
      <c r="L15" s="77">
        <v>104.76</v>
      </c>
      <c r="M15" s="77">
        <v>85.55</v>
      </c>
      <c r="N15" s="77">
        <v>70.760000000000005</v>
      </c>
      <c r="O15" s="77">
        <v>76</v>
      </c>
      <c r="P15" s="77">
        <v>135.18</v>
      </c>
      <c r="Q15" s="77">
        <v>210.14</v>
      </c>
      <c r="R15" s="77"/>
      <c r="S15" s="76" t="s">
        <v>116</v>
      </c>
      <c r="T15" s="77"/>
      <c r="U15" s="76" t="s">
        <v>116</v>
      </c>
      <c r="V15" s="77">
        <v>105.25</v>
      </c>
      <c r="W15" s="77">
        <v>99.34</v>
      </c>
      <c r="X15" s="77">
        <v>120.78</v>
      </c>
      <c r="Y15" s="77">
        <v>106.63</v>
      </c>
      <c r="Z15" s="77">
        <v>153.63999999999999</v>
      </c>
      <c r="AA15" s="77">
        <v>90.55</v>
      </c>
      <c r="AB15" s="77">
        <v>52.69</v>
      </c>
      <c r="AC15" s="77">
        <v>146.08000000000001</v>
      </c>
      <c r="AD15" s="77">
        <v>133.72999999999999</v>
      </c>
      <c r="AE15" s="77">
        <v>146.88</v>
      </c>
      <c r="AF15" s="77">
        <v>96.07</v>
      </c>
      <c r="AG15" s="77">
        <v>103.32</v>
      </c>
      <c r="AH15" s="77">
        <v>145.1</v>
      </c>
      <c r="AI15" s="77">
        <v>170.01</v>
      </c>
      <c r="AJ15" s="77">
        <v>100.67</v>
      </c>
      <c r="AK15" s="77"/>
      <c r="AL15" s="76" t="s">
        <v>116</v>
      </c>
    </row>
    <row r="16" spans="1:39" s="80" customFormat="1" ht="12" customHeight="1" x14ac:dyDescent="0.2">
      <c r="B16" s="76" t="s">
        <v>117</v>
      </c>
      <c r="C16" s="77">
        <v>133.4</v>
      </c>
      <c r="D16" s="77">
        <v>149.83000000000001</v>
      </c>
      <c r="E16" s="77">
        <v>121.32</v>
      </c>
      <c r="F16" s="77">
        <v>121.19</v>
      </c>
      <c r="G16" s="77">
        <v>145.31</v>
      </c>
      <c r="H16" s="77">
        <v>108.35</v>
      </c>
      <c r="I16" s="77">
        <v>181.61</v>
      </c>
      <c r="J16" s="77">
        <v>113.56</v>
      </c>
      <c r="K16" s="77">
        <v>115.66</v>
      </c>
      <c r="L16" s="77">
        <v>102.47</v>
      </c>
      <c r="M16" s="77">
        <v>88.05</v>
      </c>
      <c r="N16" s="77">
        <v>129.19999999999999</v>
      </c>
      <c r="O16" s="77">
        <v>84.77</v>
      </c>
      <c r="P16" s="77">
        <v>124.03</v>
      </c>
      <c r="Q16" s="77">
        <v>207.2</v>
      </c>
      <c r="R16" s="77"/>
      <c r="S16" s="76" t="s">
        <v>117</v>
      </c>
      <c r="T16" s="77"/>
      <c r="U16" s="76" t="s">
        <v>117</v>
      </c>
      <c r="V16" s="77">
        <v>144.27000000000001</v>
      </c>
      <c r="W16" s="77">
        <v>99.06</v>
      </c>
      <c r="X16" s="77">
        <v>112.01</v>
      </c>
      <c r="Y16" s="77">
        <v>100.71</v>
      </c>
      <c r="Z16" s="77">
        <v>138.25</v>
      </c>
      <c r="AA16" s="77">
        <v>95.47</v>
      </c>
      <c r="AB16" s="77">
        <v>49.75</v>
      </c>
      <c r="AC16" s="77">
        <v>137.82</v>
      </c>
      <c r="AD16" s="77">
        <v>133.91999999999999</v>
      </c>
      <c r="AE16" s="77">
        <v>144.29</v>
      </c>
      <c r="AF16" s="77">
        <v>104.05</v>
      </c>
      <c r="AG16" s="77">
        <v>80.86</v>
      </c>
      <c r="AH16" s="77">
        <v>121.05</v>
      </c>
      <c r="AI16" s="77">
        <v>166.1</v>
      </c>
      <c r="AJ16" s="77">
        <v>112</v>
      </c>
      <c r="AK16" s="77"/>
      <c r="AL16" s="76" t="s">
        <v>117</v>
      </c>
    </row>
    <row r="17" spans="1:38" s="80" customFormat="1" ht="12" customHeight="1" x14ac:dyDescent="0.2">
      <c r="B17" s="76" t="s">
        <v>118</v>
      </c>
      <c r="C17" s="77">
        <v>135.80000000000001</v>
      </c>
      <c r="D17" s="77">
        <v>182.43</v>
      </c>
      <c r="E17" s="77">
        <v>135.18</v>
      </c>
      <c r="F17" s="77">
        <v>135.91999999999999</v>
      </c>
      <c r="G17" s="77">
        <v>127.05</v>
      </c>
      <c r="H17" s="77">
        <v>102.9</v>
      </c>
      <c r="I17" s="77">
        <v>234.8</v>
      </c>
      <c r="J17" s="77">
        <v>123.49</v>
      </c>
      <c r="K17" s="77">
        <v>127.22</v>
      </c>
      <c r="L17" s="77">
        <v>99.29</v>
      </c>
      <c r="M17" s="77">
        <v>119.74</v>
      </c>
      <c r="N17" s="77">
        <v>148.51</v>
      </c>
      <c r="O17" s="77">
        <v>95.42</v>
      </c>
      <c r="P17" s="77">
        <v>134.34</v>
      </c>
      <c r="Q17" s="77">
        <v>224.11</v>
      </c>
      <c r="R17" s="77"/>
      <c r="S17" s="76" t="s">
        <v>118</v>
      </c>
      <c r="T17" s="77"/>
      <c r="U17" s="76" t="s">
        <v>118</v>
      </c>
      <c r="V17" s="77">
        <v>90.6</v>
      </c>
      <c r="W17" s="77">
        <v>106.78</v>
      </c>
      <c r="X17" s="77">
        <v>120.48</v>
      </c>
      <c r="Y17" s="77">
        <v>107.83</v>
      </c>
      <c r="Z17" s="77">
        <v>149.82</v>
      </c>
      <c r="AA17" s="77">
        <v>103.15</v>
      </c>
      <c r="AB17" s="77">
        <v>56.24</v>
      </c>
      <c r="AC17" s="77">
        <v>144.65</v>
      </c>
      <c r="AD17" s="77">
        <v>142.94</v>
      </c>
      <c r="AE17" s="77">
        <v>163.19999999999999</v>
      </c>
      <c r="AF17" s="77">
        <v>106.6</v>
      </c>
      <c r="AG17" s="77">
        <v>68.73</v>
      </c>
      <c r="AH17" s="77">
        <v>132.4</v>
      </c>
      <c r="AI17" s="77">
        <v>168.22</v>
      </c>
      <c r="AJ17" s="77">
        <v>121.49</v>
      </c>
      <c r="AK17" s="77"/>
      <c r="AL17" s="76" t="s">
        <v>118</v>
      </c>
    </row>
    <row r="18" spans="1:38" s="80" customFormat="1" ht="12" customHeight="1" x14ac:dyDescent="0.2">
      <c r="B18" s="76" t="s">
        <v>119</v>
      </c>
      <c r="C18" s="77">
        <v>125.32</v>
      </c>
      <c r="D18" s="77">
        <v>145.30000000000001</v>
      </c>
      <c r="E18" s="77">
        <v>123.46</v>
      </c>
      <c r="F18" s="77">
        <v>124.58</v>
      </c>
      <c r="G18" s="77">
        <v>93.82</v>
      </c>
      <c r="H18" s="77">
        <v>88.28</v>
      </c>
      <c r="I18" s="77">
        <v>170.12</v>
      </c>
      <c r="J18" s="77">
        <v>115.55</v>
      </c>
      <c r="K18" s="77">
        <v>118.83</v>
      </c>
      <c r="L18" s="77">
        <v>104.47</v>
      </c>
      <c r="M18" s="77">
        <v>104.79</v>
      </c>
      <c r="N18" s="77">
        <v>157.24</v>
      </c>
      <c r="O18" s="77">
        <v>76.22</v>
      </c>
      <c r="P18" s="77">
        <v>125.38</v>
      </c>
      <c r="Q18" s="77">
        <v>233.19</v>
      </c>
      <c r="R18" s="77"/>
      <c r="S18" s="76" t="s">
        <v>119</v>
      </c>
      <c r="T18" s="77"/>
      <c r="U18" s="76" t="s">
        <v>119</v>
      </c>
      <c r="V18" s="77">
        <v>113.12</v>
      </c>
      <c r="W18" s="77">
        <v>97.01</v>
      </c>
      <c r="X18" s="77">
        <v>106.65</v>
      </c>
      <c r="Y18" s="77">
        <v>98.74</v>
      </c>
      <c r="Z18" s="77">
        <v>125.02</v>
      </c>
      <c r="AA18" s="77">
        <v>94.11</v>
      </c>
      <c r="AB18" s="77">
        <v>55.03</v>
      </c>
      <c r="AC18" s="77">
        <v>133.53</v>
      </c>
      <c r="AD18" s="77">
        <v>133.91</v>
      </c>
      <c r="AE18" s="77">
        <v>135.29</v>
      </c>
      <c r="AF18" s="77">
        <v>110.2</v>
      </c>
      <c r="AG18" s="77">
        <v>83.68</v>
      </c>
      <c r="AH18" s="77">
        <v>114.85</v>
      </c>
      <c r="AI18" s="77">
        <v>170.97</v>
      </c>
      <c r="AJ18" s="77">
        <v>115.2</v>
      </c>
      <c r="AK18" s="77"/>
      <c r="AL18" s="76" t="s">
        <v>119</v>
      </c>
    </row>
    <row r="19" spans="1:38" s="80" customFormat="1" ht="12" customHeight="1" x14ac:dyDescent="0.2">
      <c r="B19" s="76" t="s">
        <v>120</v>
      </c>
      <c r="C19" s="77">
        <v>139.27000000000001</v>
      </c>
      <c r="D19" s="77">
        <v>144.04</v>
      </c>
      <c r="E19" s="77">
        <v>128.72</v>
      </c>
      <c r="F19" s="77">
        <v>131.35</v>
      </c>
      <c r="G19" s="77">
        <v>51.22</v>
      </c>
      <c r="H19" s="77">
        <v>53.76</v>
      </c>
      <c r="I19" s="77">
        <v>158.75</v>
      </c>
      <c r="J19" s="77">
        <v>134.31</v>
      </c>
      <c r="K19" s="77">
        <v>126.86</v>
      </c>
      <c r="L19" s="77">
        <v>99.91</v>
      </c>
      <c r="M19" s="77">
        <v>128.44</v>
      </c>
      <c r="N19" s="77">
        <v>162.59</v>
      </c>
      <c r="O19" s="77">
        <v>82.01</v>
      </c>
      <c r="P19" s="77">
        <v>141.99</v>
      </c>
      <c r="Q19" s="77">
        <v>222.19</v>
      </c>
      <c r="R19" s="77"/>
      <c r="S19" s="76" t="s">
        <v>120</v>
      </c>
      <c r="T19" s="77"/>
      <c r="U19" s="76" t="s">
        <v>120</v>
      </c>
      <c r="V19" s="77">
        <v>136.47999999999999</v>
      </c>
      <c r="W19" s="77">
        <v>129.37</v>
      </c>
      <c r="X19" s="77">
        <v>101.21</v>
      </c>
      <c r="Y19" s="77">
        <v>111.31</v>
      </c>
      <c r="Z19" s="77">
        <v>77.77</v>
      </c>
      <c r="AA19" s="77">
        <v>146.59</v>
      </c>
      <c r="AB19" s="77">
        <v>61.62</v>
      </c>
      <c r="AC19" s="77">
        <v>169.58</v>
      </c>
      <c r="AD19" s="77">
        <v>150.28</v>
      </c>
      <c r="AE19" s="77">
        <v>159.03</v>
      </c>
      <c r="AF19" s="77">
        <v>116.77</v>
      </c>
      <c r="AG19" s="77">
        <v>71.16</v>
      </c>
      <c r="AH19" s="77">
        <v>109.13</v>
      </c>
      <c r="AI19" s="77">
        <v>197.46</v>
      </c>
      <c r="AJ19" s="77">
        <v>125.68</v>
      </c>
      <c r="AK19" s="77"/>
      <c r="AL19" s="76" t="s">
        <v>120</v>
      </c>
    </row>
    <row r="20" spans="1:38" s="80" customFormat="1" ht="12" customHeight="1" x14ac:dyDescent="0.2">
      <c r="B20" s="76" t="s">
        <v>121</v>
      </c>
      <c r="C20" s="77">
        <v>159.32</v>
      </c>
      <c r="D20" s="77">
        <v>148.55000000000001</v>
      </c>
      <c r="E20" s="77">
        <v>126.31</v>
      </c>
      <c r="F20" s="77">
        <v>128.33000000000001</v>
      </c>
      <c r="G20" s="77">
        <v>61.2</v>
      </c>
      <c r="H20" s="77">
        <v>73.13</v>
      </c>
      <c r="I20" s="77">
        <v>168.52</v>
      </c>
      <c r="J20" s="77">
        <v>140.24</v>
      </c>
      <c r="K20" s="77">
        <v>160.97</v>
      </c>
      <c r="L20" s="77">
        <v>106.93</v>
      </c>
      <c r="M20" s="77">
        <v>192.96</v>
      </c>
      <c r="N20" s="77">
        <v>64.790000000000006</v>
      </c>
      <c r="O20" s="77">
        <v>93.15</v>
      </c>
      <c r="P20" s="77">
        <v>228.46</v>
      </c>
      <c r="Q20" s="77">
        <v>230.03</v>
      </c>
      <c r="R20" s="77"/>
      <c r="S20" s="76" t="s">
        <v>121</v>
      </c>
      <c r="T20" s="77"/>
      <c r="U20" s="76" t="s">
        <v>121</v>
      </c>
      <c r="V20" s="77">
        <v>193.62</v>
      </c>
      <c r="W20" s="77">
        <v>135.1</v>
      </c>
      <c r="X20" s="77">
        <v>113.31</v>
      </c>
      <c r="Y20" s="77">
        <v>120.53</v>
      </c>
      <c r="Z20" s="77">
        <v>96.56</v>
      </c>
      <c r="AA20" s="77">
        <v>141.68</v>
      </c>
      <c r="AB20" s="77">
        <v>68.31</v>
      </c>
      <c r="AC20" s="77">
        <v>234.48</v>
      </c>
      <c r="AD20" s="77">
        <v>154.63</v>
      </c>
      <c r="AE20" s="77">
        <v>175.32</v>
      </c>
      <c r="AF20" s="77">
        <v>135.6</v>
      </c>
      <c r="AG20" s="77">
        <v>67.5</v>
      </c>
      <c r="AH20" s="77">
        <v>115.55</v>
      </c>
      <c r="AI20" s="77">
        <v>208.4</v>
      </c>
      <c r="AJ20" s="77">
        <v>106.08</v>
      </c>
      <c r="AK20" s="77"/>
      <c r="AL20" s="76" t="s">
        <v>121</v>
      </c>
    </row>
    <row r="21" spans="1:38" s="103" customFormat="1" ht="13.9" customHeight="1" x14ac:dyDescent="0.2">
      <c r="B21" s="101" t="s">
        <v>138</v>
      </c>
      <c r="C21" s="77">
        <v>136.67222222222222</v>
      </c>
      <c r="D21" s="77">
        <v>183.72555555555556</v>
      </c>
      <c r="E21" s="77">
        <v>120.59111111111113</v>
      </c>
      <c r="F21" s="77">
        <v>121.73333333333335</v>
      </c>
      <c r="G21" s="77">
        <v>93.952222222222218</v>
      </c>
      <c r="H21" s="77">
        <v>82.11333333333333</v>
      </c>
      <c r="I21" s="77">
        <v>237.79000000000002</v>
      </c>
      <c r="J21" s="77">
        <v>170.92999999999998</v>
      </c>
      <c r="K21" s="77">
        <v>115.52555555555553</v>
      </c>
      <c r="L21" s="77">
        <v>101.75777777777778</v>
      </c>
      <c r="M21" s="77">
        <v>116.89666666666666</v>
      </c>
      <c r="N21" s="77">
        <v>124.19555555555556</v>
      </c>
      <c r="O21" s="77">
        <v>69.358888888888885</v>
      </c>
      <c r="P21" s="77">
        <v>132.84777777777776</v>
      </c>
      <c r="Q21" s="77">
        <v>210.70666666666668</v>
      </c>
      <c r="R21" s="77"/>
      <c r="S21" s="101" t="s">
        <v>138</v>
      </c>
      <c r="T21" s="77"/>
      <c r="U21" s="101" t="s">
        <v>138</v>
      </c>
      <c r="V21" s="77">
        <v>113.4388888888889</v>
      </c>
      <c r="W21" s="77">
        <v>97.325555555555567</v>
      </c>
      <c r="X21" s="77">
        <v>109.60222222222222</v>
      </c>
      <c r="Y21" s="77">
        <v>109.08222222222223</v>
      </c>
      <c r="Z21" s="77">
        <v>110.80777777777777</v>
      </c>
      <c r="AA21" s="77">
        <v>93.108888888888885</v>
      </c>
      <c r="AB21" s="77">
        <v>56.812222222222225</v>
      </c>
      <c r="AC21" s="77">
        <v>133.31555555555556</v>
      </c>
      <c r="AD21" s="77">
        <v>135.0888888888889</v>
      </c>
      <c r="AE21" s="77">
        <v>166.83333333333337</v>
      </c>
      <c r="AF21" s="77">
        <v>96.643333333333345</v>
      </c>
      <c r="AG21" s="77">
        <v>86.964444444444439</v>
      </c>
      <c r="AH21" s="77">
        <v>129.36222222222221</v>
      </c>
      <c r="AI21" s="77">
        <v>158.4711111111111</v>
      </c>
      <c r="AJ21" s="77">
        <v>100.98444444444445</v>
      </c>
      <c r="AK21" s="77"/>
      <c r="AL21" s="101" t="s">
        <v>138</v>
      </c>
    </row>
    <row r="22" spans="1:38" s="80" customFormat="1" ht="12" customHeight="1" x14ac:dyDescent="0.2">
      <c r="B22" s="81" t="s">
        <v>122</v>
      </c>
      <c r="C22" s="77">
        <v>137.82999999999998</v>
      </c>
      <c r="D22" s="77">
        <v>174.285</v>
      </c>
      <c r="E22" s="77">
        <v>121.98416666666668</v>
      </c>
      <c r="F22" s="77">
        <v>123.32166666666666</v>
      </c>
      <c r="G22" s="77">
        <v>87.650833333333324</v>
      </c>
      <c r="H22" s="77">
        <v>79.515833333333333</v>
      </c>
      <c r="I22" s="77">
        <v>219.79166666666666</v>
      </c>
      <c r="J22" s="77">
        <v>160.70583333333332</v>
      </c>
      <c r="K22" s="77">
        <v>120.53249999999997</v>
      </c>
      <c r="L22" s="77">
        <v>102.26083333333334</v>
      </c>
      <c r="M22" s="77">
        <v>123.18833333333333</v>
      </c>
      <c r="N22" s="77">
        <v>125.19833333333332</v>
      </c>
      <c r="O22" s="77">
        <v>72.967500000000001</v>
      </c>
      <c r="P22" s="77">
        <v>140.95499999999998</v>
      </c>
      <c r="Q22" s="77">
        <v>215.14750000000004</v>
      </c>
      <c r="R22" s="77"/>
      <c r="S22" s="81" t="s">
        <v>122</v>
      </c>
      <c r="T22" s="77"/>
      <c r="U22" s="81" t="s">
        <v>122</v>
      </c>
      <c r="V22" s="77">
        <v>122.01416666666667</v>
      </c>
      <c r="W22" s="77">
        <v>103.11749999999999</v>
      </c>
      <c r="X22" s="77">
        <v>108.96583333333335</v>
      </c>
      <c r="Y22" s="77">
        <v>109.36</v>
      </c>
      <c r="Z22" s="77">
        <v>108.05166666666666</v>
      </c>
      <c r="AA22" s="77">
        <v>101.69666666666667</v>
      </c>
      <c r="AB22" s="77">
        <v>58.022500000000001</v>
      </c>
      <c r="AC22" s="77">
        <v>144.78583333333333</v>
      </c>
      <c r="AD22" s="77">
        <v>137.88500000000002</v>
      </c>
      <c r="AE22" s="77">
        <v>164.26166666666668</v>
      </c>
      <c r="AF22" s="77">
        <v>102.69666666666667</v>
      </c>
      <c r="AG22" s="77">
        <v>83.751666666666651</v>
      </c>
      <c r="AH22" s="77">
        <v>125.31583333333332</v>
      </c>
      <c r="AI22" s="77">
        <v>166.92250000000001</v>
      </c>
      <c r="AJ22" s="77">
        <v>104.65166666666666</v>
      </c>
      <c r="AK22" s="77"/>
      <c r="AL22" s="81" t="s">
        <v>122</v>
      </c>
    </row>
    <row r="23" spans="1:38" s="80" customFormat="1" ht="12" customHeight="1" x14ac:dyDescent="0.2">
      <c r="B23" s="75" t="s">
        <v>123</v>
      </c>
      <c r="C23" s="77">
        <v>140.02666666666667</v>
      </c>
      <c r="D23" s="77">
        <v>196.10666666666665</v>
      </c>
      <c r="E23" s="77">
        <v>115.13666666666667</v>
      </c>
      <c r="F23" s="77">
        <v>117.54333333333334</v>
      </c>
      <c r="G23" s="77">
        <v>43.860000000000007</v>
      </c>
      <c r="H23" s="77">
        <v>46.57</v>
      </c>
      <c r="I23" s="77">
        <v>273.61666666666662</v>
      </c>
      <c r="J23" s="77">
        <v>145.84</v>
      </c>
      <c r="K23" s="77">
        <v>113.28666666666668</v>
      </c>
      <c r="L23" s="77">
        <v>95.13</v>
      </c>
      <c r="M23" s="77">
        <v>138.76333333333335</v>
      </c>
      <c r="N23" s="77">
        <v>121.02333333333333</v>
      </c>
      <c r="O23" s="77">
        <v>59.29</v>
      </c>
      <c r="P23" s="77">
        <v>136.66</v>
      </c>
      <c r="Q23" s="77">
        <v>202.62</v>
      </c>
      <c r="R23" s="77"/>
      <c r="S23" s="75" t="s">
        <v>123</v>
      </c>
      <c r="T23" s="77"/>
      <c r="U23" s="75" t="s">
        <v>123</v>
      </c>
      <c r="V23" s="77">
        <v>109.77666666666669</v>
      </c>
      <c r="W23" s="77">
        <v>97.123333333333335</v>
      </c>
      <c r="X23" s="77">
        <v>115.99333333333334</v>
      </c>
      <c r="Y23" s="77">
        <v>116.3</v>
      </c>
      <c r="Z23" s="77">
        <v>115.27999999999999</v>
      </c>
      <c r="AA23" s="77">
        <v>91.023333333333326</v>
      </c>
      <c r="AB23" s="77">
        <v>66.483333333333334</v>
      </c>
      <c r="AC23" s="77">
        <v>113.83666666666666</v>
      </c>
      <c r="AD23" s="77">
        <v>138.98333333333335</v>
      </c>
      <c r="AE23" s="77">
        <v>205.73000000000002</v>
      </c>
      <c r="AF23" s="77">
        <v>100.79</v>
      </c>
      <c r="AG23" s="77">
        <v>82.726666666666674</v>
      </c>
      <c r="AH23" s="77">
        <v>120.96</v>
      </c>
      <c r="AI23" s="77">
        <v>142.66666666666666</v>
      </c>
      <c r="AJ23" s="77">
        <v>91.146666666666661</v>
      </c>
      <c r="AK23" s="77"/>
      <c r="AL23" s="75" t="s">
        <v>123</v>
      </c>
    </row>
    <row r="24" spans="1:38" s="80" customFormat="1" ht="12" customHeight="1" x14ac:dyDescent="0.2">
      <c r="B24" s="75" t="s">
        <v>124</v>
      </c>
      <c r="C24" s="77">
        <v>137.9</v>
      </c>
      <c r="D24" s="77">
        <v>191.57333333333335</v>
      </c>
      <c r="E24" s="77">
        <v>119.63666666666666</v>
      </c>
      <c r="F24" s="77">
        <v>120.30666666666666</v>
      </c>
      <c r="G24" s="77">
        <v>102.72000000000001</v>
      </c>
      <c r="H24" s="77">
        <v>98.05</v>
      </c>
      <c r="I24" s="77">
        <v>235.12666666666667</v>
      </c>
      <c r="J24" s="77">
        <v>251.76666666666665</v>
      </c>
      <c r="K24" s="77">
        <v>114.43666666666668</v>
      </c>
      <c r="L24" s="77">
        <v>107.97000000000001</v>
      </c>
      <c r="M24" s="77">
        <v>114.14666666666666</v>
      </c>
      <c r="N24" s="77">
        <v>135.40666666666667</v>
      </c>
      <c r="O24" s="77">
        <v>63.390000000000008</v>
      </c>
      <c r="P24" s="77">
        <v>130.70000000000002</v>
      </c>
      <c r="Q24" s="77">
        <v>215.68333333333331</v>
      </c>
      <c r="R24" s="77"/>
      <c r="S24" s="75" t="s">
        <v>124</v>
      </c>
      <c r="T24" s="77"/>
      <c r="U24" s="75" t="s">
        <v>124</v>
      </c>
      <c r="V24" s="77">
        <v>117.16666666666667</v>
      </c>
      <c r="W24" s="77">
        <v>93.126666666666665</v>
      </c>
      <c r="X24" s="77">
        <v>95.056666666666658</v>
      </c>
      <c r="Y24" s="77">
        <v>105.88999999999999</v>
      </c>
      <c r="Z24" s="77">
        <v>69.90666666666668</v>
      </c>
      <c r="AA24" s="77">
        <v>91.913333333333341</v>
      </c>
      <c r="AB24" s="77">
        <v>51.06</v>
      </c>
      <c r="AC24" s="77">
        <v>143.26</v>
      </c>
      <c r="AD24" s="77">
        <v>129.41999999999999</v>
      </c>
      <c r="AE24" s="77">
        <v>143.3133333333333</v>
      </c>
      <c r="AF24" s="77">
        <v>86.899999999999991</v>
      </c>
      <c r="AG24" s="77">
        <v>93.863333333333344</v>
      </c>
      <c r="AH24" s="77">
        <v>134.27666666666664</v>
      </c>
      <c r="AI24" s="77">
        <v>164.63666666666666</v>
      </c>
      <c r="AJ24" s="77">
        <v>100.42</v>
      </c>
      <c r="AK24" s="77"/>
      <c r="AL24" s="75" t="s">
        <v>124</v>
      </c>
    </row>
    <row r="25" spans="1:38" s="80" customFormat="1" ht="12" customHeight="1" x14ac:dyDescent="0.2">
      <c r="B25" s="75" t="s">
        <v>125</v>
      </c>
      <c r="C25" s="77">
        <v>132.09</v>
      </c>
      <c r="D25" s="77">
        <v>163.49666666666667</v>
      </c>
      <c r="E25" s="77">
        <v>127</v>
      </c>
      <c r="F25" s="77">
        <v>127.34999999999998</v>
      </c>
      <c r="G25" s="77">
        <v>135.27666666666667</v>
      </c>
      <c r="H25" s="77">
        <v>101.71999999999998</v>
      </c>
      <c r="I25" s="77">
        <v>204.62666666666669</v>
      </c>
      <c r="J25" s="77">
        <v>115.18333333333334</v>
      </c>
      <c r="K25" s="77">
        <v>118.85333333333334</v>
      </c>
      <c r="L25" s="77">
        <v>102.17333333333335</v>
      </c>
      <c r="M25" s="77">
        <v>97.779999999999987</v>
      </c>
      <c r="N25" s="77">
        <v>116.15666666666665</v>
      </c>
      <c r="O25" s="77">
        <v>85.396666666666661</v>
      </c>
      <c r="P25" s="77">
        <v>131.18333333333337</v>
      </c>
      <c r="Q25" s="77">
        <v>213.81666666666669</v>
      </c>
      <c r="R25" s="77"/>
      <c r="S25" s="75" t="s">
        <v>125</v>
      </c>
      <c r="T25" s="77"/>
      <c r="U25" s="75" t="s">
        <v>125</v>
      </c>
      <c r="V25" s="77">
        <v>113.37333333333333</v>
      </c>
      <c r="W25" s="77">
        <v>101.72666666666667</v>
      </c>
      <c r="X25" s="77">
        <v>117.75666666666667</v>
      </c>
      <c r="Y25" s="77">
        <v>105.05666666666666</v>
      </c>
      <c r="Z25" s="77">
        <v>147.23666666666665</v>
      </c>
      <c r="AA25" s="77">
        <v>96.389999999999986</v>
      </c>
      <c r="AB25" s="77">
        <v>52.893333333333338</v>
      </c>
      <c r="AC25" s="77">
        <v>142.85</v>
      </c>
      <c r="AD25" s="77">
        <v>136.86333333333332</v>
      </c>
      <c r="AE25" s="77">
        <v>151.45666666666665</v>
      </c>
      <c r="AF25" s="77">
        <v>102.24000000000001</v>
      </c>
      <c r="AG25" s="77">
        <v>84.303333333333342</v>
      </c>
      <c r="AH25" s="77">
        <v>132.85</v>
      </c>
      <c r="AI25" s="77">
        <v>168.11</v>
      </c>
      <c r="AJ25" s="77">
        <v>111.38666666666667</v>
      </c>
      <c r="AK25" s="77"/>
      <c r="AL25" s="75" t="s">
        <v>125</v>
      </c>
    </row>
    <row r="26" spans="1:38" s="80" customFormat="1" ht="12" customHeight="1" x14ac:dyDescent="0.2">
      <c r="B26" s="75" t="s">
        <v>126</v>
      </c>
      <c r="C26" s="77">
        <v>141.30333333333334</v>
      </c>
      <c r="D26" s="77">
        <v>145.96333333333334</v>
      </c>
      <c r="E26" s="77">
        <v>126.16333333333334</v>
      </c>
      <c r="F26" s="77">
        <v>128.08666666666667</v>
      </c>
      <c r="G26" s="77">
        <v>68.74666666666667</v>
      </c>
      <c r="H26" s="77">
        <v>71.723333333333329</v>
      </c>
      <c r="I26" s="77">
        <v>165.79666666666665</v>
      </c>
      <c r="J26" s="77">
        <v>130.03333333333333</v>
      </c>
      <c r="K26" s="77">
        <v>135.55333333333331</v>
      </c>
      <c r="L26" s="77">
        <v>103.77</v>
      </c>
      <c r="M26" s="77">
        <v>142.06333333333336</v>
      </c>
      <c r="N26" s="77">
        <v>128.20666666666668</v>
      </c>
      <c r="O26" s="77">
        <v>83.793333333333337</v>
      </c>
      <c r="P26" s="77">
        <v>165.27666666666667</v>
      </c>
      <c r="Q26" s="77">
        <v>228.47</v>
      </c>
      <c r="R26" s="77"/>
      <c r="S26" s="75" t="s">
        <v>126</v>
      </c>
      <c r="T26" s="77"/>
      <c r="U26" s="75" t="s">
        <v>126</v>
      </c>
      <c r="V26" s="77">
        <v>147.74</v>
      </c>
      <c r="W26" s="77">
        <v>120.49333333333334</v>
      </c>
      <c r="X26" s="77">
        <v>107.05666666666667</v>
      </c>
      <c r="Y26" s="77">
        <v>110.19333333333334</v>
      </c>
      <c r="Z26" s="77">
        <v>99.783333333333346</v>
      </c>
      <c r="AA26" s="77">
        <v>127.46</v>
      </c>
      <c r="AB26" s="77">
        <v>61.653333333333336</v>
      </c>
      <c r="AC26" s="77">
        <v>179.19666666666669</v>
      </c>
      <c r="AD26" s="77">
        <v>146.27333333333334</v>
      </c>
      <c r="AE26" s="77">
        <v>156.54666666666665</v>
      </c>
      <c r="AF26" s="77">
        <v>120.85666666666667</v>
      </c>
      <c r="AG26" s="77">
        <v>74.11333333333333</v>
      </c>
      <c r="AH26" s="77">
        <v>113.17666666666666</v>
      </c>
      <c r="AI26" s="77">
        <v>192.27666666666667</v>
      </c>
      <c r="AJ26" s="77">
        <v>115.65333333333332</v>
      </c>
      <c r="AK26" s="77"/>
      <c r="AL26" s="75" t="s">
        <v>126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5">
        <f>A9 +1</f>
        <v>2023</v>
      </c>
      <c r="B28" s="76" t="s">
        <v>110</v>
      </c>
      <c r="C28" s="77">
        <v>139.18</v>
      </c>
      <c r="D28" s="77">
        <v>175.11</v>
      </c>
      <c r="E28" s="77">
        <v>115.1</v>
      </c>
      <c r="F28" s="77">
        <v>117.34</v>
      </c>
      <c r="G28" s="77">
        <v>53.52</v>
      </c>
      <c r="H28" s="77">
        <v>47.56</v>
      </c>
      <c r="I28" s="77">
        <v>230.37</v>
      </c>
      <c r="J28" s="77">
        <v>146.9</v>
      </c>
      <c r="K28" s="77">
        <v>108.65</v>
      </c>
      <c r="L28" s="77">
        <v>88.68</v>
      </c>
      <c r="M28" s="77">
        <v>115.26</v>
      </c>
      <c r="N28" s="77">
        <v>37.880000000000003</v>
      </c>
      <c r="O28" s="77">
        <v>57.77</v>
      </c>
      <c r="P28" s="77">
        <v>140.62</v>
      </c>
      <c r="Q28" s="77">
        <v>217.23</v>
      </c>
      <c r="R28" s="78">
        <f>R9 +1</f>
        <v>2023</v>
      </c>
      <c r="S28" s="76" t="s">
        <v>110</v>
      </c>
      <c r="T28" s="79">
        <f>T9 +1</f>
        <v>2023</v>
      </c>
      <c r="U28" s="76" t="s">
        <v>110</v>
      </c>
      <c r="V28" s="77">
        <v>137.1</v>
      </c>
      <c r="W28" s="77">
        <v>84.73</v>
      </c>
      <c r="X28" s="77">
        <v>119.6</v>
      </c>
      <c r="Y28" s="77">
        <v>111.29</v>
      </c>
      <c r="Z28" s="77">
        <v>138.91</v>
      </c>
      <c r="AA28" s="77">
        <v>71.58</v>
      </c>
      <c r="AB28" s="77">
        <v>58.38</v>
      </c>
      <c r="AC28" s="77">
        <v>96.07</v>
      </c>
      <c r="AD28" s="77">
        <v>147.85</v>
      </c>
      <c r="AE28" s="77">
        <v>231.68</v>
      </c>
      <c r="AF28" s="77">
        <v>121.94</v>
      </c>
      <c r="AG28" s="77">
        <v>96.27</v>
      </c>
      <c r="AH28" s="77">
        <v>118.36</v>
      </c>
      <c r="AI28" s="77">
        <v>125.69</v>
      </c>
      <c r="AJ28" s="77">
        <v>104.45</v>
      </c>
      <c r="AK28" s="78">
        <f>AK9 +1</f>
        <v>2023</v>
      </c>
      <c r="AL28" s="76" t="s">
        <v>110</v>
      </c>
    </row>
    <row r="29" spans="1:38" s="80" customFormat="1" ht="12" customHeight="1" x14ac:dyDescent="0.2">
      <c r="B29" s="76" t="s">
        <v>111</v>
      </c>
      <c r="C29" s="77">
        <v>131.83000000000001</v>
      </c>
      <c r="D29" s="77">
        <v>184.7</v>
      </c>
      <c r="E29" s="77">
        <v>111.45</v>
      </c>
      <c r="F29" s="77">
        <v>113.76</v>
      </c>
      <c r="G29" s="77">
        <v>38.26</v>
      </c>
      <c r="H29" s="77">
        <v>49.46</v>
      </c>
      <c r="I29" s="77">
        <v>257.14999999999998</v>
      </c>
      <c r="J29" s="77">
        <v>129.61000000000001</v>
      </c>
      <c r="K29" s="77">
        <v>105.21</v>
      </c>
      <c r="L29" s="77">
        <v>87.43</v>
      </c>
      <c r="M29" s="77">
        <v>87.06</v>
      </c>
      <c r="N29" s="77">
        <v>54.38</v>
      </c>
      <c r="O29" s="77">
        <v>55.47</v>
      </c>
      <c r="P29" s="77">
        <v>127.57</v>
      </c>
      <c r="Q29" s="77">
        <v>245.31</v>
      </c>
      <c r="R29" s="77"/>
      <c r="S29" s="76" t="s">
        <v>111</v>
      </c>
      <c r="T29" s="77"/>
      <c r="U29" s="76" t="s">
        <v>111</v>
      </c>
      <c r="V29" s="77">
        <v>88.35</v>
      </c>
      <c r="W29" s="77">
        <v>90.75</v>
      </c>
      <c r="X29" s="77">
        <v>107.1</v>
      </c>
      <c r="Y29" s="77">
        <v>104.03</v>
      </c>
      <c r="Z29" s="77">
        <v>114.22</v>
      </c>
      <c r="AA29" s="77">
        <v>90.36</v>
      </c>
      <c r="AB29" s="77">
        <v>45.09</v>
      </c>
      <c r="AC29" s="77">
        <v>88.89</v>
      </c>
      <c r="AD29" s="77">
        <v>148.18</v>
      </c>
      <c r="AE29" s="77">
        <v>216.75</v>
      </c>
      <c r="AF29" s="77">
        <v>111.1</v>
      </c>
      <c r="AG29" s="77">
        <v>94.54</v>
      </c>
      <c r="AH29" s="77">
        <v>110.31</v>
      </c>
      <c r="AI29" s="77">
        <v>137.96</v>
      </c>
      <c r="AJ29" s="77">
        <v>115.41</v>
      </c>
      <c r="AK29" s="77"/>
      <c r="AL29" s="76" t="s">
        <v>111</v>
      </c>
    </row>
    <row r="30" spans="1:38" s="80" customFormat="1" ht="12" customHeight="1" x14ac:dyDescent="0.2">
      <c r="B30" s="76" t="s">
        <v>112</v>
      </c>
      <c r="C30" s="77">
        <v>134.22999999999999</v>
      </c>
      <c r="D30" s="77">
        <v>181.02</v>
      </c>
      <c r="E30" s="77">
        <v>134.82</v>
      </c>
      <c r="F30" s="77">
        <v>137.56</v>
      </c>
      <c r="G30" s="77">
        <v>56.93</v>
      </c>
      <c r="H30" s="77">
        <v>54.38</v>
      </c>
      <c r="I30" s="77">
        <v>225.1</v>
      </c>
      <c r="J30" s="77">
        <v>152.97</v>
      </c>
      <c r="K30" s="77">
        <v>111.79</v>
      </c>
      <c r="L30" s="77">
        <v>97.15</v>
      </c>
      <c r="M30" s="77">
        <v>120.67</v>
      </c>
      <c r="N30" s="77">
        <v>80.319999999999993</v>
      </c>
      <c r="O30" s="77">
        <v>65.27</v>
      </c>
      <c r="P30" s="77">
        <v>135.41</v>
      </c>
      <c r="Q30" s="77">
        <v>206</v>
      </c>
      <c r="R30" s="77"/>
      <c r="S30" s="76" t="s">
        <v>112</v>
      </c>
      <c r="T30" s="77"/>
      <c r="U30" s="76" t="s">
        <v>112</v>
      </c>
      <c r="V30" s="77">
        <v>105.89</v>
      </c>
      <c r="W30" s="77">
        <v>101.33</v>
      </c>
      <c r="X30" s="77">
        <v>113.82</v>
      </c>
      <c r="Y30" s="77">
        <v>116.63</v>
      </c>
      <c r="Z30" s="77">
        <v>107.29</v>
      </c>
      <c r="AA30" s="77">
        <v>99.35</v>
      </c>
      <c r="AB30" s="77">
        <v>64.819999999999993</v>
      </c>
      <c r="AC30" s="77">
        <v>114.77</v>
      </c>
      <c r="AD30" s="77">
        <v>134.66</v>
      </c>
      <c r="AE30" s="77">
        <v>132.30000000000001</v>
      </c>
      <c r="AF30" s="77">
        <v>124.63</v>
      </c>
      <c r="AG30" s="77">
        <v>90.49</v>
      </c>
      <c r="AH30" s="77">
        <v>122.9</v>
      </c>
      <c r="AI30" s="77">
        <v>165.97</v>
      </c>
      <c r="AJ30" s="77">
        <v>117.76</v>
      </c>
      <c r="AK30" s="77"/>
      <c r="AL30" s="76" t="s">
        <v>112</v>
      </c>
    </row>
    <row r="31" spans="1:38" s="80" customFormat="1" ht="12" customHeight="1" x14ac:dyDescent="0.2">
      <c r="B31" s="76" t="s">
        <v>113</v>
      </c>
      <c r="C31" s="77">
        <v>130.32</v>
      </c>
      <c r="D31" s="77">
        <v>179.02</v>
      </c>
      <c r="E31" s="77">
        <v>119.96</v>
      </c>
      <c r="F31" s="77">
        <v>120.98</v>
      </c>
      <c r="G31" s="77">
        <v>71.91</v>
      </c>
      <c r="H31" s="77">
        <v>105.01</v>
      </c>
      <c r="I31" s="77">
        <v>213.75</v>
      </c>
      <c r="J31" s="77">
        <v>232.71</v>
      </c>
      <c r="K31" s="77">
        <v>104.7</v>
      </c>
      <c r="L31" s="77">
        <v>104.18</v>
      </c>
      <c r="M31" s="77">
        <v>101.21</v>
      </c>
      <c r="N31" s="77">
        <v>117.85</v>
      </c>
      <c r="O31" s="77">
        <v>57.39</v>
      </c>
      <c r="P31" s="77">
        <v>130.21</v>
      </c>
      <c r="Q31" s="77">
        <v>161.05000000000001</v>
      </c>
      <c r="R31" s="77"/>
      <c r="S31" s="76" t="s">
        <v>113</v>
      </c>
      <c r="T31" s="77"/>
      <c r="U31" s="76" t="s">
        <v>113</v>
      </c>
      <c r="V31" s="77">
        <v>109.11</v>
      </c>
      <c r="W31" s="77">
        <v>80.599999999999994</v>
      </c>
      <c r="X31" s="77">
        <v>86.39</v>
      </c>
      <c r="Y31" s="77">
        <v>95.33</v>
      </c>
      <c r="Z31" s="77">
        <v>65.63</v>
      </c>
      <c r="AA31" s="77">
        <v>79.81</v>
      </c>
      <c r="AB31" s="77">
        <v>47.26</v>
      </c>
      <c r="AC31" s="77">
        <v>104.3</v>
      </c>
      <c r="AD31" s="77">
        <v>134.47</v>
      </c>
      <c r="AE31" s="77">
        <v>166.22</v>
      </c>
      <c r="AF31" s="77">
        <v>91.55</v>
      </c>
      <c r="AG31" s="77">
        <v>97.52</v>
      </c>
      <c r="AH31" s="77">
        <v>122.69</v>
      </c>
      <c r="AI31" s="77">
        <v>152.26</v>
      </c>
      <c r="AJ31" s="77">
        <v>107.74</v>
      </c>
      <c r="AK31" s="82"/>
      <c r="AL31" s="76" t="s">
        <v>113</v>
      </c>
    </row>
    <row r="32" spans="1:38" s="80" customFormat="1" ht="12" customHeight="1" x14ac:dyDescent="0.2">
      <c r="B32" s="76" t="s">
        <v>114</v>
      </c>
      <c r="C32" s="77">
        <v>130.66</v>
      </c>
      <c r="D32" s="77">
        <v>169.04</v>
      </c>
      <c r="E32" s="77">
        <v>119.57</v>
      </c>
      <c r="F32" s="77">
        <v>120.02</v>
      </c>
      <c r="G32" s="77">
        <v>106.44</v>
      </c>
      <c r="H32" s="77">
        <v>106.51</v>
      </c>
      <c r="I32" s="77">
        <v>192.27</v>
      </c>
      <c r="J32" s="77">
        <v>238.22</v>
      </c>
      <c r="K32" s="77">
        <v>112.52</v>
      </c>
      <c r="L32" s="77">
        <v>95.17</v>
      </c>
      <c r="M32" s="77">
        <v>91.88</v>
      </c>
      <c r="N32" s="77">
        <v>88.4</v>
      </c>
      <c r="O32" s="77">
        <v>61.25</v>
      </c>
      <c r="P32" s="77">
        <v>128.58000000000001</v>
      </c>
      <c r="Q32" s="77">
        <v>265.38</v>
      </c>
      <c r="R32" s="77"/>
      <c r="S32" s="76" t="s">
        <v>114</v>
      </c>
      <c r="T32" s="77"/>
      <c r="U32" s="76" t="s">
        <v>114</v>
      </c>
      <c r="V32" s="77">
        <v>120.46</v>
      </c>
      <c r="W32" s="77">
        <v>92.66</v>
      </c>
      <c r="X32" s="77">
        <v>91.85</v>
      </c>
      <c r="Y32" s="77">
        <v>102.33</v>
      </c>
      <c r="Z32" s="77">
        <v>67.53</v>
      </c>
      <c r="AA32" s="77">
        <v>95.86</v>
      </c>
      <c r="AB32" s="77">
        <v>49.79</v>
      </c>
      <c r="AC32" s="77">
        <v>118.94</v>
      </c>
      <c r="AD32" s="77">
        <v>124.84</v>
      </c>
      <c r="AE32" s="77">
        <v>111.55</v>
      </c>
      <c r="AF32" s="77">
        <v>102.48</v>
      </c>
      <c r="AG32" s="77">
        <v>97.16</v>
      </c>
      <c r="AH32" s="77">
        <v>141.47999999999999</v>
      </c>
      <c r="AI32" s="77">
        <v>166.09</v>
      </c>
      <c r="AJ32" s="77">
        <v>106.75</v>
      </c>
      <c r="AK32" s="82"/>
      <c r="AL32" s="76" t="s">
        <v>114</v>
      </c>
    </row>
    <row r="33" spans="1:38" s="83" customFormat="1" ht="12" customHeight="1" x14ac:dyDescent="0.2">
      <c r="B33" s="76" t="s">
        <v>115</v>
      </c>
      <c r="C33" s="77">
        <v>144.12</v>
      </c>
      <c r="D33" s="77">
        <v>191.79</v>
      </c>
      <c r="E33" s="77">
        <v>131.46</v>
      </c>
      <c r="F33" s="77">
        <v>132.06</v>
      </c>
      <c r="G33" s="77">
        <v>115.37</v>
      </c>
      <c r="H33" s="77">
        <v>112.81</v>
      </c>
      <c r="I33" s="77">
        <v>217.98</v>
      </c>
      <c r="J33" s="77">
        <v>285.05</v>
      </c>
      <c r="K33" s="77">
        <v>150.43</v>
      </c>
      <c r="L33" s="77">
        <v>111.85</v>
      </c>
      <c r="M33" s="77">
        <v>121.23</v>
      </c>
      <c r="N33" s="77">
        <v>237.98</v>
      </c>
      <c r="O33" s="77">
        <v>83.24</v>
      </c>
      <c r="P33" s="77">
        <v>163.19999999999999</v>
      </c>
      <c r="Q33" s="77">
        <v>325.48</v>
      </c>
      <c r="R33" s="77"/>
      <c r="S33" s="76" t="s">
        <v>115</v>
      </c>
      <c r="T33" s="77"/>
      <c r="U33" s="76" t="s">
        <v>115</v>
      </c>
      <c r="V33" s="77">
        <v>105.26</v>
      </c>
      <c r="W33" s="77">
        <v>95.47</v>
      </c>
      <c r="X33" s="77">
        <v>95.64</v>
      </c>
      <c r="Y33" s="77">
        <v>105.59</v>
      </c>
      <c r="Z33" s="77">
        <v>72.55</v>
      </c>
      <c r="AA33" s="77">
        <v>96.76</v>
      </c>
      <c r="AB33" s="77">
        <v>49.15</v>
      </c>
      <c r="AC33" s="77">
        <v>137.12</v>
      </c>
      <c r="AD33" s="77">
        <v>147.69999999999999</v>
      </c>
      <c r="AE33" s="77">
        <v>151.1</v>
      </c>
      <c r="AF33" s="77">
        <v>113.77</v>
      </c>
      <c r="AG33" s="77">
        <v>114.44</v>
      </c>
      <c r="AH33" s="77">
        <v>153.56</v>
      </c>
      <c r="AI33" s="77">
        <v>175.94</v>
      </c>
      <c r="AJ33" s="77">
        <v>132.34</v>
      </c>
      <c r="AK33" s="82"/>
      <c r="AL33" s="76" t="s">
        <v>115</v>
      </c>
    </row>
    <row r="34" spans="1:38" s="84" customFormat="1" ht="12" customHeight="1" x14ac:dyDescent="0.2">
      <c r="B34" s="76" t="s">
        <v>116</v>
      </c>
      <c r="C34" s="77">
        <v>130.94</v>
      </c>
      <c r="D34" s="77">
        <v>168.79</v>
      </c>
      <c r="E34" s="77">
        <v>123.59</v>
      </c>
      <c r="F34" s="77">
        <v>124.22</v>
      </c>
      <c r="G34" s="77">
        <v>116.68</v>
      </c>
      <c r="H34" s="77">
        <v>96.16</v>
      </c>
      <c r="I34" s="77">
        <v>218.95</v>
      </c>
      <c r="J34" s="77">
        <v>112.13</v>
      </c>
      <c r="K34" s="77">
        <v>120.05</v>
      </c>
      <c r="L34" s="77">
        <v>103.75</v>
      </c>
      <c r="M34" s="77">
        <v>127.67</v>
      </c>
      <c r="N34" s="77">
        <v>52.54</v>
      </c>
      <c r="O34" s="77">
        <v>79.319999999999993</v>
      </c>
      <c r="P34" s="77">
        <v>136.82</v>
      </c>
      <c r="Q34" s="77">
        <v>244.39</v>
      </c>
      <c r="R34" s="82"/>
      <c r="S34" s="76" t="s">
        <v>116</v>
      </c>
      <c r="T34" s="82"/>
      <c r="U34" s="76" t="s">
        <v>116</v>
      </c>
      <c r="V34" s="77">
        <v>104.95</v>
      </c>
      <c r="W34" s="77">
        <v>95</v>
      </c>
      <c r="X34" s="77">
        <v>117.74</v>
      </c>
      <c r="Y34" s="77">
        <v>108.38</v>
      </c>
      <c r="Z34" s="77">
        <v>139.47</v>
      </c>
      <c r="AA34" s="77">
        <v>86.54</v>
      </c>
      <c r="AB34" s="77">
        <v>49.2</v>
      </c>
      <c r="AC34" s="77">
        <v>133.76</v>
      </c>
      <c r="AD34" s="77">
        <v>136.71</v>
      </c>
      <c r="AE34" s="77">
        <v>142.47999999999999</v>
      </c>
      <c r="AF34" s="77">
        <v>106.79</v>
      </c>
      <c r="AG34" s="77">
        <v>107.84</v>
      </c>
      <c r="AH34" s="77">
        <v>155.02000000000001</v>
      </c>
      <c r="AI34" s="77">
        <v>170.43</v>
      </c>
      <c r="AJ34" s="77">
        <v>108.97</v>
      </c>
      <c r="AK34" s="82"/>
      <c r="AL34" s="76" t="s">
        <v>116</v>
      </c>
    </row>
    <row r="35" spans="1:38" s="84" customFormat="1" ht="12" customHeight="1" x14ac:dyDescent="0.2">
      <c r="B35" s="76" t="s">
        <v>117</v>
      </c>
      <c r="C35" s="77">
        <v>137.25</v>
      </c>
      <c r="D35" s="77">
        <v>154.18</v>
      </c>
      <c r="E35" s="77">
        <v>130.78</v>
      </c>
      <c r="F35" s="77">
        <v>130.94999999999999</v>
      </c>
      <c r="G35" s="77">
        <v>120.19</v>
      </c>
      <c r="H35" s="77">
        <v>130.38999999999999</v>
      </c>
      <c r="I35" s="77">
        <v>182.73</v>
      </c>
      <c r="J35" s="77">
        <v>114.22</v>
      </c>
      <c r="K35" s="77">
        <v>128.72</v>
      </c>
      <c r="L35" s="77">
        <v>98.97</v>
      </c>
      <c r="M35" s="77">
        <v>131.84</v>
      </c>
      <c r="N35" s="77">
        <v>137.24</v>
      </c>
      <c r="O35" s="77">
        <v>92.16</v>
      </c>
      <c r="P35" s="77">
        <v>136.78</v>
      </c>
      <c r="Q35" s="77">
        <v>240.91</v>
      </c>
      <c r="R35" s="82"/>
      <c r="S35" s="76" t="s">
        <v>117</v>
      </c>
      <c r="T35" s="82"/>
      <c r="U35" s="76" t="s">
        <v>117</v>
      </c>
      <c r="V35" s="77">
        <v>140.13</v>
      </c>
      <c r="W35" s="77">
        <v>106.4</v>
      </c>
      <c r="X35" s="77">
        <v>111.2</v>
      </c>
      <c r="Y35" s="77">
        <v>104.13</v>
      </c>
      <c r="Z35" s="77">
        <v>127.61</v>
      </c>
      <c r="AA35" s="77">
        <v>111.93</v>
      </c>
      <c r="AB35" s="77">
        <v>49.46</v>
      </c>
      <c r="AC35" s="77">
        <v>111.3</v>
      </c>
      <c r="AD35" s="77">
        <v>137.24</v>
      </c>
      <c r="AE35" s="77">
        <v>138.36000000000001</v>
      </c>
      <c r="AF35" s="77">
        <v>121.43</v>
      </c>
      <c r="AG35" s="77">
        <v>89.14</v>
      </c>
      <c r="AH35" s="77">
        <v>137.4</v>
      </c>
      <c r="AI35" s="77">
        <v>162.91999999999999</v>
      </c>
      <c r="AJ35" s="77">
        <v>122.22</v>
      </c>
      <c r="AK35" s="82"/>
      <c r="AL35" s="76" t="s">
        <v>117</v>
      </c>
    </row>
    <row r="36" spans="1:38" s="84" customFormat="1" ht="12" customHeight="1" x14ac:dyDescent="0.2">
      <c r="B36" s="76" t="s">
        <v>118</v>
      </c>
      <c r="C36" s="77">
        <v>131</v>
      </c>
      <c r="D36" s="77">
        <v>164.96</v>
      </c>
      <c r="E36" s="77">
        <v>138.47999999999999</v>
      </c>
      <c r="F36" s="77">
        <v>138.86000000000001</v>
      </c>
      <c r="G36" s="77">
        <v>122.8</v>
      </c>
      <c r="H36" s="77">
        <v>131.36000000000001</v>
      </c>
      <c r="I36" s="77">
        <v>197.53</v>
      </c>
      <c r="J36" s="77">
        <v>118.66</v>
      </c>
      <c r="K36" s="77">
        <v>132.43</v>
      </c>
      <c r="L36" s="77">
        <v>102.34</v>
      </c>
      <c r="M36" s="77">
        <v>114.91</v>
      </c>
      <c r="N36" s="77">
        <v>128</v>
      </c>
      <c r="O36" s="77">
        <v>96.78</v>
      </c>
      <c r="P36" s="77">
        <v>146.84</v>
      </c>
      <c r="Q36" s="77">
        <v>239.19</v>
      </c>
      <c r="R36" s="82"/>
      <c r="S36" s="76" t="s">
        <v>118</v>
      </c>
      <c r="T36" s="82"/>
      <c r="U36" s="76" t="s">
        <v>118</v>
      </c>
      <c r="V36" s="77">
        <v>95.15</v>
      </c>
      <c r="W36" s="77">
        <v>98.21</v>
      </c>
      <c r="X36" s="77">
        <v>119.45</v>
      </c>
      <c r="Y36" s="77">
        <v>110.18</v>
      </c>
      <c r="Z36" s="77">
        <v>140.96</v>
      </c>
      <c r="AA36" s="77">
        <v>93.07</v>
      </c>
      <c r="AB36" s="77">
        <v>56.02</v>
      </c>
      <c r="AC36" s="77">
        <v>112.4</v>
      </c>
      <c r="AD36" s="77">
        <v>142.87</v>
      </c>
      <c r="AE36" s="77">
        <v>154.49</v>
      </c>
      <c r="AF36" s="77">
        <v>122.66</v>
      </c>
      <c r="AG36" s="77">
        <v>74.86</v>
      </c>
      <c r="AH36" s="77">
        <v>143.47</v>
      </c>
      <c r="AI36" s="77">
        <v>166.1</v>
      </c>
      <c r="AJ36" s="77">
        <v>122.9</v>
      </c>
      <c r="AK36" s="82"/>
      <c r="AL36" s="76" t="s">
        <v>118</v>
      </c>
    </row>
    <row r="37" spans="1:38" s="84" customFormat="1" ht="12" customHeight="1" x14ac:dyDescent="0.2">
      <c r="B37" s="76" t="s">
        <v>119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82"/>
      <c r="S37" s="76" t="s">
        <v>119</v>
      </c>
      <c r="T37" s="82"/>
      <c r="U37" s="76" t="s">
        <v>119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119</v>
      </c>
    </row>
    <row r="38" spans="1:38" s="84" customFormat="1" ht="12" customHeight="1" x14ac:dyDescent="0.2">
      <c r="B38" s="76" t="s">
        <v>120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82"/>
      <c r="S38" s="76" t="s">
        <v>120</v>
      </c>
      <c r="T38" s="82"/>
      <c r="U38" s="76" t="s">
        <v>120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120</v>
      </c>
    </row>
    <row r="39" spans="1:38" s="84" customFormat="1" ht="12" customHeight="1" x14ac:dyDescent="0.2">
      <c r="B39" s="76" t="s">
        <v>121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82"/>
      <c r="S39" s="76" t="s">
        <v>121</v>
      </c>
      <c r="T39" s="82"/>
      <c r="U39" s="76" t="s">
        <v>121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121</v>
      </c>
    </row>
    <row r="40" spans="1:38" s="103" customFormat="1" ht="13.9" customHeight="1" x14ac:dyDescent="0.2">
      <c r="B40" s="101" t="s">
        <v>138</v>
      </c>
      <c r="C40" s="77">
        <v>134.39222222222222</v>
      </c>
      <c r="D40" s="77">
        <v>174.29000000000002</v>
      </c>
      <c r="E40" s="77">
        <v>125.02333333333334</v>
      </c>
      <c r="F40" s="77">
        <v>126.19444444444444</v>
      </c>
      <c r="G40" s="77">
        <v>89.122222222222206</v>
      </c>
      <c r="H40" s="77">
        <v>92.626666666666665</v>
      </c>
      <c r="I40" s="77">
        <v>215.09222222222223</v>
      </c>
      <c r="J40" s="77">
        <v>170.05222222222224</v>
      </c>
      <c r="K40" s="77">
        <v>119.38888888888889</v>
      </c>
      <c r="L40" s="77">
        <v>98.835555555555572</v>
      </c>
      <c r="M40" s="77">
        <v>112.41444444444443</v>
      </c>
      <c r="N40" s="77">
        <v>103.84333333333332</v>
      </c>
      <c r="O40" s="77">
        <v>72.072222222222223</v>
      </c>
      <c r="P40" s="77">
        <v>138.44777777777779</v>
      </c>
      <c r="Q40" s="77">
        <v>238.32666666666663</v>
      </c>
      <c r="R40" s="77"/>
      <c r="S40" s="101" t="s">
        <v>138</v>
      </c>
      <c r="T40" s="77"/>
      <c r="U40" s="101" t="s">
        <v>138</v>
      </c>
      <c r="V40" s="77">
        <v>111.82222222222222</v>
      </c>
      <c r="W40" s="77">
        <v>93.905555555555551</v>
      </c>
      <c r="X40" s="77">
        <v>106.97666666666667</v>
      </c>
      <c r="Y40" s="77">
        <v>106.43222222222224</v>
      </c>
      <c r="Z40" s="77">
        <v>108.24111111111112</v>
      </c>
      <c r="AA40" s="77">
        <v>91.695555555555558</v>
      </c>
      <c r="AB40" s="77">
        <v>52.129999999999988</v>
      </c>
      <c r="AC40" s="77">
        <v>113.0611111111111</v>
      </c>
      <c r="AD40" s="77">
        <v>139.39111111111112</v>
      </c>
      <c r="AE40" s="77">
        <v>160.54777777777778</v>
      </c>
      <c r="AF40" s="77">
        <v>112.92777777777775</v>
      </c>
      <c r="AG40" s="77">
        <v>95.806666666666672</v>
      </c>
      <c r="AH40" s="77">
        <v>133.91</v>
      </c>
      <c r="AI40" s="77">
        <v>158.15111111111113</v>
      </c>
      <c r="AJ40" s="77">
        <v>115.39333333333336</v>
      </c>
      <c r="AK40" s="77"/>
      <c r="AL40" s="101" t="s">
        <v>138</v>
      </c>
    </row>
    <row r="41" spans="1:38" s="84" customFormat="1" ht="12" customHeight="1" x14ac:dyDescent="0.2">
      <c r="B41" s="75" t="s">
        <v>123</v>
      </c>
      <c r="C41" s="77">
        <v>135.08000000000001</v>
      </c>
      <c r="D41" s="77">
        <v>180.27666666666667</v>
      </c>
      <c r="E41" s="77">
        <v>120.45666666666666</v>
      </c>
      <c r="F41" s="77">
        <v>122.88666666666667</v>
      </c>
      <c r="G41" s="77">
        <v>49.57</v>
      </c>
      <c r="H41" s="77">
        <v>50.466666666666669</v>
      </c>
      <c r="I41" s="77">
        <v>237.54</v>
      </c>
      <c r="J41" s="77">
        <v>143.16</v>
      </c>
      <c r="K41" s="77">
        <v>108.55000000000001</v>
      </c>
      <c r="L41" s="77">
        <v>91.086666666666659</v>
      </c>
      <c r="M41" s="77">
        <v>107.66333333333334</v>
      </c>
      <c r="N41" s="77">
        <v>57.526666666666664</v>
      </c>
      <c r="O41" s="77">
        <v>59.50333333333333</v>
      </c>
      <c r="P41" s="77">
        <v>134.53333333333333</v>
      </c>
      <c r="Q41" s="77">
        <v>222.84666666666666</v>
      </c>
      <c r="R41" s="77"/>
      <c r="S41" s="75" t="s">
        <v>123</v>
      </c>
      <c r="T41" s="77"/>
      <c r="U41" s="75" t="s">
        <v>123</v>
      </c>
      <c r="V41" s="77">
        <v>110.44666666666666</v>
      </c>
      <c r="W41" s="77">
        <v>92.27</v>
      </c>
      <c r="X41" s="77">
        <v>113.50666666666666</v>
      </c>
      <c r="Y41" s="77">
        <v>110.64999999999999</v>
      </c>
      <c r="Z41" s="77">
        <v>120.14</v>
      </c>
      <c r="AA41" s="77">
        <v>87.09666666666665</v>
      </c>
      <c r="AB41" s="77">
        <v>56.096666666666664</v>
      </c>
      <c r="AC41" s="77">
        <v>99.909999999999982</v>
      </c>
      <c r="AD41" s="77">
        <v>143.5633333333333</v>
      </c>
      <c r="AE41" s="77">
        <v>193.57666666666668</v>
      </c>
      <c r="AF41" s="77">
        <v>119.22333333333331</v>
      </c>
      <c r="AG41" s="77">
        <v>93.766666666666666</v>
      </c>
      <c r="AH41" s="77">
        <v>117.19000000000001</v>
      </c>
      <c r="AI41" s="77">
        <v>143.20666666666668</v>
      </c>
      <c r="AJ41" s="77">
        <v>112.54</v>
      </c>
      <c r="AK41" s="77"/>
      <c r="AL41" s="75" t="s">
        <v>123</v>
      </c>
    </row>
    <row r="42" spans="1:38" s="80" customFormat="1" ht="12" customHeight="1" x14ac:dyDescent="0.2">
      <c r="B42" s="75" t="s">
        <v>124</v>
      </c>
      <c r="C42" s="77">
        <v>135.03333333333333</v>
      </c>
      <c r="D42" s="77">
        <v>179.95000000000002</v>
      </c>
      <c r="E42" s="77">
        <v>123.66333333333334</v>
      </c>
      <c r="F42" s="77">
        <v>124.35333333333334</v>
      </c>
      <c r="G42" s="77">
        <v>97.90666666666668</v>
      </c>
      <c r="H42" s="77">
        <v>108.11000000000001</v>
      </c>
      <c r="I42" s="77">
        <v>208</v>
      </c>
      <c r="J42" s="77">
        <v>251.99333333333334</v>
      </c>
      <c r="K42" s="77">
        <v>122.55</v>
      </c>
      <c r="L42" s="77">
        <v>103.73333333333335</v>
      </c>
      <c r="M42" s="77">
        <v>104.77333333333333</v>
      </c>
      <c r="N42" s="77">
        <v>148.07666666666668</v>
      </c>
      <c r="O42" s="77">
        <v>67.293333333333337</v>
      </c>
      <c r="P42" s="77">
        <v>140.66333333333333</v>
      </c>
      <c r="Q42" s="77">
        <v>250.63666666666668</v>
      </c>
      <c r="R42" s="77"/>
      <c r="S42" s="75" t="s">
        <v>124</v>
      </c>
      <c r="T42" s="77"/>
      <c r="U42" s="75" t="s">
        <v>124</v>
      </c>
      <c r="V42" s="77">
        <v>111.61</v>
      </c>
      <c r="W42" s="77">
        <v>89.576666666666668</v>
      </c>
      <c r="X42" s="77">
        <v>91.293333333333337</v>
      </c>
      <c r="Y42" s="77">
        <v>101.08333333333333</v>
      </c>
      <c r="Z42" s="77">
        <v>68.569999999999993</v>
      </c>
      <c r="AA42" s="77">
        <v>90.81</v>
      </c>
      <c r="AB42" s="77">
        <v>48.733333333333327</v>
      </c>
      <c r="AC42" s="77">
        <v>120.12</v>
      </c>
      <c r="AD42" s="77">
        <v>135.66999999999999</v>
      </c>
      <c r="AE42" s="77">
        <v>142.95666666666668</v>
      </c>
      <c r="AF42" s="77">
        <v>102.60000000000001</v>
      </c>
      <c r="AG42" s="77">
        <v>103.04</v>
      </c>
      <c r="AH42" s="77">
        <v>139.24333333333331</v>
      </c>
      <c r="AI42" s="77">
        <v>164.76333333333335</v>
      </c>
      <c r="AJ42" s="77">
        <v>115.61000000000001</v>
      </c>
      <c r="AK42" s="77"/>
      <c r="AL42" s="75" t="s">
        <v>124</v>
      </c>
    </row>
    <row r="43" spans="1:38" s="80" customFormat="1" ht="12" customHeight="1" x14ac:dyDescent="0.2">
      <c r="B43" s="75" t="s">
        <v>125</v>
      </c>
      <c r="C43" s="77">
        <v>133.06333333333333</v>
      </c>
      <c r="D43" s="77">
        <v>162.64333333333335</v>
      </c>
      <c r="E43" s="77">
        <v>130.95000000000002</v>
      </c>
      <c r="F43" s="77">
        <v>131.34333333333333</v>
      </c>
      <c r="G43" s="77">
        <v>119.89</v>
      </c>
      <c r="H43" s="77">
        <v>119.30333333333333</v>
      </c>
      <c r="I43" s="77">
        <v>199.73666666666665</v>
      </c>
      <c r="J43" s="77">
        <v>115.00333333333333</v>
      </c>
      <c r="K43" s="77">
        <v>127.06666666666666</v>
      </c>
      <c r="L43" s="77">
        <v>101.68666666666667</v>
      </c>
      <c r="M43" s="77">
        <v>124.80666666666666</v>
      </c>
      <c r="N43" s="77">
        <v>105.92666666666666</v>
      </c>
      <c r="O43" s="77">
        <v>89.42</v>
      </c>
      <c r="P43" s="77">
        <v>140.14666666666668</v>
      </c>
      <c r="Q43" s="77">
        <v>241.49666666666667</v>
      </c>
      <c r="R43" s="77"/>
      <c r="S43" s="75" t="s">
        <v>125</v>
      </c>
      <c r="T43" s="77"/>
      <c r="U43" s="75" t="s">
        <v>125</v>
      </c>
      <c r="V43" s="77">
        <v>113.41000000000001</v>
      </c>
      <c r="W43" s="77">
        <v>99.87</v>
      </c>
      <c r="X43" s="77">
        <v>116.13</v>
      </c>
      <c r="Y43" s="77">
        <v>107.56333333333333</v>
      </c>
      <c r="Z43" s="77">
        <v>136.01333333333332</v>
      </c>
      <c r="AA43" s="77">
        <v>97.18</v>
      </c>
      <c r="AB43" s="77">
        <v>51.56</v>
      </c>
      <c r="AC43" s="77">
        <v>119.15333333333335</v>
      </c>
      <c r="AD43" s="77">
        <v>138.94000000000003</v>
      </c>
      <c r="AE43" s="77">
        <v>145.11000000000001</v>
      </c>
      <c r="AF43" s="77">
        <v>116.96</v>
      </c>
      <c r="AG43" s="77">
        <v>90.613333333333344</v>
      </c>
      <c r="AH43" s="77">
        <v>145.29666666666665</v>
      </c>
      <c r="AI43" s="77">
        <v>166.48333333333335</v>
      </c>
      <c r="AJ43" s="77">
        <v>118.03000000000002</v>
      </c>
      <c r="AK43" s="77"/>
      <c r="AL43" s="75" t="s">
        <v>125</v>
      </c>
    </row>
    <row r="44" spans="1:38" s="80" customFormat="1" ht="12" customHeight="1" x14ac:dyDescent="0.2">
      <c r="B44" s="75" t="s">
        <v>126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77"/>
      <c r="S44" s="75" t="s">
        <v>126</v>
      </c>
      <c r="T44" s="77"/>
      <c r="U44" s="75" t="s">
        <v>126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/>
      <c r="AL44" s="75" t="s">
        <v>126</v>
      </c>
    </row>
    <row r="45" spans="1:38" s="80" customFormat="1" ht="6" customHeight="1" x14ac:dyDescent="0.2">
      <c r="B45" s="75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5"/>
      <c r="T45" s="77"/>
      <c r="U45" s="75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5"/>
    </row>
    <row r="46" spans="1:38" s="80" customFormat="1" ht="12" customHeight="1" x14ac:dyDescent="0.2">
      <c r="C46" s="115" t="s">
        <v>127</v>
      </c>
      <c r="D46" s="115"/>
      <c r="E46" s="115"/>
      <c r="F46" s="115"/>
      <c r="G46" s="115"/>
      <c r="H46" s="115"/>
      <c r="I46" s="115"/>
      <c r="J46" s="115"/>
      <c r="K46" s="115" t="s">
        <v>127</v>
      </c>
      <c r="L46" s="115"/>
      <c r="M46" s="115"/>
      <c r="N46" s="115"/>
      <c r="O46" s="115"/>
      <c r="P46" s="115"/>
      <c r="Q46" s="115"/>
      <c r="R46" s="85"/>
      <c r="T46" s="86"/>
      <c r="V46" s="115" t="s">
        <v>127</v>
      </c>
      <c r="W46" s="115"/>
      <c r="X46" s="115"/>
      <c r="Y46" s="115"/>
      <c r="Z46" s="115"/>
      <c r="AA46" s="115"/>
      <c r="AB46" s="115"/>
      <c r="AC46" s="115"/>
      <c r="AD46" s="115" t="s">
        <v>127</v>
      </c>
      <c r="AE46" s="115"/>
      <c r="AF46" s="115"/>
      <c r="AG46" s="115"/>
      <c r="AH46" s="115"/>
      <c r="AI46" s="115"/>
      <c r="AJ46" s="115"/>
      <c r="AK46" s="85"/>
    </row>
    <row r="47" spans="1:38" s="80" customFormat="1" ht="12" customHeight="1" x14ac:dyDescent="0.2">
      <c r="A47" s="75">
        <f>A28</f>
        <v>2023</v>
      </c>
      <c r="B47" s="76" t="s">
        <v>110</v>
      </c>
      <c r="C47" s="87">
        <v>-2.8</v>
      </c>
      <c r="D47" s="87">
        <v>-11.96</v>
      </c>
      <c r="E47" s="87">
        <v>8.2200000000000006</v>
      </c>
      <c r="F47" s="87">
        <v>7.92</v>
      </c>
      <c r="G47" s="87">
        <v>49.41</v>
      </c>
      <c r="H47" s="87">
        <v>21.54</v>
      </c>
      <c r="I47" s="87">
        <v>-19.05</v>
      </c>
      <c r="J47" s="87">
        <v>-4.32</v>
      </c>
      <c r="K47" s="87">
        <v>2.23</v>
      </c>
      <c r="L47" s="87">
        <v>-8.41</v>
      </c>
      <c r="M47" s="87">
        <v>27.19</v>
      </c>
      <c r="N47" s="87">
        <v>-58.33</v>
      </c>
      <c r="O47" s="87">
        <v>2.52</v>
      </c>
      <c r="P47" s="87">
        <v>5.79</v>
      </c>
      <c r="Q47" s="87">
        <v>8.3800000000000008</v>
      </c>
      <c r="R47" s="78">
        <f>R28</f>
        <v>2023</v>
      </c>
      <c r="S47" s="76" t="s">
        <v>110</v>
      </c>
      <c r="T47" s="79">
        <f>T28</f>
        <v>2023</v>
      </c>
      <c r="U47" s="76" t="s">
        <v>110</v>
      </c>
      <c r="V47" s="87">
        <v>6.98</v>
      </c>
      <c r="W47" s="87">
        <v>-3.87</v>
      </c>
      <c r="X47" s="87">
        <v>-0.08</v>
      </c>
      <c r="Y47" s="87">
        <v>-4.68</v>
      </c>
      <c r="Z47" s="87">
        <v>9.7899999999999991</v>
      </c>
      <c r="AA47" s="87">
        <v>-5.78</v>
      </c>
      <c r="AB47" s="87">
        <v>-5.9</v>
      </c>
      <c r="AC47" s="87">
        <v>-6.72</v>
      </c>
      <c r="AD47" s="87">
        <v>4.43</v>
      </c>
      <c r="AE47" s="87">
        <v>-2.82</v>
      </c>
      <c r="AF47" s="87">
        <v>22.94</v>
      </c>
      <c r="AG47" s="87">
        <v>8.23</v>
      </c>
      <c r="AH47" s="87">
        <v>-1.23</v>
      </c>
      <c r="AI47" s="87">
        <v>2.27</v>
      </c>
      <c r="AJ47" s="87">
        <v>20.88</v>
      </c>
      <c r="AK47" s="78">
        <f>AK28</f>
        <v>2023</v>
      </c>
      <c r="AL47" s="76" t="s">
        <v>110</v>
      </c>
    </row>
    <row r="48" spans="1:38" s="80" customFormat="1" ht="12" customHeight="1" x14ac:dyDescent="0.2">
      <c r="B48" s="76" t="s">
        <v>111</v>
      </c>
      <c r="C48" s="87">
        <v>-3.71</v>
      </c>
      <c r="D48" s="87">
        <v>-8.1</v>
      </c>
      <c r="E48" s="87">
        <v>5.0199999999999996</v>
      </c>
      <c r="F48" s="87">
        <v>4.9400000000000004</v>
      </c>
      <c r="G48" s="87">
        <v>17</v>
      </c>
      <c r="H48" s="87">
        <v>7.76</v>
      </c>
      <c r="I48" s="87">
        <v>-12.61</v>
      </c>
      <c r="J48" s="87">
        <v>-1.71</v>
      </c>
      <c r="K48" s="87">
        <v>-5.2</v>
      </c>
      <c r="L48" s="87">
        <v>1.33</v>
      </c>
      <c r="M48" s="87">
        <v>-31.9</v>
      </c>
      <c r="N48" s="87">
        <v>-54.08</v>
      </c>
      <c r="O48" s="87">
        <v>1.56</v>
      </c>
      <c r="P48" s="87">
        <v>-4.5599999999999996</v>
      </c>
      <c r="Q48" s="87">
        <v>10.37</v>
      </c>
      <c r="R48" s="85"/>
      <c r="S48" s="76" t="s">
        <v>111</v>
      </c>
      <c r="U48" s="76" t="s">
        <v>111</v>
      </c>
      <c r="V48" s="87">
        <v>-2.66</v>
      </c>
      <c r="W48" s="87">
        <v>-2.3199999999999998</v>
      </c>
      <c r="X48" s="87">
        <v>-3.28</v>
      </c>
      <c r="Y48" s="87">
        <v>-5.99</v>
      </c>
      <c r="Z48" s="87">
        <v>3.01</v>
      </c>
      <c r="AA48" s="87">
        <v>1.89</v>
      </c>
      <c r="AB48" s="87">
        <v>-19.38</v>
      </c>
      <c r="AC48" s="87">
        <v>-16.12</v>
      </c>
      <c r="AD48" s="87">
        <v>4.66</v>
      </c>
      <c r="AE48" s="87">
        <v>-1.75</v>
      </c>
      <c r="AF48" s="87">
        <v>13.34</v>
      </c>
      <c r="AG48" s="87">
        <v>24.44</v>
      </c>
      <c r="AH48" s="87">
        <v>-8.86</v>
      </c>
      <c r="AI48" s="87">
        <v>0.55000000000000004</v>
      </c>
      <c r="AJ48" s="87">
        <v>24.94</v>
      </c>
      <c r="AK48" s="87"/>
      <c r="AL48" s="76" t="s">
        <v>111</v>
      </c>
    </row>
    <row r="49" spans="2:38" s="80" customFormat="1" ht="12" customHeight="1" x14ac:dyDescent="0.2">
      <c r="B49" s="76" t="s">
        <v>112</v>
      </c>
      <c r="C49" s="87">
        <v>-4.1100000000000003</v>
      </c>
      <c r="D49" s="87">
        <v>-3.94</v>
      </c>
      <c r="E49" s="87">
        <v>1.42</v>
      </c>
      <c r="F49" s="87">
        <v>1.52</v>
      </c>
      <c r="G49" s="87">
        <v>-9.7200000000000006</v>
      </c>
      <c r="H49" s="87">
        <v>-0.55000000000000004</v>
      </c>
      <c r="I49" s="87">
        <v>-7</v>
      </c>
      <c r="J49" s="87">
        <v>0.55000000000000004</v>
      </c>
      <c r="K49" s="87">
        <v>-8.82</v>
      </c>
      <c r="L49" s="87">
        <v>-5.0199999999999996</v>
      </c>
      <c r="M49" s="87">
        <v>-39</v>
      </c>
      <c r="N49" s="87">
        <v>-47.76</v>
      </c>
      <c r="O49" s="87">
        <v>-2.44</v>
      </c>
      <c r="P49" s="87">
        <v>-5.57</v>
      </c>
      <c r="Q49" s="87">
        <v>11.26</v>
      </c>
      <c r="R49" s="87"/>
      <c r="S49" s="76" t="s">
        <v>112</v>
      </c>
      <c r="T49" s="87"/>
      <c r="U49" s="76" t="s">
        <v>112</v>
      </c>
      <c r="V49" s="87">
        <v>-4.0999999999999996</v>
      </c>
      <c r="W49" s="87">
        <v>-8.15</v>
      </c>
      <c r="X49" s="87">
        <v>-3.18</v>
      </c>
      <c r="Y49" s="87">
        <v>-4</v>
      </c>
      <c r="Z49" s="87">
        <v>-1.06</v>
      </c>
      <c r="AA49" s="87">
        <v>-8.3699999999999992</v>
      </c>
      <c r="AB49" s="87">
        <v>-20.45</v>
      </c>
      <c r="AC49" s="87">
        <v>-13.41</v>
      </c>
      <c r="AD49" s="87">
        <v>0.65</v>
      </c>
      <c r="AE49" s="87">
        <v>-16.36</v>
      </c>
      <c r="AF49" s="87">
        <v>18.510000000000002</v>
      </c>
      <c r="AG49" s="87">
        <v>8.68</v>
      </c>
      <c r="AH49" s="87">
        <v>0.74</v>
      </c>
      <c r="AI49" s="87">
        <v>-1.1399999999999999</v>
      </c>
      <c r="AJ49" s="87">
        <v>24.4</v>
      </c>
      <c r="AK49" s="87"/>
      <c r="AL49" s="76" t="s">
        <v>112</v>
      </c>
    </row>
    <row r="50" spans="2:38" s="80" customFormat="1" ht="12" customHeight="1" x14ac:dyDescent="0.2">
      <c r="B50" s="76" t="s">
        <v>113</v>
      </c>
      <c r="C50" s="87">
        <v>-6.88</v>
      </c>
      <c r="D50" s="87">
        <v>-13.05</v>
      </c>
      <c r="E50" s="87">
        <v>2.9</v>
      </c>
      <c r="F50" s="87">
        <v>2.97</v>
      </c>
      <c r="G50" s="87">
        <v>-9.89</v>
      </c>
      <c r="H50" s="87">
        <v>6.5</v>
      </c>
      <c r="I50" s="87">
        <v>-20.53</v>
      </c>
      <c r="J50" s="87">
        <v>-4.3899999999999997</v>
      </c>
      <c r="K50" s="87">
        <v>3.62</v>
      </c>
      <c r="L50" s="87">
        <v>-0.94</v>
      </c>
      <c r="M50" s="87">
        <v>-18.88</v>
      </c>
      <c r="N50" s="87">
        <v>-9.1199999999999992</v>
      </c>
      <c r="O50" s="87">
        <v>1.31</v>
      </c>
      <c r="P50" s="87">
        <v>7.83</v>
      </c>
      <c r="Q50" s="87">
        <v>16.09</v>
      </c>
      <c r="R50" s="87"/>
      <c r="S50" s="76" t="s">
        <v>113</v>
      </c>
      <c r="T50" s="87"/>
      <c r="U50" s="76" t="s">
        <v>113</v>
      </c>
      <c r="V50" s="87">
        <v>-6.3</v>
      </c>
      <c r="W50" s="87">
        <v>-7.11</v>
      </c>
      <c r="X50" s="87">
        <v>-6.2</v>
      </c>
      <c r="Y50" s="87">
        <v>-6.84</v>
      </c>
      <c r="Z50" s="87">
        <v>-3.98</v>
      </c>
      <c r="AA50" s="87">
        <v>-5.75</v>
      </c>
      <c r="AB50" s="87">
        <v>-9.34</v>
      </c>
      <c r="AC50" s="87">
        <v>-15.61</v>
      </c>
      <c r="AD50" s="87">
        <v>1.52</v>
      </c>
      <c r="AE50" s="87">
        <v>-1.87</v>
      </c>
      <c r="AF50" s="87">
        <v>14.61</v>
      </c>
      <c r="AG50" s="87">
        <v>16.73</v>
      </c>
      <c r="AH50" s="87">
        <v>-0.96</v>
      </c>
      <c r="AI50" s="87">
        <v>-5.45</v>
      </c>
      <c r="AJ50" s="87">
        <v>14.25</v>
      </c>
      <c r="AK50" s="82"/>
      <c r="AL50" s="76" t="s">
        <v>113</v>
      </c>
    </row>
    <row r="51" spans="2:38" s="80" customFormat="1" ht="12" customHeight="1" x14ac:dyDescent="0.2">
      <c r="B51" s="76" t="s">
        <v>114</v>
      </c>
      <c r="C51" s="87">
        <v>-3.26</v>
      </c>
      <c r="D51" s="87">
        <v>-9.6999999999999993</v>
      </c>
      <c r="E51" s="87">
        <v>-0.56999999999999995</v>
      </c>
      <c r="F51" s="87">
        <v>-0.89</v>
      </c>
      <c r="G51" s="87">
        <v>4.74</v>
      </c>
      <c r="H51" s="87">
        <v>17.13</v>
      </c>
      <c r="I51" s="87">
        <v>-15.88</v>
      </c>
      <c r="J51" s="87">
        <v>-0.63</v>
      </c>
      <c r="K51" s="87">
        <v>6.28</v>
      </c>
      <c r="L51" s="87">
        <v>-6.76</v>
      </c>
      <c r="M51" s="87">
        <v>-11.11</v>
      </c>
      <c r="N51" s="87">
        <v>21.18</v>
      </c>
      <c r="O51" s="87">
        <v>4.67</v>
      </c>
      <c r="P51" s="87">
        <v>6.48</v>
      </c>
      <c r="Q51" s="87">
        <v>14.71</v>
      </c>
      <c r="R51" s="87"/>
      <c r="S51" s="76" t="s">
        <v>114</v>
      </c>
      <c r="T51" s="87"/>
      <c r="U51" s="76" t="s">
        <v>114</v>
      </c>
      <c r="V51" s="87">
        <v>-4.24</v>
      </c>
      <c r="W51" s="87">
        <v>-1.35</v>
      </c>
      <c r="X51" s="87">
        <v>-4.05</v>
      </c>
      <c r="Y51" s="87">
        <v>-4.7699999999999996</v>
      </c>
      <c r="Z51" s="87">
        <v>-1.43</v>
      </c>
      <c r="AA51" s="87">
        <v>2.0699999999999998</v>
      </c>
      <c r="AB51" s="87">
        <v>-5.41</v>
      </c>
      <c r="AC51" s="87">
        <v>-11.47</v>
      </c>
      <c r="AD51" s="87">
        <v>6.22</v>
      </c>
      <c r="AE51" s="87">
        <v>5.7</v>
      </c>
      <c r="AF51" s="87">
        <v>17.5</v>
      </c>
      <c r="AG51" s="87">
        <v>-1.25</v>
      </c>
      <c r="AH51" s="87">
        <v>5.76</v>
      </c>
      <c r="AI51" s="87">
        <v>0.98</v>
      </c>
      <c r="AJ51" s="87">
        <v>12.29</v>
      </c>
      <c r="AK51" s="82"/>
      <c r="AL51" s="76" t="s">
        <v>114</v>
      </c>
    </row>
    <row r="52" spans="2:38" s="80" customFormat="1" ht="12" customHeight="1" x14ac:dyDescent="0.2">
      <c r="B52" s="76" t="s">
        <v>115</v>
      </c>
      <c r="C52" s="87">
        <v>3.92</v>
      </c>
      <c r="D52" s="87">
        <v>5.6</v>
      </c>
      <c r="E52" s="87">
        <v>7.68</v>
      </c>
      <c r="F52" s="87">
        <v>7.95</v>
      </c>
      <c r="G52" s="87">
        <v>-8.9700000000000006</v>
      </c>
      <c r="H52" s="87">
        <v>7.83</v>
      </c>
      <c r="I52" s="87">
        <v>4.88</v>
      </c>
      <c r="J52" s="87">
        <v>4.7300000000000004</v>
      </c>
      <c r="K52" s="87">
        <v>10.29</v>
      </c>
      <c r="L52" s="87">
        <v>-4.13</v>
      </c>
      <c r="M52" s="87">
        <v>6.04</v>
      </c>
      <c r="N52" s="87">
        <v>16.89</v>
      </c>
      <c r="O52" s="87">
        <v>10.99</v>
      </c>
      <c r="P52" s="87">
        <v>8.3699999999999992</v>
      </c>
      <c r="Q52" s="87">
        <v>17.510000000000002</v>
      </c>
      <c r="R52" s="87"/>
      <c r="S52" s="76" t="s">
        <v>115</v>
      </c>
      <c r="T52" s="87"/>
      <c r="U52" s="76" t="s">
        <v>115</v>
      </c>
      <c r="V52" s="87">
        <v>-3.67</v>
      </c>
      <c r="W52" s="87">
        <v>-3.25</v>
      </c>
      <c r="X52" s="87">
        <v>-1.75</v>
      </c>
      <c r="Y52" s="87">
        <v>-2.12</v>
      </c>
      <c r="Z52" s="87">
        <v>-0.43</v>
      </c>
      <c r="AA52" s="87">
        <v>-0.39</v>
      </c>
      <c r="AB52" s="87">
        <v>1.53</v>
      </c>
      <c r="AC52" s="87">
        <v>-20.2</v>
      </c>
      <c r="AD52" s="87">
        <v>6.82</v>
      </c>
      <c r="AE52" s="87">
        <v>-2.5299999999999998</v>
      </c>
      <c r="AF52" s="87">
        <v>21.55</v>
      </c>
      <c r="AG52" s="87">
        <v>14.83</v>
      </c>
      <c r="AH52" s="87">
        <v>5.78</v>
      </c>
      <c r="AI52" s="87">
        <v>4.4800000000000004</v>
      </c>
      <c r="AJ52" s="87">
        <v>18.28</v>
      </c>
      <c r="AK52" s="82"/>
      <c r="AL52" s="76" t="s">
        <v>115</v>
      </c>
    </row>
    <row r="53" spans="2:38" s="80" customFormat="1" ht="12" customHeight="1" x14ac:dyDescent="0.2">
      <c r="B53" s="76" t="s">
        <v>116</v>
      </c>
      <c r="C53" s="87">
        <v>3.05</v>
      </c>
      <c r="D53" s="87">
        <v>6.67</v>
      </c>
      <c r="E53" s="87">
        <v>-0.73</v>
      </c>
      <c r="F53" s="87">
        <v>-0.57999999999999996</v>
      </c>
      <c r="G53" s="87">
        <v>-12.58</v>
      </c>
      <c r="H53" s="87">
        <v>2.4</v>
      </c>
      <c r="I53" s="87">
        <v>10.88</v>
      </c>
      <c r="J53" s="87">
        <v>3.35</v>
      </c>
      <c r="K53" s="87">
        <v>5.6</v>
      </c>
      <c r="L53" s="87">
        <v>-0.96</v>
      </c>
      <c r="M53" s="87">
        <v>49.23</v>
      </c>
      <c r="N53" s="87">
        <v>-25.75</v>
      </c>
      <c r="O53" s="87">
        <v>4.37</v>
      </c>
      <c r="P53" s="87">
        <v>1.21</v>
      </c>
      <c r="Q53" s="87">
        <v>16.3</v>
      </c>
      <c r="R53" s="82"/>
      <c r="S53" s="76" t="s">
        <v>116</v>
      </c>
      <c r="T53" s="82"/>
      <c r="U53" s="76" t="s">
        <v>116</v>
      </c>
      <c r="V53" s="87">
        <v>-0.28999999999999998</v>
      </c>
      <c r="W53" s="87">
        <v>-4.37</v>
      </c>
      <c r="X53" s="87">
        <v>-2.52</v>
      </c>
      <c r="Y53" s="87">
        <v>1.64</v>
      </c>
      <c r="Z53" s="87">
        <v>-9.2200000000000006</v>
      </c>
      <c r="AA53" s="87">
        <v>-4.43</v>
      </c>
      <c r="AB53" s="87">
        <v>-6.62</v>
      </c>
      <c r="AC53" s="87">
        <v>-8.43</v>
      </c>
      <c r="AD53" s="87">
        <v>2.23</v>
      </c>
      <c r="AE53" s="87">
        <v>-3</v>
      </c>
      <c r="AF53" s="87">
        <v>11.16</v>
      </c>
      <c r="AG53" s="87">
        <v>4.37</v>
      </c>
      <c r="AH53" s="87">
        <v>6.84</v>
      </c>
      <c r="AI53" s="87">
        <v>0.25</v>
      </c>
      <c r="AJ53" s="87">
        <v>8.24</v>
      </c>
      <c r="AK53" s="82"/>
      <c r="AL53" s="76" t="s">
        <v>116</v>
      </c>
    </row>
    <row r="54" spans="2:38" s="80" customFormat="1" ht="12" customHeight="1" x14ac:dyDescent="0.2">
      <c r="B54" s="76" t="s">
        <v>117</v>
      </c>
      <c r="C54" s="87">
        <v>2.89</v>
      </c>
      <c r="D54" s="87">
        <v>2.9</v>
      </c>
      <c r="E54" s="87">
        <v>7.8</v>
      </c>
      <c r="F54" s="87">
        <v>8.0500000000000007</v>
      </c>
      <c r="G54" s="87">
        <v>-17.29</v>
      </c>
      <c r="H54" s="87">
        <v>20.34</v>
      </c>
      <c r="I54" s="87">
        <v>0.62</v>
      </c>
      <c r="J54" s="87">
        <v>0.57999999999999996</v>
      </c>
      <c r="K54" s="87">
        <v>11.29</v>
      </c>
      <c r="L54" s="87">
        <v>-3.42</v>
      </c>
      <c r="M54" s="87">
        <v>49.73</v>
      </c>
      <c r="N54" s="87">
        <v>6.22</v>
      </c>
      <c r="O54" s="87">
        <v>8.7200000000000006</v>
      </c>
      <c r="P54" s="87">
        <v>10.28</v>
      </c>
      <c r="Q54" s="87">
        <v>16.27</v>
      </c>
      <c r="R54" s="82"/>
      <c r="S54" s="76" t="s">
        <v>117</v>
      </c>
      <c r="T54" s="82"/>
      <c r="U54" s="76" t="s">
        <v>117</v>
      </c>
      <c r="V54" s="87">
        <v>-2.87</v>
      </c>
      <c r="W54" s="87">
        <v>7.41</v>
      </c>
      <c r="X54" s="87">
        <v>-0.72</v>
      </c>
      <c r="Y54" s="87">
        <v>3.4</v>
      </c>
      <c r="Z54" s="87">
        <v>-7.7</v>
      </c>
      <c r="AA54" s="87">
        <v>17.239999999999998</v>
      </c>
      <c r="AB54" s="87">
        <v>-0.57999999999999996</v>
      </c>
      <c r="AC54" s="87">
        <v>-19.239999999999998</v>
      </c>
      <c r="AD54" s="87">
        <v>2.48</v>
      </c>
      <c r="AE54" s="87">
        <v>-4.1100000000000003</v>
      </c>
      <c r="AF54" s="87">
        <v>16.7</v>
      </c>
      <c r="AG54" s="87">
        <v>10.24</v>
      </c>
      <c r="AH54" s="87">
        <v>13.51</v>
      </c>
      <c r="AI54" s="87">
        <v>-1.91</v>
      </c>
      <c r="AJ54" s="87">
        <v>9.1300000000000008</v>
      </c>
      <c r="AK54" s="82"/>
      <c r="AL54" s="76" t="s">
        <v>117</v>
      </c>
    </row>
    <row r="55" spans="2:38" s="80" customFormat="1" ht="12" customHeight="1" x14ac:dyDescent="0.2">
      <c r="B55" s="76" t="s">
        <v>118</v>
      </c>
      <c r="C55" s="87">
        <v>-3.53</v>
      </c>
      <c r="D55" s="87">
        <v>-9.58</v>
      </c>
      <c r="E55" s="87">
        <v>2.44</v>
      </c>
      <c r="F55" s="87">
        <v>2.16</v>
      </c>
      <c r="G55" s="87">
        <v>-3.35</v>
      </c>
      <c r="H55" s="87">
        <v>27.66</v>
      </c>
      <c r="I55" s="87">
        <v>-15.87</v>
      </c>
      <c r="J55" s="87">
        <v>-3.91</v>
      </c>
      <c r="K55" s="87">
        <v>4.0999999999999996</v>
      </c>
      <c r="L55" s="87">
        <v>3.07</v>
      </c>
      <c r="M55" s="87">
        <v>-4.03</v>
      </c>
      <c r="N55" s="87">
        <v>-13.81</v>
      </c>
      <c r="O55" s="87">
        <v>1.43</v>
      </c>
      <c r="P55" s="87">
        <v>9.3000000000000007</v>
      </c>
      <c r="Q55" s="87">
        <v>6.73</v>
      </c>
      <c r="R55" s="82"/>
      <c r="S55" s="76" t="s">
        <v>118</v>
      </c>
      <c r="T55" s="82"/>
      <c r="U55" s="76" t="s">
        <v>118</v>
      </c>
      <c r="V55" s="87">
        <v>5.0199999999999996</v>
      </c>
      <c r="W55" s="87">
        <v>-8.0299999999999994</v>
      </c>
      <c r="X55" s="87">
        <v>-0.85</v>
      </c>
      <c r="Y55" s="87">
        <v>2.1800000000000002</v>
      </c>
      <c r="Z55" s="87">
        <v>-5.91</v>
      </c>
      <c r="AA55" s="87">
        <v>-9.77</v>
      </c>
      <c r="AB55" s="87">
        <v>-0.39</v>
      </c>
      <c r="AC55" s="87">
        <v>-22.3</v>
      </c>
      <c r="AD55" s="87">
        <v>-0.05</v>
      </c>
      <c r="AE55" s="87">
        <v>-5.34</v>
      </c>
      <c r="AF55" s="87">
        <v>15.07</v>
      </c>
      <c r="AG55" s="87">
        <v>8.92</v>
      </c>
      <c r="AH55" s="87">
        <v>8.36</v>
      </c>
      <c r="AI55" s="87">
        <v>-1.26</v>
      </c>
      <c r="AJ55" s="87">
        <v>1.1599999999999999</v>
      </c>
      <c r="AK55" s="82"/>
      <c r="AL55" s="76" t="s">
        <v>118</v>
      </c>
    </row>
    <row r="56" spans="2:38" s="80" customFormat="1" ht="12" customHeight="1" x14ac:dyDescent="0.2">
      <c r="B56" s="76" t="s">
        <v>119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82"/>
      <c r="S56" s="76" t="s">
        <v>119</v>
      </c>
      <c r="T56" s="82"/>
      <c r="U56" s="76" t="s">
        <v>119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119</v>
      </c>
    </row>
    <row r="57" spans="2:38" s="80" customFormat="1" ht="12" customHeight="1" x14ac:dyDescent="0.2">
      <c r="B57" s="76" t="s">
        <v>120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2"/>
      <c r="S57" s="76" t="s">
        <v>120</v>
      </c>
      <c r="T57" s="82"/>
      <c r="U57" s="76" t="s">
        <v>120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2"/>
      <c r="AL57" s="76" t="s">
        <v>120</v>
      </c>
    </row>
    <row r="58" spans="2:38" s="58" customFormat="1" ht="12" customHeight="1" x14ac:dyDescent="0.2">
      <c r="B58" s="76" t="s">
        <v>121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82"/>
      <c r="S58" s="76" t="s">
        <v>121</v>
      </c>
      <c r="T58" s="82"/>
      <c r="U58" s="76" t="s">
        <v>121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121</v>
      </c>
    </row>
    <row r="59" spans="2:38" s="58" customFormat="1" ht="13.9" customHeight="1" x14ac:dyDescent="0.2">
      <c r="B59" s="101" t="s">
        <v>139</v>
      </c>
      <c r="C59" s="87">
        <v>-1.668224868907771</v>
      </c>
      <c r="D59" s="87">
        <v>-5.1356794252296538</v>
      </c>
      <c r="E59" s="87">
        <v>3.6754137028710261</v>
      </c>
      <c r="F59" s="87">
        <v>3.664658634538128</v>
      </c>
      <c r="G59" s="87">
        <v>-5.1409108648604018</v>
      </c>
      <c r="H59" s="87">
        <v>12.803442396687515</v>
      </c>
      <c r="I59" s="87">
        <v>-9.5453037460691377</v>
      </c>
      <c r="J59" s="87">
        <v>-0.5135305550680016</v>
      </c>
      <c r="K59" s="87">
        <v>3.3441374202918297</v>
      </c>
      <c r="L59" s="87">
        <v>-2.8717433556812324</v>
      </c>
      <c r="M59" s="87">
        <v>-3.8343456233900923</v>
      </c>
      <c r="N59" s="87">
        <v>-16.387238763240774</v>
      </c>
      <c r="O59" s="87">
        <v>3.9120196081572516</v>
      </c>
      <c r="P59" s="87">
        <v>4.2153509028713074</v>
      </c>
      <c r="Q59" s="87">
        <v>13.108270581535123</v>
      </c>
      <c r="R59" s="87"/>
      <c r="S59" s="101" t="s">
        <v>138</v>
      </c>
      <c r="T59" s="87"/>
      <c r="U59" s="101" t="s">
        <v>138</v>
      </c>
      <c r="V59" s="87">
        <v>-1.4251432489348304</v>
      </c>
      <c r="W59" s="87">
        <v>-3.513979427579855</v>
      </c>
      <c r="X59" s="87">
        <v>-2.3955313152612518</v>
      </c>
      <c r="Y59" s="87">
        <v>-2.4293601157129103</v>
      </c>
      <c r="Z59" s="87">
        <v>-2.3163235633278703</v>
      </c>
      <c r="AA59" s="87">
        <v>-1.5179359889257427</v>
      </c>
      <c r="AB59" s="87">
        <v>-8.241575560814411</v>
      </c>
      <c r="AC59" s="87">
        <v>-15.192859047873071</v>
      </c>
      <c r="AD59" s="87">
        <v>3.1847343313044831</v>
      </c>
      <c r="AE59" s="87">
        <v>-3.7675657675657845</v>
      </c>
      <c r="AF59" s="87">
        <v>16.850044263557834</v>
      </c>
      <c r="AG59" s="87">
        <v>10.167629171564371</v>
      </c>
      <c r="AH59" s="87">
        <v>3.515537766478289</v>
      </c>
      <c r="AI59" s="87">
        <v>-0.20192954902398697</v>
      </c>
      <c r="AJ59" s="87">
        <v>14.268424179741686</v>
      </c>
      <c r="AK59" s="102"/>
      <c r="AL59" s="101" t="s">
        <v>138</v>
      </c>
    </row>
    <row r="60" spans="2:38" s="80" customFormat="1" ht="12" customHeight="1" x14ac:dyDescent="0.2">
      <c r="B60" s="75" t="s">
        <v>123</v>
      </c>
      <c r="C60" s="87">
        <v>-3.5326604456294035</v>
      </c>
      <c r="D60" s="87">
        <v>-8.0721376121838375</v>
      </c>
      <c r="E60" s="87">
        <v>4.6205958136707181</v>
      </c>
      <c r="F60" s="87">
        <v>4.5458412500354513</v>
      </c>
      <c r="G60" s="87">
        <v>13.018695850433176</v>
      </c>
      <c r="H60" s="87">
        <v>8.3673323312576144</v>
      </c>
      <c r="I60" s="87">
        <v>-13.185112992629584</v>
      </c>
      <c r="J60" s="87">
        <v>-1.8376302797586419</v>
      </c>
      <c r="K60" s="87">
        <v>-4.1811334078738298</v>
      </c>
      <c r="L60" s="87">
        <v>-4.2503241178737881</v>
      </c>
      <c r="M60" s="87">
        <v>-22.412260683658019</v>
      </c>
      <c r="N60" s="87">
        <v>-52.466466521607401</v>
      </c>
      <c r="O60" s="87">
        <v>0.35981334682632848</v>
      </c>
      <c r="P60" s="87">
        <v>-1.5561734718766758</v>
      </c>
      <c r="Q60" s="87">
        <v>9.9825617740927157</v>
      </c>
      <c r="R60" s="87"/>
      <c r="S60" s="75" t="s">
        <v>123</v>
      </c>
      <c r="T60" s="87"/>
      <c r="U60" s="75" t="s">
        <v>123</v>
      </c>
      <c r="V60" s="87">
        <v>0.61033006406945844</v>
      </c>
      <c r="W60" s="87">
        <v>-4.9970827470227022</v>
      </c>
      <c r="X60" s="87">
        <v>-2.1438013678947101</v>
      </c>
      <c r="Y60" s="87">
        <v>-4.8581255374032679</v>
      </c>
      <c r="Z60" s="87">
        <v>4.2158223455933523</v>
      </c>
      <c r="AA60" s="87">
        <v>-4.313912183689169</v>
      </c>
      <c r="AB60" s="87">
        <v>-15.622963148658826</v>
      </c>
      <c r="AC60" s="87">
        <v>-12.233902374747458</v>
      </c>
      <c r="AD60" s="87">
        <v>3.2953591557740367</v>
      </c>
      <c r="AE60" s="87">
        <v>-5.9074191091884103</v>
      </c>
      <c r="AF60" s="87">
        <v>18.288851407216299</v>
      </c>
      <c r="AG60" s="87">
        <v>13.345152711741463</v>
      </c>
      <c r="AH60" s="87">
        <v>-3.1167328042327966</v>
      </c>
      <c r="AI60" s="87">
        <v>0.37850467289722189</v>
      </c>
      <c r="AJ60" s="87">
        <v>23.471328262141625</v>
      </c>
      <c r="AK60" s="87"/>
      <c r="AL60" s="75" t="s">
        <v>123</v>
      </c>
    </row>
    <row r="61" spans="2:38" s="80" customFormat="1" ht="12" customHeight="1" x14ac:dyDescent="0.2">
      <c r="B61" s="75" t="s">
        <v>124</v>
      </c>
      <c r="C61" s="87">
        <v>-2.0788010635726408</v>
      </c>
      <c r="D61" s="87">
        <v>-6.0673023385300695</v>
      </c>
      <c r="E61" s="87">
        <v>3.3657462873701149</v>
      </c>
      <c r="F61" s="87">
        <v>3.3636262883741637</v>
      </c>
      <c r="G61" s="87">
        <v>-4.6858774662512985</v>
      </c>
      <c r="H61" s="87">
        <v>10.260071392146884</v>
      </c>
      <c r="I61" s="87">
        <v>-11.537043862882413</v>
      </c>
      <c r="J61" s="87">
        <v>9.0030451476238227E-2</v>
      </c>
      <c r="K61" s="87">
        <v>7.0898022195682984</v>
      </c>
      <c r="L61" s="87">
        <v>-3.9239294865857772</v>
      </c>
      <c r="M61" s="87">
        <v>-8.2116575166452606</v>
      </c>
      <c r="N61" s="87">
        <v>9.356998670671075</v>
      </c>
      <c r="O61" s="87">
        <v>6.1576484198348851</v>
      </c>
      <c r="P61" s="87">
        <v>7.623055343024717</v>
      </c>
      <c r="Q61" s="87">
        <v>16.20585735260029</v>
      </c>
      <c r="R61" s="87"/>
      <c r="S61" s="75" t="s">
        <v>124</v>
      </c>
      <c r="T61" s="87"/>
      <c r="U61" s="75" t="s">
        <v>124</v>
      </c>
      <c r="V61" s="87">
        <v>-4.7425320056899096</v>
      </c>
      <c r="W61" s="87">
        <v>-3.8120123129787373</v>
      </c>
      <c r="X61" s="87">
        <v>-3.9590419749622896</v>
      </c>
      <c r="Y61" s="87">
        <v>-4.5393017911669347</v>
      </c>
      <c r="Z61" s="87">
        <v>-1.9120732405111909</v>
      </c>
      <c r="AA61" s="87">
        <v>-1.2004061797345429</v>
      </c>
      <c r="AB61" s="87">
        <v>-4.5567306436871746</v>
      </c>
      <c r="AC61" s="87">
        <v>-16.152450090744097</v>
      </c>
      <c r="AD61" s="87">
        <v>4.829238139391137</v>
      </c>
      <c r="AE61" s="87">
        <v>-0.24887193561889376</v>
      </c>
      <c r="AF61" s="87">
        <v>18.066743383199096</v>
      </c>
      <c r="AG61" s="87">
        <v>9.7766255903973871</v>
      </c>
      <c r="AH61" s="87">
        <v>3.6988307722860725</v>
      </c>
      <c r="AI61" s="87">
        <v>7.6937093802513346E-2</v>
      </c>
      <c r="AJ61" s="87">
        <v>15.126468830910184</v>
      </c>
      <c r="AK61" s="87"/>
      <c r="AL61" s="75" t="s">
        <v>124</v>
      </c>
    </row>
    <row r="62" spans="2:38" s="80" customFormat="1" ht="12" customHeight="1" x14ac:dyDescent="0.2">
      <c r="B62" s="75" t="s">
        <v>125</v>
      </c>
      <c r="C62" s="87">
        <v>0.73687132510661968</v>
      </c>
      <c r="D62" s="87">
        <v>-0.52192705253929716</v>
      </c>
      <c r="E62" s="87">
        <v>3.1102362204724585</v>
      </c>
      <c r="F62" s="87">
        <v>3.1357152205208934</v>
      </c>
      <c r="G62" s="87">
        <v>-11.374220732819168</v>
      </c>
      <c r="H62" s="87">
        <v>17.286013894350518</v>
      </c>
      <c r="I62" s="87">
        <v>-2.3897178601681333</v>
      </c>
      <c r="J62" s="87">
        <v>-0.15627260888439309</v>
      </c>
      <c r="K62" s="87">
        <v>6.9104778999326868</v>
      </c>
      <c r="L62" s="87">
        <v>-0.47631475923269306</v>
      </c>
      <c r="M62" s="87">
        <v>27.640280902706763</v>
      </c>
      <c r="N62" s="87">
        <v>-8.8070709099778952</v>
      </c>
      <c r="O62" s="87">
        <v>4.7113470471134917</v>
      </c>
      <c r="P62" s="87">
        <v>6.8326769152585314</v>
      </c>
      <c r="Q62" s="87">
        <v>12.945669966482185</v>
      </c>
      <c r="R62" s="82"/>
      <c r="S62" s="75" t="s">
        <v>125</v>
      </c>
      <c r="T62" s="82"/>
      <c r="U62" s="75" t="s">
        <v>125</v>
      </c>
      <c r="V62" s="87">
        <v>3.2341526520056618E-2</v>
      </c>
      <c r="W62" s="87">
        <v>-1.825152369093658</v>
      </c>
      <c r="X62" s="87">
        <v>-1.3813796812636241</v>
      </c>
      <c r="Y62" s="87">
        <v>2.3860138972618046</v>
      </c>
      <c r="Z62" s="87">
        <v>-7.6226483439360635</v>
      </c>
      <c r="AA62" s="87">
        <v>0.81958709409693142</v>
      </c>
      <c r="AB62" s="87">
        <v>-2.5207965717166587</v>
      </c>
      <c r="AC62" s="87">
        <v>-16.588496091471228</v>
      </c>
      <c r="AD62" s="87">
        <v>1.5173287220828797</v>
      </c>
      <c r="AE62" s="87">
        <v>-4.190417501155423</v>
      </c>
      <c r="AF62" s="87">
        <v>14.397496087636924</v>
      </c>
      <c r="AG62" s="87">
        <v>7.484876042861103</v>
      </c>
      <c r="AH62" s="87">
        <v>9.3689624890227066</v>
      </c>
      <c r="AI62" s="87">
        <v>-0.96762040727301724</v>
      </c>
      <c r="AJ62" s="87">
        <v>5.9642087622695783</v>
      </c>
      <c r="AK62" s="87"/>
      <c r="AL62" s="75" t="s">
        <v>125</v>
      </c>
    </row>
    <row r="63" spans="2:38" s="80" customFormat="1" ht="12" customHeight="1" x14ac:dyDescent="0.2">
      <c r="B63" s="75" t="s">
        <v>126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>
        <v>0</v>
      </c>
      <c r="M63" s="87">
        <v>0</v>
      </c>
      <c r="N63" s="87">
        <v>0</v>
      </c>
      <c r="O63" s="87">
        <v>0</v>
      </c>
      <c r="P63" s="87">
        <v>0</v>
      </c>
      <c r="Q63" s="87">
        <v>0</v>
      </c>
      <c r="R63" s="82"/>
      <c r="S63" s="75" t="s">
        <v>126</v>
      </c>
      <c r="T63" s="82"/>
      <c r="U63" s="75" t="s">
        <v>126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0</v>
      </c>
      <c r="AC63" s="87">
        <v>0</v>
      </c>
      <c r="AD63" s="87">
        <v>0</v>
      </c>
      <c r="AE63" s="87">
        <v>0</v>
      </c>
      <c r="AF63" s="87">
        <v>0</v>
      </c>
      <c r="AG63" s="87">
        <v>0</v>
      </c>
      <c r="AH63" s="87">
        <v>0</v>
      </c>
      <c r="AI63" s="87">
        <v>0</v>
      </c>
      <c r="AJ63" s="87">
        <v>0</v>
      </c>
      <c r="AK63" s="87"/>
      <c r="AL63" s="75" t="s">
        <v>126</v>
      </c>
    </row>
    <row r="64" spans="2:38" s="58" customFormat="1" x14ac:dyDescent="0.2">
      <c r="B64" s="18"/>
      <c r="K64" s="18"/>
      <c r="R64" s="62"/>
      <c r="S64" s="18"/>
      <c r="U64" s="18"/>
      <c r="X64" s="88"/>
      <c r="Y64" s="88"/>
      <c r="Z64" s="88"/>
      <c r="AA64" s="88"/>
      <c r="AB64" s="88"/>
      <c r="AC64" s="88"/>
      <c r="AD64" s="88"/>
      <c r="AK64" s="89"/>
      <c r="AL64" s="18"/>
    </row>
    <row r="65" spans="2:38" s="58" customFormat="1" x14ac:dyDescent="0.2">
      <c r="B65" s="18"/>
      <c r="K65" s="18"/>
      <c r="R65" s="62"/>
      <c r="S65" s="18"/>
      <c r="U65" s="18"/>
      <c r="X65" s="88"/>
      <c r="Y65" s="88"/>
      <c r="Z65" s="88"/>
      <c r="AA65" s="88"/>
      <c r="AB65" s="88"/>
      <c r="AC65" s="88"/>
      <c r="AD65" s="88"/>
      <c r="AK65" s="89"/>
      <c r="AL65" s="18"/>
    </row>
    <row r="66" spans="2:38" s="58" customFormat="1" x14ac:dyDescent="0.2">
      <c r="B66" s="18"/>
      <c r="K66" s="18"/>
      <c r="R66" s="62"/>
      <c r="S66" s="18"/>
      <c r="U66" s="18"/>
      <c r="X66" s="88"/>
      <c r="Y66" s="88"/>
      <c r="Z66" s="88"/>
      <c r="AA66" s="88"/>
      <c r="AB66" s="88"/>
      <c r="AC66" s="88"/>
      <c r="AD66" s="88"/>
      <c r="AK66" s="89"/>
      <c r="AL66" s="18"/>
    </row>
    <row r="67" spans="2:38" s="58" customFormat="1" x14ac:dyDescent="0.2">
      <c r="B67" s="18"/>
      <c r="K67" s="18"/>
      <c r="R67" s="62"/>
      <c r="S67" s="18"/>
      <c r="U67" s="18"/>
      <c r="X67" s="88"/>
      <c r="Y67" s="88"/>
      <c r="Z67" s="88"/>
      <c r="AA67" s="88"/>
      <c r="AB67" s="88"/>
      <c r="AC67" s="88"/>
      <c r="AD67" s="88"/>
      <c r="AK67" s="89"/>
      <c r="AL67" s="18"/>
    </row>
    <row r="68" spans="2:38" s="58" customFormat="1" x14ac:dyDescent="0.2">
      <c r="B68" s="18"/>
      <c r="K68" s="18"/>
      <c r="R68" s="62"/>
      <c r="S68" s="18"/>
      <c r="U68" s="18"/>
      <c r="X68" s="88"/>
      <c r="Y68" s="88"/>
      <c r="Z68" s="88"/>
      <c r="AA68" s="88"/>
      <c r="AB68" s="88"/>
      <c r="AC68" s="88"/>
      <c r="AD68" s="88"/>
      <c r="AK68" s="89"/>
      <c r="AL68" s="18"/>
    </row>
    <row r="69" spans="2:38" s="58" customFormat="1" x14ac:dyDescent="0.2">
      <c r="B69" s="18"/>
      <c r="K69" s="18"/>
      <c r="R69" s="62"/>
      <c r="S69" s="18"/>
      <c r="U69" s="18"/>
      <c r="X69" s="88"/>
      <c r="Y69" s="88"/>
      <c r="Z69" s="88"/>
      <c r="AA69" s="88"/>
      <c r="AB69" s="88"/>
      <c r="AC69" s="88"/>
      <c r="AD69" s="88"/>
      <c r="AK69" s="89"/>
      <c r="AL69" s="18"/>
    </row>
    <row r="70" spans="2:38" s="58" customFormat="1" x14ac:dyDescent="0.2">
      <c r="B70" s="18"/>
      <c r="K70" s="18"/>
      <c r="R70" s="62"/>
      <c r="S70" s="18"/>
      <c r="U70" s="18"/>
      <c r="X70" s="88"/>
      <c r="Y70" s="88"/>
      <c r="Z70" s="88"/>
      <c r="AA70" s="88"/>
      <c r="AB70" s="88"/>
      <c r="AC70" s="88"/>
      <c r="AD70" s="88"/>
      <c r="AK70" s="89"/>
      <c r="AL70" s="18"/>
    </row>
    <row r="71" spans="2:38" s="58" customFormat="1" x14ac:dyDescent="0.2">
      <c r="B71" s="18"/>
      <c r="K71" s="18"/>
      <c r="R71" s="62"/>
      <c r="S71" s="18"/>
      <c r="U71" s="18"/>
      <c r="X71" s="88"/>
      <c r="Y71" s="88"/>
      <c r="Z71" s="88"/>
      <c r="AA71" s="88"/>
      <c r="AB71" s="88"/>
      <c r="AC71" s="88"/>
      <c r="AD71" s="88"/>
      <c r="AK71" s="89"/>
      <c r="AL71" s="18"/>
    </row>
    <row r="72" spans="2:38" s="58" customFormat="1" x14ac:dyDescent="0.2">
      <c r="B72" s="18"/>
      <c r="K72" s="18"/>
      <c r="R72" s="62"/>
      <c r="S72" s="18"/>
      <c r="U72" s="18"/>
      <c r="X72" s="88"/>
      <c r="Y72" s="88"/>
      <c r="Z72" s="88"/>
      <c r="AA72" s="88"/>
      <c r="AB72" s="88"/>
      <c r="AC72" s="88"/>
      <c r="AD72" s="88"/>
      <c r="AK72" s="89"/>
      <c r="AL72" s="18"/>
    </row>
    <row r="73" spans="2:38" s="58" customFormat="1" x14ac:dyDescent="0.2">
      <c r="B73" s="18"/>
      <c r="K73" s="18"/>
      <c r="R73" s="62"/>
      <c r="S73" s="18"/>
      <c r="U73" s="18"/>
      <c r="X73" s="88"/>
      <c r="Y73" s="88"/>
      <c r="Z73" s="88"/>
      <c r="AA73" s="88"/>
      <c r="AB73" s="88"/>
      <c r="AC73" s="88"/>
      <c r="AD73" s="88"/>
      <c r="AK73" s="89"/>
      <c r="AL73" s="18"/>
    </row>
    <row r="74" spans="2:38" s="58" customFormat="1" x14ac:dyDescent="0.2">
      <c r="B74" s="18"/>
      <c r="L74" s="88"/>
      <c r="M74" s="88"/>
      <c r="N74" s="88"/>
      <c r="O74" s="88"/>
      <c r="P74" s="88"/>
      <c r="Q74" s="88"/>
      <c r="R74" s="89"/>
      <c r="S74" s="1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89"/>
      <c r="AL74" s="18"/>
    </row>
    <row r="75" spans="2:38" s="58" customFormat="1" x14ac:dyDescent="0.2">
      <c r="B75" s="18"/>
      <c r="L75" s="88"/>
      <c r="M75" s="88"/>
      <c r="N75" s="88"/>
      <c r="O75" s="88"/>
      <c r="P75" s="88"/>
      <c r="Q75" s="88"/>
      <c r="R75" s="89"/>
      <c r="S75" s="1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9"/>
      <c r="AL75" s="18"/>
    </row>
    <row r="76" spans="2:38" s="58" customFormat="1" x14ac:dyDescent="0.2">
      <c r="B76" s="18"/>
      <c r="L76" s="88"/>
      <c r="M76" s="88"/>
      <c r="N76" s="88"/>
      <c r="O76" s="88"/>
      <c r="P76" s="88"/>
      <c r="Q76" s="88"/>
      <c r="R76" s="89"/>
      <c r="S76" s="1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9"/>
      <c r="AL76" s="18"/>
    </row>
    <row r="77" spans="2:38" s="58" customFormat="1" x14ac:dyDescent="0.2">
      <c r="B77" s="18"/>
      <c r="L77" s="88"/>
      <c r="M77" s="88"/>
      <c r="N77" s="88"/>
      <c r="O77" s="88"/>
      <c r="P77" s="88"/>
      <c r="Q77" s="88"/>
      <c r="R77" s="89"/>
      <c r="S77" s="1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89"/>
      <c r="AL77" s="18"/>
    </row>
    <row r="78" spans="2:38" s="58" customFormat="1" x14ac:dyDescent="0.2">
      <c r="B78" s="18"/>
      <c r="L78" s="88"/>
      <c r="M78" s="88"/>
      <c r="N78" s="88"/>
      <c r="O78" s="88"/>
      <c r="P78" s="88"/>
      <c r="Q78" s="88"/>
      <c r="R78" s="89"/>
      <c r="S78" s="1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9"/>
      <c r="AL78" s="18"/>
    </row>
    <row r="79" spans="2:38" s="58" customFormat="1" x14ac:dyDescent="0.2">
      <c r="B79" s="18"/>
      <c r="L79" s="88"/>
      <c r="M79" s="88"/>
      <c r="N79" s="88"/>
      <c r="O79" s="88"/>
      <c r="P79" s="88"/>
      <c r="Q79" s="88"/>
      <c r="R79" s="89"/>
      <c r="S79" s="1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9"/>
      <c r="AL79" s="18"/>
    </row>
    <row r="80" spans="2:38" s="58" customFormat="1" x14ac:dyDescent="0.2">
      <c r="B80" s="18"/>
      <c r="L80" s="88"/>
      <c r="M80" s="88"/>
      <c r="N80" s="88"/>
      <c r="O80" s="88"/>
      <c r="P80" s="88"/>
      <c r="Q80" s="88"/>
      <c r="R80" s="89"/>
      <c r="S80" s="1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9"/>
      <c r="AL80" s="18"/>
    </row>
    <row r="81" spans="2:38" s="58" customFormat="1" x14ac:dyDescent="0.2">
      <c r="B81" s="18"/>
      <c r="L81" s="88"/>
      <c r="M81" s="88"/>
      <c r="N81" s="88"/>
      <c r="O81" s="88"/>
      <c r="P81" s="88"/>
      <c r="Q81" s="88"/>
      <c r="R81" s="89"/>
      <c r="S81" s="1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89"/>
      <c r="AL81" s="18"/>
    </row>
    <row r="82" spans="2:38" s="58" customFormat="1" x14ac:dyDescent="0.2">
      <c r="B82" s="18"/>
      <c r="L82" s="88"/>
      <c r="M82" s="88"/>
      <c r="N82" s="88"/>
      <c r="O82" s="88"/>
      <c r="P82" s="88"/>
      <c r="Q82" s="88"/>
      <c r="R82" s="89"/>
      <c r="S82" s="1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9"/>
      <c r="AL82" s="18"/>
    </row>
    <row r="83" spans="2:38" s="58" customFormat="1" x14ac:dyDescent="0.2">
      <c r="B83" s="18"/>
      <c r="L83" s="88"/>
      <c r="M83" s="88"/>
      <c r="N83" s="88"/>
      <c r="O83" s="88"/>
      <c r="P83" s="88"/>
      <c r="Q83" s="88"/>
      <c r="R83" s="89"/>
      <c r="S83" s="1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89"/>
      <c r="AL83" s="18"/>
    </row>
    <row r="84" spans="2:38" s="58" customFormat="1" x14ac:dyDescent="0.2">
      <c r="B84" s="18"/>
      <c r="L84" s="88"/>
      <c r="M84" s="88"/>
      <c r="N84" s="88"/>
      <c r="O84" s="88"/>
      <c r="P84" s="88"/>
      <c r="Q84" s="88"/>
      <c r="R84" s="89"/>
      <c r="S84" s="1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9"/>
      <c r="AL84" s="18"/>
    </row>
    <row r="85" spans="2:38" s="58" customFormat="1" x14ac:dyDescent="0.2">
      <c r="B85" s="18"/>
      <c r="L85" s="88"/>
      <c r="M85" s="88"/>
      <c r="N85" s="88"/>
      <c r="O85" s="88"/>
      <c r="P85" s="88"/>
      <c r="Q85" s="88"/>
      <c r="R85" s="89"/>
      <c r="S85" s="1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89"/>
      <c r="AL85" s="18"/>
    </row>
    <row r="86" spans="2:38" s="58" customFormat="1" x14ac:dyDescent="0.2">
      <c r="B86" s="18"/>
      <c r="L86" s="88"/>
      <c r="M86" s="88"/>
      <c r="N86" s="88"/>
      <c r="O86" s="88"/>
      <c r="P86" s="88"/>
      <c r="Q86" s="88"/>
      <c r="R86" s="89"/>
      <c r="S86" s="1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89"/>
      <c r="AL86" s="18"/>
    </row>
    <row r="87" spans="2:38" s="58" customFormat="1" x14ac:dyDescent="0.2">
      <c r="B87" s="18"/>
      <c r="L87" s="88"/>
      <c r="M87" s="88"/>
      <c r="N87" s="88"/>
      <c r="O87" s="88"/>
      <c r="P87" s="88"/>
      <c r="Q87" s="88"/>
      <c r="R87" s="89"/>
      <c r="S87" s="1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89"/>
      <c r="AL87" s="18"/>
    </row>
    <row r="88" spans="2:38" s="58" customFormat="1" x14ac:dyDescent="0.2">
      <c r="B88" s="18"/>
      <c r="K88" s="88"/>
      <c r="L88" s="88"/>
      <c r="M88" s="88"/>
      <c r="N88" s="88"/>
      <c r="O88" s="88"/>
      <c r="P88" s="88"/>
      <c r="Q88" s="88"/>
      <c r="R88" s="89"/>
      <c r="S88" s="1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9"/>
      <c r="AL88" s="18"/>
    </row>
    <row r="89" spans="2:38" s="58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1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89"/>
      <c r="AL89" s="18"/>
    </row>
    <row r="90" spans="2:38" s="58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1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89"/>
      <c r="AL90" s="18"/>
    </row>
    <row r="91" spans="2:38" s="58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1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89"/>
      <c r="AL91" s="18"/>
    </row>
    <row r="92" spans="2:38" s="58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1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89"/>
      <c r="AL92" s="18"/>
    </row>
    <row r="93" spans="2:38" s="58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1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89"/>
      <c r="AL93" s="18"/>
    </row>
    <row r="94" spans="2:38" s="58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1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89"/>
      <c r="AL94" s="18"/>
    </row>
    <row r="95" spans="2:38" s="58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1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89"/>
      <c r="AL95" s="18"/>
    </row>
    <row r="96" spans="2:38" s="58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1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89"/>
      <c r="AL96" s="18"/>
    </row>
    <row r="97" spans="2:38" s="58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1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89"/>
      <c r="AL97" s="18"/>
    </row>
    <row r="98" spans="2:38" s="58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1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89"/>
      <c r="AL98" s="18"/>
    </row>
    <row r="99" spans="2:38" s="58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1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89"/>
      <c r="AL99" s="18"/>
    </row>
    <row r="100" spans="2:38" s="58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1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89"/>
      <c r="AL100" s="18"/>
    </row>
    <row r="101" spans="2:38" s="58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1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89"/>
      <c r="AL101" s="18"/>
    </row>
    <row r="102" spans="2:38" s="58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1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89"/>
      <c r="AL102" s="18"/>
    </row>
    <row r="103" spans="2:38" s="58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1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89"/>
      <c r="AL103" s="18"/>
    </row>
    <row r="104" spans="2:38" s="58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1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89"/>
      <c r="AL104" s="18"/>
    </row>
    <row r="105" spans="2:38" s="58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1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89"/>
      <c r="AL105" s="18"/>
    </row>
    <row r="106" spans="2:38" s="58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1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89"/>
      <c r="AL106" s="18"/>
    </row>
    <row r="107" spans="2:38" s="58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1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89"/>
      <c r="AL107" s="18"/>
    </row>
    <row r="108" spans="2:38" s="58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1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89"/>
      <c r="AL108" s="18"/>
    </row>
    <row r="109" spans="2:38" s="58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1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89"/>
      <c r="AL109" s="18"/>
    </row>
    <row r="110" spans="2:38" s="58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1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89"/>
      <c r="AL110" s="18"/>
    </row>
    <row r="111" spans="2:38" s="58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1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89"/>
      <c r="AL111" s="18"/>
    </row>
    <row r="112" spans="2:38" s="58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1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89"/>
      <c r="AL112" s="18"/>
    </row>
    <row r="113" spans="2:38" s="58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1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89"/>
      <c r="AL113" s="18"/>
    </row>
    <row r="114" spans="2:38" s="58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1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89"/>
      <c r="AL114" s="18"/>
    </row>
    <row r="115" spans="2:38" s="58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1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89"/>
      <c r="AL115" s="18"/>
    </row>
    <row r="116" spans="2:38" s="58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1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89"/>
      <c r="AL116" s="18"/>
    </row>
    <row r="117" spans="2:38" s="58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1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89"/>
      <c r="AL117" s="18"/>
    </row>
    <row r="118" spans="2:38" s="58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1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89"/>
      <c r="AL118" s="18"/>
    </row>
    <row r="119" spans="2:38" s="58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1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89"/>
      <c r="AL119" s="18"/>
    </row>
    <row r="120" spans="2:38" s="58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1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89"/>
      <c r="AL120" s="18"/>
    </row>
    <row r="121" spans="2:38" s="58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1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89"/>
      <c r="AL121" s="18"/>
    </row>
    <row r="122" spans="2:38" s="58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1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89"/>
      <c r="AL122" s="18"/>
    </row>
    <row r="123" spans="2:38" s="58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1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89"/>
      <c r="AL123" s="18"/>
    </row>
    <row r="124" spans="2:38" s="58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1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89"/>
      <c r="AL124" s="18"/>
    </row>
    <row r="125" spans="2:38" s="58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1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89"/>
      <c r="AL125" s="18"/>
    </row>
    <row r="126" spans="2:38" s="58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1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89"/>
      <c r="AL126" s="18"/>
    </row>
    <row r="127" spans="2:38" s="58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1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89"/>
      <c r="AL127" s="18"/>
    </row>
    <row r="128" spans="2:38" s="58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1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89"/>
      <c r="AL128" s="18"/>
    </row>
    <row r="129" spans="2:38" s="58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1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89"/>
      <c r="AL129" s="18"/>
    </row>
    <row r="130" spans="2:38" s="58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1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89"/>
      <c r="AL130" s="18"/>
    </row>
    <row r="131" spans="2:38" s="58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1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89"/>
      <c r="AL131" s="18"/>
    </row>
    <row r="132" spans="2:38" s="58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1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89"/>
      <c r="AL132" s="18"/>
    </row>
    <row r="133" spans="2:38" s="58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1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89"/>
      <c r="AL133" s="18"/>
    </row>
    <row r="134" spans="2:38" s="58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1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89"/>
      <c r="AL134" s="18"/>
    </row>
    <row r="135" spans="2:38" s="58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1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89"/>
      <c r="AL135" s="18"/>
    </row>
    <row r="136" spans="2:38" s="58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1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89"/>
      <c r="AL136" s="18"/>
    </row>
    <row r="137" spans="2:38" s="58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1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89"/>
      <c r="AL137" s="18"/>
    </row>
    <row r="138" spans="2:38" s="58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1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89"/>
      <c r="AL138" s="18"/>
    </row>
    <row r="139" spans="2:38" s="58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1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89"/>
      <c r="AL139" s="18"/>
    </row>
    <row r="140" spans="2:38" s="58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1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89"/>
      <c r="AL140" s="18"/>
    </row>
    <row r="141" spans="2:38" s="58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1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89"/>
      <c r="AL141" s="18"/>
    </row>
    <row r="142" spans="2:38" s="58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1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89"/>
      <c r="AL142" s="18"/>
    </row>
    <row r="143" spans="2:38" s="58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1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89"/>
      <c r="AL143" s="18"/>
    </row>
    <row r="144" spans="2:38" s="58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1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89"/>
      <c r="AL144" s="18"/>
    </row>
    <row r="145" spans="2:38" s="58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1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89"/>
      <c r="AL145" s="18"/>
    </row>
    <row r="146" spans="2:38" s="58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1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89"/>
      <c r="AL146" s="18"/>
    </row>
    <row r="147" spans="2:38" s="58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1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89"/>
      <c r="AL147" s="18"/>
    </row>
    <row r="148" spans="2:38" s="58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1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89"/>
      <c r="AL148" s="18"/>
    </row>
    <row r="149" spans="2:38" s="58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1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89"/>
      <c r="AL149" s="18"/>
    </row>
    <row r="150" spans="2:38" s="58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1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89"/>
      <c r="AL150" s="18"/>
    </row>
    <row r="151" spans="2:38" s="58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1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89"/>
      <c r="AL151" s="18"/>
    </row>
    <row r="152" spans="2:38" s="58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1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89"/>
      <c r="AL152" s="18"/>
    </row>
    <row r="153" spans="2:38" s="58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1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89"/>
      <c r="AL153" s="18"/>
    </row>
    <row r="154" spans="2:38" s="58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1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89"/>
      <c r="AL154" s="18"/>
    </row>
    <row r="155" spans="2:38" s="58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1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89"/>
      <c r="AL155" s="18"/>
    </row>
    <row r="156" spans="2:38" s="58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1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89"/>
      <c r="AL156" s="18"/>
    </row>
    <row r="157" spans="2:38" s="58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1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89"/>
      <c r="AL157" s="18"/>
    </row>
    <row r="158" spans="2:38" s="58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1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89"/>
      <c r="AL158" s="18"/>
    </row>
    <row r="159" spans="2:38" s="58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1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89"/>
      <c r="AL159" s="18"/>
    </row>
    <row r="160" spans="2:38" s="58" customFormat="1" x14ac:dyDescent="0.2">
      <c r="B160" s="18"/>
      <c r="K160" s="88"/>
      <c r="L160" s="88"/>
      <c r="M160" s="88"/>
      <c r="N160" s="88"/>
      <c r="O160" s="88"/>
      <c r="P160" s="88"/>
      <c r="Q160" s="88"/>
      <c r="R160" s="89"/>
      <c r="S160" s="1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89"/>
      <c r="AL160" s="18"/>
    </row>
    <row r="161" spans="2:38" s="58" customFormat="1" x14ac:dyDescent="0.2">
      <c r="B161" s="18"/>
      <c r="K161" s="88"/>
      <c r="L161" s="88"/>
      <c r="M161" s="88"/>
      <c r="N161" s="88"/>
      <c r="O161" s="88"/>
      <c r="P161" s="88"/>
      <c r="Q161" s="88"/>
      <c r="R161" s="89"/>
      <c r="S161" s="1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89"/>
      <c r="AL161" s="18"/>
    </row>
    <row r="162" spans="2:38" s="58" customFormat="1" x14ac:dyDescent="0.2">
      <c r="B162" s="18"/>
      <c r="K162" s="88"/>
      <c r="L162" s="88"/>
      <c r="M162" s="88"/>
      <c r="N162" s="88"/>
      <c r="O162" s="88"/>
      <c r="P162" s="88"/>
      <c r="Q162" s="88"/>
      <c r="R162" s="89"/>
      <c r="S162" s="1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89"/>
      <c r="AL162" s="18"/>
    </row>
    <row r="163" spans="2:38" s="58" customFormat="1" x14ac:dyDescent="0.2">
      <c r="K163" s="88"/>
      <c r="L163" s="88"/>
      <c r="M163" s="88"/>
      <c r="N163" s="88"/>
      <c r="O163" s="88"/>
      <c r="P163" s="88"/>
      <c r="Q163" s="88"/>
      <c r="R163" s="89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89"/>
    </row>
    <row r="164" spans="2:38" s="58" customFormat="1" x14ac:dyDescent="0.2">
      <c r="K164" s="88"/>
      <c r="L164" s="88"/>
      <c r="M164" s="88"/>
      <c r="N164" s="88"/>
      <c r="O164" s="88"/>
      <c r="P164" s="88"/>
      <c r="Q164" s="88"/>
      <c r="R164" s="89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89"/>
    </row>
    <row r="165" spans="2:38" s="58" customFormat="1" x14ac:dyDescent="0.2">
      <c r="K165" s="88"/>
      <c r="L165" s="88"/>
      <c r="M165" s="88"/>
      <c r="N165" s="88"/>
      <c r="O165" s="88"/>
      <c r="P165" s="88"/>
      <c r="Q165" s="88"/>
      <c r="R165" s="89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89"/>
    </row>
    <row r="166" spans="2:38" s="58" customFormat="1" x14ac:dyDescent="0.2">
      <c r="K166" s="88"/>
      <c r="L166" s="88"/>
      <c r="M166" s="88"/>
      <c r="N166" s="88"/>
      <c r="O166" s="88"/>
      <c r="P166" s="88"/>
      <c r="Q166" s="88"/>
      <c r="R166" s="89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89"/>
    </row>
    <row r="167" spans="2:38" s="58" customFormat="1" x14ac:dyDescent="0.2">
      <c r="K167" s="88"/>
      <c r="L167" s="88"/>
      <c r="M167" s="88"/>
      <c r="N167" s="88"/>
      <c r="O167" s="88"/>
      <c r="P167" s="88"/>
      <c r="Q167" s="88"/>
      <c r="R167" s="89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9"/>
    </row>
    <row r="168" spans="2:38" s="58" customFormat="1" x14ac:dyDescent="0.2">
      <c r="K168" s="88"/>
      <c r="L168" s="88"/>
      <c r="M168" s="88"/>
      <c r="N168" s="88"/>
      <c r="O168" s="88"/>
      <c r="P168" s="88"/>
      <c r="Q168" s="88"/>
      <c r="R168" s="89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89"/>
    </row>
    <row r="169" spans="2:38" s="58" customFormat="1" x14ac:dyDescent="0.2">
      <c r="K169" s="88"/>
      <c r="L169" s="88"/>
      <c r="M169" s="88"/>
      <c r="N169" s="88"/>
      <c r="O169" s="88"/>
      <c r="P169" s="88"/>
      <c r="Q169" s="88"/>
      <c r="R169" s="89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89"/>
    </row>
    <row r="170" spans="2:38" s="58" customFormat="1" x14ac:dyDescent="0.2">
      <c r="K170" s="88"/>
      <c r="L170" s="88"/>
      <c r="M170" s="88"/>
      <c r="N170" s="88"/>
      <c r="O170" s="88"/>
      <c r="P170" s="88"/>
      <c r="Q170" s="88"/>
      <c r="R170" s="89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89"/>
    </row>
    <row r="171" spans="2:38" s="58" customFormat="1" x14ac:dyDescent="0.2">
      <c r="K171" s="88"/>
      <c r="L171" s="88"/>
      <c r="M171" s="88"/>
      <c r="N171" s="88"/>
      <c r="O171" s="88"/>
      <c r="P171" s="88"/>
      <c r="Q171" s="88"/>
      <c r="R171" s="89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9"/>
    </row>
    <row r="172" spans="2:38" s="58" customFormat="1" x14ac:dyDescent="0.2">
      <c r="K172" s="88"/>
      <c r="L172" s="88"/>
      <c r="M172" s="88"/>
      <c r="N172" s="88"/>
      <c r="O172" s="88"/>
      <c r="P172" s="88"/>
      <c r="Q172" s="88"/>
      <c r="R172" s="89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89"/>
    </row>
    <row r="173" spans="2:38" s="58" customFormat="1" x14ac:dyDescent="0.2">
      <c r="K173" s="88"/>
      <c r="L173" s="88"/>
      <c r="M173" s="88"/>
      <c r="N173" s="88"/>
      <c r="O173" s="88"/>
      <c r="P173" s="88"/>
      <c r="Q173" s="88"/>
      <c r="R173" s="89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89"/>
    </row>
    <row r="174" spans="2:38" s="58" customFormat="1" x14ac:dyDescent="0.2">
      <c r="K174" s="88"/>
      <c r="L174" s="88"/>
      <c r="M174" s="88"/>
      <c r="N174" s="88"/>
      <c r="O174" s="88"/>
      <c r="P174" s="88"/>
      <c r="Q174" s="88"/>
      <c r="R174" s="89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89"/>
    </row>
    <row r="175" spans="2:38" s="58" customFormat="1" x14ac:dyDescent="0.2">
      <c r="K175" s="88"/>
      <c r="L175" s="88"/>
      <c r="M175" s="88"/>
      <c r="N175" s="88"/>
      <c r="O175" s="88"/>
      <c r="P175" s="88"/>
      <c r="Q175" s="88"/>
      <c r="R175" s="89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89"/>
    </row>
    <row r="176" spans="2:38" s="58" customFormat="1" x14ac:dyDescent="0.2">
      <c r="K176" s="88"/>
      <c r="L176" s="88"/>
      <c r="M176" s="88"/>
      <c r="N176" s="88"/>
      <c r="O176" s="88"/>
      <c r="P176" s="88"/>
      <c r="Q176" s="88"/>
      <c r="R176" s="89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89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24731CAC-0BD2-4C9F-AAC0-41B219440F45}"/>
    <hyperlink ref="K2:M2" location="Inhaltsverzeichnis!B12" display="1.2 Wirtschaftszweig J" xr:uid="{B2DCA04D-DDB0-4FBA-A81A-49EBF689D8B2}"/>
    <hyperlink ref="AD2:AF2" location="Inhaltsverzeichnis!B15" display="1.4 Wirtschaftszweig N" xr:uid="{023E5B4E-A771-47E2-802A-B55EBE8456E0}"/>
    <hyperlink ref="A2:C2" location="Inhaltsverzeichnis!B11" display="    Wirtschaftszweig H" xr:uid="{E5FA7B07-F5FE-4B7D-8CAF-2D3638AF4C06}"/>
    <hyperlink ref="T2:AC2" location="Inhaltsverzeichnis!B13" display="    Wirtschaftszweig L und M" xr:uid="{73C09763-EC18-414E-BFCD-CDB2B7601B45}"/>
  </hyperlinks>
  <pageMargins left="0.59055118110236227" right="0.59055118110236227" top="0.78740157480314965" bottom="0.59055118110236227" header="0.31496062992125984" footer="0.23622047244094491"/>
  <pageSetup paperSize="9" scale="98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J I 3 - m 09/23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6"/>
  <sheetViews>
    <sheetView zoomScaleNormal="100" workbookViewId="0">
      <pane ySplit="7" topLeftCell="A8" activePane="bottomLeft" state="frozen"/>
      <selection pane="bottomLeft" activeCell="A40" sqref="A40:XFD40"/>
    </sheetView>
  </sheetViews>
  <sheetFormatPr baseColWidth="10" defaultColWidth="9.28515625" defaultRowHeight="12.75" x14ac:dyDescent="0.2"/>
  <cols>
    <col min="1" max="1" width="4" style="88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8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8" s="60" customFormat="1" ht="12" customHeight="1" x14ac:dyDescent="0.2">
      <c r="A1" s="140" t="s">
        <v>128</v>
      </c>
      <c r="B1" s="140"/>
      <c r="C1" s="140"/>
      <c r="D1" s="140"/>
      <c r="E1" s="140"/>
      <c r="F1" s="140"/>
      <c r="G1" s="140"/>
      <c r="H1" s="140"/>
      <c r="I1" s="140"/>
      <c r="J1" s="140"/>
      <c r="K1" s="46"/>
      <c r="L1" s="90"/>
      <c r="M1" s="90"/>
      <c r="N1" s="91"/>
      <c r="O1" s="91"/>
      <c r="P1" s="91"/>
      <c r="Q1" s="91"/>
      <c r="R1" s="92"/>
      <c r="S1" s="91"/>
      <c r="T1" s="154" t="s">
        <v>128</v>
      </c>
      <c r="U1" s="154"/>
      <c r="V1" s="154"/>
      <c r="W1" s="154"/>
      <c r="X1" s="154"/>
      <c r="Y1" s="154"/>
      <c r="Z1" s="154"/>
      <c r="AA1" s="154"/>
      <c r="AB1" s="154"/>
      <c r="AC1" s="154"/>
      <c r="AD1" s="46"/>
      <c r="AE1" s="49"/>
      <c r="AF1" s="49"/>
      <c r="AG1" s="58"/>
      <c r="AH1" s="58"/>
      <c r="AI1" s="58"/>
      <c r="AJ1" s="58"/>
      <c r="AK1" s="62"/>
    </row>
    <row r="2" spans="1:38" s="58" customFormat="1" ht="12" customHeight="1" x14ac:dyDescent="0.2">
      <c r="A2" s="140" t="s">
        <v>129</v>
      </c>
      <c r="B2" s="140"/>
      <c r="C2" s="140"/>
      <c r="D2" s="140"/>
      <c r="E2" s="140"/>
      <c r="F2" s="140"/>
      <c r="G2" s="140"/>
      <c r="H2" s="140"/>
      <c r="I2" s="140"/>
      <c r="J2" s="140"/>
      <c r="K2" s="140" t="s">
        <v>63</v>
      </c>
      <c r="L2" s="140"/>
      <c r="M2" s="140"/>
      <c r="N2" s="140"/>
      <c r="O2" s="140"/>
      <c r="P2" s="140"/>
      <c r="Q2" s="140"/>
      <c r="R2" s="140"/>
      <c r="S2" s="140"/>
      <c r="T2" s="140" t="s">
        <v>64</v>
      </c>
      <c r="U2" s="140"/>
      <c r="V2" s="140"/>
      <c r="W2" s="140"/>
      <c r="X2" s="140"/>
      <c r="Y2" s="140"/>
      <c r="Z2" s="140"/>
      <c r="AA2" s="140"/>
      <c r="AB2" s="140"/>
      <c r="AC2" s="140"/>
      <c r="AD2" s="140" t="s">
        <v>65</v>
      </c>
      <c r="AE2" s="140"/>
      <c r="AF2" s="140"/>
      <c r="AG2" s="140"/>
      <c r="AH2" s="140"/>
      <c r="AI2" s="140"/>
      <c r="AJ2" s="140"/>
      <c r="AK2" s="140"/>
      <c r="AL2" s="140"/>
    </row>
    <row r="3" spans="1:38" s="58" customFormat="1" ht="7.9" customHeight="1" x14ac:dyDescent="0.2">
      <c r="K3" s="61"/>
      <c r="R3" s="62"/>
      <c r="AK3" s="62"/>
    </row>
    <row r="4" spans="1:38" s="58" customFormat="1" ht="12" customHeight="1" x14ac:dyDescent="0.2">
      <c r="A4" s="141" t="s">
        <v>66</v>
      </c>
      <c r="B4" s="133"/>
      <c r="C4" s="63" t="s">
        <v>67</v>
      </c>
      <c r="D4" s="144" t="s">
        <v>68</v>
      </c>
      <c r="E4" s="145"/>
      <c r="F4" s="145"/>
      <c r="G4" s="145"/>
      <c r="H4" s="145"/>
      <c r="I4" s="145"/>
      <c r="J4" s="145"/>
      <c r="K4" s="131" t="s">
        <v>69</v>
      </c>
      <c r="L4" s="131"/>
      <c r="M4" s="131"/>
      <c r="N4" s="131"/>
      <c r="O4" s="131"/>
      <c r="P4" s="131"/>
      <c r="Q4" s="131"/>
      <c r="R4" s="128" t="s">
        <v>66</v>
      </c>
      <c r="S4" s="141"/>
      <c r="T4" s="141" t="s">
        <v>66</v>
      </c>
      <c r="U4" s="133"/>
      <c r="V4" s="93" t="s">
        <v>70</v>
      </c>
      <c r="W4" s="130" t="s">
        <v>71</v>
      </c>
      <c r="X4" s="131"/>
      <c r="Y4" s="131"/>
      <c r="Z4" s="131"/>
      <c r="AA4" s="131"/>
      <c r="AB4" s="131"/>
      <c r="AC4" s="131"/>
      <c r="AD4" s="131" t="s">
        <v>72</v>
      </c>
      <c r="AE4" s="131"/>
      <c r="AF4" s="131"/>
      <c r="AG4" s="131"/>
      <c r="AH4" s="131"/>
      <c r="AI4" s="131"/>
      <c r="AJ4" s="132"/>
      <c r="AK4" s="128" t="s">
        <v>66</v>
      </c>
      <c r="AL4" s="141"/>
    </row>
    <row r="5" spans="1:38" s="58" customFormat="1" ht="12" customHeight="1" x14ac:dyDescent="0.2">
      <c r="A5" s="142"/>
      <c r="B5" s="134"/>
      <c r="C5" s="147" t="s">
        <v>39</v>
      </c>
      <c r="D5" s="126" t="s">
        <v>73</v>
      </c>
      <c r="E5" s="130" t="s">
        <v>74</v>
      </c>
      <c r="F5" s="131"/>
      <c r="G5" s="131"/>
      <c r="H5" s="132"/>
      <c r="I5" s="149">
        <v>52</v>
      </c>
      <c r="J5" s="151">
        <v>53</v>
      </c>
      <c r="K5" s="133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46"/>
      <c r="S5" s="142"/>
      <c r="T5" s="142"/>
      <c r="U5" s="134"/>
      <c r="V5" s="93" t="s">
        <v>76</v>
      </c>
      <c r="W5" s="126" t="s">
        <v>77</v>
      </c>
      <c r="X5" s="130" t="s">
        <v>78</v>
      </c>
      <c r="Y5" s="131"/>
      <c r="Z5" s="132"/>
      <c r="AA5" s="20">
        <v>71</v>
      </c>
      <c r="AB5" s="20">
        <v>73</v>
      </c>
      <c r="AC5" s="66">
        <v>74</v>
      </c>
      <c r="AD5" s="133" t="s">
        <v>79</v>
      </c>
      <c r="AE5" s="64">
        <v>79</v>
      </c>
      <c r="AF5" s="20">
        <v>78</v>
      </c>
      <c r="AG5" s="20" t="s">
        <v>81</v>
      </c>
      <c r="AH5" s="20" t="s">
        <v>82</v>
      </c>
      <c r="AI5" s="20" t="s">
        <v>83</v>
      </c>
      <c r="AJ5" s="66">
        <v>82</v>
      </c>
      <c r="AK5" s="146"/>
      <c r="AL5" s="142"/>
    </row>
    <row r="6" spans="1:38" s="58" customFormat="1" ht="12" customHeight="1" x14ac:dyDescent="0.2">
      <c r="A6" s="142"/>
      <c r="B6" s="134"/>
      <c r="C6" s="148"/>
      <c r="D6" s="139"/>
      <c r="E6" s="126" t="s">
        <v>84</v>
      </c>
      <c r="F6" s="67">
        <v>49</v>
      </c>
      <c r="G6" s="20">
        <v>50</v>
      </c>
      <c r="H6" s="20">
        <v>51</v>
      </c>
      <c r="I6" s="150"/>
      <c r="J6" s="152"/>
      <c r="K6" s="134"/>
      <c r="L6" s="126" t="s">
        <v>85</v>
      </c>
      <c r="M6" s="135" t="s">
        <v>86</v>
      </c>
      <c r="N6" s="126" t="s">
        <v>87</v>
      </c>
      <c r="O6" s="126" t="s">
        <v>88</v>
      </c>
      <c r="P6" s="126" t="s">
        <v>89</v>
      </c>
      <c r="Q6" s="128" t="s">
        <v>90</v>
      </c>
      <c r="R6" s="146"/>
      <c r="S6" s="142"/>
      <c r="T6" s="142"/>
      <c r="U6" s="134"/>
      <c r="V6" s="155" t="s">
        <v>91</v>
      </c>
      <c r="W6" s="139"/>
      <c r="X6" s="122" t="s">
        <v>92</v>
      </c>
      <c r="Y6" s="20">
        <v>69</v>
      </c>
      <c r="Z6" s="68" t="s">
        <v>93</v>
      </c>
      <c r="AA6" s="124" t="s">
        <v>94</v>
      </c>
      <c r="AB6" s="126" t="s">
        <v>95</v>
      </c>
      <c r="AC6" s="128" t="s">
        <v>96</v>
      </c>
      <c r="AD6" s="134"/>
      <c r="AE6" s="116" t="s">
        <v>97</v>
      </c>
      <c r="AF6" s="116" t="s">
        <v>98</v>
      </c>
      <c r="AG6" s="116" t="s">
        <v>99</v>
      </c>
      <c r="AH6" s="116" t="s">
        <v>100</v>
      </c>
      <c r="AI6" s="116" t="s">
        <v>101</v>
      </c>
      <c r="AJ6" s="118" t="s">
        <v>102</v>
      </c>
      <c r="AK6" s="146"/>
      <c r="AL6" s="142"/>
    </row>
    <row r="7" spans="1:38" s="58" customFormat="1" ht="42.6" customHeight="1" x14ac:dyDescent="0.2">
      <c r="A7" s="143"/>
      <c r="B7" s="125"/>
      <c r="C7" s="123"/>
      <c r="D7" s="127"/>
      <c r="E7" s="127"/>
      <c r="F7" s="69" t="s">
        <v>103</v>
      </c>
      <c r="G7" s="69" t="s">
        <v>104</v>
      </c>
      <c r="H7" s="69" t="s">
        <v>105</v>
      </c>
      <c r="I7" s="69" t="s">
        <v>106</v>
      </c>
      <c r="J7" s="70" t="s">
        <v>134</v>
      </c>
      <c r="K7" s="125"/>
      <c r="L7" s="127"/>
      <c r="M7" s="136"/>
      <c r="N7" s="127"/>
      <c r="O7" s="127"/>
      <c r="P7" s="127"/>
      <c r="Q7" s="129"/>
      <c r="R7" s="129"/>
      <c r="S7" s="143"/>
      <c r="T7" s="143"/>
      <c r="U7" s="125"/>
      <c r="V7" s="156"/>
      <c r="W7" s="127"/>
      <c r="X7" s="123"/>
      <c r="Y7" s="71" t="s">
        <v>107</v>
      </c>
      <c r="Z7" s="69" t="s">
        <v>108</v>
      </c>
      <c r="AA7" s="125"/>
      <c r="AB7" s="127"/>
      <c r="AC7" s="129"/>
      <c r="AD7" s="125"/>
      <c r="AE7" s="117"/>
      <c r="AF7" s="117"/>
      <c r="AG7" s="117"/>
      <c r="AH7" s="117"/>
      <c r="AI7" s="117"/>
      <c r="AJ7" s="119"/>
      <c r="AK7" s="129"/>
      <c r="AL7" s="143"/>
    </row>
    <row r="8" spans="1:38" s="72" customFormat="1" ht="13.9" customHeight="1" x14ac:dyDescent="0.2">
      <c r="B8" s="73"/>
      <c r="C8" s="121" t="s">
        <v>109</v>
      </c>
      <c r="D8" s="121"/>
      <c r="E8" s="121"/>
      <c r="F8" s="121"/>
      <c r="G8" s="121"/>
      <c r="H8" s="121"/>
      <c r="I8" s="121"/>
      <c r="J8" s="121"/>
      <c r="K8" s="121" t="s">
        <v>109</v>
      </c>
      <c r="L8" s="121"/>
      <c r="M8" s="121"/>
      <c r="N8" s="121"/>
      <c r="O8" s="121"/>
      <c r="P8" s="121"/>
      <c r="Q8" s="121"/>
      <c r="R8" s="74"/>
      <c r="S8" s="19"/>
      <c r="T8" s="19"/>
      <c r="U8" s="73"/>
      <c r="V8" s="120" t="s">
        <v>109</v>
      </c>
      <c r="W8" s="120"/>
      <c r="X8" s="120"/>
      <c r="Y8" s="120"/>
      <c r="Z8" s="120"/>
      <c r="AA8" s="120"/>
      <c r="AB8" s="120"/>
      <c r="AC8" s="120"/>
      <c r="AD8" s="121" t="s">
        <v>109</v>
      </c>
      <c r="AE8" s="121"/>
      <c r="AF8" s="121"/>
      <c r="AG8" s="121"/>
      <c r="AH8" s="121"/>
      <c r="AI8" s="121"/>
      <c r="AJ8" s="121"/>
      <c r="AK8" s="74"/>
      <c r="AL8" s="73"/>
    </row>
    <row r="9" spans="1:38" s="80" customFormat="1" ht="12" customHeight="1" x14ac:dyDescent="0.2">
      <c r="A9" s="79">
        <v>2022</v>
      </c>
      <c r="B9" s="76" t="s">
        <v>110</v>
      </c>
      <c r="C9" s="77">
        <v>159.62</v>
      </c>
      <c r="D9" s="77">
        <v>226.35</v>
      </c>
      <c r="E9" s="77">
        <v>111.79</v>
      </c>
      <c r="F9" s="77">
        <v>114.09</v>
      </c>
      <c r="G9" s="77">
        <v>42.53</v>
      </c>
      <c r="H9" s="77">
        <v>46.81</v>
      </c>
      <c r="I9" s="77">
        <v>330.35</v>
      </c>
      <c r="J9" s="77">
        <v>178.9</v>
      </c>
      <c r="K9" s="77">
        <v>110.48</v>
      </c>
      <c r="L9" s="77">
        <v>111.07</v>
      </c>
      <c r="M9" s="77">
        <v>101.75</v>
      </c>
      <c r="N9" s="77">
        <v>96.49</v>
      </c>
      <c r="O9" s="77">
        <v>60.74</v>
      </c>
      <c r="P9" s="77">
        <v>135.82</v>
      </c>
      <c r="Q9" s="77">
        <v>193.8</v>
      </c>
      <c r="R9" s="78">
        <v>2022</v>
      </c>
      <c r="S9" s="76" t="s">
        <v>110</v>
      </c>
      <c r="T9" s="79">
        <v>2022</v>
      </c>
      <c r="U9" s="76" t="s">
        <v>110</v>
      </c>
      <c r="V9" s="77">
        <v>140.16999999999999</v>
      </c>
      <c r="W9" s="77">
        <v>98.89</v>
      </c>
      <c r="X9" s="77">
        <v>132.28</v>
      </c>
      <c r="Y9" s="77">
        <v>131.71</v>
      </c>
      <c r="Z9" s="77">
        <v>133.59</v>
      </c>
      <c r="AA9" s="77">
        <v>85.92</v>
      </c>
      <c r="AB9" s="77">
        <v>69.72</v>
      </c>
      <c r="AC9" s="77">
        <v>117.23</v>
      </c>
      <c r="AD9" s="77">
        <v>158.61000000000001</v>
      </c>
      <c r="AE9" s="77">
        <v>258.31</v>
      </c>
      <c r="AF9" s="77">
        <v>117.66</v>
      </c>
      <c r="AG9" s="77">
        <v>72.52</v>
      </c>
      <c r="AH9" s="77">
        <v>141.87</v>
      </c>
      <c r="AI9" s="77">
        <v>143.44</v>
      </c>
      <c r="AJ9" s="77">
        <v>98.69</v>
      </c>
      <c r="AK9" s="78">
        <v>2022</v>
      </c>
      <c r="AL9" s="76" t="s">
        <v>110</v>
      </c>
    </row>
    <row r="10" spans="1:38" s="80" customFormat="1" ht="12" customHeight="1" x14ac:dyDescent="0.2">
      <c r="B10" s="76" t="s">
        <v>111</v>
      </c>
      <c r="C10" s="77">
        <v>154.13999999999999</v>
      </c>
      <c r="D10" s="77">
        <v>232.17</v>
      </c>
      <c r="E10" s="77">
        <v>113.57</v>
      </c>
      <c r="F10" s="77">
        <v>115.81</v>
      </c>
      <c r="G10" s="77">
        <v>39.18</v>
      </c>
      <c r="H10" s="77">
        <v>55.38</v>
      </c>
      <c r="I10" s="77">
        <v>346.64</v>
      </c>
      <c r="J10" s="77">
        <v>154.91999999999999</v>
      </c>
      <c r="K10" s="77">
        <v>115.22</v>
      </c>
      <c r="L10" s="77">
        <v>97.61</v>
      </c>
      <c r="M10" s="77">
        <v>143.06</v>
      </c>
      <c r="N10" s="77">
        <v>125.73</v>
      </c>
      <c r="O10" s="77">
        <v>59.11</v>
      </c>
      <c r="P10" s="77">
        <v>136.75</v>
      </c>
      <c r="Q10" s="77">
        <v>214.47</v>
      </c>
      <c r="R10" s="85"/>
      <c r="S10" s="76" t="s">
        <v>111</v>
      </c>
      <c r="T10" s="77"/>
      <c r="U10" s="76" t="s">
        <v>111</v>
      </c>
      <c r="V10" s="77">
        <v>99.47</v>
      </c>
      <c r="W10" s="77">
        <v>104.91</v>
      </c>
      <c r="X10" s="77">
        <v>123.26</v>
      </c>
      <c r="Y10" s="77">
        <v>125.72</v>
      </c>
      <c r="Z10" s="77">
        <v>117.55</v>
      </c>
      <c r="AA10" s="77">
        <v>101.1</v>
      </c>
      <c r="AB10" s="77">
        <v>61.03</v>
      </c>
      <c r="AC10" s="77">
        <v>120.79</v>
      </c>
      <c r="AD10" s="77">
        <v>159.72999999999999</v>
      </c>
      <c r="AE10" s="77">
        <v>239.01</v>
      </c>
      <c r="AF10" s="77">
        <v>116.84</v>
      </c>
      <c r="AG10" s="77">
        <v>67.739999999999995</v>
      </c>
      <c r="AH10" s="77">
        <v>143.75</v>
      </c>
      <c r="AI10" s="77">
        <v>161.31</v>
      </c>
      <c r="AJ10" s="77">
        <v>105.91</v>
      </c>
      <c r="AK10" s="85"/>
      <c r="AL10" s="76" t="s">
        <v>111</v>
      </c>
    </row>
    <row r="11" spans="1:38" s="80" customFormat="1" ht="12" customHeight="1" x14ac:dyDescent="0.2">
      <c r="B11" s="76" t="s">
        <v>112</v>
      </c>
      <c r="C11" s="77">
        <v>158.46</v>
      </c>
      <c r="D11" s="77">
        <v>219.73</v>
      </c>
      <c r="E11" s="77">
        <v>142.81</v>
      </c>
      <c r="F11" s="77">
        <v>145.29</v>
      </c>
      <c r="G11" s="77">
        <v>75.8</v>
      </c>
      <c r="H11" s="77">
        <v>66.92</v>
      </c>
      <c r="I11" s="77">
        <v>291.44</v>
      </c>
      <c r="J11" s="77">
        <v>180.1</v>
      </c>
      <c r="K11" s="77">
        <v>128.13999999999999</v>
      </c>
      <c r="L11" s="77">
        <v>113.09</v>
      </c>
      <c r="M11" s="77">
        <v>222.25</v>
      </c>
      <c r="N11" s="77">
        <v>163.1</v>
      </c>
      <c r="O11" s="77">
        <v>72.540000000000006</v>
      </c>
      <c r="P11" s="77">
        <v>146.85</v>
      </c>
      <c r="Q11" s="77">
        <v>179.1</v>
      </c>
      <c r="R11" s="85"/>
      <c r="S11" s="76" t="s">
        <v>112</v>
      </c>
      <c r="T11" s="77"/>
      <c r="U11" s="76" t="s">
        <v>112</v>
      </c>
      <c r="V11" s="77">
        <v>121.22</v>
      </c>
      <c r="W11" s="77">
        <v>125.27</v>
      </c>
      <c r="X11" s="77">
        <v>131.41</v>
      </c>
      <c r="Y11" s="77">
        <v>138.41</v>
      </c>
      <c r="Z11" s="77">
        <v>115.17</v>
      </c>
      <c r="AA11" s="77">
        <v>124.52</v>
      </c>
      <c r="AB11" s="77">
        <v>88.83</v>
      </c>
      <c r="AC11" s="77">
        <v>151.07</v>
      </c>
      <c r="AD11" s="77">
        <v>152.71</v>
      </c>
      <c r="AE11" s="77">
        <v>171.68</v>
      </c>
      <c r="AF11" s="77">
        <v>126.12</v>
      </c>
      <c r="AG11" s="77">
        <v>76.959999999999994</v>
      </c>
      <c r="AH11" s="77">
        <v>145.19999999999999</v>
      </c>
      <c r="AI11" s="77">
        <v>198.1</v>
      </c>
      <c r="AJ11" s="77">
        <v>109.02</v>
      </c>
      <c r="AK11" s="77"/>
      <c r="AL11" s="76" t="s">
        <v>112</v>
      </c>
    </row>
    <row r="12" spans="1:38" s="80" customFormat="1" ht="12" customHeight="1" x14ac:dyDescent="0.2">
      <c r="B12" s="76" t="s">
        <v>113</v>
      </c>
      <c r="C12" s="77">
        <v>160.18</v>
      </c>
      <c r="D12" s="77">
        <v>243.99</v>
      </c>
      <c r="E12" s="77">
        <v>128</v>
      </c>
      <c r="F12" s="77">
        <v>128.53</v>
      </c>
      <c r="G12" s="77">
        <v>98.88</v>
      </c>
      <c r="H12" s="77">
        <v>123.61</v>
      </c>
      <c r="I12" s="77">
        <v>326.54000000000002</v>
      </c>
      <c r="J12" s="77">
        <v>290.12</v>
      </c>
      <c r="K12" s="77">
        <v>105.84</v>
      </c>
      <c r="L12" s="77">
        <v>116.87</v>
      </c>
      <c r="M12" s="77">
        <v>141.28</v>
      </c>
      <c r="N12" s="77">
        <v>137.05000000000001</v>
      </c>
      <c r="O12" s="77">
        <v>61.47</v>
      </c>
      <c r="P12" s="77">
        <v>123.74</v>
      </c>
      <c r="Q12" s="77">
        <v>134.62</v>
      </c>
      <c r="R12" s="85"/>
      <c r="S12" s="76" t="s">
        <v>113</v>
      </c>
      <c r="T12" s="77"/>
      <c r="U12" s="76" t="s">
        <v>113</v>
      </c>
      <c r="V12" s="77">
        <v>127.93</v>
      </c>
      <c r="W12" s="77">
        <v>99.07</v>
      </c>
      <c r="X12" s="77">
        <v>103.41</v>
      </c>
      <c r="Y12" s="77">
        <v>116.7</v>
      </c>
      <c r="Z12" s="77">
        <v>72.56</v>
      </c>
      <c r="AA12" s="77">
        <v>97.9</v>
      </c>
      <c r="AB12" s="77">
        <v>57.82</v>
      </c>
      <c r="AC12" s="77">
        <v>139.71</v>
      </c>
      <c r="AD12" s="77">
        <v>151.72999999999999</v>
      </c>
      <c r="AE12" s="77">
        <v>184.12</v>
      </c>
      <c r="AF12" s="77">
        <v>96.36</v>
      </c>
      <c r="AG12" s="77">
        <v>90.85</v>
      </c>
      <c r="AH12" s="77">
        <v>147.61000000000001</v>
      </c>
      <c r="AI12" s="77">
        <v>190.81</v>
      </c>
      <c r="AJ12" s="77">
        <v>109.45</v>
      </c>
      <c r="AK12" s="77"/>
      <c r="AL12" s="76" t="s">
        <v>113</v>
      </c>
    </row>
    <row r="13" spans="1:38" s="80" customFormat="1" ht="12" customHeight="1" x14ac:dyDescent="0.2">
      <c r="B13" s="76" t="s">
        <v>114</v>
      </c>
      <c r="C13" s="77">
        <v>155.35</v>
      </c>
      <c r="D13" s="77">
        <v>224.39</v>
      </c>
      <c r="E13" s="77">
        <v>132.24</v>
      </c>
      <c r="F13" s="77">
        <v>132.52000000000001</v>
      </c>
      <c r="G13" s="77">
        <v>133.33000000000001</v>
      </c>
      <c r="H13" s="77">
        <v>116.72</v>
      </c>
      <c r="I13" s="77">
        <v>283.66000000000003</v>
      </c>
      <c r="J13" s="77">
        <v>287.14999999999998</v>
      </c>
      <c r="K13" s="77">
        <v>110.07</v>
      </c>
      <c r="L13" s="77">
        <v>113.57</v>
      </c>
      <c r="M13" s="77">
        <v>117.39</v>
      </c>
      <c r="N13" s="77">
        <v>77.08</v>
      </c>
      <c r="O13" s="77">
        <v>63.52</v>
      </c>
      <c r="P13" s="77">
        <v>123.81</v>
      </c>
      <c r="Q13" s="77">
        <v>224.09</v>
      </c>
      <c r="R13" s="85"/>
      <c r="S13" s="76" t="s">
        <v>114</v>
      </c>
      <c r="T13" s="77"/>
      <c r="U13" s="76" t="s">
        <v>114</v>
      </c>
      <c r="V13" s="77">
        <v>138.59</v>
      </c>
      <c r="W13" s="77">
        <v>107.8</v>
      </c>
      <c r="X13" s="77">
        <v>107.51</v>
      </c>
      <c r="Y13" s="77">
        <v>122.51</v>
      </c>
      <c r="Z13" s="77">
        <v>72.7</v>
      </c>
      <c r="AA13" s="77">
        <v>109.18</v>
      </c>
      <c r="AB13" s="77">
        <v>59.4</v>
      </c>
      <c r="AC13" s="77">
        <v>152.84</v>
      </c>
      <c r="AD13" s="77">
        <v>136.24</v>
      </c>
      <c r="AE13" s="77">
        <v>115.36</v>
      </c>
      <c r="AF13" s="77">
        <v>105.69</v>
      </c>
      <c r="AG13" s="77">
        <v>106.96</v>
      </c>
      <c r="AH13" s="77">
        <v>159.4</v>
      </c>
      <c r="AI13" s="77">
        <v>194.97</v>
      </c>
      <c r="AJ13" s="77">
        <v>111.16</v>
      </c>
      <c r="AK13" s="77"/>
      <c r="AL13" s="76" t="s">
        <v>114</v>
      </c>
    </row>
    <row r="14" spans="1:38" s="80" customFormat="1" ht="12" customHeight="1" x14ac:dyDescent="0.2">
      <c r="B14" s="76" t="s">
        <v>115</v>
      </c>
      <c r="C14" s="77">
        <v>159.76</v>
      </c>
      <c r="D14" s="77">
        <v>219.2</v>
      </c>
      <c r="E14" s="77">
        <v>135.74</v>
      </c>
      <c r="F14" s="77">
        <v>135.26</v>
      </c>
      <c r="G14" s="77">
        <v>166.29</v>
      </c>
      <c r="H14" s="77">
        <v>136.07</v>
      </c>
      <c r="I14" s="77">
        <v>260.60000000000002</v>
      </c>
      <c r="J14" s="77">
        <v>326.87</v>
      </c>
      <c r="K14" s="77">
        <v>142.13999999999999</v>
      </c>
      <c r="L14" s="77">
        <v>131.88</v>
      </c>
      <c r="M14" s="77">
        <v>130.72</v>
      </c>
      <c r="N14" s="77">
        <v>215.44</v>
      </c>
      <c r="O14" s="77">
        <v>81.349999999999994</v>
      </c>
      <c r="P14" s="77">
        <v>154.5</v>
      </c>
      <c r="Q14" s="77">
        <v>268.01</v>
      </c>
      <c r="R14" s="85"/>
      <c r="S14" s="76" t="s">
        <v>115</v>
      </c>
      <c r="T14" s="77"/>
      <c r="U14" s="76" t="s">
        <v>115</v>
      </c>
      <c r="V14" s="77">
        <v>120.48</v>
      </c>
      <c r="W14" s="77">
        <v>113.52</v>
      </c>
      <c r="X14" s="77">
        <v>109.3</v>
      </c>
      <c r="Y14" s="77">
        <v>123.1</v>
      </c>
      <c r="Z14" s="77">
        <v>77.290000000000006</v>
      </c>
      <c r="AA14" s="77">
        <v>113.25</v>
      </c>
      <c r="AB14" s="77">
        <v>54.85</v>
      </c>
      <c r="AC14" s="77">
        <v>196.34</v>
      </c>
      <c r="AD14" s="77">
        <v>160.19999999999999</v>
      </c>
      <c r="AE14" s="77">
        <v>169.57</v>
      </c>
      <c r="AF14" s="77">
        <v>113.71</v>
      </c>
      <c r="AG14" s="77">
        <v>126.18</v>
      </c>
      <c r="AH14" s="77">
        <v>172.94</v>
      </c>
      <c r="AI14" s="77">
        <v>199.77</v>
      </c>
      <c r="AJ14" s="77">
        <v>131.4</v>
      </c>
      <c r="AK14" s="77"/>
      <c r="AL14" s="76" t="s">
        <v>115</v>
      </c>
    </row>
    <row r="15" spans="1:38" s="80" customFormat="1" ht="12" customHeight="1" x14ac:dyDescent="0.2">
      <c r="B15" s="76" t="s">
        <v>116</v>
      </c>
      <c r="C15" s="77">
        <v>146.58000000000001</v>
      </c>
      <c r="D15" s="77">
        <v>190.94</v>
      </c>
      <c r="E15" s="77">
        <v>136.30000000000001</v>
      </c>
      <c r="F15" s="77">
        <v>135.94999999999999</v>
      </c>
      <c r="G15" s="77">
        <v>175.15</v>
      </c>
      <c r="H15" s="77">
        <v>123.13</v>
      </c>
      <c r="I15" s="77">
        <v>249.71</v>
      </c>
      <c r="J15" s="77">
        <v>130.44</v>
      </c>
      <c r="K15" s="77">
        <v>118.65</v>
      </c>
      <c r="L15" s="77">
        <v>116.91</v>
      </c>
      <c r="M15" s="77">
        <v>98.88</v>
      </c>
      <c r="N15" s="77">
        <v>74.86</v>
      </c>
      <c r="O15" s="77">
        <v>82.47</v>
      </c>
      <c r="P15" s="77">
        <v>138.78</v>
      </c>
      <c r="Q15" s="77">
        <v>203.7</v>
      </c>
      <c r="R15" s="85"/>
      <c r="S15" s="76" t="s">
        <v>116</v>
      </c>
      <c r="T15" s="77"/>
      <c r="U15" s="76" t="s">
        <v>116</v>
      </c>
      <c r="V15" s="77">
        <v>116.28</v>
      </c>
      <c r="W15" s="77">
        <v>113.93</v>
      </c>
      <c r="X15" s="77">
        <v>134.18</v>
      </c>
      <c r="Y15" s="77">
        <v>121.76</v>
      </c>
      <c r="Z15" s="77">
        <v>163</v>
      </c>
      <c r="AA15" s="77">
        <v>105.93</v>
      </c>
      <c r="AB15" s="77">
        <v>59.78</v>
      </c>
      <c r="AC15" s="77">
        <v>167.22</v>
      </c>
      <c r="AD15" s="77">
        <v>155.96</v>
      </c>
      <c r="AE15" s="77">
        <v>161.81</v>
      </c>
      <c r="AF15" s="77">
        <v>116.84</v>
      </c>
      <c r="AG15" s="77">
        <v>150.81</v>
      </c>
      <c r="AH15" s="77">
        <v>173.02</v>
      </c>
      <c r="AI15" s="77">
        <v>201.55</v>
      </c>
      <c r="AJ15" s="77">
        <v>118.44</v>
      </c>
      <c r="AK15" s="77"/>
      <c r="AL15" s="76" t="s">
        <v>116</v>
      </c>
    </row>
    <row r="16" spans="1:38" s="80" customFormat="1" ht="12" customHeight="1" x14ac:dyDescent="0.2">
      <c r="B16" s="76" t="s">
        <v>117</v>
      </c>
      <c r="C16" s="77">
        <v>153.91</v>
      </c>
      <c r="D16" s="77">
        <v>182.14</v>
      </c>
      <c r="E16" s="77">
        <v>136.41</v>
      </c>
      <c r="F16" s="77">
        <v>135.47</v>
      </c>
      <c r="G16" s="77">
        <v>190.65</v>
      </c>
      <c r="H16" s="77">
        <v>142.06</v>
      </c>
      <c r="I16" s="77">
        <v>230.05</v>
      </c>
      <c r="J16" s="77">
        <v>136.81</v>
      </c>
      <c r="K16" s="77">
        <v>121.04</v>
      </c>
      <c r="L16" s="77">
        <v>114.31</v>
      </c>
      <c r="M16" s="77">
        <v>101.39</v>
      </c>
      <c r="N16" s="77">
        <v>136.79</v>
      </c>
      <c r="O16" s="77">
        <v>92.17</v>
      </c>
      <c r="P16" s="77">
        <v>127.39</v>
      </c>
      <c r="Q16" s="77">
        <v>200.89</v>
      </c>
      <c r="R16" s="85"/>
      <c r="S16" s="76" t="s">
        <v>117</v>
      </c>
      <c r="T16" s="77"/>
      <c r="U16" s="76" t="s">
        <v>117</v>
      </c>
      <c r="V16" s="77">
        <v>159.66</v>
      </c>
      <c r="W16" s="77">
        <v>113.93</v>
      </c>
      <c r="X16" s="77">
        <v>124.64</v>
      </c>
      <c r="Y16" s="77">
        <v>115.16</v>
      </c>
      <c r="Z16" s="77">
        <v>146.65</v>
      </c>
      <c r="AA16" s="77">
        <v>111.92</v>
      </c>
      <c r="AB16" s="77">
        <v>57.19</v>
      </c>
      <c r="AC16" s="77">
        <v>156.69999999999999</v>
      </c>
      <c r="AD16" s="77">
        <v>156.41999999999999</v>
      </c>
      <c r="AE16" s="77">
        <v>159.13999999999999</v>
      </c>
      <c r="AF16" s="77">
        <v>126.88</v>
      </c>
      <c r="AG16" s="77">
        <v>117.12</v>
      </c>
      <c r="AH16" s="77">
        <v>145.08000000000001</v>
      </c>
      <c r="AI16" s="77">
        <v>197.75</v>
      </c>
      <c r="AJ16" s="77">
        <v>131.82</v>
      </c>
      <c r="AK16" s="77"/>
      <c r="AL16" s="76" t="s">
        <v>117</v>
      </c>
    </row>
    <row r="17" spans="1:38" s="80" customFormat="1" ht="12" customHeight="1" x14ac:dyDescent="0.2">
      <c r="B17" s="76" t="s">
        <v>118</v>
      </c>
      <c r="C17" s="77">
        <v>157.53</v>
      </c>
      <c r="D17" s="77">
        <v>220.66</v>
      </c>
      <c r="E17" s="77">
        <v>149.19999999999999</v>
      </c>
      <c r="F17" s="77">
        <v>149.22999999999999</v>
      </c>
      <c r="G17" s="77">
        <v>166.3</v>
      </c>
      <c r="H17" s="77">
        <v>133.55000000000001</v>
      </c>
      <c r="I17" s="77">
        <v>295.64</v>
      </c>
      <c r="J17" s="77">
        <v>149.25</v>
      </c>
      <c r="K17" s="77">
        <v>133.68</v>
      </c>
      <c r="L17" s="77">
        <v>113.3</v>
      </c>
      <c r="M17" s="77">
        <v>138.33000000000001</v>
      </c>
      <c r="N17" s="77">
        <v>157.24</v>
      </c>
      <c r="O17" s="77">
        <v>104.14</v>
      </c>
      <c r="P17" s="77">
        <v>138.03</v>
      </c>
      <c r="Q17" s="77">
        <v>217.25</v>
      </c>
      <c r="R17" s="85"/>
      <c r="S17" s="76" t="s">
        <v>118</v>
      </c>
      <c r="T17" s="77"/>
      <c r="U17" s="76" t="s">
        <v>118</v>
      </c>
      <c r="V17" s="77">
        <v>100.36</v>
      </c>
      <c r="W17" s="77">
        <v>123.11</v>
      </c>
      <c r="X17" s="77">
        <v>133.9</v>
      </c>
      <c r="Y17" s="77">
        <v>123.09</v>
      </c>
      <c r="Z17" s="77">
        <v>158.99</v>
      </c>
      <c r="AA17" s="77">
        <v>121.15</v>
      </c>
      <c r="AB17" s="77">
        <v>66.78</v>
      </c>
      <c r="AC17" s="77">
        <v>164.8</v>
      </c>
      <c r="AD17" s="77">
        <v>167.17</v>
      </c>
      <c r="AE17" s="77">
        <v>180.41</v>
      </c>
      <c r="AF17" s="77">
        <v>130.71</v>
      </c>
      <c r="AG17" s="77">
        <v>88.69</v>
      </c>
      <c r="AH17" s="77">
        <v>160.35</v>
      </c>
      <c r="AI17" s="77">
        <v>201.83</v>
      </c>
      <c r="AJ17" s="77">
        <v>143.62</v>
      </c>
      <c r="AK17" s="77"/>
      <c r="AL17" s="76" t="s">
        <v>118</v>
      </c>
    </row>
    <row r="18" spans="1:38" s="80" customFormat="1" ht="12" customHeight="1" x14ac:dyDescent="0.2">
      <c r="B18" s="76" t="s">
        <v>119</v>
      </c>
      <c r="C18" s="77">
        <v>145.16</v>
      </c>
      <c r="D18" s="77">
        <v>175.64</v>
      </c>
      <c r="E18" s="77">
        <v>137.08000000000001</v>
      </c>
      <c r="F18" s="77">
        <v>137.76</v>
      </c>
      <c r="G18" s="77">
        <v>122.82</v>
      </c>
      <c r="H18" s="77">
        <v>112.73</v>
      </c>
      <c r="I18" s="77">
        <v>215.32</v>
      </c>
      <c r="J18" s="77">
        <v>140.37</v>
      </c>
      <c r="K18" s="77">
        <v>124.97</v>
      </c>
      <c r="L18" s="77">
        <v>120.64</v>
      </c>
      <c r="M18" s="77">
        <v>122.35</v>
      </c>
      <c r="N18" s="77">
        <v>167.04</v>
      </c>
      <c r="O18" s="77">
        <v>83.49</v>
      </c>
      <c r="P18" s="77">
        <v>128.9</v>
      </c>
      <c r="Q18" s="77">
        <v>226.22</v>
      </c>
      <c r="R18" s="85"/>
      <c r="S18" s="76" t="s">
        <v>119</v>
      </c>
      <c r="T18" s="77"/>
      <c r="U18" s="76" t="s">
        <v>119</v>
      </c>
      <c r="V18" s="77">
        <v>125.52</v>
      </c>
      <c r="W18" s="77">
        <v>112.48</v>
      </c>
      <c r="X18" s="77">
        <v>118.77</v>
      </c>
      <c r="Y18" s="77">
        <v>112.74</v>
      </c>
      <c r="Z18" s="77">
        <v>132.76</v>
      </c>
      <c r="AA18" s="77">
        <v>111.07</v>
      </c>
      <c r="AB18" s="77">
        <v>67.569999999999993</v>
      </c>
      <c r="AC18" s="77">
        <v>152.44</v>
      </c>
      <c r="AD18" s="77">
        <v>158.32</v>
      </c>
      <c r="AE18" s="77">
        <v>150.66</v>
      </c>
      <c r="AF18" s="77">
        <v>136.04</v>
      </c>
      <c r="AG18" s="77">
        <v>104.72</v>
      </c>
      <c r="AH18" s="77">
        <v>141.09</v>
      </c>
      <c r="AI18" s="77">
        <v>208.44</v>
      </c>
      <c r="AJ18" s="77">
        <v>135.74</v>
      </c>
      <c r="AK18" s="77"/>
      <c r="AL18" s="76" t="s">
        <v>119</v>
      </c>
    </row>
    <row r="19" spans="1:38" s="80" customFormat="1" ht="12" customHeight="1" x14ac:dyDescent="0.2">
      <c r="B19" s="76" t="s">
        <v>120</v>
      </c>
      <c r="C19" s="77">
        <v>161.34</v>
      </c>
      <c r="D19" s="77">
        <v>173.71</v>
      </c>
      <c r="E19" s="77">
        <v>142.22999999999999</v>
      </c>
      <c r="F19" s="77">
        <v>144.81</v>
      </c>
      <c r="G19" s="77">
        <v>67.03</v>
      </c>
      <c r="H19" s="77">
        <v>67.569999999999993</v>
      </c>
      <c r="I19" s="77">
        <v>201.47</v>
      </c>
      <c r="J19" s="77">
        <v>164.09</v>
      </c>
      <c r="K19" s="77">
        <v>134.03</v>
      </c>
      <c r="L19" s="77">
        <v>116.33</v>
      </c>
      <c r="M19" s="77">
        <v>151.18</v>
      </c>
      <c r="N19" s="77">
        <v>173.02</v>
      </c>
      <c r="O19" s="77">
        <v>90.06</v>
      </c>
      <c r="P19" s="77">
        <v>146.30000000000001</v>
      </c>
      <c r="Q19" s="77">
        <v>216.47</v>
      </c>
      <c r="R19" s="85"/>
      <c r="S19" s="76" t="s">
        <v>120</v>
      </c>
      <c r="T19" s="77"/>
      <c r="U19" s="76" t="s">
        <v>120</v>
      </c>
      <c r="V19" s="77">
        <v>151.71</v>
      </c>
      <c r="W19" s="77">
        <v>151.61000000000001</v>
      </c>
      <c r="X19" s="77">
        <v>114.1</v>
      </c>
      <c r="Y19" s="77">
        <v>127.55</v>
      </c>
      <c r="Z19" s="77">
        <v>82.9</v>
      </c>
      <c r="AA19" s="77">
        <v>173.86</v>
      </c>
      <c r="AB19" s="77">
        <v>76.58</v>
      </c>
      <c r="AC19" s="77">
        <v>193.41</v>
      </c>
      <c r="AD19" s="77">
        <v>177.95</v>
      </c>
      <c r="AE19" s="77">
        <v>177.32</v>
      </c>
      <c r="AF19" s="77">
        <v>145.16</v>
      </c>
      <c r="AG19" s="77">
        <v>66.59</v>
      </c>
      <c r="AH19" s="77">
        <v>136.15</v>
      </c>
      <c r="AI19" s="77">
        <v>244.98</v>
      </c>
      <c r="AJ19" s="77">
        <v>146.93</v>
      </c>
      <c r="AK19" s="77"/>
      <c r="AL19" s="76" t="s">
        <v>120</v>
      </c>
    </row>
    <row r="20" spans="1:38" s="80" customFormat="1" ht="12" customHeight="1" x14ac:dyDescent="0.2">
      <c r="B20" s="76" t="s">
        <v>121</v>
      </c>
      <c r="C20" s="77">
        <v>184.62</v>
      </c>
      <c r="D20" s="77">
        <v>180.62</v>
      </c>
      <c r="E20" s="77">
        <v>142.15</v>
      </c>
      <c r="F20" s="77">
        <v>144.08000000000001</v>
      </c>
      <c r="G20" s="77">
        <v>80.099999999999994</v>
      </c>
      <c r="H20" s="77">
        <v>90.61</v>
      </c>
      <c r="I20" s="77">
        <v>213.69</v>
      </c>
      <c r="J20" s="77">
        <v>172.39</v>
      </c>
      <c r="K20" s="77">
        <v>170.61</v>
      </c>
      <c r="L20" s="77">
        <v>127.04</v>
      </c>
      <c r="M20" s="77">
        <v>228.72</v>
      </c>
      <c r="N20" s="77">
        <v>68.599999999999994</v>
      </c>
      <c r="O20" s="77">
        <v>102.2</v>
      </c>
      <c r="P20" s="77">
        <v>236.37</v>
      </c>
      <c r="Q20" s="77">
        <v>225.6</v>
      </c>
      <c r="R20" s="85"/>
      <c r="S20" s="76" t="s">
        <v>121</v>
      </c>
      <c r="T20" s="77"/>
      <c r="U20" s="76" t="s">
        <v>121</v>
      </c>
      <c r="V20" s="77">
        <v>215.43</v>
      </c>
      <c r="W20" s="77">
        <v>158.97999999999999</v>
      </c>
      <c r="X20" s="77">
        <v>128.63</v>
      </c>
      <c r="Y20" s="77">
        <v>139.37</v>
      </c>
      <c r="Z20" s="77">
        <v>103.68</v>
      </c>
      <c r="AA20" s="77">
        <v>169.5</v>
      </c>
      <c r="AB20" s="77">
        <v>83.09</v>
      </c>
      <c r="AC20" s="77">
        <v>267.75</v>
      </c>
      <c r="AD20" s="77">
        <v>184.73</v>
      </c>
      <c r="AE20" s="77">
        <v>196.01</v>
      </c>
      <c r="AF20" s="77">
        <v>169.58</v>
      </c>
      <c r="AG20" s="77">
        <v>78.58</v>
      </c>
      <c r="AH20" s="77">
        <v>146.36000000000001</v>
      </c>
      <c r="AI20" s="77">
        <v>261.01</v>
      </c>
      <c r="AJ20" s="77">
        <v>124.45</v>
      </c>
      <c r="AK20" s="77"/>
      <c r="AL20" s="76" t="s">
        <v>121</v>
      </c>
    </row>
    <row r="21" spans="1:38" s="103" customFormat="1" ht="12" customHeight="1" x14ac:dyDescent="0.2">
      <c r="B21" s="101" t="s">
        <v>138</v>
      </c>
      <c r="C21" s="77">
        <v>156.17000000000002</v>
      </c>
      <c r="D21" s="77">
        <v>217.73000000000005</v>
      </c>
      <c r="E21" s="77">
        <v>131.78444444444446</v>
      </c>
      <c r="F21" s="77">
        <v>132.46111111111111</v>
      </c>
      <c r="G21" s="77">
        <v>120.90111111111111</v>
      </c>
      <c r="H21" s="77">
        <v>104.91666666666667</v>
      </c>
      <c r="I21" s="77">
        <v>290.51444444444445</v>
      </c>
      <c r="J21" s="77">
        <v>203.84</v>
      </c>
      <c r="K21" s="77">
        <v>120.58444444444444</v>
      </c>
      <c r="L21" s="77">
        <v>114.28999999999999</v>
      </c>
      <c r="M21" s="77">
        <v>132.78333333333333</v>
      </c>
      <c r="N21" s="77">
        <v>131.53111111111113</v>
      </c>
      <c r="O21" s="77">
        <v>75.278888888888886</v>
      </c>
      <c r="P21" s="77">
        <v>136.18555555555557</v>
      </c>
      <c r="Q21" s="77">
        <v>203.99222222222227</v>
      </c>
      <c r="R21" s="104"/>
      <c r="S21" s="101" t="s">
        <v>138</v>
      </c>
      <c r="T21" s="77"/>
      <c r="U21" s="101" t="s">
        <v>138</v>
      </c>
      <c r="V21" s="77">
        <v>124.90666666666665</v>
      </c>
      <c r="W21" s="77">
        <v>111.15888888888888</v>
      </c>
      <c r="X21" s="77">
        <v>122.20999999999998</v>
      </c>
      <c r="Y21" s="77">
        <v>124.24000000000001</v>
      </c>
      <c r="Z21" s="77">
        <v>117.5</v>
      </c>
      <c r="AA21" s="77">
        <v>107.87444444444444</v>
      </c>
      <c r="AB21" s="77">
        <v>63.93333333333333</v>
      </c>
      <c r="AC21" s="77">
        <v>151.85555555555555</v>
      </c>
      <c r="AD21" s="77">
        <v>155.41888888888892</v>
      </c>
      <c r="AE21" s="77">
        <v>182.15666666666667</v>
      </c>
      <c r="AF21" s="77">
        <v>116.75666666666669</v>
      </c>
      <c r="AG21" s="77">
        <v>99.758888888888876</v>
      </c>
      <c r="AH21" s="77">
        <v>154.35777777777776</v>
      </c>
      <c r="AI21" s="77">
        <v>187.72555555555556</v>
      </c>
      <c r="AJ21" s="77">
        <v>117.7233333333333</v>
      </c>
      <c r="AK21" s="77"/>
      <c r="AL21" s="101" t="s">
        <v>138</v>
      </c>
    </row>
    <row r="22" spans="1:38" s="80" customFormat="1" ht="12" customHeight="1" x14ac:dyDescent="0.2">
      <c r="B22" s="81" t="s">
        <v>122</v>
      </c>
      <c r="C22" s="77">
        <v>158.05416666666667</v>
      </c>
      <c r="D22" s="77">
        <v>207.4616666666667</v>
      </c>
      <c r="E22" s="77">
        <v>133.96</v>
      </c>
      <c r="F22" s="77">
        <v>134.9</v>
      </c>
      <c r="G22" s="77">
        <v>113.17166666666664</v>
      </c>
      <c r="H22" s="77">
        <v>101.26333333333332</v>
      </c>
      <c r="I22" s="77">
        <v>270.42583333333334</v>
      </c>
      <c r="J22" s="77">
        <v>192.61749999999998</v>
      </c>
      <c r="K22" s="77">
        <v>126.23916666666666</v>
      </c>
      <c r="L22" s="77">
        <v>116.05166666666666</v>
      </c>
      <c r="M22" s="77">
        <v>141.44166666666666</v>
      </c>
      <c r="N22" s="77">
        <v>132.70333333333335</v>
      </c>
      <c r="O22" s="77">
        <v>79.438333333333333</v>
      </c>
      <c r="P22" s="77">
        <v>144.77000000000001</v>
      </c>
      <c r="Q22" s="77">
        <v>208.68499999999997</v>
      </c>
      <c r="R22" s="85"/>
      <c r="S22" s="81" t="s">
        <v>122</v>
      </c>
      <c r="T22" s="77"/>
      <c r="U22" s="81" t="s">
        <v>122</v>
      </c>
      <c r="V22" s="77">
        <v>134.73499999999999</v>
      </c>
      <c r="W22" s="77">
        <v>118.625</v>
      </c>
      <c r="X22" s="77">
        <v>121.78249999999998</v>
      </c>
      <c r="Y22" s="77">
        <v>124.81833333333334</v>
      </c>
      <c r="Z22" s="77">
        <v>114.73666666666668</v>
      </c>
      <c r="AA22" s="77">
        <v>118.77499999999998</v>
      </c>
      <c r="AB22" s="77">
        <v>66.88666666666667</v>
      </c>
      <c r="AC22" s="77">
        <v>165.02500000000001</v>
      </c>
      <c r="AD22" s="77">
        <v>159.98083333333335</v>
      </c>
      <c r="AE22" s="77">
        <v>180.28333333333333</v>
      </c>
      <c r="AF22" s="77">
        <v>125.13250000000001</v>
      </c>
      <c r="AG22" s="77">
        <v>95.643333333333317</v>
      </c>
      <c r="AH22" s="77">
        <v>151.0683333333333</v>
      </c>
      <c r="AI22" s="77">
        <v>200.33</v>
      </c>
      <c r="AJ22" s="77">
        <v>122.21916666666665</v>
      </c>
      <c r="AK22" s="77"/>
      <c r="AL22" s="81" t="s">
        <v>122</v>
      </c>
    </row>
    <row r="23" spans="1:38" s="80" customFormat="1" ht="12" customHeight="1" x14ac:dyDescent="0.2">
      <c r="B23" s="75" t="s">
        <v>123</v>
      </c>
      <c r="C23" s="77">
        <v>157.40666666666667</v>
      </c>
      <c r="D23" s="77">
        <v>226.08333333333334</v>
      </c>
      <c r="E23" s="77">
        <v>122.72333333333334</v>
      </c>
      <c r="F23" s="77">
        <v>125.06333333333333</v>
      </c>
      <c r="G23" s="77">
        <v>52.50333333333333</v>
      </c>
      <c r="H23" s="77">
        <v>56.370000000000005</v>
      </c>
      <c r="I23" s="77">
        <v>322.81</v>
      </c>
      <c r="J23" s="77">
        <v>171.30666666666664</v>
      </c>
      <c r="K23" s="77">
        <v>117.94666666666666</v>
      </c>
      <c r="L23" s="77">
        <v>107.25666666666666</v>
      </c>
      <c r="M23" s="77">
        <v>155.68666666666667</v>
      </c>
      <c r="N23" s="77">
        <v>128.44</v>
      </c>
      <c r="O23" s="77">
        <v>64.13</v>
      </c>
      <c r="P23" s="77">
        <v>139.80666666666664</v>
      </c>
      <c r="Q23" s="77">
        <v>195.79</v>
      </c>
      <c r="R23" s="85"/>
      <c r="S23" s="75" t="s">
        <v>123</v>
      </c>
      <c r="T23" s="77"/>
      <c r="U23" s="75" t="s">
        <v>123</v>
      </c>
      <c r="V23" s="77">
        <v>120.28666666666668</v>
      </c>
      <c r="W23" s="77">
        <v>109.69</v>
      </c>
      <c r="X23" s="77">
        <v>128.98333333333335</v>
      </c>
      <c r="Y23" s="77">
        <v>131.94666666666669</v>
      </c>
      <c r="Z23" s="77">
        <v>122.10333333333334</v>
      </c>
      <c r="AA23" s="77">
        <v>103.84666666666665</v>
      </c>
      <c r="AB23" s="77">
        <v>73.193333333333328</v>
      </c>
      <c r="AC23" s="77">
        <v>129.69666666666669</v>
      </c>
      <c r="AD23" s="77">
        <v>157.01666666666668</v>
      </c>
      <c r="AE23" s="77">
        <v>223</v>
      </c>
      <c r="AF23" s="77">
        <v>120.20666666666666</v>
      </c>
      <c r="AG23" s="77">
        <v>72.406666666666652</v>
      </c>
      <c r="AH23" s="77">
        <v>143.60666666666665</v>
      </c>
      <c r="AI23" s="77">
        <v>167.61666666666667</v>
      </c>
      <c r="AJ23" s="77">
        <v>104.54</v>
      </c>
      <c r="AK23" s="77"/>
      <c r="AL23" s="75" t="s">
        <v>123</v>
      </c>
    </row>
    <row r="24" spans="1:38" s="80" customFormat="1" ht="12" customHeight="1" x14ac:dyDescent="0.2">
      <c r="B24" s="75" t="s">
        <v>124</v>
      </c>
      <c r="C24" s="77">
        <v>158.42999999999998</v>
      </c>
      <c r="D24" s="77">
        <v>229.1933333333333</v>
      </c>
      <c r="E24" s="77">
        <v>131.99333333333334</v>
      </c>
      <c r="F24" s="77">
        <v>132.10333333333332</v>
      </c>
      <c r="G24" s="77">
        <v>132.83333333333334</v>
      </c>
      <c r="H24" s="77">
        <v>125.46666666666665</v>
      </c>
      <c r="I24" s="77">
        <v>290.26666666666671</v>
      </c>
      <c r="J24" s="77">
        <v>301.38</v>
      </c>
      <c r="K24" s="77">
        <v>119.34999999999998</v>
      </c>
      <c r="L24" s="77">
        <v>120.77333333333333</v>
      </c>
      <c r="M24" s="77">
        <v>129.79666666666665</v>
      </c>
      <c r="N24" s="77">
        <v>143.19</v>
      </c>
      <c r="O24" s="77">
        <v>68.78</v>
      </c>
      <c r="P24" s="77">
        <v>134.01666666666668</v>
      </c>
      <c r="Q24" s="77">
        <v>208.90666666666667</v>
      </c>
      <c r="R24" s="85"/>
      <c r="S24" s="75" t="s">
        <v>124</v>
      </c>
      <c r="T24" s="77"/>
      <c r="U24" s="75" t="s">
        <v>124</v>
      </c>
      <c r="V24" s="77">
        <v>129</v>
      </c>
      <c r="W24" s="77">
        <v>106.79666666666667</v>
      </c>
      <c r="X24" s="77">
        <v>106.74000000000001</v>
      </c>
      <c r="Y24" s="77">
        <v>120.77</v>
      </c>
      <c r="Z24" s="77">
        <v>74.183333333333337</v>
      </c>
      <c r="AA24" s="77">
        <v>106.77666666666669</v>
      </c>
      <c r="AB24" s="77">
        <v>57.356666666666662</v>
      </c>
      <c r="AC24" s="77">
        <v>162.96333333333334</v>
      </c>
      <c r="AD24" s="77">
        <v>149.39000000000001</v>
      </c>
      <c r="AE24" s="77">
        <v>156.35</v>
      </c>
      <c r="AF24" s="77">
        <v>105.25333333333333</v>
      </c>
      <c r="AG24" s="77">
        <v>107.99666666666667</v>
      </c>
      <c r="AH24" s="77">
        <v>159.98333333333332</v>
      </c>
      <c r="AI24" s="77">
        <v>195.18333333333331</v>
      </c>
      <c r="AJ24" s="77">
        <v>117.33666666666666</v>
      </c>
      <c r="AK24" s="77"/>
      <c r="AL24" s="75" t="s">
        <v>124</v>
      </c>
    </row>
    <row r="25" spans="1:38" s="80" customFormat="1" ht="12" customHeight="1" x14ac:dyDescent="0.2">
      <c r="B25" s="75" t="s">
        <v>125</v>
      </c>
      <c r="C25" s="77">
        <v>152.67333333333332</v>
      </c>
      <c r="D25" s="77">
        <v>197.91333333333333</v>
      </c>
      <c r="E25" s="77">
        <v>140.63666666666668</v>
      </c>
      <c r="F25" s="77">
        <v>140.21666666666667</v>
      </c>
      <c r="G25" s="77">
        <v>177.36666666666667</v>
      </c>
      <c r="H25" s="77">
        <v>132.91333333333333</v>
      </c>
      <c r="I25" s="77">
        <v>258.46666666666664</v>
      </c>
      <c r="J25" s="77">
        <v>138.83333333333334</v>
      </c>
      <c r="K25" s="77">
        <v>124.45666666666666</v>
      </c>
      <c r="L25" s="77">
        <v>114.83999999999999</v>
      </c>
      <c r="M25" s="77">
        <v>112.86666666666667</v>
      </c>
      <c r="N25" s="77">
        <v>122.96333333333332</v>
      </c>
      <c r="O25" s="77">
        <v>92.926666666666662</v>
      </c>
      <c r="P25" s="77">
        <v>134.73333333333335</v>
      </c>
      <c r="Q25" s="77">
        <v>207.27999999999997</v>
      </c>
      <c r="R25" s="85"/>
      <c r="S25" s="75" t="s">
        <v>125</v>
      </c>
      <c r="T25" s="77"/>
      <c r="U25" s="75" t="s">
        <v>125</v>
      </c>
      <c r="V25" s="77">
        <v>125.43333333333334</v>
      </c>
      <c r="W25" s="77">
        <v>116.99000000000001</v>
      </c>
      <c r="X25" s="77">
        <v>130.90666666666667</v>
      </c>
      <c r="Y25" s="77">
        <v>120.00333333333333</v>
      </c>
      <c r="Z25" s="77">
        <v>156.21333333333334</v>
      </c>
      <c r="AA25" s="77">
        <v>113</v>
      </c>
      <c r="AB25" s="77">
        <v>61.25</v>
      </c>
      <c r="AC25" s="77">
        <v>162.90666666666667</v>
      </c>
      <c r="AD25" s="77">
        <v>159.85</v>
      </c>
      <c r="AE25" s="77">
        <v>167.12</v>
      </c>
      <c r="AF25" s="77">
        <v>124.81</v>
      </c>
      <c r="AG25" s="77">
        <v>118.87333333333333</v>
      </c>
      <c r="AH25" s="77">
        <v>159.48333333333335</v>
      </c>
      <c r="AI25" s="77">
        <v>200.37666666666667</v>
      </c>
      <c r="AJ25" s="77">
        <v>131.29333333333332</v>
      </c>
      <c r="AK25" s="77"/>
      <c r="AL25" s="75" t="s">
        <v>125</v>
      </c>
    </row>
    <row r="26" spans="1:38" s="80" customFormat="1" ht="12" customHeight="1" x14ac:dyDescent="0.2">
      <c r="B26" s="75" t="s">
        <v>126</v>
      </c>
      <c r="C26" s="77">
        <v>163.70666666666668</v>
      </c>
      <c r="D26" s="77">
        <v>176.65666666666667</v>
      </c>
      <c r="E26" s="77">
        <v>140.48666666666668</v>
      </c>
      <c r="F26" s="77">
        <v>142.21666666666667</v>
      </c>
      <c r="G26" s="77">
        <v>89.983333333333334</v>
      </c>
      <c r="H26" s="77">
        <v>90.303333333333342</v>
      </c>
      <c r="I26" s="77">
        <v>210.16</v>
      </c>
      <c r="J26" s="77">
        <v>158.95000000000002</v>
      </c>
      <c r="K26" s="77">
        <v>143.20333333333335</v>
      </c>
      <c r="L26" s="77">
        <v>121.33666666666666</v>
      </c>
      <c r="M26" s="77">
        <v>167.41666666666666</v>
      </c>
      <c r="N26" s="77">
        <v>136.22</v>
      </c>
      <c r="O26" s="77">
        <v>91.916666666666671</v>
      </c>
      <c r="P26" s="77">
        <v>170.52333333333334</v>
      </c>
      <c r="Q26" s="77">
        <v>222.76333333333332</v>
      </c>
      <c r="R26" s="85"/>
      <c r="S26" s="75" t="s">
        <v>126</v>
      </c>
      <c r="T26" s="77"/>
      <c r="U26" s="75" t="s">
        <v>126</v>
      </c>
      <c r="V26" s="77">
        <v>164.22</v>
      </c>
      <c r="W26" s="77">
        <v>141.02333333333334</v>
      </c>
      <c r="X26" s="77">
        <v>120.5</v>
      </c>
      <c r="Y26" s="77">
        <v>126.55333333333333</v>
      </c>
      <c r="Z26" s="77">
        <v>106.44666666666667</v>
      </c>
      <c r="AA26" s="77">
        <v>151.47666666666666</v>
      </c>
      <c r="AB26" s="77">
        <v>75.746666666666655</v>
      </c>
      <c r="AC26" s="77">
        <v>204.53333333333333</v>
      </c>
      <c r="AD26" s="77">
        <v>173.66666666666666</v>
      </c>
      <c r="AE26" s="77">
        <v>174.66333333333333</v>
      </c>
      <c r="AF26" s="77">
        <v>150.26</v>
      </c>
      <c r="AG26" s="77">
        <v>83.296666666666667</v>
      </c>
      <c r="AH26" s="77">
        <v>141.20000000000002</v>
      </c>
      <c r="AI26" s="77">
        <v>238.14333333333332</v>
      </c>
      <c r="AJ26" s="77">
        <v>135.70666666666668</v>
      </c>
      <c r="AK26" s="77"/>
      <c r="AL26" s="75" t="s">
        <v>126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85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9">
        <f>A9 +1</f>
        <v>2023</v>
      </c>
      <c r="B28" s="76" t="s">
        <v>110</v>
      </c>
      <c r="C28" s="77">
        <v>162.05000000000001</v>
      </c>
      <c r="D28" s="77">
        <v>211.51</v>
      </c>
      <c r="E28" s="77">
        <v>125.43</v>
      </c>
      <c r="F28" s="77">
        <v>127.5</v>
      </c>
      <c r="G28" s="77">
        <v>74.27</v>
      </c>
      <c r="H28" s="77">
        <v>58.06</v>
      </c>
      <c r="I28" s="77">
        <v>288.26</v>
      </c>
      <c r="J28" s="77">
        <v>181.58</v>
      </c>
      <c r="K28" s="77">
        <v>115.4</v>
      </c>
      <c r="L28" s="77">
        <v>106.28</v>
      </c>
      <c r="M28" s="77">
        <v>137.94999999999999</v>
      </c>
      <c r="N28" s="77">
        <v>40.549999999999997</v>
      </c>
      <c r="O28" s="77">
        <v>63.28</v>
      </c>
      <c r="P28" s="77">
        <v>146.30000000000001</v>
      </c>
      <c r="Q28" s="77">
        <v>214.22</v>
      </c>
      <c r="R28" s="78">
        <f>R9 +1</f>
        <v>2023</v>
      </c>
      <c r="S28" s="76" t="s">
        <v>110</v>
      </c>
      <c r="T28" s="79">
        <f>T9 +1</f>
        <v>2023</v>
      </c>
      <c r="U28" s="76" t="s">
        <v>110</v>
      </c>
      <c r="V28" s="77">
        <v>152.57</v>
      </c>
      <c r="W28" s="77">
        <v>99.57</v>
      </c>
      <c r="X28" s="77">
        <v>136.09</v>
      </c>
      <c r="Y28" s="77">
        <v>129.93</v>
      </c>
      <c r="Z28" s="77">
        <v>150.41</v>
      </c>
      <c r="AA28" s="77">
        <v>86.44</v>
      </c>
      <c r="AB28" s="77">
        <v>68.3</v>
      </c>
      <c r="AC28" s="77">
        <v>110.68</v>
      </c>
      <c r="AD28" s="77">
        <v>175.04</v>
      </c>
      <c r="AE28" s="77">
        <v>259.51</v>
      </c>
      <c r="AF28" s="77">
        <v>153.33000000000001</v>
      </c>
      <c r="AG28" s="77">
        <v>94.46</v>
      </c>
      <c r="AH28" s="77">
        <v>151.78</v>
      </c>
      <c r="AI28" s="77">
        <v>159.63</v>
      </c>
      <c r="AJ28" s="77">
        <v>124.32</v>
      </c>
      <c r="AK28" s="78">
        <f>AK9 +1</f>
        <v>2023</v>
      </c>
      <c r="AL28" s="76" t="s">
        <v>110</v>
      </c>
    </row>
    <row r="29" spans="1:38" s="80" customFormat="1" ht="12" customHeight="1" x14ac:dyDescent="0.2">
      <c r="B29" s="76" t="s">
        <v>111</v>
      </c>
      <c r="C29" s="77">
        <v>155.69999999999999</v>
      </c>
      <c r="D29" s="77">
        <v>226.46</v>
      </c>
      <c r="E29" s="77">
        <v>123.11</v>
      </c>
      <c r="F29" s="77">
        <v>125.39</v>
      </c>
      <c r="G29" s="77">
        <v>53.09</v>
      </c>
      <c r="H29" s="77">
        <v>59.57</v>
      </c>
      <c r="I29" s="77">
        <v>325.82</v>
      </c>
      <c r="J29" s="77">
        <v>160.82</v>
      </c>
      <c r="K29" s="77">
        <v>111.69</v>
      </c>
      <c r="L29" s="77">
        <v>104.19</v>
      </c>
      <c r="M29" s="77">
        <v>104</v>
      </c>
      <c r="N29" s="77">
        <v>58.28</v>
      </c>
      <c r="O29" s="77">
        <v>60.75</v>
      </c>
      <c r="P29" s="77">
        <v>133.33000000000001</v>
      </c>
      <c r="Q29" s="77">
        <v>243.63</v>
      </c>
      <c r="R29" s="85"/>
      <c r="S29" s="76" t="s">
        <v>111</v>
      </c>
      <c r="T29" s="77"/>
      <c r="U29" s="76" t="s">
        <v>111</v>
      </c>
      <c r="V29" s="77">
        <v>98.5</v>
      </c>
      <c r="W29" s="77">
        <v>108.01</v>
      </c>
      <c r="X29" s="77">
        <v>123.25</v>
      </c>
      <c r="Y29" s="77">
        <v>122.7</v>
      </c>
      <c r="Z29" s="77">
        <v>124.52</v>
      </c>
      <c r="AA29" s="77">
        <v>110.05</v>
      </c>
      <c r="AB29" s="77">
        <v>51.31</v>
      </c>
      <c r="AC29" s="77">
        <v>103.88</v>
      </c>
      <c r="AD29" s="77">
        <v>176.62</v>
      </c>
      <c r="AE29" s="77">
        <v>242.71</v>
      </c>
      <c r="AF29" s="77">
        <v>140.68</v>
      </c>
      <c r="AG29" s="77">
        <v>101.69</v>
      </c>
      <c r="AH29" s="77">
        <v>142.68</v>
      </c>
      <c r="AI29" s="77">
        <v>175.92</v>
      </c>
      <c r="AJ29" s="77">
        <v>138.04</v>
      </c>
      <c r="AK29" s="77"/>
      <c r="AL29" s="76" t="s">
        <v>111</v>
      </c>
    </row>
    <row r="30" spans="1:38" s="80" customFormat="1" ht="12" customHeight="1" x14ac:dyDescent="0.2">
      <c r="B30" s="76" t="s">
        <v>112</v>
      </c>
      <c r="C30" s="77">
        <v>159.08000000000001</v>
      </c>
      <c r="D30" s="77">
        <v>221.73</v>
      </c>
      <c r="E30" s="77">
        <v>150.6</v>
      </c>
      <c r="F30" s="77">
        <v>153.34</v>
      </c>
      <c r="G30" s="77">
        <v>78.98</v>
      </c>
      <c r="H30" s="77">
        <v>64.12</v>
      </c>
      <c r="I30" s="77">
        <v>286.85000000000002</v>
      </c>
      <c r="J30" s="77">
        <v>190.06</v>
      </c>
      <c r="K30" s="77">
        <v>119.69</v>
      </c>
      <c r="L30" s="77">
        <v>114.21</v>
      </c>
      <c r="M30" s="77">
        <v>144.69</v>
      </c>
      <c r="N30" s="77">
        <v>85.88</v>
      </c>
      <c r="O30" s="77">
        <v>71.67</v>
      </c>
      <c r="P30" s="77">
        <v>142.01</v>
      </c>
      <c r="Q30" s="77">
        <v>206.24</v>
      </c>
      <c r="R30" s="85"/>
      <c r="S30" s="76" t="s">
        <v>112</v>
      </c>
      <c r="T30" s="77"/>
      <c r="U30" s="76" t="s">
        <v>112</v>
      </c>
      <c r="V30" s="77">
        <v>118.27</v>
      </c>
      <c r="W30" s="77">
        <v>121.1</v>
      </c>
      <c r="X30" s="77">
        <v>131.93</v>
      </c>
      <c r="Y30" s="77">
        <v>138.18</v>
      </c>
      <c r="Z30" s="77">
        <v>117.41</v>
      </c>
      <c r="AA30" s="77">
        <v>121.51</v>
      </c>
      <c r="AB30" s="77">
        <v>73.89</v>
      </c>
      <c r="AC30" s="77">
        <v>134.03</v>
      </c>
      <c r="AD30" s="77">
        <v>164.28</v>
      </c>
      <c r="AE30" s="77">
        <v>148.88999999999999</v>
      </c>
      <c r="AF30" s="77">
        <v>159.41999999999999</v>
      </c>
      <c r="AG30" s="77">
        <v>106.21</v>
      </c>
      <c r="AH30" s="77">
        <v>159.69999999999999</v>
      </c>
      <c r="AI30" s="77">
        <v>213.6</v>
      </c>
      <c r="AJ30" s="77">
        <v>141.25</v>
      </c>
      <c r="AK30" s="77"/>
      <c r="AL30" s="76" t="s">
        <v>112</v>
      </c>
    </row>
    <row r="31" spans="1:38" s="80" customFormat="1" ht="12" customHeight="1" x14ac:dyDescent="0.2">
      <c r="B31" s="76" t="s">
        <v>113</v>
      </c>
      <c r="C31" s="77">
        <v>154.55000000000001</v>
      </c>
      <c r="D31" s="77">
        <v>219.49</v>
      </c>
      <c r="E31" s="77">
        <v>135.04</v>
      </c>
      <c r="F31" s="77">
        <v>135.86000000000001</v>
      </c>
      <c r="G31" s="77">
        <v>98.5</v>
      </c>
      <c r="H31" s="77">
        <v>121.35</v>
      </c>
      <c r="I31" s="77">
        <v>270.91000000000003</v>
      </c>
      <c r="J31" s="77">
        <v>289.05</v>
      </c>
      <c r="K31" s="77">
        <v>112.55</v>
      </c>
      <c r="L31" s="77">
        <v>121.48</v>
      </c>
      <c r="M31" s="77">
        <v>121.71</v>
      </c>
      <c r="N31" s="77">
        <v>126.85</v>
      </c>
      <c r="O31" s="77">
        <v>63.29</v>
      </c>
      <c r="P31" s="77">
        <v>136.84</v>
      </c>
      <c r="Q31" s="77">
        <v>162.11000000000001</v>
      </c>
      <c r="R31" s="85"/>
      <c r="S31" s="76" t="s">
        <v>113</v>
      </c>
      <c r="T31" s="77"/>
      <c r="U31" s="76" t="s">
        <v>113</v>
      </c>
      <c r="V31" s="77">
        <v>122.07</v>
      </c>
      <c r="W31" s="77">
        <v>96.75</v>
      </c>
      <c r="X31" s="77">
        <v>100.74</v>
      </c>
      <c r="Y31" s="77">
        <v>113.17</v>
      </c>
      <c r="Z31" s="77">
        <v>71.88</v>
      </c>
      <c r="AA31" s="77">
        <v>97.77</v>
      </c>
      <c r="AB31" s="77">
        <v>54.92</v>
      </c>
      <c r="AC31" s="77">
        <v>122.34</v>
      </c>
      <c r="AD31" s="77">
        <v>163.44</v>
      </c>
      <c r="AE31" s="77">
        <v>187.65</v>
      </c>
      <c r="AF31" s="77">
        <v>118.24</v>
      </c>
      <c r="AG31" s="77">
        <v>116.04</v>
      </c>
      <c r="AH31" s="77">
        <v>159.55000000000001</v>
      </c>
      <c r="AI31" s="77">
        <v>196.5</v>
      </c>
      <c r="AJ31" s="77">
        <v>130.01</v>
      </c>
      <c r="AK31" s="82"/>
      <c r="AL31" s="76" t="s">
        <v>113</v>
      </c>
    </row>
    <row r="32" spans="1:38" s="80" customFormat="1" ht="12" customHeight="1" x14ac:dyDescent="0.2">
      <c r="B32" s="76" t="s">
        <v>114</v>
      </c>
      <c r="C32" s="77">
        <v>154.85</v>
      </c>
      <c r="D32" s="77">
        <v>206.59</v>
      </c>
      <c r="E32" s="77">
        <v>134.72999999999999</v>
      </c>
      <c r="F32" s="77">
        <v>134.81</v>
      </c>
      <c r="G32" s="77">
        <v>145.88999999999999</v>
      </c>
      <c r="H32" s="77">
        <v>121.57</v>
      </c>
      <c r="I32" s="77">
        <v>243.13</v>
      </c>
      <c r="J32" s="77">
        <v>295.58999999999997</v>
      </c>
      <c r="K32" s="77">
        <v>120.23</v>
      </c>
      <c r="L32" s="77">
        <v>111.41</v>
      </c>
      <c r="M32" s="77">
        <v>110.73</v>
      </c>
      <c r="N32" s="77">
        <v>95.02</v>
      </c>
      <c r="O32" s="77">
        <v>67.760000000000005</v>
      </c>
      <c r="P32" s="77">
        <v>135.16999999999999</v>
      </c>
      <c r="Q32" s="77">
        <v>266.67</v>
      </c>
      <c r="R32" s="85"/>
      <c r="S32" s="76" t="s">
        <v>114</v>
      </c>
      <c r="T32" s="77"/>
      <c r="U32" s="76" t="s">
        <v>114</v>
      </c>
      <c r="V32" s="77">
        <v>135.01</v>
      </c>
      <c r="W32" s="77">
        <v>111.39</v>
      </c>
      <c r="X32" s="77">
        <v>107.15</v>
      </c>
      <c r="Y32" s="77">
        <v>121.47</v>
      </c>
      <c r="Z32" s="77">
        <v>73.89</v>
      </c>
      <c r="AA32" s="77">
        <v>117.45</v>
      </c>
      <c r="AB32" s="77">
        <v>58.76</v>
      </c>
      <c r="AC32" s="77">
        <v>138.57</v>
      </c>
      <c r="AD32" s="77">
        <v>154.37</v>
      </c>
      <c r="AE32" s="77">
        <v>126.25</v>
      </c>
      <c r="AF32" s="77">
        <v>133.16999999999999</v>
      </c>
      <c r="AG32" s="77">
        <v>118.65</v>
      </c>
      <c r="AH32" s="77">
        <v>183.44</v>
      </c>
      <c r="AI32" s="77">
        <v>216.09</v>
      </c>
      <c r="AJ32" s="77">
        <v>129.51</v>
      </c>
      <c r="AK32" s="82"/>
      <c r="AL32" s="76" t="s">
        <v>114</v>
      </c>
    </row>
    <row r="33" spans="1:38" s="83" customFormat="1" ht="12" customHeight="1" x14ac:dyDescent="0.2">
      <c r="B33" s="76" t="s">
        <v>115</v>
      </c>
      <c r="C33" s="77">
        <v>170.59</v>
      </c>
      <c r="D33" s="77">
        <v>233.8</v>
      </c>
      <c r="E33" s="77">
        <v>147.62</v>
      </c>
      <c r="F33" s="77">
        <v>147.82</v>
      </c>
      <c r="G33" s="77">
        <v>158.09</v>
      </c>
      <c r="H33" s="77">
        <v>128.18</v>
      </c>
      <c r="I33" s="77">
        <v>274.52</v>
      </c>
      <c r="J33" s="77">
        <v>353.38</v>
      </c>
      <c r="K33" s="77">
        <v>160.87</v>
      </c>
      <c r="L33" s="77">
        <v>132.19</v>
      </c>
      <c r="M33" s="77">
        <v>147.12</v>
      </c>
      <c r="N33" s="77">
        <v>256.39</v>
      </c>
      <c r="O33" s="77">
        <v>92.04</v>
      </c>
      <c r="P33" s="77">
        <v>171.37</v>
      </c>
      <c r="Q33" s="77">
        <v>325.83</v>
      </c>
      <c r="R33" s="94"/>
      <c r="S33" s="76" t="s">
        <v>115</v>
      </c>
      <c r="T33" s="77"/>
      <c r="U33" s="76" t="s">
        <v>115</v>
      </c>
      <c r="V33" s="77">
        <v>118.18</v>
      </c>
      <c r="W33" s="77">
        <v>114.42</v>
      </c>
      <c r="X33" s="77">
        <v>111.27</v>
      </c>
      <c r="Y33" s="77">
        <v>125.1</v>
      </c>
      <c r="Z33" s="77">
        <v>79.180000000000007</v>
      </c>
      <c r="AA33" s="77">
        <v>118.22</v>
      </c>
      <c r="AB33" s="77">
        <v>57.88</v>
      </c>
      <c r="AC33" s="77">
        <v>159.80000000000001</v>
      </c>
      <c r="AD33" s="77">
        <v>181.76</v>
      </c>
      <c r="AE33" s="77">
        <v>171.16</v>
      </c>
      <c r="AF33" s="77">
        <v>147.81</v>
      </c>
      <c r="AG33" s="77">
        <v>148.19999999999999</v>
      </c>
      <c r="AH33" s="77">
        <v>198.01</v>
      </c>
      <c r="AI33" s="77">
        <v>227.93</v>
      </c>
      <c r="AJ33" s="77">
        <v>161.38999999999999</v>
      </c>
      <c r="AK33" s="82"/>
      <c r="AL33" s="76" t="s">
        <v>115</v>
      </c>
    </row>
    <row r="34" spans="1:38" s="84" customFormat="1" ht="12" customHeight="1" x14ac:dyDescent="0.2">
      <c r="B34" s="76" t="s">
        <v>116</v>
      </c>
      <c r="C34" s="77">
        <v>154.96</v>
      </c>
      <c r="D34" s="77">
        <v>205.32</v>
      </c>
      <c r="E34" s="77">
        <v>138.21</v>
      </c>
      <c r="F34" s="77">
        <v>138.41</v>
      </c>
      <c r="G34" s="77">
        <v>159.94</v>
      </c>
      <c r="H34" s="77">
        <v>110.03</v>
      </c>
      <c r="I34" s="77">
        <v>275.58999999999997</v>
      </c>
      <c r="J34" s="77">
        <v>138.88</v>
      </c>
      <c r="K34" s="77">
        <v>128.62</v>
      </c>
      <c r="L34" s="77">
        <v>121.95</v>
      </c>
      <c r="M34" s="77">
        <v>155.33000000000001</v>
      </c>
      <c r="N34" s="77">
        <v>56.27</v>
      </c>
      <c r="O34" s="77">
        <v>87.5</v>
      </c>
      <c r="P34" s="77">
        <v>143.37</v>
      </c>
      <c r="Q34" s="77">
        <v>243.57</v>
      </c>
      <c r="R34" s="74"/>
      <c r="S34" s="76" t="s">
        <v>116</v>
      </c>
      <c r="T34" s="82"/>
      <c r="U34" s="76" t="s">
        <v>116</v>
      </c>
      <c r="V34" s="77">
        <v>118.04</v>
      </c>
      <c r="W34" s="77">
        <v>113.01</v>
      </c>
      <c r="X34" s="77">
        <v>135.28</v>
      </c>
      <c r="Y34" s="77">
        <v>128.16</v>
      </c>
      <c r="Z34" s="77">
        <v>151.80000000000001</v>
      </c>
      <c r="AA34" s="77">
        <v>105.58</v>
      </c>
      <c r="AB34" s="77">
        <v>57.35</v>
      </c>
      <c r="AC34" s="77">
        <v>156.71</v>
      </c>
      <c r="AD34" s="77">
        <v>168.43</v>
      </c>
      <c r="AE34" s="77">
        <v>161.87</v>
      </c>
      <c r="AF34" s="77">
        <v>138.07</v>
      </c>
      <c r="AG34" s="77">
        <v>155.37</v>
      </c>
      <c r="AH34" s="77">
        <v>198.43</v>
      </c>
      <c r="AI34" s="77">
        <v>219.31</v>
      </c>
      <c r="AJ34" s="77">
        <v>133.07</v>
      </c>
      <c r="AK34" s="82"/>
      <c r="AL34" s="76" t="s">
        <v>116</v>
      </c>
    </row>
    <row r="35" spans="1:38" s="84" customFormat="1" ht="12" customHeight="1" x14ac:dyDescent="0.2">
      <c r="B35" s="76" t="s">
        <v>117</v>
      </c>
      <c r="C35" s="77">
        <v>161.49</v>
      </c>
      <c r="D35" s="77">
        <v>186.46</v>
      </c>
      <c r="E35" s="77">
        <v>146.88</v>
      </c>
      <c r="F35" s="77">
        <v>146.53</v>
      </c>
      <c r="G35" s="77">
        <v>164.71</v>
      </c>
      <c r="H35" s="77">
        <v>150.75</v>
      </c>
      <c r="I35" s="77">
        <v>229.32</v>
      </c>
      <c r="J35" s="77">
        <v>141.41999999999999</v>
      </c>
      <c r="K35" s="77">
        <v>137.72999999999999</v>
      </c>
      <c r="L35" s="77">
        <v>116.01</v>
      </c>
      <c r="M35" s="77">
        <v>161.27000000000001</v>
      </c>
      <c r="N35" s="77">
        <v>147.63</v>
      </c>
      <c r="O35" s="77">
        <v>101.34</v>
      </c>
      <c r="P35" s="77">
        <v>143.02000000000001</v>
      </c>
      <c r="Q35" s="77">
        <v>238.53</v>
      </c>
      <c r="R35" s="74"/>
      <c r="S35" s="76" t="s">
        <v>117</v>
      </c>
      <c r="T35" s="82"/>
      <c r="U35" s="76" t="s">
        <v>117</v>
      </c>
      <c r="V35" s="77">
        <v>157.88999999999999</v>
      </c>
      <c r="W35" s="77">
        <v>126.89</v>
      </c>
      <c r="X35" s="77">
        <v>127.74</v>
      </c>
      <c r="Y35" s="77">
        <v>123.1</v>
      </c>
      <c r="Z35" s="77">
        <v>138.49</v>
      </c>
      <c r="AA35" s="77">
        <v>136.38999999999999</v>
      </c>
      <c r="AB35" s="77">
        <v>57.49</v>
      </c>
      <c r="AC35" s="77">
        <v>128.96</v>
      </c>
      <c r="AD35" s="77">
        <v>169.11</v>
      </c>
      <c r="AE35" s="77">
        <v>157.4</v>
      </c>
      <c r="AF35" s="77">
        <v>156.07</v>
      </c>
      <c r="AG35" s="77">
        <v>130.53</v>
      </c>
      <c r="AH35" s="77">
        <v>174.54</v>
      </c>
      <c r="AI35" s="77">
        <v>209.98</v>
      </c>
      <c r="AJ35" s="77">
        <v>149.56</v>
      </c>
      <c r="AK35" s="82"/>
      <c r="AL35" s="76" t="s">
        <v>117</v>
      </c>
    </row>
    <row r="36" spans="1:38" s="84" customFormat="1" ht="12" customHeight="1" x14ac:dyDescent="0.2">
      <c r="B36" s="76" t="s">
        <v>118</v>
      </c>
      <c r="C36" s="77">
        <v>154.27000000000001</v>
      </c>
      <c r="D36" s="77">
        <v>199.13</v>
      </c>
      <c r="E36" s="77">
        <v>153.80000000000001</v>
      </c>
      <c r="F36" s="77">
        <v>153.59</v>
      </c>
      <c r="G36" s="77">
        <v>168.3</v>
      </c>
      <c r="H36" s="77">
        <v>152.91999999999999</v>
      </c>
      <c r="I36" s="77">
        <v>248.4</v>
      </c>
      <c r="J36" s="77">
        <v>146.80000000000001</v>
      </c>
      <c r="K36" s="77">
        <v>141.43</v>
      </c>
      <c r="L36" s="77">
        <v>121.91</v>
      </c>
      <c r="M36" s="77">
        <v>140.47</v>
      </c>
      <c r="N36" s="77">
        <v>137.24</v>
      </c>
      <c r="O36" s="77">
        <v>106.16</v>
      </c>
      <c r="P36" s="77">
        <v>153.29</v>
      </c>
      <c r="Q36" s="77">
        <v>235.8</v>
      </c>
      <c r="R36" s="74"/>
      <c r="S36" s="76" t="s">
        <v>118</v>
      </c>
      <c r="T36" s="82"/>
      <c r="U36" s="76" t="s">
        <v>118</v>
      </c>
      <c r="V36" s="77">
        <v>107.32</v>
      </c>
      <c r="W36" s="77">
        <v>116.49</v>
      </c>
      <c r="X36" s="77">
        <v>136.84</v>
      </c>
      <c r="Y36" s="77">
        <v>129.97999999999999</v>
      </c>
      <c r="Z36" s="77">
        <v>152.76</v>
      </c>
      <c r="AA36" s="77">
        <v>113.16</v>
      </c>
      <c r="AB36" s="77">
        <v>66.12</v>
      </c>
      <c r="AC36" s="77">
        <v>128.97999999999999</v>
      </c>
      <c r="AD36" s="77">
        <v>174.88</v>
      </c>
      <c r="AE36" s="77">
        <v>175.6</v>
      </c>
      <c r="AF36" s="77">
        <v>157.04</v>
      </c>
      <c r="AG36" s="77">
        <v>102.56</v>
      </c>
      <c r="AH36" s="77">
        <v>181.15</v>
      </c>
      <c r="AI36" s="77">
        <v>212.37</v>
      </c>
      <c r="AJ36" s="77">
        <v>150.71</v>
      </c>
      <c r="AK36" s="82"/>
      <c r="AL36" s="76" t="s">
        <v>118</v>
      </c>
    </row>
    <row r="37" spans="1:38" s="84" customFormat="1" ht="12" customHeight="1" x14ac:dyDescent="0.2">
      <c r="B37" s="76" t="s">
        <v>119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74"/>
      <c r="S37" s="76" t="s">
        <v>119</v>
      </c>
      <c r="T37" s="82"/>
      <c r="U37" s="76" t="s">
        <v>119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119</v>
      </c>
    </row>
    <row r="38" spans="1:38" s="84" customFormat="1" ht="12" customHeight="1" x14ac:dyDescent="0.2">
      <c r="B38" s="76" t="s">
        <v>120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4"/>
      <c r="S38" s="76" t="s">
        <v>120</v>
      </c>
      <c r="T38" s="82"/>
      <c r="U38" s="76" t="s">
        <v>120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120</v>
      </c>
    </row>
    <row r="39" spans="1:38" s="84" customFormat="1" ht="12" customHeight="1" x14ac:dyDescent="0.2">
      <c r="B39" s="76" t="s">
        <v>121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4"/>
      <c r="S39" s="76" t="s">
        <v>121</v>
      </c>
      <c r="T39" s="82"/>
      <c r="U39" s="76" t="s">
        <v>121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121</v>
      </c>
    </row>
    <row r="40" spans="1:38" s="103" customFormat="1" ht="12" customHeight="1" x14ac:dyDescent="0.2">
      <c r="B40" s="101" t="s">
        <v>138</v>
      </c>
      <c r="C40" s="77">
        <v>158.61555555555557</v>
      </c>
      <c r="D40" s="77">
        <v>212.27666666666664</v>
      </c>
      <c r="E40" s="77">
        <v>139.49111111111108</v>
      </c>
      <c r="F40" s="77">
        <v>140.36111111111111</v>
      </c>
      <c r="G40" s="77">
        <v>122.41888888888889</v>
      </c>
      <c r="H40" s="77">
        <v>107.39444444444445</v>
      </c>
      <c r="I40" s="77">
        <v>271.42222222222222</v>
      </c>
      <c r="J40" s="77">
        <v>210.84222222222223</v>
      </c>
      <c r="K40" s="77">
        <v>127.5788888888889</v>
      </c>
      <c r="L40" s="77">
        <v>116.62555555555556</v>
      </c>
      <c r="M40" s="77">
        <v>135.91888888888889</v>
      </c>
      <c r="N40" s="77">
        <v>111.56777777777776</v>
      </c>
      <c r="O40" s="77">
        <v>79.31</v>
      </c>
      <c r="P40" s="77">
        <v>144.96666666666667</v>
      </c>
      <c r="Q40" s="77">
        <v>237.39999999999998</v>
      </c>
      <c r="R40" s="104"/>
      <c r="S40" s="101" t="s">
        <v>138</v>
      </c>
      <c r="T40" s="77"/>
      <c r="U40" s="101" t="s">
        <v>138</v>
      </c>
      <c r="V40" s="77">
        <v>125.31666666666666</v>
      </c>
      <c r="W40" s="77">
        <v>111.95888888888888</v>
      </c>
      <c r="X40" s="77">
        <v>123.36555555555555</v>
      </c>
      <c r="Y40" s="77">
        <v>125.75444444444445</v>
      </c>
      <c r="Z40" s="77">
        <v>117.81555555555555</v>
      </c>
      <c r="AA40" s="77">
        <v>111.84111111111112</v>
      </c>
      <c r="AB40" s="77">
        <v>60.668888888888887</v>
      </c>
      <c r="AC40" s="77">
        <v>131.55000000000001</v>
      </c>
      <c r="AD40" s="77">
        <v>169.76999999999998</v>
      </c>
      <c r="AE40" s="77">
        <v>181.22666666666666</v>
      </c>
      <c r="AF40" s="77">
        <v>144.86999999999998</v>
      </c>
      <c r="AG40" s="77">
        <v>119.30111111111111</v>
      </c>
      <c r="AH40" s="77">
        <v>172.14222222222224</v>
      </c>
      <c r="AI40" s="77">
        <v>203.48111111111109</v>
      </c>
      <c r="AJ40" s="77">
        <v>139.76222222222222</v>
      </c>
      <c r="AK40" s="77"/>
      <c r="AL40" s="101" t="s">
        <v>138</v>
      </c>
    </row>
    <row r="41" spans="1:38" s="84" customFormat="1" ht="12" customHeight="1" x14ac:dyDescent="0.2">
      <c r="B41" s="75" t="s">
        <v>123</v>
      </c>
      <c r="C41" s="77">
        <v>158.94333333333336</v>
      </c>
      <c r="D41" s="77">
        <v>219.9</v>
      </c>
      <c r="E41" s="77">
        <v>133.04666666666665</v>
      </c>
      <c r="F41" s="77">
        <v>135.41</v>
      </c>
      <c r="G41" s="77">
        <v>68.78</v>
      </c>
      <c r="H41" s="77">
        <v>60.583333333333336</v>
      </c>
      <c r="I41" s="77">
        <v>300.31</v>
      </c>
      <c r="J41" s="77">
        <v>177.48666666666668</v>
      </c>
      <c r="K41" s="77">
        <v>115.59333333333332</v>
      </c>
      <c r="L41" s="77">
        <v>108.22666666666667</v>
      </c>
      <c r="M41" s="77">
        <v>128.88</v>
      </c>
      <c r="N41" s="77">
        <v>61.569999999999993</v>
      </c>
      <c r="O41" s="77">
        <v>65.233333333333334</v>
      </c>
      <c r="P41" s="77">
        <v>140.54666666666665</v>
      </c>
      <c r="Q41" s="77">
        <v>221.36333333333334</v>
      </c>
      <c r="R41" s="74"/>
      <c r="S41" s="75" t="s">
        <v>123</v>
      </c>
      <c r="T41" s="77"/>
      <c r="U41" s="75" t="s">
        <v>123</v>
      </c>
      <c r="V41" s="77">
        <v>123.11333333333333</v>
      </c>
      <c r="W41" s="77">
        <v>109.55999999999999</v>
      </c>
      <c r="X41" s="77">
        <v>130.42333333333335</v>
      </c>
      <c r="Y41" s="77">
        <v>130.27000000000001</v>
      </c>
      <c r="Z41" s="77">
        <v>130.78</v>
      </c>
      <c r="AA41" s="77">
        <v>106</v>
      </c>
      <c r="AB41" s="77">
        <v>64.5</v>
      </c>
      <c r="AC41" s="77">
        <v>116.19666666666667</v>
      </c>
      <c r="AD41" s="77">
        <v>171.98</v>
      </c>
      <c r="AE41" s="77">
        <v>217.03666666666666</v>
      </c>
      <c r="AF41" s="77">
        <v>151.14333333333332</v>
      </c>
      <c r="AG41" s="77">
        <v>100.78666666666665</v>
      </c>
      <c r="AH41" s="77">
        <v>151.38666666666668</v>
      </c>
      <c r="AI41" s="77">
        <v>183.04999999999998</v>
      </c>
      <c r="AJ41" s="77">
        <v>134.53666666666666</v>
      </c>
      <c r="AK41" s="77"/>
      <c r="AL41" s="75" t="s">
        <v>123</v>
      </c>
    </row>
    <row r="42" spans="1:38" s="80" customFormat="1" ht="12" customHeight="1" x14ac:dyDescent="0.2">
      <c r="B42" s="75" t="s">
        <v>124</v>
      </c>
      <c r="C42" s="77">
        <v>159.99666666666667</v>
      </c>
      <c r="D42" s="77">
        <v>219.96000000000004</v>
      </c>
      <c r="E42" s="77">
        <v>139.13</v>
      </c>
      <c r="F42" s="77">
        <v>139.49666666666667</v>
      </c>
      <c r="G42" s="77">
        <v>134.16</v>
      </c>
      <c r="H42" s="77">
        <v>123.7</v>
      </c>
      <c r="I42" s="77">
        <v>262.8533333333333</v>
      </c>
      <c r="J42" s="77">
        <v>312.67333333333335</v>
      </c>
      <c r="K42" s="77">
        <v>131.21666666666667</v>
      </c>
      <c r="L42" s="77">
        <v>121.69333333333333</v>
      </c>
      <c r="M42" s="77">
        <v>126.52</v>
      </c>
      <c r="N42" s="77">
        <v>159.41999999999999</v>
      </c>
      <c r="O42" s="77">
        <v>74.363333333333344</v>
      </c>
      <c r="P42" s="77">
        <v>147.79333333333332</v>
      </c>
      <c r="Q42" s="77">
        <v>251.53666666666666</v>
      </c>
      <c r="R42" s="85"/>
      <c r="S42" s="75" t="s">
        <v>124</v>
      </c>
      <c r="T42" s="77"/>
      <c r="U42" s="75" t="s">
        <v>124</v>
      </c>
      <c r="V42" s="77">
        <v>125.08666666666666</v>
      </c>
      <c r="W42" s="77">
        <v>107.52</v>
      </c>
      <c r="X42" s="77">
        <v>106.38666666666666</v>
      </c>
      <c r="Y42" s="77">
        <v>119.91333333333334</v>
      </c>
      <c r="Z42" s="77">
        <v>74.983333333333334</v>
      </c>
      <c r="AA42" s="77">
        <v>111.14666666666666</v>
      </c>
      <c r="AB42" s="77">
        <v>57.186666666666667</v>
      </c>
      <c r="AC42" s="77">
        <v>140.23666666666665</v>
      </c>
      <c r="AD42" s="77">
        <v>166.52333333333334</v>
      </c>
      <c r="AE42" s="77">
        <v>161.68666666666664</v>
      </c>
      <c r="AF42" s="77">
        <v>133.07333333333332</v>
      </c>
      <c r="AG42" s="77">
        <v>127.63</v>
      </c>
      <c r="AH42" s="77">
        <v>180.33333333333334</v>
      </c>
      <c r="AI42" s="77">
        <v>213.50666666666666</v>
      </c>
      <c r="AJ42" s="77">
        <v>140.30333333333331</v>
      </c>
      <c r="AK42" s="77"/>
      <c r="AL42" s="75" t="s">
        <v>124</v>
      </c>
    </row>
    <row r="43" spans="1:38" s="80" customFormat="1" ht="12" customHeight="1" x14ac:dyDescent="0.2">
      <c r="B43" s="75" t="s">
        <v>125</v>
      </c>
      <c r="C43" s="77">
        <v>156.90666666666667</v>
      </c>
      <c r="D43" s="77">
        <v>196.97</v>
      </c>
      <c r="E43" s="77">
        <v>146.29666666666668</v>
      </c>
      <c r="F43" s="77">
        <v>146.17666666666665</v>
      </c>
      <c r="G43" s="77">
        <v>164.31666666666666</v>
      </c>
      <c r="H43" s="77">
        <v>137.89999999999998</v>
      </c>
      <c r="I43" s="77">
        <v>251.10333333333332</v>
      </c>
      <c r="J43" s="77">
        <v>142.36666666666665</v>
      </c>
      <c r="K43" s="77">
        <v>135.92666666666668</v>
      </c>
      <c r="L43" s="77">
        <v>119.95666666666666</v>
      </c>
      <c r="M43" s="77">
        <v>152.35666666666668</v>
      </c>
      <c r="N43" s="77">
        <v>113.71333333333332</v>
      </c>
      <c r="O43" s="77">
        <v>98.333333333333329</v>
      </c>
      <c r="P43" s="77">
        <v>146.55999999999997</v>
      </c>
      <c r="Q43" s="77">
        <v>239.30000000000004</v>
      </c>
      <c r="R43" s="85"/>
      <c r="S43" s="75" t="s">
        <v>125</v>
      </c>
      <c r="T43" s="77"/>
      <c r="U43" s="75" t="s">
        <v>125</v>
      </c>
      <c r="V43" s="77">
        <v>127.75</v>
      </c>
      <c r="W43" s="77">
        <v>118.79666666666667</v>
      </c>
      <c r="X43" s="77">
        <v>133.28666666666666</v>
      </c>
      <c r="Y43" s="77">
        <v>127.08</v>
      </c>
      <c r="Z43" s="77">
        <v>147.68333333333334</v>
      </c>
      <c r="AA43" s="77">
        <v>118.37666666666667</v>
      </c>
      <c r="AB43" s="77">
        <v>60.32</v>
      </c>
      <c r="AC43" s="77">
        <v>138.21666666666667</v>
      </c>
      <c r="AD43" s="77">
        <v>170.8066666666667</v>
      </c>
      <c r="AE43" s="77">
        <v>164.95666666666668</v>
      </c>
      <c r="AF43" s="77">
        <v>150.39333333333332</v>
      </c>
      <c r="AG43" s="77">
        <v>129.48666666666665</v>
      </c>
      <c r="AH43" s="77">
        <v>184.70666666666668</v>
      </c>
      <c r="AI43" s="77">
        <v>213.88666666666666</v>
      </c>
      <c r="AJ43" s="77">
        <v>144.44666666666669</v>
      </c>
      <c r="AK43" s="77"/>
      <c r="AL43" s="75" t="s">
        <v>125</v>
      </c>
    </row>
    <row r="44" spans="1:38" s="80" customFormat="1" ht="12" customHeight="1" x14ac:dyDescent="0.2">
      <c r="B44" s="75" t="s">
        <v>126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85"/>
      <c r="S44" s="75" t="s">
        <v>126</v>
      </c>
      <c r="T44" s="77"/>
      <c r="U44" s="75" t="s">
        <v>126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/>
      <c r="AL44" s="75" t="s">
        <v>126</v>
      </c>
    </row>
    <row r="45" spans="1:38" s="80" customFormat="1" ht="6" customHeight="1" x14ac:dyDescent="0.2">
      <c r="B45" s="75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85"/>
      <c r="S45" s="75"/>
      <c r="T45" s="77"/>
      <c r="U45" s="75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5"/>
    </row>
    <row r="46" spans="1:38" s="80" customFormat="1" ht="12" customHeight="1" x14ac:dyDescent="0.2">
      <c r="C46" s="115" t="s">
        <v>127</v>
      </c>
      <c r="D46" s="115"/>
      <c r="E46" s="115"/>
      <c r="F46" s="115"/>
      <c r="G46" s="115"/>
      <c r="H46" s="115"/>
      <c r="I46" s="115"/>
      <c r="J46" s="115"/>
      <c r="K46" s="115" t="s">
        <v>127</v>
      </c>
      <c r="L46" s="115"/>
      <c r="M46" s="115"/>
      <c r="N46" s="115"/>
      <c r="O46" s="115"/>
      <c r="P46" s="115"/>
      <c r="Q46" s="115"/>
      <c r="R46" s="85"/>
      <c r="T46" s="86"/>
      <c r="V46" s="115" t="s">
        <v>127</v>
      </c>
      <c r="W46" s="115"/>
      <c r="X46" s="115"/>
      <c r="Y46" s="115"/>
      <c r="Z46" s="115"/>
      <c r="AA46" s="115"/>
      <c r="AB46" s="115"/>
      <c r="AC46" s="115"/>
      <c r="AD46" s="115" t="s">
        <v>127</v>
      </c>
      <c r="AE46" s="115"/>
      <c r="AF46" s="115"/>
      <c r="AG46" s="115"/>
      <c r="AH46" s="115"/>
      <c r="AI46" s="115"/>
      <c r="AJ46" s="115"/>
      <c r="AK46" s="85"/>
    </row>
    <row r="47" spans="1:38" s="80" customFormat="1" ht="12" customHeight="1" x14ac:dyDescent="0.2">
      <c r="A47" s="79">
        <f>A28</f>
        <v>2023</v>
      </c>
      <c r="B47" s="76" t="s">
        <v>110</v>
      </c>
      <c r="C47" s="87">
        <v>1.52</v>
      </c>
      <c r="D47" s="87">
        <v>-6.56</v>
      </c>
      <c r="E47" s="87">
        <v>12.2</v>
      </c>
      <c r="F47" s="87">
        <v>11.75</v>
      </c>
      <c r="G47" s="87">
        <v>74.63</v>
      </c>
      <c r="H47" s="87">
        <v>24.03</v>
      </c>
      <c r="I47" s="87">
        <v>-12.74</v>
      </c>
      <c r="J47" s="87">
        <v>1.5</v>
      </c>
      <c r="K47" s="87">
        <v>4.45</v>
      </c>
      <c r="L47" s="87">
        <v>-4.3099999999999996</v>
      </c>
      <c r="M47" s="87">
        <v>35.58</v>
      </c>
      <c r="N47" s="87">
        <v>-57.97</v>
      </c>
      <c r="O47" s="87">
        <v>4.18</v>
      </c>
      <c r="P47" s="87">
        <v>7.72</v>
      </c>
      <c r="Q47" s="87">
        <v>10.54</v>
      </c>
      <c r="R47" s="78">
        <f>R28</f>
        <v>2023</v>
      </c>
      <c r="S47" s="76" t="s">
        <v>110</v>
      </c>
      <c r="T47" s="79">
        <f>T28</f>
        <v>2023</v>
      </c>
      <c r="U47" s="76" t="s">
        <v>110</v>
      </c>
      <c r="V47" s="87">
        <v>8.85</v>
      </c>
      <c r="W47" s="87">
        <v>0.69</v>
      </c>
      <c r="X47" s="87">
        <v>2.88</v>
      </c>
      <c r="Y47" s="87">
        <v>-1.35</v>
      </c>
      <c r="Z47" s="87">
        <v>12.59</v>
      </c>
      <c r="AA47" s="87">
        <v>0.61</v>
      </c>
      <c r="AB47" s="87">
        <v>-2.04</v>
      </c>
      <c r="AC47" s="87">
        <v>-5.59</v>
      </c>
      <c r="AD47" s="87">
        <v>10.36</v>
      </c>
      <c r="AE47" s="87">
        <v>0.46</v>
      </c>
      <c r="AF47" s="87">
        <v>30.32</v>
      </c>
      <c r="AG47" s="87">
        <v>30.25</v>
      </c>
      <c r="AH47" s="87">
        <v>6.99</v>
      </c>
      <c r="AI47" s="87">
        <v>11.29</v>
      </c>
      <c r="AJ47" s="87">
        <v>25.97</v>
      </c>
      <c r="AK47" s="78">
        <f>AK28</f>
        <v>2023</v>
      </c>
      <c r="AL47" s="76" t="s">
        <v>110</v>
      </c>
    </row>
    <row r="48" spans="1:38" s="80" customFormat="1" ht="12" customHeight="1" x14ac:dyDescent="0.2">
      <c r="B48" s="76" t="s">
        <v>111</v>
      </c>
      <c r="C48" s="87">
        <v>1.01</v>
      </c>
      <c r="D48" s="87">
        <v>-2.46</v>
      </c>
      <c r="E48" s="87">
        <v>8.4</v>
      </c>
      <c r="F48" s="87">
        <v>8.27</v>
      </c>
      <c r="G48" s="87">
        <v>35.5</v>
      </c>
      <c r="H48" s="87">
        <v>7.57</v>
      </c>
      <c r="I48" s="87">
        <v>-6.01</v>
      </c>
      <c r="J48" s="87">
        <v>3.81</v>
      </c>
      <c r="K48" s="87">
        <v>-3.06</v>
      </c>
      <c r="L48" s="87">
        <v>6.74</v>
      </c>
      <c r="M48" s="87">
        <v>-27.3</v>
      </c>
      <c r="N48" s="87">
        <v>-53.65</v>
      </c>
      <c r="O48" s="87">
        <v>2.77</v>
      </c>
      <c r="P48" s="87">
        <v>-2.5</v>
      </c>
      <c r="Q48" s="87">
        <v>13.6</v>
      </c>
      <c r="R48" s="85"/>
      <c r="S48" s="76" t="s">
        <v>111</v>
      </c>
      <c r="T48" s="87"/>
      <c r="U48" s="76" t="s">
        <v>111</v>
      </c>
      <c r="V48" s="87">
        <v>-0.98</v>
      </c>
      <c r="W48" s="87">
        <v>2.95</v>
      </c>
      <c r="X48" s="87">
        <v>-0.01</v>
      </c>
      <c r="Y48" s="87">
        <v>-2.4</v>
      </c>
      <c r="Z48" s="87">
        <v>5.93</v>
      </c>
      <c r="AA48" s="87">
        <v>8.85</v>
      </c>
      <c r="AB48" s="87">
        <v>-15.93</v>
      </c>
      <c r="AC48" s="87">
        <v>-14</v>
      </c>
      <c r="AD48" s="87">
        <v>10.57</v>
      </c>
      <c r="AE48" s="87">
        <v>1.55</v>
      </c>
      <c r="AF48" s="87">
        <v>20.399999999999999</v>
      </c>
      <c r="AG48" s="87">
        <v>50.12</v>
      </c>
      <c r="AH48" s="87">
        <v>-0.74</v>
      </c>
      <c r="AI48" s="87">
        <v>9.06</v>
      </c>
      <c r="AJ48" s="87">
        <v>30.34</v>
      </c>
      <c r="AK48" s="87"/>
      <c r="AL48" s="76" t="s">
        <v>111</v>
      </c>
    </row>
    <row r="49" spans="2:38" s="80" customFormat="1" ht="12" customHeight="1" x14ac:dyDescent="0.2">
      <c r="B49" s="76" t="s">
        <v>112</v>
      </c>
      <c r="C49" s="87">
        <v>0.39</v>
      </c>
      <c r="D49" s="87">
        <v>0.91</v>
      </c>
      <c r="E49" s="87">
        <v>5.45</v>
      </c>
      <c r="F49" s="87">
        <v>5.54</v>
      </c>
      <c r="G49" s="87">
        <v>4.2</v>
      </c>
      <c r="H49" s="87">
        <v>-4.18</v>
      </c>
      <c r="I49" s="87">
        <v>-1.57</v>
      </c>
      <c r="J49" s="87">
        <v>5.53</v>
      </c>
      <c r="K49" s="87">
        <v>-6.59</v>
      </c>
      <c r="L49" s="87">
        <v>0.99</v>
      </c>
      <c r="M49" s="87">
        <v>-34.9</v>
      </c>
      <c r="N49" s="87">
        <v>-47.35</v>
      </c>
      <c r="O49" s="87">
        <v>-1.2</v>
      </c>
      <c r="P49" s="87">
        <v>-3.3</v>
      </c>
      <c r="Q49" s="87">
        <v>15.15</v>
      </c>
      <c r="R49" s="85"/>
      <c r="S49" s="76" t="s">
        <v>112</v>
      </c>
      <c r="T49" s="87"/>
      <c r="U49" s="76" t="s">
        <v>112</v>
      </c>
      <c r="V49" s="87">
        <v>-2.4300000000000002</v>
      </c>
      <c r="W49" s="87">
        <v>-3.33</v>
      </c>
      <c r="X49" s="87">
        <v>0.4</v>
      </c>
      <c r="Y49" s="87">
        <v>-0.17</v>
      </c>
      <c r="Z49" s="87">
        <v>1.94</v>
      </c>
      <c r="AA49" s="87">
        <v>-2.42</v>
      </c>
      <c r="AB49" s="87">
        <v>-16.82</v>
      </c>
      <c r="AC49" s="87">
        <v>-11.28</v>
      </c>
      <c r="AD49" s="87">
        <v>7.58</v>
      </c>
      <c r="AE49" s="87">
        <v>-13.27</v>
      </c>
      <c r="AF49" s="87">
        <v>26.4</v>
      </c>
      <c r="AG49" s="87">
        <v>38.01</v>
      </c>
      <c r="AH49" s="87">
        <v>9.99</v>
      </c>
      <c r="AI49" s="87">
        <v>7.82</v>
      </c>
      <c r="AJ49" s="87">
        <v>29.56</v>
      </c>
      <c r="AK49" s="87"/>
      <c r="AL49" s="76" t="s">
        <v>112</v>
      </c>
    </row>
    <row r="50" spans="2:38" s="80" customFormat="1" ht="12" customHeight="1" x14ac:dyDescent="0.2">
      <c r="B50" s="76" t="s">
        <v>113</v>
      </c>
      <c r="C50" s="87">
        <v>-3.51</v>
      </c>
      <c r="D50" s="87">
        <v>-10.039999999999999</v>
      </c>
      <c r="E50" s="87">
        <v>5.5</v>
      </c>
      <c r="F50" s="87">
        <v>5.7</v>
      </c>
      <c r="G50" s="87">
        <v>-0.38</v>
      </c>
      <c r="H50" s="87">
        <v>-1.83</v>
      </c>
      <c r="I50" s="87">
        <v>-17.04</v>
      </c>
      <c r="J50" s="87">
        <v>-0.37</v>
      </c>
      <c r="K50" s="87">
        <v>6.34</v>
      </c>
      <c r="L50" s="87">
        <v>3.94</v>
      </c>
      <c r="M50" s="87">
        <v>-13.85</v>
      </c>
      <c r="N50" s="87">
        <v>-7.44</v>
      </c>
      <c r="O50" s="87">
        <v>2.96</v>
      </c>
      <c r="P50" s="87">
        <v>10.59</v>
      </c>
      <c r="Q50" s="87">
        <v>20.420000000000002</v>
      </c>
      <c r="R50" s="85"/>
      <c r="S50" s="76" t="s">
        <v>113</v>
      </c>
      <c r="T50" s="87"/>
      <c r="U50" s="76" t="s">
        <v>113</v>
      </c>
      <c r="V50" s="87">
        <v>-4.58</v>
      </c>
      <c r="W50" s="87">
        <v>-2.34</v>
      </c>
      <c r="X50" s="87">
        <v>-2.58</v>
      </c>
      <c r="Y50" s="87">
        <v>-3.02</v>
      </c>
      <c r="Z50" s="87">
        <v>-0.94</v>
      </c>
      <c r="AA50" s="87">
        <v>-0.13</v>
      </c>
      <c r="AB50" s="87">
        <v>-5.0199999999999996</v>
      </c>
      <c r="AC50" s="87">
        <v>-12.43</v>
      </c>
      <c r="AD50" s="87">
        <v>7.72</v>
      </c>
      <c r="AE50" s="87">
        <v>1.92</v>
      </c>
      <c r="AF50" s="87">
        <v>22.71</v>
      </c>
      <c r="AG50" s="87">
        <v>27.73</v>
      </c>
      <c r="AH50" s="87">
        <v>8.09</v>
      </c>
      <c r="AI50" s="87">
        <v>2.98</v>
      </c>
      <c r="AJ50" s="87">
        <v>18.78</v>
      </c>
      <c r="AK50" s="82"/>
      <c r="AL50" s="76" t="s">
        <v>113</v>
      </c>
    </row>
    <row r="51" spans="2:38" s="80" customFormat="1" ht="12" customHeight="1" x14ac:dyDescent="0.2">
      <c r="B51" s="76" t="s">
        <v>114</v>
      </c>
      <c r="C51" s="87">
        <v>-0.32</v>
      </c>
      <c r="D51" s="87">
        <v>-7.93</v>
      </c>
      <c r="E51" s="87">
        <v>1.88</v>
      </c>
      <c r="F51" s="87">
        <v>1.73</v>
      </c>
      <c r="G51" s="87">
        <v>9.42</v>
      </c>
      <c r="H51" s="87">
        <v>4.16</v>
      </c>
      <c r="I51" s="87">
        <v>-14.29</v>
      </c>
      <c r="J51" s="87">
        <v>2.94</v>
      </c>
      <c r="K51" s="87">
        <v>9.23</v>
      </c>
      <c r="L51" s="87">
        <v>-1.9</v>
      </c>
      <c r="M51" s="87">
        <v>-5.67</v>
      </c>
      <c r="N51" s="87">
        <v>23.27</v>
      </c>
      <c r="O51" s="87">
        <v>6.68</v>
      </c>
      <c r="P51" s="87">
        <v>9.18</v>
      </c>
      <c r="Q51" s="87">
        <v>19</v>
      </c>
      <c r="R51" s="85"/>
      <c r="S51" s="76" t="s">
        <v>114</v>
      </c>
      <c r="T51" s="87"/>
      <c r="U51" s="76" t="s">
        <v>114</v>
      </c>
      <c r="V51" s="87">
        <v>-2.58</v>
      </c>
      <c r="W51" s="87">
        <v>3.33</v>
      </c>
      <c r="X51" s="87">
        <v>-0.33</v>
      </c>
      <c r="Y51" s="87">
        <v>-0.85</v>
      </c>
      <c r="Z51" s="87">
        <v>1.64</v>
      </c>
      <c r="AA51" s="87">
        <v>7.57</v>
      </c>
      <c r="AB51" s="87">
        <v>-1.08</v>
      </c>
      <c r="AC51" s="87">
        <v>-9.34</v>
      </c>
      <c r="AD51" s="87">
        <v>13.31</v>
      </c>
      <c r="AE51" s="87">
        <v>9.44</v>
      </c>
      <c r="AF51" s="87">
        <v>26</v>
      </c>
      <c r="AG51" s="87">
        <v>10.93</v>
      </c>
      <c r="AH51" s="87">
        <v>15.08</v>
      </c>
      <c r="AI51" s="87">
        <v>10.83</v>
      </c>
      <c r="AJ51" s="87">
        <v>16.510000000000002</v>
      </c>
      <c r="AK51" s="82"/>
      <c r="AL51" s="76" t="s">
        <v>114</v>
      </c>
    </row>
    <row r="52" spans="2:38" s="80" customFormat="1" ht="12" customHeight="1" x14ac:dyDescent="0.2">
      <c r="B52" s="76" t="s">
        <v>115</v>
      </c>
      <c r="C52" s="87">
        <v>6.78</v>
      </c>
      <c r="D52" s="87">
        <v>6.66</v>
      </c>
      <c r="E52" s="87">
        <v>8.75</v>
      </c>
      <c r="F52" s="87">
        <v>9.2899999999999991</v>
      </c>
      <c r="G52" s="87">
        <v>-4.93</v>
      </c>
      <c r="H52" s="87">
        <v>-5.8</v>
      </c>
      <c r="I52" s="87">
        <v>5.34</v>
      </c>
      <c r="J52" s="87">
        <v>8.11</v>
      </c>
      <c r="K52" s="87">
        <v>13.18</v>
      </c>
      <c r="L52" s="87">
        <v>0.24</v>
      </c>
      <c r="M52" s="87">
        <v>12.55</v>
      </c>
      <c r="N52" s="87">
        <v>19.010000000000002</v>
      </c>
      <c r="O52" s="87">
        <v>13.14</v>
      </c>
      <c r="P52" s="87">
        <v>10.92</v>
      </c>
      <c r="Q52" s="87">
        <v>21.57</v>
      </c>
      <c r="R52" s="85"/>
      <c r="S52" s="76" t="s">
        <v>115</v>
      </c>
      <c r="T52" s="87"/>
      <c r="U52" s="76" t="s">
        <v>115</v>
      </c>
      <c r="V52" s="87">
        <v>-1.91</v>
      </c>
      <c r="W52" s="87">
        <v>0.79</v>
      </c>
      <c r="X52" s="87">
        <v>1.8</v>
      </c>
      <c r="Y52" s="87">
        <v>1.62</v>
      </c>
      <c r="Z52" s="87">
        <v>2.4500000000000002</v>
      </c>
      <c r="AA52" s="87">
        <v>4.3899999999999997</v>
      </c>
      <c r="AB52" s="87">
        <v>5.52</v>
      </c>
      <c r="AC52" s="87">
        <v>-18.61</v>
      </c>
      <c r="AD52" s="87">
        <v>13.46</v>
      </c>
      <c r="AE52" s="87">
        <v>0.94</v>
      </c>
      <c r="AF52" s="87">
        <v>29.99</v>
      </c>
      <c r="AG52" s="87">
        <v>17.45</v>
      </c>
      <c r="AH52" s="87">
        <v>14.5</v>
      </c>
      <c r="AI52" s="87">
        <v>14.1</v>
      </c>
      <c r="AJ52" s="87">
        <v>22.82</v>
      </c>
      <c r="AK52" s="82"/>
      <c r="AL52" s="76" t="s">
        <v>115</v>
      </c>
    </row>
    <row r="53" spans="2:38" s="80" customFormat="1" ht="12" customHeight="1" x14ac:dyDescent="0.2">
      <c r="B53" s="76" t="s">
        <v>116</v>
      </c>
      <c r="C53" s="87">
        <v>5.72</v>
      </c>
      <c r="D53" s="87">
        <v>7.53</v>
      </c>
      <c r="E53" s="87">
        <v>1.4</v>
      </c>
      <c r="F53" s="87">
        <v>1.81</v>
      </c>
      <c r="G53" s="87">
        <v>-8.68</v>
      </c>
      <c r="H53" s="87">
        <v>-10.64</v>
      </c>
      <c r="I53" s="87">
        <v>10.36</v>
      </c>
      <c r="J53" s="87">
        <v>6.47</v>
      </c>
      <c r="K53" s="87">
        <v>8.4</v>
      </c>
      <c r="L53" s="87">
        <v>4.3099999999999996</v>
      </c>
      <c r="M53" s="87">
        <v>57.09</v>
      </c>
      <c r="N53" s="87">
        <v>-24.83</v>
      </c>
      <c r="O53" s="87">
        <v>6.1</v>
      </c>
      <c r="P53" s="87">
        <v>3.31</v>
      </c>
      <c r="Q53" s="87">
        <v>19.57</v>
      </c>
      <c r="R53" s="85"/>
      <c r="S53" s="76" t="s">
        <v>116</v>
      </c>
      <c r="T53" s="82"/>
      <c r="U53" s="76" t="s">
        <v>116</v>
      </c>
      <c r="V53" s="87">
        <v>1.51</v>
      </c>
      <c r="W53" s="87">
        <v>-0.81</v>
      </c>
      <c r="X53" s="87">
        <v>0.82</v>
      </c>
      <c r="Y53" s="87">
        <v>5.26</v>
      </c>
      <c r="Z53" s="87">
        <v>-6.87</v>
      </c>
      <c r="AA53" s="87">
        <v>-0.33</v>
      </c>
      <c r="AB53" s="87">
        <v>-4.0599999999999996</v>
      </c>
      <c r="AC53" s="87">
        <v>-6.29</v>
      </c>
      <c r="AD53" s="87">
        <v>8</v>
      </c>
      <c r="AE53" s="87">
        <v>0.04</v>
      </c>
      <c r="AF53" s="87">
        <v>18.170000000000002</v>
      </c>
      <c r="AG53" s="87">
        <v>3.02</v>
      </c>
      <c r="AH53" s="87">
        <v>14.69</v>
      </c>
      <c r="AI53" s="87">
        <v>8.81</v>
      </c>
      <c r="AJ53" s="87">
        <v>12.35</v>
      </c>
      <c r="AK53" s="82"/>
      <c r="AL53" s="76" t="s">
        <v>116</v>
      </c>
    </row>
    <row r="54" spans="2:38" s="80" customFormat="1" ht="12" customHeight="1" x14ac:dyDescent="0.2">
      <c r="B54" s="76" t="s">
        <v>117</v>
      </c>
      <c r="C54" s="87">
        <v>4.92</v>
      </c>
      <c r="D54" s="87">
        <v>2.37</v>
      </c>
      <c r="E54" s="87">
        <v>7.68</v>
      </c>
      <c r="F54" s="87">
        <v>8.16</v>
      </c>
      <c r="G54" s="87">
        <v>-13.61</v>
      </c>
      <c r="H54" s="87">
        <v>6.12</v>
      </c>
      <c r="I54" s="87">
        <v>-0.32</v>
      </c>
      <c r="J54" s="87">
        <v>3.37</v>
      </c>
      <c r="K54" s="87">
        <v>13.79</v>
      </c>
      <c r="L54" s="87">
        <v>1.49</v>
      </c>
      <c r="M54" s="87">
        <v>59.06</v>
      </c>
      <c r="N54" s="87">
        <v>7.92</v>
      </c>
      <c r="O54" s="87">
        <v>9.9499999999999993</v>
      </c>
      <c r="P54" s="87">
        <v>12.27</v>
      </c>
      <c r="Q54" s="87">
        <v>18.739999999999998</v>
      </c>
      <c r="R54" s="85"/>
      <c r="S54" s="76" t="s">
        <v>117</v>
      </c>
      <c r="T54" s="82"/>
      <c r="U54" s="76" t="s">
        <v>117</v>
      </c>
      <c r="V54" s="87">
        <v>-1.1100000000000001</v>
      </c>
      <c r="W54" s="87">
        <v>11.38</v>
      </c>
      <c r="X54" s="87">
        <v>2.4900000000000002</v>
      </c>
      <c r="Y54" s="87">
        <v>6.89</v>
      </c>
      <c r="Z54" s="87">
        <v>-5.56</v>
      </c>
      <c r="AA54" s="87">
        <v>21.86</v>
      </c>
      <c r="AB54" s="87">
        <v>0.52</v>
      </c>
      <c r="AC54" s="87">
        <v>-17.7</v>
      </c>
      <c r="AD54" s="87">
        <v>8.11</v>
      </c>
      <c r="AE54" s="87">
        <v>-1.0900000000000001</v>
      </c>
      <c r="AF54" s="87">
        <v>23.01</v>
      </c>
      <c r="AG54" s="87">
        <v>11.45</v>
      </c>
      <c r="AH54" s="87">
        <v>20.309999999999999</v>
      </c>
      <c r="AI54" s="87">
        <v>6.18</v>
      </c>
      <c r="AJ54" s="87">
        <v>13.46</v>
      </c>
      <c r="AK54" s="82"/>
      <c r="AL54" s="76" t="s">
        <v>117</v>
      </c>
    </row>
    <row r="55" spans="2:38" s="80" customFormat="1" ht="12" customHeight="1" x14ac:dyDescent="0.2">
      <c r="B55" s="76" t="s">
        <v>118</v>
      </c>
      <c r="C55" s="87">
        <v>-2.0699999999999998</v>
      </c>
      <c r="D55" s="87">
        <v>-9.76</v>
      </c>
      <c r="E55" s="87">
        <v>3.08</v>
      </c>
      <c r="F55" s="87">
        <v>2.92</v>
      </c>
      <c r="G55" s="87">
        <v>1.2</v>
      </c>
      <c r="H55" s="87">
        <v>14.5</v>
      </c>
      <c r="I55" s="87">
        <v>-15.98</v>
      </c>
      <c r="J55" s="87">
        <v>-1.64</v>
      </c>
      <c r="K55" s="87">
        <v>5.8</v>
      </c>
      <c r="L55" s="87">
        <v>7.6</v>
      </c>
      <c r="M55" s="87">
        <v>1.55</v>
      </c>
      <c r="N55" s="87">
        <v>-12.72</v>
      </c>
      <c r="O55" s="87">
        <v>1.94</v>
      </c>
      <c r="P55" s="87">
        <v>11.06</v>
      </c>
      <c r="Q55" s="87">
        <v>8.5399999999999991</v>
      </c>
      <c r="R55" s="85"/>
      <c r="S55" s="76" t="s">
        <v>118</v>
      </c>
      <c r="T55" s="82"/>
      <c r="U55" s="76" t="s">
        <v>118</v>
      </c>
      <c r="V55" s="87">
        <v>6.94</v>
      </c>
      <c r="W55" s="87">
        <v>-5.38</v>
      </c>
      <c r="X55" s="87">
        <v>2.2000000000000002</v>
      </c>
      <c r="Y55" s="87">
        <v>5.6</v>
      </c>
      <c r="Z55" s="87">
        <v>-3.92</v>
      </c>
      <c r="AA55" s="87">
        <v>-6.6</v>
      </c>
      <c r="AB55" s="87">
        <v>-0.99</v>
      </c>
      <c r="AC55" s="87">
        <v>-21.74</v>
      </c>
      <c r="AD55" s="87">
        <v>4.6100000000000003</v>
      </c>
      <c r="AE55" s="87">
        <v>-2.67</v>
      </c>
      <c r="AF55" s="87">
        <v>20.14</v>
      </c>
      <c r="AG55" s="87">
        <v>15.64</v>
      </c>
      <c r="AH55" s="87">
        <v>12.97</v>
      </c>
      <c r="AI55" s="87">
        <v>5.22</v>
      </c>
      <c r="AJ55" s="87">
        <v>4.9400000000000004</v>
      </c>
      <c r="AK55" s="82"/>
      <c r="AL55" s="76" t="s">
        <v>118</v>
      </c>
    </row>
    <row r="56" spans="2:38" s="80" customFormat="1" ht="12" customHeight="1" x14ac:dyDescent="0.2">
      <c r="B56" s="76" t="s">
        <v>119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85"/>
      <c r="S56" s="76" t="s">
        <v>119</v>
      </c>
      <c r="T56" s="82"/>
      <c r="U56" s="76" t="s">
        <v>119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119</v>
      </c>
    </row>
    <row r="57" spans="2:38" s="80" customFormat="1" ht="12" customHeight="1" x14ac:dyDescent="0.2">
      <c r="B57" s="76" t="s">
        <v>120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5"/>
      <c r="S57" s="76" t="s">
        <v>120</v>
      </c>
      <c r="T57" s="82"/>
      <c r="U57" s="76" t="s">
        <v>120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2"/>
      <c r="AL57" s="76" t="s">
        <v>120</v>
      </c>
    </row>
    <row r="58" spans="2:38" s="58" customFormat="1" ht="12" customHeight="1" x14ac:dyDescent="0.2">
      <c r="B58" s="76" t="s">
        <v>121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62"/>
      <c r="S58" s="76" t="s">
        <v>121</v>
      </c>
      <c r="T58" s="82"/>
      <c r="U58" s="76" t="s">
        <v>121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121</v>
      </c>
    </row>
    <row r="59" spans="2:38" s="58" customFormat="1" ht="12" customHeight="1" x14ac:dyDescent="0.2">
      <c r="B59" s="101" t="s">
        <v>138</v>
      </c>
      <c r="C59" s="87">
        <v>1.5659573257063215</v>
      </c>
      <c r="D59" s="87">
        <v>-2.5046311180514351</v>
      </c>
      <c r="E59" s="87">
        <v>5.8479334940896308</v>
      </c>
      <c r="F59" s="87">
        <v>5.9640145954787442</v>
      </c>
      <c r="G59" s="87">
        <v>1.2553877824852435</v>
      </c>
      <c r="H59" s="87">
        <v>2.3616626952607902</v>
      </c>
      <c r="I59" s="87">
        <v>-6.571866765087222</v>
      </c>
      <c r="J59" s="87">
        <v>3.4351561137275581</v>
      </c>
      <c r="K59" s="87">
        <v>5.80045334758492</v>
      </c>
      <c r="L59" s="87">
        <v>2.0435344785681764</v>
      </c>
      <c r="M59" s="87">
        <v>2.361407472490697</v>
      </c>
      <c r="N59" s="87">
        <v>-15.177651252766594</v>
      </c>
      <c r="O59" s="87">
        <v>5.3549025106640613</v>
      </c>
      <c r="P59" s="87">
        <v>6.4479019638238526</v>
      </c>
      <c r="Q59" s="87">
        <v>16.376986050666375</v>
      </c>
      <c r="R59" s="62"/>
      <c r="S59" s="101" t="s">
        <v>138</v>
      </c>
      <c r="T59" s="87"/>
      <c r="U59" s="101" t="s">
        <v>138</v>
      </c>
      <c r="V59" s="87">
        <v>0.32824508966695021</v>
      </c>
      <c r="W59" s="87">
        <v>0.71969053307077502</v>
      </c>
      <c r="X59" s="87">
        <v>0.94554910036460171</v>
      </c>
      <c r="Y59" s="87">
        <v>1.2189668741503681</v>
      </c>
      <c r="Z59" s="87">
        <v>0.2685579196217418</v>
      </c>
      <c r="AA59" s="87">
        <v>3.6771143407459306</v>
      </c>
      <c r="AB59" s="87">
        <v>-5.106013208202981</v>
      </c>
      <c r="AC59" s="87">
        <v>-13.371625082315049</v>
      </c>
      <c r="AD59" s="87">
        <v>9.233826862171739</v>
      </c>
      <c r="AE59" s="87">
        <v>-0.51054952696397038</v>
      </c>
      <c r="AF59" s="87">
        <v>24.078567961857942</v>
      </c>
      <c r="AG59" s="87">
        <v>19.589454573805739</v>
      </c>
      <c r="AH59" s="87">
        <v>11.521573256935568</v>
      </c>
      <c r="AI59" s="87">
        <v>8.392866655223628</v>
      </c>
      <c r="AJ59" s="87">
        <v>18.72091816028167</v>
      </c>
      <c r="AK59" s="102"/>
      <c r="AL59" s="101" t="s">
        <v>138</v>
      </c>
    </row>
    <row r="60" spans="2:38" s="80" customFormat="1" ht="12" customHeight="1" x14ac:dyDescent="0.2">
      <c r="B60" s="75" t="s">
        <v>123</v>
      </c>
      <c r="C60" s="87">
        <v>0.97623988818770613</v>
      </c>
      <c r="D60" s="87">
        <v>-2.7349797272392209</v>
      </c>
      <c r="E60" s="87">
        <v>8.4118749490724269</v>
      </c>
      <c r="F60" s="87">
        <v>8.2731416082518052</v>
      </c>
      <c r="G60" s="87">
        <v>31.001206272617623</v>
      </c>
      <c r="H60" s="87">
        <v>7.4744249305185946</v>
      </c>
      <c r="I60" s="87">
        <v>-6.9700442985037654</v>
      </c>
      <c r="J60" s="87">
        <v>3.6075653798256724</v>
      </c>
      <c r="K60" s="87">
        <v>-1.9952520913407312</v>
      </c>
      <c r="L60" s="87">
        <v>0.90437268856638298</v>
      </c>
      <c r="M60" s="87">
        <v>-17.218344538174961</v>
      </c>
      <c r="N60" s="87">
        <v>-52.063220180629095</v>
      </c>
      <c r="O60" s="87">
        <v>1.7204636415614232</v>
      </c>
      <c r="P60" s="87">
        <v>0.52930236993944391</v>
      </c>
      <c r="Q60" s="87">
        <v>13.061613633655128</v>
      </c>
      <c r="R60" s="85"/>
      <c r="S60" s="75" t="s">
        <v>123</v>
      </c>
      <c r="T60" s="87"/>
      <c r="U60" s="75" t="s">
        <v>123</v>
      </c>
      <c r="V60" s="87">
        <v>2.3499418056863988</v>
      </c>
      <c r="W60" s="87">
        <v>-0.11851581730331873</v>
      </c>
      <c r="X60" s="87">
        <v>1.1164233105052261</v>
      </c>
      <c r="Y60" s="87">
        <v>-1.270715440582066</v>
      </c>
      <c r="Z60" s="87">
        <v>7.1060031121181595</v>
      </c>
      <c r="AA60" s="87">
        <v>2.0735700070617185</v>
      </c>
      <c r="AB60" s="87">
        <v>-11.877220147554411</v>
      </c>
      <c r="AC60" s="87">
        <v>-10.408902824539325</v>
      </c>
      <c r="AD60" s="87">
        <v>9.5297739093514338</v>
      </c>
      <c r="AE60" s="87">
        <v>-2.6741405082212282</v>
      </c>
      <c r="AF60" s="87">
        <v>25.7362320448117</v>
      </c>
      <c r="AG60" s="87">
        <v>39.195285885277599</v>
      </c>
      <c r="AH60" s="87">
        <v>5.4175757857109801</v>
      </c>
      <c r="AI60" s="87">
        <v>9.2075171522322705</v>
      </c>
      <c r="AJ60" s="87">
        <v>28.693960844333901</v>
      </c>
      <c r="AK60" s="87"/>
      <c r="AL60" s="75" t="s">
        <v>123</v>
      </c>
    </row>
    <row r="61" spans="2:38" s="80" customFormat="1" ht="12" customHeight="1" x14ac:dyDescent="0.2">
      <c r="B61" s="75" t="s">
        <v>124</v>
      </c>
      <c r="C61" s="87">
        <v>0.98886995308129144</v>
      </c>
      <c r="D61" s="87">
        <v>-4.0286221239710045</v>
      </c>
      <c r="E61" s="87">
        <v>5.4068387292287383</v>
      </c>
      <c r="F61" s="87">
        <v>5.5966289016174358</v>
      </c>
      <c r="G61" s="87">
        <v>0.99874529485570918</v>
      </c>
      <c r="H61" s="87">
        <v>-1.4080765143464191</v>
      </c>
      <c r="I61" s="87">
        <v>-9.4441892512632393</v>
      </c>
      <c r="J61" s="87">
        <v>3.7472072909062746</v>
      </c>
      <c r="K61" s="87">
        <v>9.9427454266164119</v>
      </c>
      <c r="L61" s="87">
        <v>0.76175756237579151</v>
      </c>
      <c r="M61" s="87">
        <v>-2.5244613369629292</v>
      </c>
      <c r="N61" s="87">
        <v>11.33459040435784</v>
      </c>
      <c r="O61" s="87">
        <v>8.1176698652709121</v>
      </c>
      <c r="P61" s="87">
        <v>10.279815943290615</v>
      </c>
      <c r="Q61" s="87">
        <v>20.406242021955578</v>
      </c>
      <c r="R61" s="85"/>
      <c r="S61" s="75" t="s">
        <v>124</v>
      </c>
      <c r="T61" s="87"/>
      <c r="U61" s="75" t="s">
        <v>124</v>
      </c>
      <c r="V61" s="87">
        <v>-3.0335917312661564</v>
      </c>
      <c r="W61" s="87">
        <v>0.67729954118418334</v>
      </c>
      <c r="X61" s="87">
        <v>-0.33102242208484256</v>
      </c>
      <c r="Y61" s="87">
        <v>-0.70933730783031024</v>
      </c>
      <c r="Z61" s="87">
        <v>1.0784093462143289</v>
      </c>
      <c r="AA61" s="87">
        <v>4.0926544500983226</v>
      </c>
      <c r="AB61" s="87">
        <v>-0.29639100366128446</v>
      </c>
      <c r="AC61" s="87">
        <v>-13.945877395733206</v>
      </c>
      <c r="AD61" s="87">
        <v>11.468862262088038</v>
      </c>
      <c r="AE61" s="87">
        <v>3.4132821660803643</v>
      </c>
      <c r="AF61" s="87">
        <v>26.43146693691412</v>
      </c>
      <c r="AG61" s="87">
        <v>18.179573443624804</v>
      </c>
      <c r="AH61" s="87">
        <v>12.720075007813335</v>
      </c>
      <c r="AI61" s="87">
        <v>9.3877551020408134</v>
      </c>
      <c r="AJ61" s="87">
        <v>19.573307576489299</v>
      </c>
      <c r="AK61" s="87"/>
      <c r="AL61" s="75" t="s">
        <v>124</v>
      </c>
    </row>
    <row r="62" spans="2:38" s="80" customFormat="1" ht="12" customHeight="1" x14ac:dyDescent="0.2">
      <c r="B62" s="75" t="s">
        <v>125</v>
      </c>
      <c r="C62" s="87">
        <v>2.7728046810183002</v>
      </c>
      <c r="D62" s="87">
        <v>-0.47663960656178972</v>
      </c>
      <c r="E62" s="87">
        <v>4.0245549998814738</v>
      </c>
      <c r="F62" s="87">
        <v>4.2505646024010275</v>
      </c>
      <c r="G62" s="87">
        <v>-7.3576395414395819</v>
      </c>
      <c r="H62" s="87">
        <v>3.7518182274163507</v>
      </c>
      <c r="I62" s="87">
        <v>-2.8488522053133778</v>
      </c>
      <c r="J62" s="87">
        <v>2.5450180072028559</v>
      </c>
      <c r="K62" s="87">
        <v>9.2160591370490579</v>
      </c>
      <c r="L62" s="87">
        <v>4.4554742830604965</v>
      </c>
      <c r="M62" s="87">
        <v>34.988186650915537</v>
      </c>
      <c r="N62" s="87">
        <v>-7.5225677031093312</v>
      </c>
      <c r="O62" s="87">
        <v>5.818207905875596</v>
      </c>
      <c r="P62" s="87">
        <v>8.777832756061315</v>
      </c>
      <c r="Q62" s="87">
        <v>15.447703589347768</v>
      </c>
      <c r="R62" s="85"/>
      <c r="S62" s="75" t="s">
        <v>125</v>
      </c>
      <c r="T62" s="82"/>
      <c r="U62" s="75" t="s">
        <v>125</v>
      </c>
      <c r="V62" s="87">
        <v>1.8469306404464589</v>
      </c>
      <c r="W62" s="87">
        <v>1.5442915348890267</v>
      </c>
      <c r="X62" s="87">
        <v>1.818089223874523</v>
      </c>
      <c r="Y62" s="87">
        <v>5.8970584150440146</v>
      </c>
      <c r="Z62" s="87">
        <v>-5.4604813929668836</v>
      </c>
      <c r="AA62" s="87">
        <v>4.7581120943952726</v>
      </c>
      <c r="AB62" s="87">
        <v>-1.5183673469387742</v>
      </c>
      <c r="AC62" s="87">
        <v>-15.155917498772297</v>
      </c>
      <c r="AD62" s="87">
        <v>6.8543426128662617</v>
      </c>
      <c r="AE62" s="87">
        <v>-1.2944790170735558</v>
      </c>
      <c r="AF62" s="87">
        <v>20.497823358171075</v>
      </c>
      <c r="AG62" s="87">
        <v>8.9282709887274763</v>
      </c>
      <c r="AH62" s="87">
        <v>15.815654718361372</v>
      </c>
      <c r="AI62" s="87">
        <v>6.7423019979039367</v>
      </c>
      <c r="AJ62" s="87">
        <v>10.018279679090099</v>
      </c>
      <c r="AK62" s="87"/>
      <c r="AL62" s="75" t="s">
        <v>125</v>
      </c>
    </row>
    <row r="63" spans="2:38" s="80" customFormat="1" ht="12" customHeight="1" x14ac:dyDescent="0.2">
      <c r="B63" s="75" t="s">
        <v>126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>
        <v>0</v>
      </c>
      <c r="M63" s="87">
        <v>0</v>
      </c>
      <c r="N63" s="87">
        <v>0</v>
      </c>
      <c r="O63" s="87">
        <v>0</v>
      </c>
      <c r="P63" s="87">
        <v>0</v>
      </c>
      <c r="Q63" s="87">
        <v>0</v>
      </c>
      <c r="R63" s="85"/>
      <c r="S63" s="75" t="s">
        <v>126</v>
      </c>
      <c r="T63" s="82"/>
      <c r="U63" s="75" t="s">
        <v>126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0</v>
      </c>
      <c r="AC63" s="87">
        <v>0</v>
      </c>
      <c r="AD63" s="87">
        <v>0</v>
      </c>
      <c r="AE63" s="87">
        <v>0</v>
      </c>
      <c r="AF63" s="87">
        <v>0</v>
      </c>
      <c r="AG63" s="87">
        <v>0</v>
      </c>
      <c r="AH63" s="87">
        <v>0</v>
      </c>
      <c r="AI63" s="87">
        <v>0</v>
      </c>
      <c r="AJ63" s="87">
        <v>0</v>
      </c>
      <c r="AK63" s="87"/>
      <c r="AL63" s="75" t="s">
        <v>126</v>
      </c>
    </row>
    <row r="64" spans="2:38" s="58" customFormat="1" x14ac:dyDescent="0.2">
      <c r="B64" s="18"/>
      <c r="K64" s="18"/>
      <c r="R64" s="62"/>
      <c r="U64" s="18"/>
      <c r="X64" s="88"/>
      <c r="Y64" s="88"/>
      <c r="Z64" s="88"/>
      <c r="AA64" s="88"/>
      <c r="AB64" s="88"/>
      <c r="AC64" s="88"/>
      <c r="AD64" s="88"/>
      <c r="AK64" s="62"/>
    </row>
    <row r="65" spans="2:37" s="58" customFormat="1" x14ac:dyDescent="0.2">
      <c r="B65" s="18"/>
      <c r="K65" s="18"/>
      <c r="R65" s="62"/>
      <c r="U65" s="18"/>
      <c r="X65" s="88"/>
      <c r="Y65" s="88"/>
      <c r="Z65" s="88"/>
      <c r="AA65" s="88"/>
      <c r="AB65" s="88"/>
      <c r="AC65" s="88"/>
      <c r="AD65" s="88"/>
      <c r="AK65" s="62"/>
    </row>
    <row r="66" spans="2:37" s="58" customFormat="1" x14ac:dyDescent="0.2">
      <c r="B66" s="18"/>
      <c r="K66" s="18"/>
      <c r="R66" s="62"/>
      <c r="U66" s="18"/>
      <c r="X66" s="88"/>
      <c r="Y66" s="88"/>
      <c r="Z66" s="88"/>
      <c r="AA66" s="88"/>
      <c r="AB66" s="88"/>
      <c r="AC66" s="88"/>
      <c r="AD66" s="88"/>
      <c r="AK66" s="62"/>
    </row>
    <row r="67" spans="2:37" s="58" customFormat="1" x14ac:dyDescent="0.2">
      <c r="B67" s="18"/>
      <c r="K67" s="18"/>
      <c r="R67" s="62"/>
      <c r="U67" s="18"/>
      <c r="X67" s="88"/>
      <c r="Y67" s="88"/>
      <c r="Z67" s="88"/>
      <c r="AA67" s="88"/>
      <c r="AB67" s="88"/>
      <c r="AC67" s="88"/>
      <c r="AD67" s="88"/>
      <c r="AK67" s="62"/>
    </row>
    <row r="68" spans="2:37" s="58" customFormat="1" x14ac:dyDescent="0.2">
      <c r="B68" s="18"/>
      <c r="K68" s="18"/>
      <c r="R68" s="62"/>
      <c r="U68" s="18"/>
      <c r="X68" s="88"/>
      <c r="Y68" s="88"/>
      <c r="Z68" s="88"/>
      <c r="AA68" s="88"/>
      <c r="AB68" s="88"/>
      <c r="AC68" s="88"/>
      <c r="AD68" s="88"/>
      <c r="AK68" s="62"/>
    </row>
    <row r="69" spans="2:37" s="58" customFormat="1" x14ac:dyDescent="0.2">
      <c r="B69" s="18"/>
      <c r="K69" s="18"/>
      <c r="R69" s="62"/>
      <c r="U69" s="18"/>
      <c r="X69" s="88"/>
      <c r="Y69" s="88"/>
      <c r="Z69" s="88"/>
      <c r="AA69" s="88"/>
      <c r="AB69" s="88"/>
      <c r="AC69" s="88"/>
      <c r="AD69" s="88"/>
      <c r="AK69" s="62"/>
    </row>
    <row r="70" spans="2:37" s="58" customFormat="1" x14ac:dyDescent="0.2">
      <c r="B70" s="18"/>
      <c r="K70" s="18"/>
      <c r="R70" s="62"/>
      <c r="U70" s="18"/>
      <c r="X70" s="88"/>
      <c r="Y70" s="88"/>
      <c r="Z70" s="88"/>
      <c r="AA70" s="88"/>
      <c r="AB70" s="88"/>
      <c r="AC70" s="88"/>
      <c r="AD70" s="88"/>
      <c r="AK70" s="62"/>
    </row>
    <row r="71" spans="2:37" s="58" customFormat="1" x14ac:dyDescent="0.2">
      <c r="B71" s="18"/>
      <c r="K71" s="18"/>
      <c r="R71" s="62"/>
      <c r="U71" s="18"/>
      <c r="X71" s="88"/>
      <c r="Y71" s="88"/>
      <c r="Z71" s="88"/>
      <c r="AA71" s="88"/>
      <c r="AB71" s="88"/>
      <c r="AC71" s="88"/>
      <c r="AD71" s="88"/>
      <c r="AK71" s="62"/>
    </row>
    <row r="72" spans="2:37" s="58" customFormat="1" x14ac:dyDescent="0.2">
      <c r="B72" s="18"/>
      <c r="K72" s="18"/>
      <c r="R72" s="62"/>
      <c r="U72" s="18"/>
      <c r="X72" s="88"/>
      <c r="Y72" s="88"/>
      <c r="Z72" s="88"/>
      <c r="AA72" s="88"/>
      <c r="AB72" s="88"/>
      <c r="AC72" s="88"/>
      <c r="AD72" s="88"/>
      <c r="AK72" s="62"/>
    </row>
    <row r="73" spans="2:37" s="58" customFormat="1" x14ac:dyDescent="0.2">
      <c r="B73" s="18"/>
      <c r="K73" s="18"/>
      <c r="R73" s="62"/>
      <c r="U73" s="18"/>
      <c r="X73" s="88"/>
      <c r="Y73" s="88"/>
      <c r="Z73" s="88"/>
      <c r="AA73" s="88"/>
      <c r="AB73" s="88"/>
      <c r="AC73" s="88"/>
      <c r="AD73" s="88"/>
      <c r="AK73" s="62"/>
    </row>
    <row r="74" spans="2:37" s="58" customFormat="1" x14ac:dyDescent="0.2">
      <c r="B74" s="18"/>
      <c r="L74" s="88"/>
      <c r="M74" s="88"/>
      <c r="N74" s="88"/>
      <c r="O74" s="88"/>
      <c r="P74" s="88"/>
      <c r="Q74" s="88"/>
      <c r="R74" s="89"/>
      <c r="S74" s="8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62"/>
    </row>
    <row r="75" spans="2:37" s="58" customFormat="1" x14ac:dyDescent="0.2">
      <c r="B75" s="18"/>
      <c r="L75" s="88"/>
      <c r="M75" s="88"/>
      <c r="N75" s="88"/>
      <c r="O75" s="88"/>
      <c r="P75" s="88"/>
      <c r="Q75" s="88"/>
      <c r="R75" s="89"/>
      <c r="S75" s="8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62"/>
    </row>
    <row r="76" spans="2:37" s="58" customFormat="1" x14ac:dyDescent="0.2">
      <c r="B76" s="18"/>
      <c r="L76" s="88"/>
      <c r="M76" s="88"/>
      <c r="N76" s="88"/>
      <c r="O76" s="88"/>
      <c r="P76" s="88"/>
      <c r="Q76" s="88"/>
      <c r="R76" s="89"/>
      <c r="S76" s="8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62"/>
    </row>
    <row r="77" spans="2:37" s="58" customFormat="1" x14ac:dyDescent="0.2">
      <c r="B77" s="18"/>
      <c r="L77" s="88"/>
      <c r="M77" s="88"/>
      <c r="N77" s="88"/>
      <c r="O77" s="88"/>
      <c r="P77" s="88"/>
      <c r="Q77" s="88"/>
      <c r="R77" s="89"/>
      <c r="S77" s="8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62"/>
    </row>
    <row r="78" spans="2:37" s="58" customFormat="1" x14ac:dyDescent="0.2">
      <c r="B78" s="18"/>
      <c r="L78" s="88"/>
      <c r="M78" s="88"/>
      <c r="N78" s="88"/>
      <c r="O78" s="88"/>
      <c r="P78" s="88"/>
      <c r="Q78" s="88"/>
      <c r="R78" s="89"/>
      <c r="S78" s="8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62"/>
    </row>
    <row r="79" spans="2:37" s="58" customFormat="1" x14ac:dyDescent="0.2">
      <c r="B79" s="18"/>
      <c r="L79" s="88"/>
      <c r="M79" s="88"/>
      <c r="N79" s="88"/>
      <c r="O79" s="88"/>
      <c r="P79" s="88"/>
      <c r="Q79" s="88"/>
      <c r="R79" s="89"/>
      <c r="S79" s="8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62"/>
    </row>
    <row r="80" spans="2:37" s="58" customFormat="1" x14ac:dyDescent="0.2">
      <c r="B80" s="18"/>
      <c r="L80" s="88"/>
      <c r="M80" s="88"/>
      <c r="N80" s="88"/>
      <c r="O80" s="88"/>
      <c r="P80" s="88"/>
      <c r="Q80" s="88"/>
      <c r="R80" s="89"/>
      <c r="S80" s="8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62"/>
    </row>
    <row r="81" spans="2:37" s="58" customFormat="1" x14ac:dyDescent="0.2">
      <c r="B81" s="18"/>
      <c r="L81" s="88"/>
      <c r="M81" s="88"/>
      <c r="N81" s="88"/>
      <c r="O81" s="88"/>
      <c r="P81" s="88"/>
      <c r="Q81" s="88"/>
      <c r="R81" s="89"/>
      <c r="S81" s="8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62"/>
    </row>
    <row r="82" spans="2:37" s="58" customFormat="1" x14ac:dyDescent="0.2">
      <c r="B82" s="18"/>
      <c r="L82" s="88"/>
      <c r="M82" s="88"/>
      <c r="N82" s="88"/>
      <c r="O82" s="88"/>
      <c r="P82" s="88"/>
      <c r="Q82" s="88"/>
      <c r="R82" s="89"/>
      <c r="S82" s="8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62"/>
    </row>
    <row r="83" spans="2:37" s="58" customFormat="1" x14ac:dyDescent="0.2">
      <c r="B83" s="18"/>
      <c r="L83" s="88"/>
      <c r="M83" s="88"/>
      <c r="N83" s="88"/>
      <c r="O83" s="88"/>
      <c r="P83" s="88"/>
      <c r="Q83" s="88"/>
      <c r="R83" s="89"/>
      <c r="S83" s="8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62"/>
    </row>
    <row r="84" spans="2:37" s="58" customFormat="1" x14ac:dyDescent="0.2">
      <c r="B84" s="18"/>
      <c r="L84" s="88"/>
      <c r="M84" s="88"/>
      <c r="N84" s="88"/>
      <c r="O84" s="88"/>
      <c r="P84" s="88"/>
      <c r="Q84" s="88"/>
      <c r="R84" s="89"/>
      <c r="S84" s="8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62"/>
    </row>
    <row r="85" spans="2:37" s="58" customFormat="1" x14ac:dyDescent="0.2">
      <c r="B85" s="18"/>
      <c r="L85" s="88"/>
      <c r="M85" s="88"/>
      <c r="N85" s="88"/>
      <c r="O85" s="88"/>
      <c r="P85" s="88"/>
      <c r="Q85" s="88"/>
      <c r="R85" s="89"/>
      <c r="S85" s="8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62"/>
    </row>
    <row r="86" spans="2:37" s="58" customFormat="1" x14ac:dyDescent="0.2">
      <c r="B86" s="18"/>
      <c r="L86" s="88"/>
      <c r="M86" s="88"/>
      <c r="N86" s="88"/>
      <c r="O86" s="88"/>
      <c r="P86" s="88"/>
      <c r="Q86" s="88"/>
      <c r="R86" s="89"/>
      <c r="S86" s="8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62"/>
    </row>
    <row r="87" spans="2:37" s="58" customFormat="1" x14ac:dyDescent="0.2">
      <c r="B87" s="18"/>
      <c r="L87" s="88"/>
      <c r="M87" s="88"/>
      <c r="N87" s="88"/>
      <c r="O87" s="88"/>
      <c r="P87" s="88"/>
      <c r="Q87" s="88"/>
      <c r="R87" s="89"/>
      <c r="S87" s="8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62"/>
    </row>
    <row r="88" spans="2:37" s="58" customFormat="1" x14ac:dyDescent="0.2">
      <c r="B88" s="18"/>
      <c r="K88" s="88"/>
      <c r="L88" s="88"/>
      <c r="M88" s="88"/>
      <c r="N88" s="88"/>
      <c r="O88" s="88"/>
      <c r="P88" s="88"/>
      <c r="Q88" s="88"/>
      <c r="R88" s="89"/>
      <c r="S88" s="8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62"/>
    </row>
    <row r="89" spans="2:37" s="58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8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62"/>
    </row>
    <row r="90" spans="2:37" s="58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8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62"/>
    </row>
    <row r="91" spans="2:37" s="58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8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62"/>
    </row>
    <row r="92" spans="2:37" s="58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8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62"/>
    </row>
    <row r="93" spans="2:37" s="58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8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62"/>
    </row>
    <row r="94" spans="2:37" s="58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8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62"/>
    </row>
    <row r="95" spans="2:37" s="58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8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62"/>
    </row>
    <row r="96" spans="2:37" s="58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8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62"/>
    </row>
    <row r="97" spans="2:37" s="58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8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62"/>
    </row>
    <row r="98" spans="2:37" s="58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8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62"/>
    </row>
    <row r="99" spans="2:37" s="58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8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62"/>
    </row>
    <row r="100" spans="2:37" s="58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8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62"/>
    </row>
    <row r="101" spans="2:37" s="58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8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62"/>
    </row>
    <row r="102" spans="2:37" s="58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8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62"/>
    </row>
    <row r="103" spans="2:37" s="58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8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62"/>
    </row>
    <row r="104" spans="2:37" s="58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8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62"/>
    </row>
    <row r="105" spans="2:37" s="58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8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62"/>
    </row>
    <row r="106" spans="2:37" s="58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8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62"/>
    </row>
    <row r="107" spans="2:37" s="58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8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62"/>
    </row>
    <row r="108" spans="2:37" s="58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8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62"/>
    </row>
    <row r="109" spans="2:37" s="58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8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62"/>
    </row>
    <row r="110" spans="2:37" s="58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8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62"/>
    </row>
    <row r="111" spans="2:37" s="58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8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62"/>
    </row>
    <row r="112" spans="2:37" s="58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8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62"/>
    </row>
    <row r="113" spans="2:37" s="58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8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62"/>
    </row>
    <row r="114" spans="2:37" s="58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8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62"/>
    </row>
    <row r="115" spans="2:37" s="58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8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62"/>
    </row>
    <row r="116" spans="2:37" s="58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8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62"/>
    </row>
    <row r="117" spans="2:37" s="58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8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62"/>
    </row>
    <row r="118" spans="2:37" s="58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8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62"/>
    </row>
    <row r="119" spans="2:37" s="58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8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62"/>
    </row>
    <row r="120" spans="2:37" s="58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8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62"/>
    </row>
    <row r="121" spans="2:37" s="58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8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62"/>
    </row>
    <row r="122" spans="2:37" s="58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8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62"/>
    </row>
    <row r="123" spans="2:37" s="58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8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62"/>
    </row>
    <row r="124" spans="2:37" s="58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8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62"/>
    </row>
    <row r="125" spans="2:37" s="58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8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62"/>
    </row>
    <row r="126" spans="2:37" s="58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8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62"/>
    </row>
    <row r="127" spans="2:37" s="58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8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62"/>
    </row>
    <row r="128" spans="2:37" s="58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8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62"/>
    </row>
    <row r="129" spans="2:37" s="58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8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62"/>
    </row>
    <row r="130" spans="2:37" s="58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8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62"/>
    </row>
    <row r="131" spans="2:37" s="58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8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62"/>
    </row>
    <row r="132" spans="2:37" s="58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8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62"/>
    </row>
    <row r="133" spans="2:37" s="58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8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62"/>
    </row>
    <row r="134" spans="2:37" s="58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8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62"/>
    </row>
    <row r="135" spans="2:37" s="58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8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62"/>
    </row>
    <row r="136" spans="2:37" s="58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8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62"/>
    </row>
    <row r="137" spans="2:37" s="58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8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62"/>
    </row>
    <row r="138" spans="2:37" s="58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8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62"/>
    </row>
    <row r="139" spans="2:37" s="58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8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62"/>
    </row>
    <row r="140" spans="2:37" s="58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8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62"/>
    </row>
    <row r="141" spans="2:37" s="58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8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62"/>
    </row>
    <row r="142" spans="2:37" s="58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8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62"/>
    </row>
    <row r="143" spans="2:37" s="58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8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62"/>
    </row>
    <row r="144" spans="2:37" s="58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8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62"/>
    </row>
    <row r="145" spans="2:37" s="58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8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62"/>
    </row>
    <row r="146" spans="2:37" s="58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8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62"/>
    </row>
    <row r="147" spans="2:37" s="58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8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62"/>
    </row>
    <row r="148" spans="2:37" s="58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8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62"/>
    </row>
    <row r="149" spans="2:37" s="58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8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62"/>
    </row>
    <row r="150" spans="2:37" s="58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8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62"/>
    </row>
    <row r="151" spans="2:37" s="58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8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62"/>
    </row>
    <row r="152" spans="2:37" s="58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8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62"/>
    </row>
    <row r="153" spans="2:37" s="58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8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62"/>
    </row>
    <row r="154" spans="2:37" s="58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8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62"/>
    </row>
    <row r="155" spans="2:37" s="58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8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62"/>
    </row>
    <row r="156" spans="2:37" s="58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8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62"/>
    </row>
    <row r="157" spans="2:37" s="58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8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62"/>
    </row>
    <row r="158" spans="2:37" s="58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8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62"/>
    </row>
    <row r="159" spans="2:37" s="58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8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62"/>
    </row>
    <row r="160" spans="2:37" s="58" customFormat="1" x14ac:dyDescent="0.2">
      <c r="B160" s="18"/>
      <c r="K160" s="88"/>
      <c r="L160" s="88"/>
      <c r="M160" s="88"/>
      <c r="N160" s="88"/>
      <c r="O160" s="88"/>
      <c r="P160" s="88"/>
      <c r="Q160" s="88"/>
      <c r="R160" s="89"/>
      <c r="S160" s="8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62"/>
    </row>
    <row r="161" spans="2:37" s="58" customFormat="1" x14ac:dyDescent="0.2">
      <c r="B161" s="18"/>
      <c r="K161" s="88"/>
      <c r="L161" s="88"/>
      <c r="M161" s="88"/>
      <c r="N161" s="88"/>
      <c r="O161" s="88"/>
      <c r="P161" s="88"/>
      <c r="Q161" s="88"/>
      <c r="R161" s="89"/>
      <c r="S161" s="8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62"/>
    </row>
    <row r="162" spans="2:37" s="58" customFormat="1" x14ac:dyDescent="0.2">
      <c r="B162" s="18"/>
      <c r="K162" s="88"/>
      <c r="L162" s="88"/>
      <c r="M162" s="88"/>
      <c r="N162" s="88"/>
      <c r="O162" s="88"/>
      <c r="P162" s="88"/>
      <c r="Q162" s="88"/>
      <c r="R162" s="89"/>
      <c r="S162" s="8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62"/>
    </row>
    <row r="163" spans="2:37" s="58" customFormat="1" x14ac:dyDescent="0.2">
      <c r="K163" s="88"/>
      <c r="L163" s="88"/>
      <c r="M163" s="88"/>
      <c r="N163" s="88"/>
      <c r="O163" s="88"/>
      <c r="P163" s="88"/>
      <c r="Q163" s="88"/>
      <c r="R163" s="89"/>
      <c r="S163" s="88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62"/>
    </row>
    <row r="164" spans="2:37" s="58" customFormat="1" x14ac:dyDescent="0.2">
      <c r="K164" s="88"/>
      <c r="L164" s="88"/>
      <c r="M164" s="88"/>
      <c r="N164" s="88"/>
      <c r="O164" s="88"/>
      <c r="P164" s="88"/>
      <c r="Q164" s="88"/>
      <c r="R164" s="89"/>
      <c r="S164" s="88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62"/>
    </row>
    <row r="165" spans="2:37" s="58" customFormat="1" x14ac:dyDescent="0.2">
      <c r="K165" s="88"/>
      <c r="L165" s="88"/>
      <c r="M165" s="88"/>
      <c r="N165" s="88"/>
      <c r="O165" s="88"/>
      <c r="P165" s="88"/>
      <c r="Q165" s="88"/>
      <c r="R165" s="89"/>
      <c r="S165" s="88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62"/>
    </row>
    <row r="166" spans="2:37" s="58" customFormat="1" x14ac:dyDescent="0.2">
      <c r="K166" s="88"/>
      <c r="L166" s="88"/>
      <c r="M166" s="88"/>
      <c r="N166" s="88"/>
      <c r="O166" s="88"/>
      <c r="P166" s="88"/>
      <c r="Q166" s="88"/>
      <c r="R166" s="89"/>
      <c r="S166" s="88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62"/>
    </row>
    <row r="167" spans="2:37" s="58" customFormat="1" x14ac:dyDescent="0.2">
      <c r="K167" s="88"/>
      <c r="L167" s="88"/>
      <c r="M167" s="88"/>
      <c r="N167" s="88"/>
      <c r="O167" s="88"/>
      <c r="P167" s="88"/>
      <c r="Q167" s="88"/>
      <c r="R167" s="89"/>
      <c r="S167" s="88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62"/>
    </row>
    <row r="168" spans="2:37" s="58" customFormat="1" x14ac:dyDescent="0.2">
      <c r="K168" s="88"/>
      <c r="L168" s="88"/>
      <c r="M168" s="88"/>
      <c r="N168" s="88"/>
      <c r="O168" s="88"/>
      <c r="P168" s="88"/>
      <c r="Q168" s="88"/>
      <c r="R168" s="89"/>
      <c r="S168" s="88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62"/>
    </row>
    <row r="169" spans="2:37" s="58" customFormat="1" x14ac:dyDescent="0.2">
      <c r="K169" s="88"/>
      <c r="L169" s="88"/>
      <c r="M169" s="88"/>
      <c r="N169" s="88"/>
      <c r="O169" s="88"/>
      <c r="P169" s="88"/>
      <c r="Q169" s="88"/>
      <c r="R169" s="89"/>
      <c r="S169" s="88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62"/>
    </row>
    <row r="170" spans="2:37" s="58" customFormat="1" x14ac:dyDescent="0.2">
      <c r="K170" s="88"/>
      <c r="L170" s="88"/>
      <c r="M170" s="88"/>
      <c r="N170" s="88"/>
      <c r="O170" s="88"/>
      <c r="P170" s="88"/>
      <c r="Q170" s="88"/>
      <c r="R170" s="89"/>
      <c r="S170" s="88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62"/>
    </row>
    <row r="171" spans="2:37" s="58" customFormat="1" x14ac:dyDescent="0.2">
      <c r="K171" s="88"/>
      <c r="L171" s="88"/>
      <c r="M171" s="88"/>
      <c r="N171" s="88"/>
      <c r="O171" s="88"/>
      <c r="P171" s="88"/>
      <c r="Q171" s="88"/>
      <c r="R171" s="89"/>
      <c r="S171" s="88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62"/>
    </row>
    <row r="172" spans="2:37" s="58" customFormat="1" x14ac:dyDescent="0.2">
      <c r="K172" s="88"/>
      <c r="L172" s="88"/>
      <c r="M172" s="88"/>
      <c r="N172" s="88"/>
      <c r="O172" s="88"/>
      <c r="P172" s="88"/>
      <c r="Q172" s="88"/>
      <c r="R172" s="89"/>
      <c r="S172" s="88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62"/>
    </row>
    <row r="173" spans="2:37" s="58" customFormat="1" x14ac:dyDescent="0.2">
      <c r="K173" s="88"/>
      <c r="L173" s="88"/>
      <c r="M173" s="88"/>
      <c r="N173" s="88"/>
      <c r="O173" s="88"/>
      <c r="P173" s="88"/>
      <c r="Q173" s="88"/>
      <c r="R173" s="89"/>
      <c r="S173" s="88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62"/>
    </row>
    <row r="174" spans="2:37" s="58" customFormat="1" x14ac:dyDescent="0.2">
      <c r="K174" s="88"/>
      <c r="L174" s="88"/>
      <c r="M174" s="88"/>
      <c r="N174" s="88"/>
      <c r="O174" s="88"/>
      <c r="P174" s="88"/>
      <c r="Q174" s="88"/>
      <c r="R174" s="89"/>
      <c r="S174" s="88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62"/>
    </row>
    <row r="175" spans="2:37" s="58" customFormat="1" x14ac:dyDescent="0.2">
      <c r="K175" s="88"/>
      <c r="L175" s="88"/>
      <c r="M175" s="88"/>
      <c r="N175" s="88"/>
      <c r="O175" s="88"/>
      <c r="P175" s="88"/>
      <c r="Q175" s="88"/>
      <c r="R175" s="89"/>
      <c r="S175" s="88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62"/>
    </row>
    <row r="176" spans="2:37" s="58" customFormat="1" x14ac:dyDescent="0.2">
      <c r="K176" s="88"/>
      <c r="L176" s="88"/>
      <c r="M176" s="88"/>
      <c r="N176" s="88"/>
      <c r="O176" s="88"/>
      <c r="P176" s="88"/>
      <c r="Q176" s="88"/>
      <c r="R176" s="89"/>
      <c r="S176" s="88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62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6D68C699-9BF5-45B2-9145-8819510FC046}"/>
    <hyperlink ref="A1:F1" location="Inhaltsverzeichnis!B17" display="2. Nominaler Umsatzindex im Land Berlin nach Wirtschaftsbereichen" xr:uid="{049AF2B0-6D0A-4DDC-A140-8976127156C2}"/>
    <hyperlink ref="A2:E2" location="Inhaltsverzeichnis!B18" display="2.1 Wirtschaftszweig H" xr:uid="{91B05FA0-30DB-49E2-AC5A-EDA5CB0BDB5F}"/>
    <hyperlink ref="K2:M2" location="Inhaltsverzeichnis!B19" display="2.2 Wirtschaftszweig J" xr:uid="{E15E99D5-CBE7-40BF-AF4B-3D5EBA08D3C0}"/>
    <hyperlink ref="T2:X2" location="Inhaltsverzeichnis!B20" display="2.3 Wirtschaftszweig L und M" xr:uid="{AABE4F5E-E80E-4EEA-9C07-BE7DAD932DBC}"/>
  </hyperlinks>
  <pageMargins left="0.59055118110236227" right="0.59055118110236227" top="0.78740157480314965" bottom="0.59055118110236227" header="0.31496062992125984" footer="0.23622047244094491"/>
  <pageSetup paperSize="9" scale="98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J I 3 - m 09/23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6"/>
  <sheetViews>
    <sheetView zoomScaleNormal="100" workbookViewId="0">
      <pane ySplit="7" topLeftCell="A8" activePane="bottomLeft" state="frozen"/>
      <selection pane="bottomLeft" activeCell="A40" sqref="A40:XFD40"/>
    </sheetView>
  </sheetViews>
  <sheetFormatPr baseColWidth="10" defaultColWidth="9.28515625" defaultRowHeight="12.75" x14ac:dyDescent="0.2"/>
  <cols>
    <col min="1" max="1" width="4" style="88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7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8" s="60" customFormat="1" ht="12" customHeight="1" x14ac:dyDescent="0.2">
      <c r="A1" s="140" t="s">
        <v>130</v>
      </c>
      <c r="B1" s="140"/>
      <c r="C1" s="140"/>
      <c r="D1" s="140"/>
      <c r="E1" s="140"/>
      <c r="F1" s="140"/>
      <c r="G1" s="140"/>
      <c r="H1" s="140"/>
      <c r="I1" s="140"/>
      <c r="J1" s="140"/>
      <c r="K1" s="46"/>
      <c r="L1" s="90"/>
      <c r="M1" s="90"/>
      <c r="N1" s="91"/>
      <c r="O1" s="91"/>
      <c r="P1" s="91"/>
      <c r="Q1" s="91"/>
      <c r="R1" s="92"/>
      <c r="S1" s="91"/>
      <c r="T1" s="154" t="s">
        <v>130</v>
      </c>
      <c r="U1" s="154"/>
      <c r="V1" s="154"/>
      <c r="W1" s="154"/>
      <c r="X1" s="154"/>
      <c r="Y1" s="154"/>
      <c r="Z1" s="154"/>
      <c r="AA1" s="154"/>
      <c r="AB1" s="154"/>
      <c r="AC1" s="154"/>
      <c r="AD1" s="46"/>
      <c r="AE1" s="49"/>
      <c r="AF1" s="49"/>
      <c r="AG1" s="58"/>
      <c r="AH1" s="58"/>
      <c r="AI1" s="58"/>
      <c r="AJ1" s="58"/>
      <c r="AK1" s="62"/>
    </row>
    <row r="2" spans="1:38" s="58" customFormat="1" ht="12" customHeight="1" x14ac:dyDescent="0.2">
      <c r="A2" s="140" t="s">
        <v>129</v>
      </c>
      <c r="B2" s="140"/>
      <c r="C2" s="140"/>
      <c r="D2" s="140"/>
      <c r="E2" s="140"/>
      <c r="F2" s="140"/>
      <c r="G2" s="140"/>
      <c r="H2" s="140"/>
      <c r="I2" s="140"/>
      <c r="J2" s="140"/>
      <c r="K2" s="157" t="s">
        <v>63</v>
      </c>
      <c r="L2" s="158"/>
      <c r="M2" s="158"/>
      <c r="N2" s="158"/>
      <c r="O2" s="158"/>
      <c r="P2" s="158"/>
      <c r="Q2" s="158"/>
      <c r="R2" s="158"/>
      <c r="S2" s="158"/>
      <c r="T2" s="140" t="s">
        <v>64</v>
      </c>
      <c r="U2" s="140"/>
      <c r="V2" s="140"/>
      <c r="W2" s="140"/>
      <c r="X2" s="140"/>
      <c r="Y2" s="140"/>
      <c r="Z2" s="140"/>
      <c r="AA2" s="140"/>
      <c r="AB2" s="140"/>
      <c r="AC2" s="140"/>
      <c r="AD2" s="140" t="s">
        <v>65</v>
      </c>
      <c r="AE2" s="140"/>
      <c r="AF2" s="140"/>
      <c r="AG2" s="140"/>
      <c r="AH2" s="140"/>
      <c r="AI2" s="140"/>
      <c r="AJ2" s="140"/>
      <c r="AK2" s="140"/>
      <c r="AL2" s="140"/>
    </row>
    <row r="3" spans="1:38" s="58" customFormat="1" ht="7.9" customHeight="1" x14ac:dyDescent="0.2">
      <c r="K3" s="61"/>
      <c r="R3" s="62"/>
      <c r="AK3" s="62"/>
    </row>
    <row r="4" spans="1:38" s="58" customFormat="1" ht="12" customHeight="1" x14ac:dyDescent="0.2">
      <c r="A4" s="141" t="s">
        <v>66</v>
      </c>
      <c r="B4" s="133"/>
      <c r="C4" s="63" t="s">
        <v>67</v>
      </c>
      <c r="D4" s="144" t="s">
        <v>68</v>
      </c>
      <c r="E4" s="145"/>
      <c r="F4" s="145"/>
      <c r="G4" s="145"/>
      <c r="H4" s="145"/>
      <c r="I4" s="145"/>
      <c r="J4" s="145"/>
      <c r="K4" s="131" t="s">
        <v>69</v>
      </c>
      <c r="L4" s="131"/>
      <c r="M4" s="131"/>
      <c r="N4" s="131"/>
      <c r="O4" s="131"/>
      <c r="P4" s="131"/>
      <c r="Q4" s="131"/>
      <c r="R4" s="128" t="s">
        <v>66</v>
      </c>
      <c r="S4" s="141"/>
      <c r="T4" s="141" t="s">
        <v>66</v>
      </c>
      <c r="U4" s="133"/>
      <c r="V4" s="64" t="s">
        <v>70</v>
      </c>
      <c r="W4" s="130" t="s">
        <v>71</v>
      </c>
      <c r="X4" s="131"/>
      <c r="Y4" s="131"/>
      <c r="Z4" s="131"/>
      <c r="AA4" s="131"/>
      <c r="AB4" s="131"/>
      <c r="AC4" s="131"/>
      <c r="AD4" s="131" t="s">
        <v>72</v>
      </c>
      <c r="AE4" s="131"/>
      <c r="AF4" s="131"/>
      <c r="AG4" s="131"/>
      <c r="AH4" s="131"/>
      <c r="AI4" s="131"/>
      <c r="AJ4" s="131"/>
      <c r="AK4" s="128" t="s">
        <v>66</v>
      </c>
      <c r="AL4" s="141"/>
    </row>
    <row r="5" spans="1:38" s="58" customFormat="1" ht="12" customHeight="1" x14ac:dyDescent="0.2">
      <c r="A5" s="142"/>
      <c r="B5" s="134"/>
      <c r="C5" s="147" t="s">
        <v>39</v>
      </c>
      <c r="D5" s="126" t="s">
        <v>73</v>
      </c>
      <c r="E5" s="130" t="s">
        <v>74</v>
      </c>
      <c r="F5" s="131"/>
      <c r="G5" s="131"/>
      <c r="H5" s="132"/>
      <c r="I5" s="149">
        <v>52</v>
      </c>
      <c r="J5" s="151">
        <v>53</v>
      </c>
      <c r="K5" s="133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46"/>
      <c r="S5" s="142"/>
      <c r="T5" s="142"/>
      <c r="U5" s="134"/>
      <c r="V5" s="64" t="s">
        <v>76</v>
      </c>
      <c r="W5" s="126" t="s">
        <v>77</v>
      </c>
      <c r="X5" s="130" t="s">
        <v>78</v>
      </c>
      <c r="Y5" s="131"/>
      <c r="Z5" s="132"/>
      <c r="AA5" s="20">
        <v>71</v>
      </c>
      <c r="AB5" s="20">
        <v>73</v>
      </c>
      <c r="AC5" s="66">
        <v>74</v>
      </c>
      <c r="AD5" s="133" t="s">
        <v>79</v>
      </c>
      <c r="AE5" s="64">
        <v>79</v>
      </c>
      <c r="AF5" s="20">
        <v>78</v>
      </c>
      <c r="AG5" s="20" t="s">
        <v>81</v>
      </c>
      <c r="AH5" s="20" t="s">
        <v>82</v>
      </c>
      <c r="AI5" s="20" t="s">
        <v>83</v>
      </c>
      <c r="AJ5" s="66">
        <v>82</v>
      </c>
      <c r="AK5" s="146"/>
      <c r="AL5" s="142"/>
    </row>
    <row r="6" spans="1:38" s="58" customFormat="1" ht="12" customHeight="1" x14ac:dyDescent="0.2">
      <c r="A6" s="142"/>
      <c r="B6" s="134"/>
      <c r="C6" s="148"/>
      <c r="D6" s="139"/>
      <c r="E6" s="126" t="s">
        <v>84</v>
      </c>
      <c r="F6" s="67">
        <v>49</v>
      </c>
      <c r="G6" s="20">
        <v>50</v>
      </c>
      <c r="H6" s="20">
        <v>51</v>
      </c>
      <c r="I6" s="150"/>
      <c r="J6" s="152"/>
      <c r="K6" s="134"/>
      <c r="L6" s="126" t="s">
        <v>85</v>
      </c>
      <c r="M6" s="135" t="s">
        <v>86</v>
      </c>
      <c r="N6" s="126" t="s">
        <v>87</v>
      </c>
      <c r="O6" s="126" t="s">
        <v>88</v>
      </c>
      <c r="P6" s="126" t="s">
        <v>89</v>
      </c>
      <c r="Q6" s="128" t="s">
        <v>90</v>
      </c>
      <c r="R6" s="146"/>
      <c r="S6" s="142"/>
      <c r="T6" s="142"/>
      <c r="U6" s="134"/>
      <c r="V6" s="137" t="s">
        <v>91</v>
      </c>
      <c r="W6" s="139"/>
      <c r="X6" s="122" t="s">
        <v>92</v>
      </c>
      <c r="Y6" s="20">
        <v>69</v>
      </c>
      <c r="Z6" s="68" t="s">
        <v>93</v>
      </c>
      <c r="AA6" s="124" t="s">
        <v>94</v>
      </c>
      <c r="AB6" s="126" t="s">
        <v>95</v>
      </c>
      <c r="AC6" s="128" t="s">
        <v>96</v>
      </c>
      <c r="AD6" s="134"/>
      <c r="AE6" s="116" t="s">
        <v>97</v>
      </c>
      <c r="AF6" s="116" t="s">
        <v>98</v>
      </c>
      <c r="AG6" s="116" t="s">
        <v>99</v>
      </c>
      <c r="AH6" s="116" t="s">
        <v>100</v>
      </c>
      <c r="AI6" s="116" t="s">
        <v>101</v>
      </c>
      <c r="AJ6" s="118" t="s">
        <v>102</v>
      </c>
      <c r="AK6" s="146"/>
      <c r="AL6" s="142"/>
    </row>
    <row r="7" spans="1:38" s="58" customFormat="1" ht="42.6" customHeight="1" x14ac:dyDescent="0.2">
      <c r="A7" s="143"/>
      <c r="B7" s="125"/>
      <c r="C7" s="123"/>
      <c r="D7" s="127"/>
      <c r="E7" s="127"/>
      <c r="F7" s="69" t="s">
        <v>103</v>
      </c>
      <c r="G7" s="69" t="s">
        <v>104</v>
      </c>
      <c r="H7" s="69" t="s">
        <v>105</v>
      </c>
      <c r="I7" s="69" t="s">
        <v>106</v>
      </c>
      <c r="J7" s="70" t="s">
        <v>134</v>
      </c>
      <c r="K7" s="125"/>
      <c r="L7" s="127"/>
      <c r="M7" s="136"/>
      <c r="N7" s="127"/>
      <c r="O7" s="127"/>
      <c r="P7" s="127"/>
      <c r="Q7" s="129"/>
      <c r="R7" s="129"/>
      <c r="S7" s="143"/>
      <c r="T7" s="143"/>
      <c r="U7" s="125"/>
      <c r="V7" s="138"/>
      <c r="W7" s="127"/>
      <c r="X7" s="123"/>
      <c r="Y7" s="71" t="s">
        <v>107</v>
      </c>
      <c r="Z7" s="69" t="s">
        <v>108</v>
      </c>
      <c r="AA7" s="125"/>
      <c r="AB7" s="127"/>
      <c r="AC7" s="129"/>
      <c r="AD7" s="125"/>
      <c r="AE7" s="117"/>
      <c r="AF7" s="117"/>
      <c r="AG7" s="117"/>
      <c r="AH7" s="117"/>
      <c r="AI7" s="117"/>
      <c r="AJ7" s="119"/>
      <c r="AK7" s="129"/>
      <c r="AL7" s="143"/>
    </row>
    <row r="8" spans="1:38" s="72" customFormat="1" ht="13.9" customHeight="1" x14ac:dyDescent="0.2">
      <c r="B8" s="73"/>
      <c r="C8" s="120" t="s">
        <v>109</v>
      </c>
      <c r="D8" s="120"/>
      <c r="E8" s="120"/>
      <c r="F8" s="120"/>
      <c r="G8" s="120"/>
      <c r="H8" s="120"/>
      <c r="I8" s="120"/>
      <c r="J8" s="120"/>
      <c r="K8" s="121" t="s">
        <v>109</v>
      </c>
      <c r="L8" s="121"/>
      <c r="M8" s="121"/>
      <c r="N8" s="121"/>
      <c r="O8" s="121"/>
      <c r="P8" s="121"/>
      <c r="Q8" s="121"/>
      <c r="R8" s="95"/>
      <c r="S8" s="73"/>
      <c r="T8" s="19"/>
      <c r="U8" s="73"/>
      <c r="V8" s="120" t="s">
        <v>109</v>
      </c>
      <c r="W8" s="120"/>
      <c r="X8" s="120"/>
      <c r="Y8" s="120"/>
      <c r="Z8" s="120"/>
      <c r="AA8" s="120"/>
      <c r="AB8" s="120"/>
      <c r="AC8" s="120"/>
      <c r="AD8" s="121" t="s">
        <v>109</v>
      </c>
      <c r="AE8" s="121"/>
      <c r="AF8" s="121"/>
      <c r="AG8" s="121"/>
      <c r="AH8" s="121"/>
      <c r="AI8" s="121"/>
      <c r="AJ8" s="121"/>
      <c r="AK8" s="74"/>
      <c r="AL8" s="73"/>
    </row>
    <row r="9" spans="1:38" s="80" customFormat="1" ht="12" customHeight="1" x14ac:dyDescent="0.2">
      <c r="A9" s="79">
        <v>2022</v>
      </c>
      <c r="B9" s="76" t="s">
        <v>110</v>
      </c>
      <c r="C9" s="77">
        <v>110.12</v>
      </c>
      <c r="D9" s="77">
        <v>122.49</v>
      </c>
      <c r="E9" s="77">
        <v>111.04</v>
      </c>
      <c r="F9" s="77">
        <v>111.57</v>
      </c>
      <c r="G9" s="77">
        <v>68.47</v>
      </c>
      <c r="H9" s="77">
        <v>133.33000000000001</v>
      </c>
      <c r="I9" s="77">
        <v>128.66</v>
      </c>
      <c r="J9" s="77">
        <v>132.06</v>
      </c>
      <c r="K9" s="77">
        <v>93.8</v>
      </c>
      <c r="L9" s="77">
        <v>57.81</v>
      </c>
      <c r="M9" s="77">
        <v>159.28</v>
      </c>
      <c r="N9" s="77">
        <v>118.77</v>
      </c>
      <c r="O9" s="77">
        <v>41.38</v>
      </c>
      <c r="P9" s="77">
        <v>129.11000000000001</v>
      </c>
      <c r="Q9" s="77">
        <v>53.13</v>
      </c>
      <c r="R9" s="78">
        <v>2022</v>
      </c>
      <c r="S9" s="76" t="s">
        <v>110</v>
      </c>
      <c r="T9" s="79">
        <v>2022</v>
      </c>
      <c r="U9" s="76" t="s">
        <v>110</v>
      </c>
      <c r="V9" s="77">
        <v>100.47</v>
      </c>
      <c r="W9" s="77">
        <v>101.96</v>
      </c>
      <c r="X9" s="77">
        <v>100.87</v>
      </c>
      <c r="Y9" s="77">
        <v>97.51</v>
      </c>
      <c r="Z9" s="77">
        <v>115.33</v>
      </c>
      <c r="AA9" s="77">
        <v>112.12</v>
      </c>
      <c r="AB9" s="77">
        <v>54.49</v>
      </c>
      <c r="AC9" s="77">
        <v>110.26</v>
      </c>
      <c r="AD9" s="77">
        <v>107.79</v>
      </c>
      <c r="AE9" s="77">
        <v>107.41</v>
      </c>
      <c r="AF9" s="77">
        <v>112.16</v>
      </c>
      <c r="AG9" s="77">
        <v>79.84</v>
      </c>
      <c r="AH9" s="77">
        <v>104.73</v>
      </c>
      <c r="AI9" s="77">
        <v>113.73</v>
      </c>
      <c r="AJ9" s="77">
        <v>98.02</v>
      </c>
      <c r="AK9" s="78">
        <v>2022</v>
      </c>
      <c r="AL9" s="76" t="s">
        <v>110</v>
      </c>
    </row>
    <row r="10" spans="1:38" s="80" customFormat="1" ht="12" customHeight="1" x14ac:dyDescent="0.2">
      <c r="B10" s="76" t="s">
        <v>111</v>
      </c>
      <c r="C10" s="77">
        <v>110.04</v>
      </c>
      <c r="D10" s="77">
        <v>122.62</v>
      </c>
      <c r="E10" s="77">
        <v>110.91</v>
      </c>
      <c r="F10" s="77">
        <v>111.47</v>
      </c>
      <c r="G10" s="77">
        <v>68.459999999999994</v>
      </c>
      <c r="H10" s="77">
        <v>128.33000000000001</v>
      </c>
      <c r="I10" s="77">
        <v>129.69</v>
      </c>
      <c r="J10" s="77">
        <v>131.47</v>
      </c>
      <c r="K10" s="77">
        <v>94.41</v>
      </c>
      <c r="L10" s="77">
        <v>57.73</v>
      </c>
      <c r="M10" s="77">
        <v>167.42</v>
      </c>
      <c r="N10" s="77">
        <v>118.64</v>
      </c>
      <c r="O10" s="77">
        <v>41.31</v>
      </c>
      <c r="P10" s="77">
        <v>129.19</v>
      </c>
      <c r="Q10" s="77">
        <v>53.2</v>
      </c>
      <c r="R10" s="85"/>
      <c r="S10" s="76" t="s">
        <v>111</v>
      </c>
      <c r="T10" s="77"/>
      <c r="U10" s="76" t="s">
        <v>111</v>
      </c>
      <c r="V10" s="77">
        <v>100.79</v>
      </c>
      <c r="W10" s="77">
        <v>102.29</v>
      </c>
      <c r="X10" s="77">
        <v>101.12</v>
      </c>
      <c r="Y10" s="77">
        <v>97.54</v>
      </c>
      <c r="Z10" s="77">
        <v>116.55</v>
      </c>
      <c r="AA10" s="77">
        <v>112.22</v>
      </c>
      <c r="AB10" s="77">
        <v>55.7</v>
      </c>
      <c r="AC10" s="77">
        <v>111.25</v>
      </c>
      <c r="AD10" s="77">
        <v>107.23</v>
      </c>
      <c r="AE10" s="77">
        <v>103.52</v>
      </c>
      <c r="AF10" s="77">
        <v>112.76</v>
      </c>
      <c r="AG10" s="77">
        <v>79.59</v>
      </c>
      <c r="AH10" s="77">
        <v>103.18</v>
      </c>
      <c r="AI10" s="77">
        <v>113.05</v>
      </c>
      <c r="AJ10" s="77">
        <v>97.48</v>
      </c>
      <c r="AK10" s="77"/>
      <c r="AL10" s="76" t="s">
        <v>111</v>
      </c>
    </row>
    <row r="11" spans="1:38" s="80" customFormat="1" ht="12" customHeight="1" x14ac:dyDescent="0.2">
      <c r="B11" s="76" t="s">
        <v>112</v>
      </c>
      <c r="C11" s="77">
        <v>110.18</v>
      </c>
      <c r="D11" s="77">
        <v>122.27</v>
      </c>
      <c r="E11" s="77">
        <v>111.3</v>
      </c>
      <c r="F11" s="77">
        <v>111.86</v>
      </c>
      <c r="G11" s="77">
        <v>69.98</v>
      </c>
      <c r="H11" s="77">
        <v>125.82</v>
      </c>
      <c r="I11" s="77">
        <v>130.46</v>
      </c>
      <c r="J11" s="77">
        <v>128.66</v>
      </c>
      <c r="K11" s="77">
        <v>94.79</v>
      </c>
      <c r="L11" s="77">
        <v>58.46</v>
      </c>
      <c r="M11" s="77">
        <v>166.64</v>
      </c>
      <c r="N11" s="77">
        <v>119.42</v>
      </c>
      <c r="O11" s="77">
        <v>41.32</v>
      </c>
      <c r="P11" s="77">
        <v>129.51</v>
      </c>
      <c r="Q11" s="77">
        <v>54.51</v>
      </c>
      <c r="R11" s="85"/>
      <c r="S11" s="76" t="s">
        <v>112</v>
      </c>
      <c r="T11" s="77"/>
      <c r="U11" s="76" t="s">
        <v>112</v>
      </c>
      <c r="V11" s="77">
        <v>101.49</v>
      </c>
      <c r="W11" s="77">
        <v>102.37</v>
      </c>
      <c r="X11" s="77">
        <v>100.95</v>
      </c>
      <c r="Y11" s="77">
        <v>97.22</v>
      </c>
      <c r="Z11" s="77">
        <v>117.01</v>
      </c>
      <c r="AA11" s="77">
        <v>112.45</v>
      </c>
      <c r="AB11" s="77">
        <v>55.47</v>
      </c>
      <c r="AC11" s="77">
        <v>112.2</v>
      </c>
      <c r="AD11" s="77">
        <v>107.65</v>
      </c>
      <c r="AE11" s="77">
        <v>103.43</v>
      </c>
      <c r="AF11" s="77">
        <v>113.48</v>
      </c>
      <c r="AG11" s="77">
        <v>79.87</v>
      </c>
      <c r="AH11" s="77">
        <v>102.39</v>
      </c>
      <c r="AI11" s="77">
        <v>114.38</v>
      </c>
      <c r="AJ11" s="77">
        <v>96.81</v>
      </c>
      <c r="AK11" s="77"/>
      <c r="AL11" s="76" t="s">
        <v>112</v>
      </c>
    </row>
    <row r="12" spans="1:38" s="80" customFormat="1" ht="12" customHeight="1" x14ac:dyDescent="0.2">
      <c r="B12" s="76" t="s">
        <v>113</v>
      </c>
      <c r="C12" s="77">
        <v>114.7</v>
      </c>
      <c r="D12" s="77">
        <v>138.72999999999999</v>
      </c>
      <c r="E12" s="77">
        <v>109.87</v>
      </c>
      <c r="F12" s="77">
        <v>110.29</v>
      </c>
      <c r="G12" s="77">
        <v>77.209999999999994</v>
      </c>
      <c r="H12" s="77">
        <v>123.47</v>
      </c>
      <c r="I12" s="77">
        <v>126.26</v>
      </c>
      <c r="J12" s="77">
        <v>197.26</v>
      </c>
      <c r="K12" s="77">
        <v>95.37</v>
      </c>
      <c r="L12" s="77">
        <v>59.08</v>
      </c>
      <c r="M12" s="77">
        <v>174.84</v>
      </c>
      <c r="N12" s="77">
        <v>119.69</v>
      </c>
      <c r="O12" s="77">
        <v>42.64</v>
      </c>
      <c r="P12" s="77">
        <v>128.06</v>
      </c>
      <c r="Q12" s="77">
        <v>56.09</v>
      </c>
      <c r="R12" s="85"/>
      <c r="S12" s="76" t="s">
        <v>113</v>
      </c>
      <c r="T12" s="77"/>
      <c r="U12" s="76" t="s">
        <v>113</v>
      </c>
      <c r="V12" s="77">
        <v>102.03</v>
      </c>
      <c r="W12" s="77">
        <v>102.12</v>
      </c>
      <c r="X12" s="77">
        <v>100.18</v>
      </c>
      <c r="Y12" s="77">
        <v>96</v>
      </c>
      <c r="Z12" s="77">
        <v>118.15</v>
      </c>
      <c r="AA12" s="77">
        <v>113.35</v>
      </c>
      <c r="AB12" s="77">
        <v>52.08</v>
      </c>
      <c r="AC12" s="77">
        <v>111.48</v>
      </c>
      <c r="AD12" s="77">
        <v>105.84</v>
      </c>
      <c r="AE12" s="77">
        <v>104.07</v>
      </c>
      <c r="AF12" s="77">
        <v>101.48</v>
      </c>
      <c r="AG12" s="77">
        <v>82.92</v>
      </c>
      <c r="AH12" s="77">
        <v>104.68</v>
      </c>
      <c r="AI12" s="77">
        <v>114.25</v>
      </c>
      <c r="AJ12" s="77">
        <v>98.92</v>
      </c>
      <c r="AK12" s="77"/>
      <c r="AL12" s="76" t="s">
        <v>113</v>
      </c>
    </row>
    <row r="13" spans="1:38" s="80" customFormat="1" ht="12" customHeight="1" x14ac:dyDescent="0.2">
      <c r="B13" s="76" t="s">
        <v>114</v>
      </c>
      <c r="C13" s="77">
        <v>114.9</v>
      </c>
      <c r="D13" s="77">
        <v>139.02000000000001</v>
      </c>
      <c r="E13" s="77">
        <v>109.63</v>
      </c>
      <c r="F13" s="77">
        <v>110.04</v>
      </c>
      <c r="G13" s="77">
        <v>80.2</v>
      </c>
      <c r="H13" s="77">
        <v>119.06</v>
      </c>
      <c r="I13" s="77">
        <v>126.71</v>
      </c>
      <c r="J13" s="77">
        <v>198.13</v>
      </c>
      <c r="K13" s="77">
        <v>95.78</v>
      </c>
      <c r="L13" s="77">
        <v>57.87</v>
      </c>
      <c r="M13" s="77">
        <v>179.13</v>
      </c>
      <c r="N13" s="77">
        <v>120.6</v>
      </c>
      <c r="O13" s="77">
        <v>43.11</v>
      </c>
      <c r="P13" s="77">
        <v>128.11000000000001</v>
      </c>
      <c r="Q13" s="77">
        <v>56.9</v>
      </c>
      <c r="R13" s="85"/>
      <c r="S13" s="76" t="s">
        <v>114</v>
      </c>
      <c r="T13" s="77"/>
      <c r="U13" s="76" t="s">
        <v>114</v>
      </c>
      <c r="V13" s="77">
        <v>102.42</v>
      </c>
      <c r="W13" s="77">
        <v>102.19</v>
      </c>
      <c r="X13" s="77">
        <v>99.72</v>
      </c>
      <c r="Y13" s="77">
        <v>95.48</v>
      </c>
      <c r="Z13" s="77">
        <v>117.94</v>
      </c>
      <c r="AA13" s="77">
        <v>113.76</v>
      </c>
      <c r="AB13" s="77">
        <v>51.76</v>
      </c>
      <c r="AC13" s="77">
        <v>112.65</v>
      </c>
      <c r="AD13" s="77">
        <v>105.95</v>
      </c>
      <c r="AE13" s="77">
        <v>108.2</v>
      </c>
      <c r="AF13" s="77">
        <v>101.07</v>
      </c>
      <c r="AG13" s="77">
        <v>86.31</v>
      </c>
      <c r="AH13" s="77">
        <v>104.64</v>
      </c>
      <c r="AI13" s="77">
        <v>114.89</v>
      </c>
      <c r="AJ13" s="77">
        <v>97.97</v>
      </c>
      <c r="AK13" s="77"/>
      <c r="AL13" s="76" t="s">
        <v>114</v>
      </c>
    </row>
    <row r="14" spans="1:38" s="80" customFormat="1" ht="12" customHeight="1" x14ac:dyDescent="0.2">
      <c r="B14" s="76" t="s">
        <v>115</v>
      </c>
      <c r="C14" s="77">
        <v>113.31</v>
      </c>
      <c r="D14" s="77">
        <v>136.83000000000001</v>
      </c>
      <c r="E14" s="77">
        <v>109.45</v>
      </c>
      <c r="F14" s="77">
        <v>109.85</v>
      </c>
      <c r="G14" s="77">
        <v>81.99</v>
      </c>
      <c r="H14" s="77">
        <v>115.22</v>
      </c>
      <c r="I14" s="77">
        <v>121.89</v>
      </c>
      <c r="J14" s="77">
        <v>196.16</v>
      </c>
      <c r="K14" s="77">
        <v>94.72</v>
      </c>
      <c r="L14" s="77">
        <v>58.3</v>
      </c>
      <c r="M14" s="77">
        <v>170.21</v>
      </c>
      <c r="N14" s="77">
        <v>120.87</v>
      </c>
      <c r="O14" s="77">
        <v>43.22</v>
      </c>
      <c r="P14" s="77">
        <v>128.69999999999999</v>
      </c>
      <c r="Q14" s="77">
        <v>50.97</v>
      </c>
      <c r="R14" s="85"/>
      <c r="S14" s="76" t="s">
        <v>115</v>
      </c>
      <c r="T14" s="77"/>
      <c r="U14" s="76" t="s">
        <v>115</v>
      </c>
      <c r="V14" s="77">
        <v>102.73</v>
      </c>
      <c r="W14" s="77">
        <v>102.35</v>
      </c>
      <c r="X14" s="77">
        <v>99.93</v>
      </c>
      <c r="Y14" s="77">
        <v>95.54</v>
      </c>
      <c r="Z14" s="77">
        <v>118.83</v>
      </c>
      <c r="AA14" s="77">
        <v>113.96</v>
      </c>
      <c r="AB14" s="77">
        <v>52.86</v>
      </c>
      <c r="AC14" s="77">
        <v>110.66</v>
      </c>
      <c r="AD14" s="77">
        <v>103.86</v>
      </c>
      <c r="AE14" s="77">
        <v>106.67</v>
      </c>
      <c r="AF14" s="77">
        <v>95.97</v>
      </c>
      <c r="AG14" s="77">
        <v>88.11</v>
      </c>
      <c r="AH14" s="77">
        <v>102.28</v>
      </c>
      <c r="AI14" s="77">
        <v>114.68</v>
      </c>
      <c r="AJ14" s="77">
        <v>95.4</v>
      </c>
      <c r="AK14" s="77"/>
      <c r="AL14" s="76" t="s">
        <v>115</v>
      </c>
    </row>
    <row r="15" spans="1:38" s="80" customFormat="1" ht="12" customHeight="1" x14ac:dyDescent="0.2">
      <c r="B15" s="76" t="s">
        <v>116</v>
      </c>
      <c r="C15" s="77">
        <v>107.66</v>
      </c>
      <c r="D15" s="77">
        <v>114.61</v>
      </c>
      <c r="E15" s="77">
        <v>109.59</v>
      </c>
      <c r="F15" s="77">
        <v>109.87</v>
      </c>
      <c r="G15" s="77">
        <v>84.88</v>
      </c>
      <c r="H15" s="77">
        <v>127.14</v>
      </c>
      <c r="I15" s="77">
        <v>125.58</v>
      </c>
      <c r="J15" s="77">
        <v>108.68</v>
      </c>
      <c r="K15" s="77">
        <v>96.48</v>
      </c>
      <c r="L15" s="77">
        <v>70.459999999999994</v>
      </c>
      <c r="M15" s="77">
        <v>160.88999999999999</v>
      </c>
      <c r="N15" s="77">
        <v>120.61</v>
      </c>
      <c r="O15" s="77">
        <v>41.11</v>
      </c>
      <c r="P15" s="77">
        <v>130.52000000000001</v>
      </c>
      <c r="Q15" s="77">
        <v>54.39</v>
      </c>
      <c r="R15" s="85"/>
      <c r="S15" s="76" t="s">
        <v>116</v>
      </c>
      <c r="T15" s="77"/>
      <c r="U15" s="76" t="s">
        <v>116</v>
      </c>
      <c r="V15" s="77">
        <v>103.74</v>
      </c>
      <c r="W15" s="77">
        <v>103.36</v>
      </c>
      <c r="X15" s="77">
        <v>99.87</v>
      </c>
      <c r="Y15" s="77">
        <v>95.32</v>
      </c>
      <c r="Z15" s="77">
        <v>119.43</v>
      </c>
      <c r="AA15" s="77">
        <v>114.14</v>
      </c>
      <c r="AB15" s="77">
        <v>62.03</v>
      </c>
      <c r="AC15" s="77">
        <v>110.55</v>
      </c>
      <c r="AD15" s="77">
        <v>106.41</v>
      </c>
      <c r="AE15" s="77">
        <v>106.45</v>
      </c>
      <c r="AF15" s="77">
        <v>102.6</v>
      </c>
      <c r="AG15" s="77">
        <v>86.83</v>
      </c>
      <c r="AH15" s="77">
        <v>104.49</v>
      </c>
      <c r="AI15" s="77">
        <v>115.3</v>
      </c>
      <c r="AJ15" s="77">
        <v>98.16</v>
      </c>
      <c r="AK15" s="77"/>
      <c r="AL15" s="76" t="s">
        <v>116</v>
      </c>
    </row>
    <row r="16" spans="1:38" s="80" customFormat="1" ht="12" customHeight="1" x14ac:dyDescent="0.2">
      <c r="B16" s="76" t="s">
        <v>117</v>
      </c>
      <c r="C16" s="77">
        <v>107.53</v>
      </c>
      <c r="D16" s="77">
        <v>114.4</v>
      </c>
      <c r="E16" s="77">
        <v>110.25</v>
      </c>
      <c r="F16" s="77">
        <v>110.58</v>
      </c>
      <c r="G16" s="77">
        <v>83.84</v>
      </c>
      <c r="H16" s="77">
        <v>124.18</v>
      </c>
      <c r="I16" s="77">
        <v>124.4</v>
      </c>
      <c r="J16" s="77">
        <v>108.36</v>
      </c>
      <c r="K16" s="77">
        <v>97.81</v>
      </c>
      <c r="L16" s="77">
        <v>69.72</v>
      </c>
      <c r="M16" s="77">
        <v>161.31</v>
      </c>
      <c r="N16" s="77">
        <v>121.25</v>
      </c>
      <c r="O16" s="77">
        <v>47.03</v>
      </c>
      <c r="P16" s="77">
        <v>130.63999999999999</v>
      </c>
      <c r="Q16" s="77">
        <v>55.49</v>
      </c>
      <c r="R16" s="85"/>
      <c r="S16" s="76" t="s">
        <v>117</v>
      </c>
      <c r="T16" s="77"/>
      <c r="U16" s="76" t="s">
        <v>117</v>
      </c>
      <c r="V16" s="77">
        <v>104.49</v>
      </c>
      <c r="W16" s="77">
        <v>102.87</v>
      </c>
      <c r="X16" s="77">
        <v>101.4</v>
      </c>
      <c r="Y16" s="77">
        <v>96.88</v>
      </c>
      <c r="Z16" s="77">
        <v>120.84</v>
      </c>
      <c r="AA16" s="77">
        <v>114.62</v>
      </c>
      <c r="AB16" s="77">
        <v>49.96</v>
      </c>
      <c r="AC16" s="77">
        <v>110.39</v>
      </c>
      <c r="AD16" s="77">
        <v>106.08</v>
      </c>
      <c r="AE16" s="77">
        <v>106.81</v>
      </c>
      <c r="AF16" s="77">
        <v>102.21</v>
      </c>
      <c r="AG16" s="77">
        <v>88.18</v>
      </c>
      <c r="AH16" s="77">
        <v>103.77</v>
      </c>
      <c r="AI16" s="77">
        <v>115.08</v>
      </c>
      <c r="AJ16" s="77">
        <v>97.64</v>
      </c>
      <c r="AK16" s="77"/>
      <c r="AL16" s="76" t="s">
        <v>117</v>
      </c>
    </row>
    <row r="17" spans="1:38" s="80" customFormat="1" ht="12" customHeight="1" x14ac:dyDescent="0.2">
      <c r="B17" s="76" t="s">
        <v>118</v>
      </c>
      <c r="C17" s="77">
        <v>108.1</v>
      </c>
      <c r="D17" s="77">
        <v>114.54</v>
      </c>
      <c r="E17" s="77">
        <v>111.61</v>
      </c>
      <c r="F17" s="77">
        <v>112</v>
      </c>
      <c r="G17" s="77">
        <v>82.96</v>
      </c>
      <c r="H17" s="77">
        <v>121.02</v>
      </c>
      <c r="I17" s="77">
        <v>123.75</v>
      </c>
      <c r="J17" s="77">
        <v>107.64</v>
      </c>
      <c r="K17" s="77">
        <v>99.94</v>
      </c>
      <c r="L17" s="77">
        <v>69.64</v>
      </c>
      <c r="M17" s="77">
        <v>176.9</v>
      </c>
      <c r="N17" s="77">
        <v>120.98</v>
      </c>
      <c r="O17" s="77">
        <v>49.18</v>
      </c>
      <c r="P17" s="77">
        <v>131.9</v>
      </c>
      <c r="Q17" s="77">
        <v>55.9</v>
      </c>
      <c r="R17" s="85"/>
      <c r="S17" s="76" t="s">
        <v>118</v>
      </c>
      <c r="T17" s="77"/>
      <c r="U17" s="76" t="s">
        <v>118</v>
      </c>
      <c r="V17" s="77">
        <v>104.16</v>
      </c>
      <c r="W17" s="77">
        <v>103.12</v>
      </c>
      <c r="X17" s="77">
        <v>101.64</v>
      </c>
      <c r="Y17" s="77">
        <v>97.28</v>
      </c>
      <c r="Z17" s="77">
        <v>120.4</v>
      </c>
      <c r="AA17" s="77">
        <v>115.12</v>
      </c>
      <c r="AB17" s="77">
        <v>48.61</v>
      </c>
      <c r="AC17" s="77">
        <v>111.54</v>
      </c>
      <c r="AD17" s="77">
        <v>106.91</v>
      </c>
      <c r="AE17" s="77">
        <v>107.62</v>
      </c>
      <c r="AF17" s="77">
        <v>102.57</v>
      </c>
      <c r="AG17" s="77">
        <v>89.38</v>
      </c>
      <c r="AH17" s="77">
        <v>104.12</v>
      </c>
      <c r="AI17" s="77">
        <v>115.57</v>
      </c>
      <c r="AJ17" s="77">
        <v>99.49</v>
      </c>
      <c r="AK17" s="77"/>
      <c r="AL17" s="76" t="s">
        <v>118</v>
      </c>
    </row>
    <row r="18" spans="1:38" s="80" customFormat="1" ht="12" customHeight="1" x14ac:dyDescent="0.2">
      <c r="B18" s="76" t="s">
        <v>119</v>
      </c>
      <c r="C18" s="77">
        <v>108.07</v>
      </c>
      <c r="D18" s="77">
        <v>115.79</v>
      </c>
      <c r="E18" s="77">
        <v>112.15</v>
      </c>
      <c r="F18" s="77">
        <v>112.55</v>
      </c>
      <c r="G18" s="77">
        <v>81.489999999999995</v>
      </c>
      <c r="H18" s="77">
        <v>124.29</v>
      </c>
      <c r="I18" s="77">
        <v>125.28</v>
      </c>
      <c r="J18" s="77">
        <v>109.61</v>
      </c>
      <c r="K18" s="77">
        <v>99.48</v>
      </c>
      <c r="L18" s="77">
        <v>70.27</v>
      </c>
      <c r="M18" s="77">
        <v>178.42</v>
      </c>
      <c r="N18" s="77">
        <v>119.76</v>
      </c>
      <c r="O18" s="77">
        <v>44.6</v>
      </c>
      <c r="P18" s="77">
        <v>132.28</v>
      </c>
      <c r="Q18" s="77">
        <v>57.21</v>
      </c>
      <c r="R18" s="85"/>
      <c r="S18" s="76" t="s">
        <v>119</v>
      </c>
      <c r="T18" s="77"/>
      <c r="U18" s="76" t="s">
        <v>119</v>
      </c>
      <c r="V18" s="77">
        <v>103.82</v>
      </c>
      <c r="W18" s="77">
        <v>103.72</v>
      </c>
      <c r="X18" s="77">
        <v>101.54</v>
      </c>
      <c r="Y18" s="77">
        <v>96.94</v>
      </c>
      <c r="Z18" s="77">
        <v>121.33</v>
      </c>
      <c r="AA18" s="77">
        <v>115.19</v>
      </c>
      <c r="AB18" s="77">
        <v>53.24</v>
      </c>
      <c r="AC18" s="77">
        <v>113.33</v>
      </c>
      <c r="AD18" s="77">
        <v>105.81</v>
      </c>
      <c r="AE18" s="77">
        <v>106.92</v>
      </c>
      <c r="AF18" s="77">
        <v>101.85</v>
      </c>
      <c r="AG18" s="77">
        <v>88.71</v>
      </c>
      <c r="AH18" s="77">
        <v>97.91</v>
      </c>
      <c r="AI18" s="77">
        <v>116.85</v>
      </c>
      <c r="AJ18" s="77">
        <v>96.18</v>
      </c>
      <c r="AK18" s="77"/>
      <c r="AL18" s="76" t="s">
        <v>119</v>
      </c>
    </row>
    <row r="19" spans="1:38" s="80" customFormat="1" ht="12" customHeight="1" x14ac:dyDescent="0.2">
      <c r="B19" s="76" t="s">
        <v>120</v>
      </c>
      <c r="C19" s="77">
        <v>108.6</v>
      </c>
      <c r="D19" s="77">
        <v>116.74</v>
      </c>
      <c r="E19" s="77">
        <v>111.88</v>
      </c>
      <c r="F19" s="77">
        <v>112.46</v>
      </c>
      <c r="G19" s="77">
        <v>73.790000000000006</v>
      </c>
      <c r="H19" s="77">
        <v>115.5</v>
      </c>
      <c r="I19" s="77">
        <v>129.35</v>
      </c>
      <c r="J19" s="77">
        <v>108.55</v>
      </c>
      <c r="K19" s="77">
        <v>100.26</v>
      </c>
      <c r="L19" s="77">
        <v>71.34</v>
      </c>
      <c r="M19" s="77">
        <v>184.82</v>
      </c>
      <c r="N19" s="77">
        <v>119.83</v>
      </c>
      <c r="O19" s="77">
        <v>43.89</v>
      </c>
      <c r="P19" s="77">
        <v>132.35</v>
      </c>
      <c r="Q19" s="77">
        <v>59.29</v>
      </c>
      <c r="R19" s="85"/>
      <c r="S19" s="76" t="s">
        <v>120</v>
      </c>
      <c r="T19" s="77"/>
      <c r="U19" s="76" t="s">
        <v>120</v>
      </c>
      <c r="V19" s="77">
        <v>103.84</v>
      </c>
      <c r="W19" s="77">
        <v>103.64</v>
      </c>
      <c r="X19" s="77">
        <v>101.54</v>
      </c>
      <c r="Y19" s="77">
        <v>96.55</v>
      </c>
      <c r="Z19" s="77">
        <v>123.02</v>
      </c>
      <c r="AA19" s="77">
        <v>115.18</v>
      </c>
      <c r="AB19" s="77">
        <v>52.64</v>
      </c>
      <c r="AC19" s="77">
        <v>113.21</v>
      </c>
      <c r="AD19" s="77">
        <v>106.26</v>
      </c>
      <c r="AE19" s="77">
        <v>106</v>
      </c>
      <c r="AF19" s="77">
        <v>105.12</v>
      </c>
      <c r="AG19" s="77">
        <v>87.96</v>
      </c>
      <c r="AH19" s="77">
        <v>94.92</v>
      </c>
      <c r="AI19" s="77">
        <v>116.26</v>
      </c>
      <c r="AJ19" s="77">
        <v>97.26</v>
      </c>
      <c r="AK19" s="77"/>
      <c r="AL19" s="76" t="s">
        <v>120</v>
      </c>
    </row>
    <row r="20" spans="1:38" s="80" customFormat="1" ht="12" customHeight="1" x14ac:dyDescent="0.2">
      <c r="B20" s="76" t="s">
        <v>121</v>
      </c>
      <c r="C20" s="77">
        <v>107.2</v>
      </c>
      <c r="D20" s="77">
        <v>115.69</v>
      </c>
      <c r="E20" s="77">
        <v>111.27</v>
      </c>
      <c r="F20" s="77">
        <v>111.91</v>
      </c>
      <c r="G20" s="77">
        <v>71.17</v>
      </c>
      <c r="H20" s="77">
        <v>110.13</v>
      </c>
      <c r="I20" s="77">
        <v>127.17</v>
      </c>
      <c r="J20" s="77">
        <v>108.24</v>
      </c>
      <c r="K20" s="77">
        <v>100.03</v>
      </c>
      <c r="L20" s="77">
        <v>72.25</v>
      </c>
      <c r="M20" s="77">
        <v>165.23</v>
      </c>
      <c r="N20" s="77">
        <v>121.99</v>
      </c>
      <c r="O20" s="77">
        <v>44.57</v>
      </c>
      <c r="P20" s="77">
        <v>132.66999999999999</v>
      </c>
      <c r="Q20" s="77">
        <v>65.180000000000007</v>
      </c>
      <c r="R20" s="85"/>
      <c r="S20" s="76" t="s">
        <v>121</v>
      </c>
      <c r="T20" s="77"/>
      <c r="U20" s="76" t="s">
        <v>121</v>
      </c>
      <c r="V20" s="77">
        <v>102.04</v>
      </c>
      <c r="W20" s="77">
        <v>103.16</v>
      </c>
      <c r="X20" s="77">
        <v>101.32</v>
      </c>
      <c r="Y20" s="77">
        <v>96.47</v>
      </c>
      <c r="Z20" s="77">
        <v>122.17</v>
      </c>
      <c r="AA20" s="77">
        <v>114.54</v>
      </c>
      <c r="AB20" s="77">
        <v>51.6</v>
      </c>
      <c r="AC20" s="77">
        <v>113.33</v>
      </c>
      <c r="AD20" s="77">
        <v>104.09</v>
      </c>
      <c r="AE20" s="77">
        <v>106.19</v>
      </c>
      <c r="AF20" s="77">
        <v>99.75</v>
      </c>
      <c r="AG20" s="77">
        <v>86.93</v>
      </c>
      <c r="AH20" s="77">
        <v>93.94</v>
      </c>
      <c r="AI20" s="77">
        <v>114.1</v>
      </c>
      <c r="AJ20" s="77">
        <v>96.88</v>
      </c>
      <c r="AK20" s="77"/>
      <c r="AL20" s="76" t="s">
        <v>121</v>
      </c>
    </row>
    <row r="21" spans="1:38" s="103" customFormat="1" ht="12" customHeight="1" x14ac:dyDescent="0.2">
      <c r="B21" s="101" t="s">
        <v>138</v>
      </c>
      <c r="C21" s="77">
        <v>110.72666666666666</v>
      </c>
      <c r="D21" s="77">
        <v>125.05666666666667</v>
      </c>
      <c r="E21" s="77">
        <v>110.40555555555557</v>
      </c>
      <c r="F21" s="77">
        <v>110.83666666666667</v>
      </c>
      <c r="G21" s="77">
        <v>77.554444444444457</v>
      </c>
      <c r="H21" s="77">
        <v>124.17444444444443</v>
      </c>
      <c r="I21" s="77">
        <v>126.37777777777779</v>
      </c>
      <c r="J21" s="77">
        <v>145.38</v>
      </c>
      <c r="K21" s="77">
        <v>95.90000000000002</v>
      </c>
      <c r="L21" s="77">
        <v>62.118888888888883</v>
      </c>
      <c r="M21" s="77">
        <v>168.51333333333332</v>
      </c>
      <c r="N21" s="77">
        <v>120.09222222222222</v>
      </c>
      <c r="O21" s="77">
        <v>43.366666666666667</v>
      </c>
      <c r="P21" s="77">
        <v>129.5266666666667</v>
      </c>
      <c r="Q21" s="77">
        <v>54.508888888888883</v>
      </c>
      <c r="R21" s="104"/>
      <c r="S21" s="101" t="s">
        <v>138</v>
      </c>
      <c r="T21" s="77"/>
      <c r="U21" s="101" t="s">
        <v>138</v>
      </c>
      <c r="V21" s="77">
        <v>102.47999999999999</v>
      </c>
      <c r="W21" s="77">
        <v>102.51444444444445</v>
      </c>
      <c r="X21" s="77">
        <v>100.63111111111111</v>
      </c>
      <c r="Y21" s="77">
        <v>96.529999999999987</v>
      </c>
      <c r="Z21" s="77">
        <v>118.27555555555556</v>
      </c>
      <c r="AA21" s="77">
        <v>113.52666666666667</v>
      </c>
      <c r="AB21" s="77">
        <v>53.662222222222219</v>
      </c>
      <c r="AC21" s="77">
        <v>111.21999999999998</v>
      </c>
      <c r="AD21" s="77">
        <v>106.41333333333334</v>
      </c>
      <c r="AE21" s="77">
        <v>106.02</v>
      </c>
      <c r="AF21" s="77">
        <v>104.92222222222225</v>
      </c>
      <c r="AG21" s="77">
        <v>84.558888888888902</v>
      </c>
      <c r="AH21" s="77">
        <v>103.80888888888889</v>
      </c>
      <c r="AI21" s="77">
        <v>114.54777777777778</v>
      </c>
      <c r="AJ21" s="77">
        <v>97.765555555555551</v>
      </c>
      <c r="AK21" s="77"/>
      <c r="AL21" s="101" t="s">
        <v>138</v>
      </c>
    </row>
    <row r="22" spans="1:38" s="80" customFormat="1" ht="12" customHeight="1" x14ac:dyDescent="0.2">
      <c r="B22" s="81" t="s">
        <v>122</v>
      </c>
      <c r="C22" s="77">
        <v>110.03416666666665</v>
      </c>
      <c r="D22" s="77">
        <v>122.81083333333333</v>
      </c>
      <c r="E22" s="77">
        <v>110.74583333333335</v>
      </c>
      <c r="F22" s="77">
        <v>111.20416666666669</v>
      </c>
      <c r="G22" s="77">
        <v>77.036666666666676</v>
      </c>
      <c r="H22" s="77">
        <v>122.29083333333331</v>
      </c>
      <c r="I22" s="77">
        <v>126.60000000000001</v>
      </c>
      <c r="J22" s="77">
        <v>136.23499999999999</v>
      </c>
      <c r="K22" s="77">
        <v>96.905833333333348</v>
      </c>
      <c r="L22" s="77">
        <v>64.410833333333329</v>
      </c>
      <c r="M22" s="77">
        <v>170.42416666666665</v>
      </c>
      <c r="N22" s="77">
        <v>120.20083333333332</v>
      </c>
      <c r="O22" s="77">
        <v>43.613333333333337</v>
      </c>
      <c r="P22" s="77">
        <v>130.25333333333336</v>
      </c>
      <c r="Q22" s="77">
        <v>56.021666666666668</v>
      </c>
      <c r="R22" s="85"/>
      <c r="S22" s="81" t="s">
        <v>122</v>
      </c>
      <c r="T22" s="77"/>
      <c r="U22" s="81" t="s">
        <v>122</v>
      </c>
      <c r="V22" s="77">
        <v>102.66833333333331</v>
      </c>
      <c r="W22" s="77">
        <v>102.7625</v>
      </c>
      <c r="X22" s="77">
        <v>100.83999999999999</v>
      </c>
      <c r="Y22" s="77">
        <v>96.560833333333321</v>
      </c>
      <c r="Z22" s="77">
        <v>119.25</v>
      </c>
      <c r="AA22" s="77">
        <v>113.8875</v>
      </c>
      <c r="AB22" s="77">
        <v>53.37</v>
      </c>
      <c r="AC22" s="77">
        <v>111.7375</v>
      </c>
      <c r="AD22" s="77">
        <v>106.15666666666665</v>
      </c>
      <c r="AE22" s="77">
        <v>106.1075</v>
      </c>
      <c r="AF22" s="77">
        <v>104.25166666666667</v>
      </c>
      <c r="AG22" s="77">
        <v>85.385833333333338</v>
      </c>
      <c r="AH22" s="77">
        <v>101.75416666666668</v>
      </c>
      <c r="AI22" s="77">
        <v>114.84499999999998</v>
      </c>
      <c r="AJ22" s="77">
        <v>97.517499999999998</v>
      </c>
      <c r="AK22" s="77"/>
      <c r="AL22" s="81" t="s">
        <v>122</v>
      </c>
    </row>
    <row r="23" spans="1:38" s="80" customFormat="1" ht="12" customHeight="1" x14ac:dyDescent="0.2">
      <c r="B23" s="75" t="s">
        <v>123</v>
      </c>
      <c r="C23" s="77">
        <v>110.11333333333334</v>
      </c>
      <c r="D23" s="77">
        <v>122.46</v>
      </c>
      <c r="E23" s="77">
        <v>111.08333333333333</v>
      </c>
      <c r="F23" s="77">
        <v>111.63333333333333</v>
      </c>
      <c r="G23" s="77">
        <v>68.970000000000013</v>
      </c>
      <c r="H23" s="77">
        <v>129.16</v>
      </c>
      <c r="I23" s="77">
        <v>129.60333333333335</v>
      </c>
      <c r="J23" s="77">
        <v>130.72999999999999</v>
      </c>
      <c r="K23" s="77">
        <v>94.333333333333329</v>
      </c>
      <c r="L23" s="77">
        <v>58</v>
      </c>
      <c r="M23" s="77">
        <v>164.44666666666666</v>
      </c>
      <c r="N23" s="77">
        <v>118.94333333333333</v>
      </c>
      <c r="O23" s="77">
        <v>41.336666666666666</v>
      </c>
      <c r="P23" s="77">
        <v>129.27000000000001</v>
      </c>
      <c r="Q23" s="77">
        <v>53.613333333333337</v>
      </c>
      <c r="R23" s="85"/>
      <c r="S23" s="75" t="s">
        <v>123</v>
      </c>
      <c r="T23" s="77"/>
      <c r="U23" s="75" t="s">
        <v>123</v>
      </c>
      <c r="V23" s="77">
        <v>100.91666666666667</v>
      </c>
      <c r="W23" s="77">
        <v>102.20666666666666</v>
      </c>
      <c r="X23" s="77">
        <v>100.98</v>
      </c>
      <c r="Y23" s="77">
        <v>97.423333333333332</v>
      </c>
      <c r="Z23" s="77">
        <v>116.29666666666667</v>
      </c>
      <c r="AA23" s="77">
        <v>112.26333333333334</v>
      </c>
      <c r="AB23" s="77">
        <v>55.22</v>
      </c>
      <c r="AC23" s="77">
        <v>111.23666666666666</v>
      </c>
      <c r="AD23" s="77">
        <v>107.55666666666667</v>
      </c>
      <c r="AE23" s="77">
        <v>104.78666666666668</v>
      </c>
      <c r="AF23" s="77">
        <v>112.80000000000001</v>
      </c>
      <c r="AG23" s="77">
        <v>79.766666666666666</v>
      </c>
      <c r="AH23" s="77">
        <v>103.43333333333334</v>
      </c>
      <c r="AI23" s="77">
        <v>113.71999999999998</v>
      </c>
      <c r="AJ23" s="77">
        <v>97.436666666666667</v>
      </c>
      <c r="AK23" s="77"/>
      <c r="AL23" s="75" t="s">
        <v>123</v>
      </c>
    </row>
    <row r="24" spans="1:38" s="80" customFormat="1" ht="12" customHeight="1" x14ac:dyDescent="0.2">
      <c r="B24" s="75" t="s">
        <v>124</v>
      </c>
      <c r="C24" s="77">
        <v>114.30333333333334</v>
      </c>
      <c r="D24" s="77">
        <v>138.19333333333336</v>
      </c>
      <c r="E24" s="77">
        <v>109.64999999999999</v>
      </c>
      <c r="F24" s="77">
        <v>110.06</v>
      </c>
      <c r="G24" s="77">
        <v>79.8</v>
      </c>
      <c r="H24" s="77">
        <v>119.25</v>
      </c>
      <c r="I24" s="77">
        <v>124.95333333333333</v>
      </c>
      <c r="J24" s="77">
        <v>197.18333333333331</v>
      </c>
      <c r="K24" s="77">
        <v>95.29</v>
      </c>
      <c r="L24" s="77">
        <v>58.416666666666664</v>
      </c>
      <c r="M24" s="77">
        <v>174.72666666666669</v>
      </c>
      <c r="N24" s="77">
        <v>120.38666666666666</v>
      </c>
      <c r="O24" s="77">
        <v>42.99</v>
      </c>
      <c r="P24" s="77">
        <v>128.29</v>
      </c>
      <c r="Q24" s="77">
        <v>54.653333333333336</v>
      </c>
      <c r="R24" s="85"/>
      <c r="S24" s="75" t="s">
        <v>124</v>
      </c>
      <c r="T24" s="77"/>
      <c r="U24" s="75" t="s">
        <v>124</v>
      </c>
      <c r="V24" s="77">
        <v>102.39333333333333</v>
      </c>
      <c r="W24" s="77">
        <v>102.21999999999998</v>
      </c>
      <c r="X24" s="77">
        <v>99.943333333333342</v>
      </c>
      <c r="Y24" s="77">
        <v>95.673333333333346</v>
      </c>
      <c r="Z24" s="77">
        <v>118.30666666666667</v>
      </c>
      <c r="AA24" s="77">
        <v>113.69</v>
      </c>
      <c r="AB24" s="77">
        <v>52.233333333333327</v>
      </c>
      <c r="AC24" s="77">
        <v>111.59666666666665</v>
      </c>
      <c r="AD24" s="77">
        <v>105.21666666666668</v>
      </c>
      <c r="AE24" s="77">
        <v>106.31333333333333</v>
      </c>
      <c r="AF24" s="77">
        <v>99.506666666666661</v>
      </c>
      <c r="AG24" s="77">
        <v>85.780000000000015</v>
      </c>
      <c r="AH24" s="77">
        <v>103.86666666666667</v>
      </c>
      <c r="AI24" s="77">
        <v>114.60666666666667</v>
      </c>
      <c r="AJ24" s="77">
        <v>97.429999999999993</v>
      </c>
      <c r="AK24" s="77"/>
      <c r="AL24" s="75" t="s">
        <v>124</v>
      </c>
    </row>
    <row r="25" spans="1:38" s="80" customFormat="1" ht="12" customHeight="1" x14ac:dyDescent="0.2">
      <c r="B25" s="75" t="s">
        <v>125</v>
      </c>
      <c r="C25" s="77">
        <v>107.76333333333332</v>
      </c>
      <c r="D25" s="77">
        <v>114.51666666666667</v>
      </c>
      <c r="E25" s="77">
        <v>110.48333333333333</v>
      </c>
      <c r="F25" s="77">
        <v>110.81666666666666</v>
      </c>
      <c r="G25" s="77">
        <v>83.893333333333331</v>
      </c>
      <c r="H25" s="77">
        <v>124.11333333333333</v>
      </c>
      <c r="I25" s="77">
        <v>124.57666666666667</v>
      </c>
      <c r="J25" s="77">
        <v>108.22666666666667</v>
      </c>
      <c r="K25" s="77">
        <v>98.076666666666668</v>
      </c>
      <c r="L25" s="77">
        <v>69.94</v>
      </c>
      <c r="M25" s="77">
        <v>166.36666666666667</v>
      </c>
      <c r="N25" s="77">
        <v>120.94666666666667</v>
      </c>
      <c r="O25" s="77">
        <v>45.773333333333333</v>
      </c>
      <c r="P25" s="77">
        <v>131.01999999999998</v>
      </c>
      <c r="Q25" s="77">
        <v>55.26</v>
      </c>
      <c r="R25" s="85"/>
      <c r="S25" s="75" t="s">
        <v>125</v>
      </c>
      <c r="T25" s="77"/>
      <c r="U25" s="75" t="s">
        <v>125</v>
      </c>
      <c r="V25" s="77">
        <v>104.13</v>
      </c>
      <c r="W25" s="77">
        <v>103.11666666666667</v>
      </c>
      <c r="X25" s="77">
        <v>100.97000000000001</v>
      </c>
      <c r="Y25" s="77">
        <v>96.493333333333339</v>
      </c>
      <c r="Z25" s="77">
        <v>120.22333333333334</v>
      </c>
      <c r="AA25" s="77">
        <v>114.62666666666667</v>
      </c>
      <c r="AB25" s="77">
        <v>53.533333333333339</v>
      </c>
      <c r="AC25" s="77">
        <v>110.82666666666667</v>
      </c>
      <c r="AD25" s="77">
        <v>106.46666666666665</v>
      </c>
      <c r="AE25" s="77">
        <v>106.96</v>
      </c>
      <c r="AF25" s="77">
        <v>102.46</v>
      </c>
      <c r="AG25" s="77">
        <v>88.13</v>
      </c>
      <c r="AH25" s="77">
        <v>104.12666666666667</v>
      </c>
      <c r="AI25" s="77">
        <v>115.31666666666666</v>
      </c>
      <c r="AJ25" s="77">
        <v>98.43</v>
      </c>
      <c r="AK25" s="77"/>
      <c r="AL25" s="75" t="s">
        <v>125</v>
      </c>
    </row>
    <row r="26" spans="1:38" s="80" customFormat="1" ht="12" customHeight="1" x14ac:dyDescent="0.2">
      <c r="B26" s="75" t="s">
        <v>126</v>
      </c>
      <c r="C26" s="77">
        <v>107.95666666666666</v>
      </c>
      <c r="D26" s="77">
        <v>116.07333333333334</v>
      </c>
      <c r="E26" s="77">
        <v>111.76666666666667</v>
      </c>
      <c r="F26" s="77">
        <v>112.30666666666666</v>
      </c>
      <c r="G26" s="77">
        <v>75.483333333333334</v>
      </c>
      <c r="H26" s="77">
        <v>116.64</v>
      </c>
      <c r="I26" s="77">
        <v>127.26666666666667</v>
      </c>
      <c r="J26" s="77">
        <v>108.8</v>
      </c>
      <c r="K26" s="77">
        <v>99.923333333333332</v>
      </c>
      <c r="L26" s="77">
        <v>71.286666666666676</v>
      </c>
      <c r="M26" s="77">
        <v>176.15666666666667</v>
      </c>
      <c r="N26" s="77">
        <v>120.52666666666666</v>
      </c>
      <c r="O26" s="77">
        <v>44.353333333333332</v>
      </c>
      <c r="P26" s="77">
        <v>132.43333333333331</v>
      </c>
      <c r="Q26" s="77">
        <v>60.56</v>
      </c>
      <c r="R26" s="85"/>
      <c r="S26" s="75" t="s">
        <v>126</v>
      </c>
      <c r="T26" s="77"/>
      <c r="U26" s="75" t="s">
        <v>126</v>
      </c>
      <c r="V26" s="77">
        <v>103.23333333333333</v>
      </c>
      <c r="W26" s="77">
        <v>103.50666666666666</v>
      </c>
      <c r="X26" s="77">
        <v>101.46666666666665</v>
      </c>
      <c r="Y26" s="77">
        <v>96.65333333333335</v>
      </c>
      <c r="Z26" s="77">
        <v>122.17333333333333</v>
      </c>
      <c r="AA26" s="77">
        <v>114.97000000000001</v>
      </c>
      <c r="AB26" s="77">
        <v>52.493333333333332</v>
      </c>
      <c r="AC26" s="77">
        <v>113.29</v>
      </c>
      <c r="AD26" s="77">
        <v>105.38666666666666</v>
      </c>
      <c r="AE26" s="77">
        <v>106.37</v>
      </c>
      <c r="AF26" s="77">
        <v>102.24000000000001</v>
      </c>
      <c r="AG26" s="77">
        <v>87.866666666666674</v>
      </c>
      <c r="AH26" s="77">
        <v>95.589999999999989</v>
      </c>
      <c r="AI26" s="77">
        <v>115.73666666666668</v>
      </c>
      <c r="AJ26" s="77">
        <v>96.773333333333326</v>
      </c>
      <c r="AK26" s="77"/>
      <c r="AL26" s="75" t="s">
        <v>126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85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9">
        <f>A9 +1</f>
        <v>2023</v>
      </c>
      <c r="B28" s="76" t="s">
        <v>110</v>
      </c>
      <c r="C28" s="77">
        <v>109.89</v>
      </c>
      <c r="D28" s="77">
        <v>119.71</v>
      </c>
      <c r="E28" s="77">
        <v>111.17</v>
      </c>
      <c r="F28" s="77">
        <v>111.87</v>
      </c>
      <c r="G28" s="77">
        <v>66.02</v>
      </c>
      <c r="H28" s="77">
        <v>113.18</v>
      </c>
      <c r="I28" s="77">
        <v>128.19</v>
      </c>
      <c r="J28" s="77">
        <v>122.1</v>
      </c>
      <c r="K28" s="77">
        <v>98.68</v>
      </c>
      <c r="L28" s="77">
        <v>55.87</v>
      </c>
      <c r="M28" s="77">
        <v>160.88999999999999</v>
      </c>
      <c r="N28" s="77">
        <v>128.97</v>
      </c>
      <c r="O28" s="77">
        <v>44.24</v>
      </c>
      <c r="P28" s="77">
        <v>134.97</v>
      </c>
      <c r="Q28" s="77">
        <v>65.709999999999994</v>
      </c>
      <c r="R28" s="78">
        <f>R9 +1</f>
        <v>2023</v>
      </c>
      <c r="S28" s="76" t="s">
        <v>110</v>
      </c>
      <c r="T28" s="79">
        <f>T9 +1</f>
        <v>2023</v>
      </c>
      <c r="U28" s="76" t="s">
        <v>110</v>
      </c>
      <c r="V28" s="77">
        <v>101.6</v>
      </c>
      <c r="W28" s="77">
        <v>102.48</v>
      </c>
      <c r="X28" s="77">
        <v>102.04</v>
      </c>
      <c r="Y28" s="77">
        <v>97.46</v>
      </c>
      <c r="Z28" s="77">
        <v>121.76</v>
      </c>
      <c r="AA28" s="77">
        <v>112.19</v>
      </c>
      <c r="AB28" s="77">
        <v>52.62</v>
      </c>
      <c r="AC28" s="77">
        <v>114.12</v>
      </c>
      <c r="AD28" s="77">
        <v>108.14</v>
      </c>
      <c r="AE28" s="77">
        <v>111.51</v>
      </c>
      <c r="AF28" s="77">
        <v>121.84</v>
      </c>
      <c r="AG28" s="77">
        <v>85.71</v>
      </c>
      <c r="AH28" s="77">
        <v>96.48</v>
      </c>
      <c r="AI28" s="77">
        <v>112.11</v>
      </c>
      <c r="AJ28" s="77">
        <v>95.55</v>
      </c>
      <c r="AK28" s="78">
        <f>AK9 +1</f>
        <v>2023</v>
      </c>
      <c r="AL28" s="76" t="s">
        <v>110</v>
      </c>
    </row>
    <row r="29" spans="1:38" s="80" customFormat="1" ht="12" customHeight="1" x14ac:dyDescent="0.2">
      <c r="B29" s="76" t="s">
        <v>111</v>
      </c>
      <c r="C29" s="77">
        <v>108.79</v>
      </c>
      <c r="D29" s="77">
        <v>120.32</v>
      </c>
      <c r="E29" s="77">
        <v>111.53</v>
      </c>
      <c r="F29" s="77">
        <v>112.26</v>
      </c>
      <c r="G29" s="77">
        <v>67.11</v>
      </c>
      <c r="H29" s="77">
        <v>106.41</v>
      </c>
      <c r="I29" s="77">
        <v>129.33000000000001</v>
      </c>
      <c r="J29" s="77">
        <v>122.44</v>
      </c>
      <c r="K29" s="77">
        <v>98.54</v>
      </c>
      <c r="L29" s="77">
        <v>55.59</v>
      </c>
      <c r="M29" s="77">
        <v>162.52000000000001</v>
      </c>
      <c r="N29" s="77">
        <v>124.71</v>
      </c>
      <c r="O29" s="77">
        <v>44.43</v>
      </c>
      <c r="P29" s="77">
        <v>134.63999999999999</v>
      </c>
      <c r="Q29" s="77">
        <v>66.430000000000007</v>
      </c>
      <c r="R29" s="85"/>
      <c r="S29" s="76" t="s">
        <v>111</v>
      </c>
      <c r="T29" s="77"/>
      <c r="U29" s="76" t="s">
        <v>111</v>
      </c>
      <c r="V29" s="77">
        <v>101.79</v>
      </c>
      <c r="W29" s="77">
        <v>102.94</v>
      </c>
      <c r="X29" s="77">
        <v>102.16</v>
      </c>
      <c r="Y29" s="77">
        <v>97.56</v>
      </c>
      <c r="Z29" s="77">
        <v>121.97</v>
      </c>
      <c r="AA29" s="77">
        <v>112.99</v>
      </c>
      <c r="AB29" s="77">
        <v>52.6</v>
      </c>
      <c r="AC29" s="77">
        <v>114.83</v>
      </c>
      <c r="AD29" s="77">
        <v>104.8</v>
      </c>
      <c r="AE29" s="77">
        <v>106.35</v>
      </c>
      <c r="AF29" s="77">
        <v>111.44</v>
      </c>
      <c r="AG29" s="77">
        <v>86.03</v>
      </c>
      <c r="AH29" s="77">
        <v>94.68</v>
      </c>
      <c r="AI29" s="77">
        <v>111.2</v>
      </c>
      <c r="AJ29" s="77">
        <v>94.02</v>
      </c>
      <c r="AK29" s="77"/>
      <c r="AL29" s="76" t="s">
        <v>111</v>
      </c>
    </row>
    <row r="30" spans="1:38" s="80" customFormat="1" ht="12" customHeight="1" x14ac:dyDescent="0.2">
      <c r="B30" s="76" t="s">
        <v>112</v>
      </c>
      <c r="C30" s="77">
        <v>108.8</v>
      </c>
      <c r="D30" s="77">
        <v>120.02</v>
      </c>
      <c r="E30" s="77">
        <v>111.14</v>
      </c>
      <c r="F30" s="77">
        <v>111.84</v>
      </c>
      <c r="G30" s="77">
        <v>70.88</v>
      </c>
      <c r="H30" s="77">
        <v>101.07</v>
      </c>
      <c r="I30" s="77">
        <v>129.85</v>
      </c>
      <c r="J30" s="77">
        <v>121.24</v>
      </c>
      <c r="K30" s="77">
        <v>98.54</v>
      </c>
      <c r="L30" s="77">
        <v>55.7</v>
      </c>
      <c r="M30" s="77">
        <v>165.08</v>
      </c>
      <c r="N30" s="77">
        <v>120.73</v>
      </c>
      <c r="O30" s="77">
        <v>45.24</v>
      </c>
      <c r="P30" s="77">
        <v>134.28</v>
      </c>
      <c r="Q30" s="77">
        <v>66.260000000000005</v>
      </c>
      <c r="R30" s="85"/>
      <c r="S30" s="76" t="s">
        <v>112</v>
      </c>
      <c r="T30" s="77"/>
      <c r="U30" s="76" t="s">
        <v>112</v>
      </c>
      <c r="V30" s="77">
        <v>101.71</v>
      </c>
      <c r="W30" s="77">
        <v>103.06</v>
      </c>
      <c r="X30" s="77">
        <v>102.07</v>
      </c>
      <c r="Y30" s="77">
        <v>97.42</v>
      </c>
      <c r="Z30" s="77">
        <v>122.09</v>
      </c>
      <c r="AA30" s="77">
        <v>113.21</v>
      </c>
      <c r="AB30" s="77">
        <v>53.21</v>
      </c>
      <c r="AC30" s="77">
        <v>114.67</v>
      </c>
      <c r="AD30" s="77">
        <v>105.04</v>
      </c>
      <c r="AE30" s="77">
        <v>107.5</v>
      </c>
      <c r="AF30" s="77">
        <v>113.13</v>
      </c>
      <c r="AG30" s="77">
        <v>86.06</v>
      </c>
      <c r="AH30" s="77">
        <v>95.11</v>
      </c>
      <c r="AI30" s="77">
        <v>111.93</v>
      </c>
      <c r="AJ30" s="77">
        <v>92.16</v>
      </c>
      <c r="AK30" s="77"/>
      <c r="AL30" s="76" t="s">
        <v>112</v>
      </c>
    </row>
    <row r="31" spans="1:38" s="80" customFormat="1" ht="12" customHeight="1" x14ac:dyDescent="0.2">
      <c r="B31" s="76" t="s">
        <v>113</v>
      </c>
      <c r="C31" s="77">
        <v>112.94</v>
      </c>
      <c r="D31" s="77">
        <v>135.38999999999999</v>
      </c>
      <c r="E31" s="77">
        <v>109.7</v>
      </c>
      <c r="F31" s="77">
        <v>110.32</v>
      </c>
      <c r="G31" s="77">
        <v>76.27</v>
      </c>
      <c r="H31" s="77">
        <v>95.88</v>
      </c>
      <c r="I31" s="77">
        <v>125.94</v>
      </c>
      <c r="J31" s="77">
        <v>185.46</v>
      </c>
      <c r="K31" s="77">
        <v>98.64</v>
      </c>
      <c r="L31" s="77">
        <v>56.32</v>
      </c>
      <c r="M31" s="77">
        <v>167.36</v>
      </c>
      <c r="N31" s="77">
        <v>125.27</v>
      </c>
      <c r="O31" s="77">
        <v>45.82</v>
      </c>
      <c r="P31" s="77">
        <v>132.59</v>
      </c>
      <c r="Q31" s="77">
        <v>67.819999999999993</v>
      </c>
      <c r="R31" s="85"/>
      <c r="S31" s="76" t="s">
        <v>113</v>
      </c>
      <c r="T31" s="77"/>
      <c r="U31" s="76" t="s">
        <v>113</v>
      </c>
      <c r="V31" s="77">
        <v>102.27</v>
      </c>
      <c r="W31" s="77">
        <v>102.66</v>
      </c>
      <c r="X31" s="77">
        <v>101.04</v>
      </c>
      <c r="Y31" s="77">
        <v>96.19</v>
      </c>
      <c r="Z31" s="77">
        <v>121.91</v>
      </c>
      <c r="AA31" s="77">
        <v>114.14</v>
      </c>
      <c r="AB31" s="77">
        <v>49.21</v>
      </c>
      <c r="AC31" s="77">
        <v>113.79</v>
      </c>
      <c r="AD31" s="77">
        <v>103.29</v>
      </c>
      <c r="AE31" s="77">
        <v>108.32</v>
      </c>
      <c r="AF31" s="77">
        <v>102.05</v>
      </c>
      <c r="AG31" s="77">
        <v>87.41</v>
      </c>
      <c r="AH31" s="77">
        <v>100.53</v>
      </c>
      <c r="AI31" s="77">
        <v>112.04</v>
      </c>
      <c r="AJ31" s="77">
        <v>92.47</v>
      </c>
      <c r="AK31" s="82"/>
      <c r="AL31" s="76" t="s">
        <v>113</v>
      </c>
    </row>
    <row r="32" spans="1:38" s="80" customFormat="1" ht="12" customHeight="1" x14ac:dyDescent="0.2">
      <c r="B32" s="76" t="s">
        <v>114</v>
      </c>
      <c r="C32" s="77">
        <v>112.93</v>
      </c>
      <c r="D32" s="77">
        <v>135.35</v>
      </c>
      <c r="E32" s="77">
        <v>109.65</v>
      </c>
      <c r="F32" s="77">
        <v>110.18</v>
      </c>
      <c r="G32" s="77">
        <v>82.3</v>
      </c>
      <c r="H32" s="77">
        <v>93.4</v>
      </c>
      <c r="I32" s="77">
        <v>125.22</v>
      </c>
      <c r="J32" s="77">
        <v>186.24</v>
      </c>
      <c r="K32" s="77">
        <v>98.21</v>
      </c>
      <c r="L32" s="77">
        <v>55.32</v>
      </c>
      <c r="M32" s="77">
        <v>169.27</v>
      </c>
      <c r="N32" s="77">
        <v>113.7</v>
      </c>
      <c r="O32" s="77">
        <v>46.36</v>
      </c>
      <c r="P32" s="77">
        <v>132.65</v>
      </c>
      <c r="Q32" s="77">
        <v>67.92</v>
      </c>
      <c r="R32" s="85"/>
      <c r="S32" s="76" t="s">
        <v>114</v>
      </c>
      <c r="T32" s="77"/>
      <c r="U32" s="76" t="s">
        <v>114</v>
      </c>
      <c r="V32" s="77">
        <v>102.17</v>
      </c>
      <c r="W32" s="77">
        <v>103.29</v>
      </c>
      <c r="X32" s="77">
        <v>101</v>
      </c>
      <c r="Y32" s="77">
        <v>95.93</v>
      </c>
      <c r="Z32" s="77">
        <v>122.86</v>
      </c>
      <c r="AA32" s="77">
        <v>115.45</v>
      </c>
      <c r="AB32" s="77">
        <v>48.96</v>
      </c>
      <c r="AC32" s="77">
        <v>114.56</v>
      </c>
      <c r="AD32" s="77">
        <v>103.17</v>
      </c>
      <c r="AE32" s="77">
        <v>112.82</v>
      </c>
      <c r="AF32" s="77">
        <v>100.59</v>
      </c>
      <c r="AG32" s="77">
        <v>89.15</v>
      </c>
      <c r="AH32" s="77">
        <v>101.82</v>
      </c>
      <c r="AI32" s="77">
        <v>112.63</v>
      </c>
      <c r="AJ32" s="77">
        <v>91.13</v>
      </c>
      <c r="AK32" s="82"/>
      <c r="AL32" s="76" t="s">
        <v>114</v>
      </c>
    </row>
    <row r="33" spans="1:38" s="83" customFormat="1" ht="12" customHeight="1" x14ac:dyDescent="0.2">
      <c r="B33" s="76" t="s">
        <v>115</v>
      </c>
      <c r="C33" s="77">
        <v>113.39</v>
      </c>
      <c r="D33" s="77">
        <v>138.77000000000001</v>
      </c>
      <c r="E33" s="77">
        <v>109.71</v>
      </c>
      <c r="F33" s="77">
        <v>110.23</v>
      </c>
      <c r="G33" s="77">
        <v>84.13</v>
      </c>
      <c r="H33" s="77">
        <v>89.79</v>
      </c>
      <c r="I33" s="77">
        <v>120.84</v>
      </c>
      <c r="J33" s="77">
        <v>204.28</v>
      </c>
      <c r="K33" s="77">
        <v>97.85</v>
      </c>
      <c r="L33" s="77">
        <v>54.96</v>
      </c>
      <c r="M33" s="77">
        <v>165.28</v>
      </c>
      <c r="N33" s="77">
        <v>109.96</v>
      </c>
      <c r="O33" s="77">
        <v>46.59</v>
      </c>
      <c r="P33" s="77">
        <v>133.01</v>
      </c>
      <c r="Q33" s="77">
        <v>67.75</v>
      </c>
      <c r="R33" s="94"/>
      <c r="S33" s="76" t="s">
        <v>115</v>
      </c>
      <c r="T33" s="77"/>
      <c r="U33" s="76" t="s">
        <v>115</v>
      </c>
      <c r="V33" s="77">
        <v>102.32</v>
      </c>
      <c r="W33" s="77">
        <v>104.03</v>
      </c>
      <c r="X33" s="77">
        <v>101.2</v>
      </c>
      <c r="Y33" s="77">
        <v>95.79</v>
      </c>
      <c r="Z33" s="77">
        <v>124.47</v>
      </c>
      <c r="AA33" s="77">
        <v>116.85</v>
      </c>
      <c r="AB33" s="77">
        <v>49.01</v>
      </c>
      <c r="AC33" s="77">
        <v>114.72</v>
      </c>
      <c r="AD33" s="77">
        <v>101.44</v>
      </c>
      <c r="AE33" s="77">
        <v>110.77</v>
      </c>
      <c r="AF33" s="77">
        <v>93.05</v>
      </c>
      <c r="AG33" s="77">
        <v>90.69</v>
      </c>
      <c r="AH33" s="77">
        <v>100.76</v>
      </c>
      <c r="AI33" s="77">
        <v>113.68</v>
      </c>
      <c r="AJ33" s="77">
        <v>89.76</v>
      </c>
      <c r="AK33" s="82"/>
      <c r="AL33" s="76" t="s">
        <v>115</v>
      </c>
    </row>
    <row r="34" spans="1:38" s="84" customFormat="1" ht="12" customHeight="1" x14ac:dyDescent="0.2">
      <c r="B34" s="76" t="s">
        <v>116</v>
      </c>
      <c r="C34" s="77">
        <v>107</v>
      </c>
      <c r="D34" s="77">
        <v>114.59</v>
      </c>
      <c r="E34" s="77">
        <v>109.54</v>
      </c>
      <c r="F34" s="77">
        <v>109.99</v>
      </c>
      <c r="G34" s="77">
        <v>85.81</v>
      </c>
      <c r="H34" s="77">
        <v>98.58</v>
      </c>
      <c r="I34" s="77">
        <v>122.7</v>
      </c>
      <c r="J34" s="77">
        <v>112.19</v>
      </c>
      <c r="K34" s="77">
        <v>98.81</v>
      </c>
      <c r="L34" s="77">
        <v>64.73</v>
      </c>
      <c r="M34" s="77">
        <v>157.58000000000001</v>
      </c>
      <c r="N34" s="77">
        <v>109.85</v>
      </c>
      <c r="O34" s="77">
        <v>44.57</v>
      </c>
      <c r="P34" s="77">
        <v>134.36000000000001</v>
      </c>
      <c r="Q34" s="77">
        <v>67.89</v>
      </c>
      <c r="R34" s="74"/>
      <c r="S34" s="76" t="s">
        <v>116</v>
      </c>
      <c r="T34" s="82"/>
      <c r="U34" s="76" t="s">
        <v>116</v>
      </c>
      <c r="V34" s="77">
        <v>103.35</v>
      </c>
      <c r="W34" s="77">
        <v>104.89</v>
      </c>
      <c r="X34" s="77">
        <v>100.58</v>
      </c>
      <c r="Y34" s="77">
        <v>95.1</v>
      </c>
      <c r="Z34" s="77">
        <v>124.14</v>
      </c>
      <c r="AA34" s="77">
        <v>117.39</v>
      </c>
      <c r="AB34" s="77">
        <v>57.26</v>
      </c>
      <c r="AC34" s="77">
        <v>114.28</v>
      </c>
      <c r="AD34" s="77">
        <v>103.9</v>
      </c>
      <c r="AE34" s="77">
        <v>110.22</v>
      </c>
      <c r="AF34" s="77">
        <v>99.98</v>
      </c>
      <c r="AG34" s="77">
        <v>90.16</v>
      </c>
      <c r="AH34" s="77">
        <v>105.67</v>
      </c>
      <c r="AI34" s="77">
        <v>113.38</v>
      </c>
      <c r="AJ34" s="77">
        <v>92.4</v>
      </c>
      <c r="AK34" s="82"/>
      <c r="AL34" s="76" t="s">
        <v>116</v>
      </c>
    </row>
    <row r="35" spans="1:38" s="84" customFormat="1" ht="12" customHeight="1" x14ac:dyDescent="0.2">
      <c r="B35" s="76" t="s">
        <v>117</v>
      </c>
      <c r="C35" s="77">
        <v>106.96</v>
      </c>
      <c r="D35" s="77">
        <v>116.16</v>
      </c>
      <c r="E35" s="77">
        <v>110.55</v>
      </c>
      <c r="F35" s="77">
        <v>111</v>
      </c>
      <c r="G35" s="77">
        <v>87.83</v>
      </c>
      <c r="H35" s="77">
        <v>94.18</v>
      </c>
      <c r="I35" s="77">
        <v>121.75</v>
      </c>
      <c r="J35" s="77">
        <v>117.72</v>
      </c>
      <c r="K35" s="77">
        <v>99.22</v>
      </c>
      <c r="L35" s="77">
        <v>60.7</v>
      </c>
      <c r="M35" s="77">
        <v>149.61000000000001</v>
      </c>
      <c r="N35" s="77">
        <v>114.92</v>
      </c>
      <c r="O35" s="77">
        <v>50.98</v>
      </c>
      <c r="P35" s="77">
        <v>134.19999999999999</v>
      </c>
      <c r="Q35" s="77">
        <v>68.61</v>
      </c>
      <c r="R35" s="74"/>
      <c r="S35" s="76" t="s">
        <v>117</v>
      </c>
      <c r="T35" s="82"/>
      <c r="U35" s="76" t="s">
        <v>117</v>
      </c>
      <c r="V35" s="77">
        <v>103.95</v>
      </c>
      <c r="W35" s="77">
        <v>104.01</v>
      </c>
      <c r="X35" s="77">
        <v>100.99</v>
      </c>
      <c r="Y35" s="77">
        <v>95.71</v>
      </c>
      <c r="Z35" s="77">
        <v>123.71</v>
      </c>
      <c r="AA35" s="77">
        <v>117.75</v>
      </c>
      <c r="AB35" s="77">
        <v>45.34</v>
      </c>
      <c r="AC35" s="77">
        <v>114.84</v>
      </c>
      <c r="AD35" s="77">
        <v>102.72</v>
      </c>
      <c r="AE35" s="77">
        <v>110.19</v>
      </c>
      <c r="AF35" s="77">
        <v>96.49</v>
      </c>
      <c r="AG35" s="77">
        <v>89.41</v>
      </c>
      <c r="AH35" s="77">
        <v>105.31</v>
      </c>
      <c r="AI35" s="77">
        <v>112.89</v>
      </c>
      <c r="AJ35" s="77">
        <v>91.63</v>
      </c>
      <c r="AK35" s="82"/>
      <c r="AL35" s="76" t="s">
        <v>117</v>
      </c>
    </row>
    <row r="36" spans="1:38" s="84" customFormat="1" ht="12" customHeight="1" x14ac:dyDescent="0.2">
      <c r="B36" s="76" t="s">
        <v>118</v>
      </c>
      <c r="C36" s="77">
        <v>106.86</v>
      </c>
      <c r="D36" s="77">
        <v>116</v>
      </c>
      <c r="E36" s="77">
        <v>112.06</v>
      </c>
      <c r="F36" s="77">
        <v>112.58</v>
      </c>
      <c r="G36" s="77">
        <v>86.7</v>
      </c>
      <c r="H36" s="77">
        <v>92.09</v>
      </c>
      <c r="I36" s="77">
        <v>119.93</v>
      </c>
      <c r="J36" s="77">
        <v>117.09</v>
      </c>
      <c r="K36" s="77">
        <v>100.84</v>
      </c>
      <c r="L36" s="77">
        <v>61.23</v>
      </c>
      <c r="M36" s="77">
        <v>163.57</v>
      </c>
      <c r="N36" s="77">
        <v>117.72</v>
      </c>
      <c r="O36" s="77">
        <v>52.64</v>
      </c>
      <c r="P36" s="77">
        <v>134.18</v>
      </c>
      <c r="Q36" s="77">
        <v>68.989999999999995</v>
      </c>
      <c r="R36" s="74"/>
      <c r="S36" s="76" t="s">
        <v>118</v>
      </c>
      <c r="T36" s="82"/>
      <c r="U36" s="76" t="s">
        <v>118</v>
      </c>
      <c r="V36" s="77">
        <v>103.71</v>
      </c>
      <c r="W36" s="77">
        <v>103.51</v>
      </c>
      <c r="X36" s="77">
        <v>100.6</v>
      </c>
      <c r="Y36" s="77">
        <v>95.66</v>
      </c>
      <c r="Z36" s="77">
        <v>121.85</v>
      </c>
      <c r="AA36" s="77">
        <v>117.18</v>
      </c>
      <c r="AB36" s="77">
        <v>44.69</v>
      </c>
      <c r="AC36" s="77">
        <v>114.49</v>
      </c>
      <c r="AD36" s="77">
        <v>102.5</v>
      </c>
      <c r="AE36" s="77">
        <v>110.63</v>
      </c>
      <c r="AF36" s="77">
        <v>96.71</v>
      </c>
      <c r="AG36" s="77">
        <v>91.08</v>
      </c>
      <c r="AH36" s="77">
        <v>98.8</v>
      </c>
      <c r="AI36" s="77">
        <v>113.18</v>
      </c>
      <c r="AJ36" s="77">
        <v>92.18</v>
      </c>
      <c r="AK36" s="82"/>
      <c r="AL36" s="76" t="s">
        <v>118</v>
      </c>
    </row>
    <row r="37" spans="1:38" s="84" customFormat="1" ht="12" customHeight="1" x14ac:dyDescent="0.2">
      <c r="B37" s="76" t="s">
        <v>119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74"/>
      <c r="S37" s="76" t="s">
        <v>119</v>
      </c>
      <c r="T37" s="82"/>
      <c r="U37" s="76" t="s">
        <v>119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119</v>
      </c>
    </row>
    <row r="38" spans="1:38" s="84" customFormat="1" ht="12" customHeight="1" x14ac:dyDescent="0.2">
      <c r="B38" s="76" t="s">
        <v>120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4"/>
      <c r="S38" s="76" t="s">
        <v>120</v>
      </c>
      <c r="T38" s="82"/>
      <c r="U38" s="76" t="s">
        <v>120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120</v>
      </c>
    </row>
    <row r="39" spans="1:38" s="84" customFormat="1" ht="12" customHeight="1" x14ac:dyDescent="0.2">
      <c r="B39" s="76" t="s">
        <v>121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4"/>
      <c r="S39" s="76" t="s">
        <v>121</v>
      </c>
      <c r="T39" s="82"/>
      <c r="U39" s="76" t="s">
        <v>121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121</v>
      </c>
    </row>
    <row r="40" spans="1:38" s="103" customFormat="1" ht="12" customHeight="1" x14ac:dyDescent="0.2">
      <c r="B40" s="101" t="s">
        <v>138</v>
      </c>
      <c r="C40" s="77">
        <v>109.72888888888889</v>
      </c>
      <c r="D40" s="77">
        <v>124.03444444444443</v>
      </c>
      <c r="E40" s="77">
        <v>110.5611111111111</v>
      </c>
      <c r="F40" s="77">
        <v>111.14111111111112</v>
      </c>
      <c r="G40" s="77">
        <v>78.561111111111117</v>
      </c>
      <c r="H40" s="77">
        <v>98.286666666666676</v>
      </c>
      <c r="I40" s="77">
        <v>124.86111111111111</v>
      </c>
      <c r="J40" s="77">
        <v>143.19555555555556</v>
      </c>
      <c r="K40" s="77">
        <v>98.814444444444447</v>
      </c>
      <c r="L40" s="77">
        <v>57.824444444444438</v>
      </c>
      <c r="M40" s="77">
        <v>162.35111111111112</v>
      </c>
      <c r="N40" s="77">
        <v>118.42555555555555</v>
      </c>
      <c r="O40" s="77">
        <v>46.763333333333328</v>
      </c>
      <c r="P40" s="77">
        <v>133.87555555555556</v>
      </c>
      <c r="Q40" s="77">
        <v>67.486666666666665</v>
      </c>
      <c r="R40" s="104"/>
      <c r="S40" s="101" t="s">
        <v>138</v>
      </c>
      <c r="T40" s="77"/>
      <c r="U40" s="101" t="s">
        <v>138</v>
      </c>
      <c r="V40" s="77">
        <v>102.54111111111111</v>
      </c>
      <c r="W40" s="77">
        <v>103.42999999999999</v>
      </c>
      <c r="X40" s="77">
        <v>101.29777777777778</v>
      </c>
      <c r="Y40" s="77">
        <v>96.313333333333333</v>
      </c>
      <c r="Z40" s="77">
        <v>122.75111111111111</v>
      </c>
      <c r="AA40" s="77">
        <v>115.23888888888889</v>
      </c>
      <c r="AB40" s="77">
        <v>50.322222222222223</v>
      </c>
      <c r="AC40" s="77">
        <v>114.47777777777777</v>
      </c>
      <c r="AD40" s="77">
        <v>103.8888888888889</v>
      </c>
      <c r="AE40" s="77">
        <v>109.81222222222223</v>
      </c>
      <c r="AF40" s="77">
        <v>103.92</v>
      </c>
      <c r="AG40" s="77">
        <v>88.411111111111097</v>
      </c>
      <c r="AH40" s="77">
        <v>99.90666666666668</v>
      </c>
      <c r="AI40" s="77">
        <v>112.56000000000002</v>
      </c>
      <c r="AJ40" s="77">
        <v>92.36666666666666</v>
      </c>
      <c r="AK40" s="77"/>
      <c r="AL40" s="101" t="s">
        <v>138</v>
      </c>
    </row>
    <row r="41" spans="1:38" s="84" customFormat="1" ht="12" customHeight="1" x14ac:dyDescent="0.2">
      <c r="B41" s="75" t="s">
        <v>123</v>
      </c>
      <c r="C41" s="77">
        <v>109.16000000000001</v>
      </c>
      <c r="D41" s="77">
        <v>120.01666666666665</v>
      </c>
      <c r="E41" s="77">
        <v>111.27999999999999</v>
      </c>
      <c r="F41" s="77">
        <v>111.99000000000001</v>
      </c>
      <c r="G41" s="77">
        <v>68.00333333333333</v>
      </c>
      <c r="H41" s="77">
        <v>106.88666666666666</v>
      </c>
      <c r="I41" s="77">
        <v>129.12333333333333</v>
      </c>
      <c r="J41" s="77">
        <v>121.92666666666666</v>
      </c>
      <c r="K41" s="77">
        <v>98.586666666666687</v>
      </c>
      <c r="L41" s="77">
        <v>55.720000000000006</v>
      </c>
      <c r="M41" s="77">
        <v>162.83000000000001</v>
      </c>
      <c r="N41" s="77">
        <v>124.80333333333334</v>
      </c>
      <c r="O41" s="77">
        <v>44.636666666666663</v>
      </c>
      <c r="P41" s="77">
        <v>134.63</v>
      </c>
      <c r="Q41" s="77">
        <v>66.133333333333326</v>
      </c>
      <c r="R41" s="74"/>
      <c r="S41" s="75" t="s">
        <v>123</v>
      </c>
      <c r="T41" s="77"/>
      <c r="U41" s="75" t="s">
        <v>123</v>
      </c>
      <c r="V41" s="77">
        <v>101.69999999999999</v>
      </c>
      <c r="W41" s="77">
        <v>102.82666666666667</v>
      </c>
      <c r="X41" s="77">
        <v>102.08999999999999</v>
      </c>
      <c r="Y41" s="77">
        <v>97.48</v>
      </c>
      <c r="Z41" s="77">
        <v>121.94000000000001</v>
      </c>
      <c r="AA41" s="77">
        <v>112.79666666666667</v>
      </c>
      <c r="AB41" s="77">
        <v>52.81</v>
      </c>
      <c r="AC41" s="77">
        <v>114.54</v>
      </c>
      <c r="AD41" s="77">
        <v>105.99333333333334</v>
      </c>
      <c r="AE41" s="77">
        <v>108.45333333333333</v>
      </c>
      <c r="AF41" s="77">
        <v>115.46999999999998</v>
      </c>
      <c r="AG41" s="77">
        <v>85.933333333333337</v>
      </c>
      <c r="AH41" s="77">
        <v>95.423333333333346</v>
      </c>
      <c r="AI41" s="77">
        <v>111.74666666666667</v>
      </c>
      <c r="AJ41" s="77">
        <v>93.910000000000011</v>
      </c>
      <c r="AK41" s="77"/>
      <c r="AL41" s="75" t="s">
        <v>123</v>
      </c>
    </row>
    <row r="42" spans="1:38" s="80" customFormat="1" ht="12" customHeight="1" x14ac:dyDescent="0.2">
      <c r="B42" s="75" t="s">
        <v>124</v>
      </c>
      <c r="C42" s="77">
        <v>113.08666666666666</v>
      </c>
      <c r="D42" s="77">
        <v>136.50333333333333</v>
      </c>
      <c r="E42" s="77">
        <v>109.68666666666667</v>
      </c>
      <c r="F42" s="77">
        <v>110.24333333333334</v>
      </c>
      <c r="G42" s="77">
        <v>80.899999999999991</v>
      </c>
      <c r="H42" s="77">
        <v>93.023333333333326</v>
      </c>
      <c r="I42" s="77">
        <v>124</v>
      </c>
      <c r="J42" s="77">
        <v>191.99333333333334</v>
      </c>
      <c r="K42" s="77">
        <v>98.233333333333334</v>
      </c>
      <c r="L42" s="77">
        <v>55.533333333333331</v>
      </c>
      <c r="M42" s="77">
        <v>167.30333333333331</v>
      </c>
      <c r="N42" s="77">
        <v>116.31</v>
      </c>
      <c r="O42" s="77">
        <v>46.256666666666668</v>
      </c>
      <c r="P42" s="77">
        <v>132.75</v>
      </c>
      <c r="Q42" s="77">
        <v>67.83</v>
      </c>
      <c r="R42" s="85"/>
      <c r="S42" s="75" t="s">
        <v>124</v>
      </c>
      <c r="T42" s="77"/>
      <c r="U42" s="75" t="s">
        <v>124</v>
      </c>
      <c r="V42" s="77">
        <v>102.25333333333333</v>
      </c>
      <c r="W42" s="77">
        <v>103.32666666666667</v>
      </c>
      <c r="X42" s="77">
        <v>101.08</v>
      </c>
      <c r="Y42" s="77">
        <v>95.970000000000013</v>
      </c>
      <c r="Z42" s="77">
        <v>123.08</v>
      </c>
      <c r="AA42" s="77">
        <v>115.48</v>
      </c>
      <c r="AB42" s="77">
        <v>49.06</v>
      </c>
      <c r="AC42" s="77">
        <v>114.35666666666668</v>
      </c>
      <c r="AD42" s="77">
        <v>102.63333333333333</v>
      </c>
      <c r="AE42" s="77">
        <v>110.63666666666666</v>
      </c>
      <c r="AF42" s="77">
        <v>98.563333333333333</v>
      </c>
      <c r="AG42" s="77">
        <v>89.083333333333329</v>
      </c>
      <c r="AH42" s="77">
        <v>101.03666666666668</v>
      </c>
      <c r="AI42" s="77">
        <v>112.78333333333335</v>
      </c>
      <c r="AJ42" s="77">
        <v>91.12</v>
      </c>
      <c r="AK42" s="77"/>
      <c r="AL42" s="75" t="s">
        <v>124</v>
      </c>
    </row>
    <row r="43" spans="1:38" s="80" customFormat="1" ht="12" customHeight="1" x14ac:dyDescent="0.2">
      <c r="B43" s="75" t="s">
        <v>125</v>
      </c>
      <c r="C43" s="77">
        <v>106.94</v>
      </c>
      <c r="D43" s="77">
        <v>115.58333333333333</v>
      </c>
      <c r="E43" s="77">
        <v>110.71666666666665</v>
      </c>
      <c r="F43" s="77">
        <v>111.19</v>
      </c>
      <c r="G43" s="77">
        <v>86.779999999999987</v>
      </c>
      <c r="H43" s="77">
        <v>94.95</v>
      </c>
      <c r="I43" s="77">
        <v>121.46</v>
      </c>
      <c r="J43" s="77">
        <v>115.66666666666667</v>
      </c>
      <c r="K43" s="77">
        <v>99.623333333333335</v>
      </c>
      <c r="L43" s="77">
        <v>62.22</v>
      </c>
      <c r="M43" s="77">
        <v>156.92000000000002</v>
      </c>
      <c r="N43" s="77">
        <v>114.16333333333334</v>
      </c>
      <c r="O43" s="77">
        <v>49.396666666666668</v>
      </c>
      <c r="P43" s="77">
        <v>134.24666666666667</v>
      </c>
      <c r="Q43" s="77">
        <v>68.49666666666667</v>
      </c>
      <c r="R43" s="85"/>
      <c r="S43" s="75" t="s">
        <v>125</v>
      </c>
      <c r="T43" s="77"/>
      <c r="U43" s="75" t="s">
        <v>125</v>
      </c>
      <c r="V43" s="77">
        <v>103.67</v>
      </c>
      <c r="W43" s="77">
        <v>104.13666666666667</v>
      </c>
      <c r="X43" s="77">
        <v>100.72333333333331</v>
      </c>
      <c r="Y43" s="77">
        <v>95.490000000000009</v>
      </c>
      <c r="Z43" s="77">
        <v>123.23333333333333</v>
      </c>
      <c r="AA43" s="77">
        <v>117.44</v>
      </c>
      <c r="AB43" s="77">
        <v>49.096666666666664</v>
      </c>
      <c r="AC43" s="77">
        <v>114.53666666666668</v>
      </c>
      <c r="AD43" s="77">
        <v>103.04</v>
      </c>
      <c r="AE43" s="77">
        <v>110.34666666666665</v>
      </c>
      <c r="AF43" s="77">
        <v>97.726666666666674</v>
      </c>
      <c r="AG43" s="77">
        <v>90.216666666666654</v>
      </c>
      <c r="AH43" s="77">
        <v>103.26</v>
      </c>
      <c r="AI43" s="77">
        <v>113.14999999999999</v>
      </c>
      <c r="AJ43" s="77">
        <v>92.070000000000007</v>
      </c>
      <c r="AK43" s="77"/>
      <c r="AL43" s="75" t="s">
        <v>125</v>
      </c>
    </row>
    <row r="44" spans="1:38" s="80" customFormat="1" ht="12" customHeight="1" x14ac:dyDescent="0.2">
      <c r="B44" s="75" t="s">
        <v>126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85"/>
      <c r="S44" s="75" t="s">
        <v>126</v>
      </c>
      <c r="T44" s="77"/>
      <c r="U44" s="75" t="s">
        <v>126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/>
      <c r="AL44" s="75" t="s">
        <v>126</v>
      </c>
    </row>
    <row r="45" spans="1:38" s="80" customFormat="1" ht="6" customHeight="1" x14ac:dyDescent="0.2">
      <c r="B45" s="75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85"/>
      <c r="S45" s="75"/>
      <c r="T45" s="77"/>
      <c r="U45" s="75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5"/>
    </row>
    <row r="46" spans="1:38" s="80" customFormat="1" ht="12" customHeight="1" x14ac:dyDescent="0.2">
      <c r="C46" s="115" t="s">
        <v>127</v>
      </c>
      <c r="D46" s="115"/>
      <c r="E46" s="115"/>
      <c r="F46" s="115"/>
      <c r="G46" s="115"/>
      <c r="H46" s="115"/>
      <c r="I46" s="115"/>
      <c r="J46" s="115"/>
      <c r="K46" s="115" t="s">
        <v>127</v>
      </c>
      <c r="L46" s="115"/>
      <c r="M46" s="115"/>
      <c r="N46" s="115"/>
      <c r="O46" s="115"/>
      <c r="P46" s="115"/>
      <c r="Q46" s="115"/>
      <c r="R46" s="85"/>
      <c r="T46" s="86"/>
      <c r="V46" s="115" t="s">
        <v>127</v>
      </c>
      <c r="W46" s="115"/>
      <c r="X46" s="115"/>
      <c r="Y46" s="115"/>
      <c r="Z46" s="115"/>
      <c r="AA46" s="115"/>
      <c r="AB46" s="115"/>
      <c r="AC46" s="115"/>
      <c r="AD46" s="115" t="s">
        <v>127</v>
      </c>
      <c r="AE46" s="115"/>
      <c r="AF46" s="115"/>
      <c r="AG46" s="115"/>
      <c r="AH46" s="115"/>
      <c r="AI46" s="115"/>
      <c r="AJ46" s="115"/>
      <c r="AK46" s="85"/>
    </row>
    <row r="47" spans="1:38" s="80" customFormat="1" ht="12" customHeight="1" x14ac:dyDescent="0.2">
      <c r="A47" s="79">
        <f>A28</f>
        <v>2023</v>
      </c>
      <c r="B47" s="76" t="s">
        <v>110</v>
      </c>
      <c r="C47" s="87">
        <v>-0.21</v>
      </c>
      <c r="D47" s="87">
        <v>-2.27</v>
      </c>
      <c r="E47" s="87">
        <v>0.12</v>
      </c>
      <c r="F47" s="87">
        <v>0.27</v>
      </c>
      <c r="G47" s="87">
        <v>-3.58</v>
      </c>
      <c r="H47" s="87">
        <v>-15.11</v>
      </c>
      <c r="I47" s="87">
        <v>-0.37</v>
      </c>
      <c r="J47" s="87">
        <v>-7.54</v>
      </c>
      <c r="K47" s="87">
        <v>5.2</v>
      </c>
      <c r="L47" s="87">
        <v>-3.36</v>
      </c>
      <c r="M47" s="87">
        <v>1.01</v>
      </c>
      <c r="N47" s="87">
        <v>8.59</v>
      </c>
      <c r="O47" s="87">
        <v>6.91</v>
      </c>
      <c r="P47" s="87">
        <v>4.54</v>
      </c>
      <c r="Q47" s="87">
        <v>23.68</v>
      </c>
      <c r="R47" s="78">
        <f>R28</f>
        <v>2023</v>
      </c>
      <c r="S47" s="76" t="s">
        <v>110</v>
      </c>
      <c r="T47" s="79">
        <f>T28</f>
        <v>2023</v>
      </c>
      <c r="U47" s="76" t="s">
        <v>110</v>
      </c>
      <c r="V47" s="87">
        <v>1.1200000000000001</v>
      </c>
      <c r="W47" s="87">
        <v>0.51</v>
      </c>
      <c r="X47" s="87">
        <v>1.1599999999999999</v>
      </c>
      <c r="Y47" s="87">
        <v>-0.05</v>
      </c>
      <c r="Z47" s="87">
        <v>5.58</v>
      </c>
      <c r="AA47" s="87">
        <v>0.06</v>
      </c>
      <c r="AB47" s="87">
        <v>-3.43</v>
      </c>
      <c r="AC47" s="87">
        <v>3.5</v>
      </c>
      <c r="AD47" s="87">
        <v>0.32</v>
      </c>
      <c r="AE47" s="87">
        <v>3.82</v>
      </c>
      <c r="AF47" s="87">
        <v>8.6300000000000008</v>
      </c>
      <c r="AG47" s="87">
        <v>7.35</v>
      </c>
      <c r="AH47" s="87">
        <v>-7.88</v>
      </c>
      <c r="AI47" s="87">
        <v>-1.42</v>
      </c>
      <c r="AJ47" s="87">
        <v>-2.52</v>
      </c>
      <c r="AK47" s="78">
        <f>AK28</f>
        <v>2023</v>
      </c>
      <c r="AL47" s="76" t="s">
        <v>110</v>
      </c>
    </row>
    <row r="48" spans="1:38" s="80" customFormat="1" ht="12" customHeight="1" x14ac:dyDescent="0.2">
      <c r="B48" s="76" t="s">
        <v>111</v>
      </c>
      <c r="C48" s="87">
        <v>-1.1399999999999999</v>
      </c>
      <c r="D48" s="87">
        <v>-1.88</v>
      </c>
      <c r="E48" s="87">
        <v>0.56000000000000005</v>
      </c>
      <c r="F48" s="87">
        <v>0.71</v>
      </c>
      <c r="G48" s="87">
        <v>-1.97</v>
      </c>
      <c r="H48" s="87">
        <v>-17.079999999999998</v>
      </c>
      <c r="I48" s="87">
        <v>-0.28000000000000003</v>
      </c>
      <c r="J48" s="87">
        <v>-6.87</v>
      </c>
      <c r="K48" s="87">
        <v>4.37</v>
      </c>
      <c r="L48" s="87">
        <v>-3.71</v>
      </c>
      <c r="M48" s="87">
        <v>-2.93</v>
      </c>
      <c r="N48" s="87">
        <v>5.12</v>
      </c>
      <c r="O48" s="87">
        <v>7.55</v>
      </c>
      <c r="P48" s="87">
        <v>4.22</v>
      </c>
      <c r="Q48" s="87">
        <v>24.87</v>
      </c>
      <c r="R48" s="85"/>
      <c r="S48" s="76" t="s">
        <v>111</v>
      </c>
      <c r="T48" s="87"/>
      <c r="U48" s="76" t="s">
        <v>111</v>
      </c>
      <c r="V48" s="87">
        <v>0.99</v>
      </c>
      <c r="W48" s="87">
        <v>0.64</v>
      </c>
      <c r="X48" s="87">
        <v>1.03</v>
      </c>
      <c r="Y48" s="87">
        <v>0.02</v>
      </c>
      <c r="Z48" s="87">
        <v>4.6500000000000004</v>
      </c>
      <c r="AA48" s="87">
        <v>0.69</v>
      </c>
      <c r="AB48" s="87">
        <v>-5.57</v>
      </c>
      <c r="AC48" s="87">
        <v>3.22</v>
      </c>
      <c r="AD48" s="87">
        <v>-2.27</v>
      </c>
      <c r="AE48" s="87">
        <v>2.73</v>
      </c>
      <c r="AF48" s="87">
        <v>-1.17</v>
      </c>
      <c r="AG48" s="87">
        <v>8.09</v>
      </c>
      <c r="AH48" s="87">
        <v>-8.24</v>
      </c>
      <c r="AI48" s="87">
        <v>-1.64</v>
      </c>
      <c r="AJ48" s="87">
        <v>-3.55</v>
      </c>
      <c r="AK48" s="87"/>
      <c r="AL48" s="76" t="s">
        <v>111</v>
      </c>
    </row>
    <row r="49" spans="2:38" s="80" customFormat="1" ht="12" customHeight="1" x14ac:dyDescent="0.2">
      <c r="B49" s="76" t="s">
        <v>112</v>
      </c>
      <c r="C49" s="87">
        <v>-1.25</v>
      </c>
      <c r="D49" s="87">
        <v>-1.84</v>
      </c>
      <c r="E49" s="87">
        <v>-0.14000000000000001</v>
      </c>
      <c r="F49" s="87">
        <v>-0.02</v>
      </c>
      <c r="G49" s="87">
        <v>1.29</v>
      </c>
      <c r="H49" s="87">
        <v>-19.670000000000002</v>
      </c>
      <c r="I49" s="87">
        <v>-0.47</v>
      </c>
      <c r="J49" s="87">
        <v>-5.77</v>
      </c>
      <c r="K49" s="87">
        <v>3.96</v>
      </c>
      <c r="L49" s="87">
        <v>-4.72</v>
      </c>
      <c r="M49" s="87">
        <v>-0.94</v>
      </c>
      <c r="N49" s="87">
        <v>1.1000000000000001</v>
      </c>
      <c r="O49" s="87">
        <v>9.49</v>
      </c>
      <c r="P49" s="87">
        <v>3.68</v>
      </c>
      <c r="Q49" s="87">
        <v>21.56</v>
      </c>
      <c r="R49" s="85"/>
      <c r="S49" s="76" t="s">
        <v>112</v>
      </c>
      <c r="T49" s="87"/>
      <c r="U49" s="76" t="s">
        <v>112</v>
      </c>
      <c r="V49" s="87">
        <v>0.22</v>
      </c>
      <c r="W49" s="87">
        <v>0.67</v>
      </c>
      <c r="X49" s="87">
        <v>1.1100000000000001</v>
      </c>
      <c r="Y49" s="87">
        <v>0.21</v>
      </c>
      <c r="Z49" s="87">
        <v>4.34</v>
      </c>
      <c r="AA49" s="87">
        <v>0.68</v>
      </c>
      <c r="AB49" s="87">
        <v>-4.07</v>
      </c>
      <c r="AC49" s="87">
        <v>2.2000000000000002</v>
      </c>
      <c r="AD49" s="87">
        <v>-2.42</v>
      </c>
      <c r="AE49" s="87">
        <v>3.94</v>
      </c>
      <c r="AF49" s="87">
        <v>-0.31</v>
      </c>
      <c r="AG49" s="87">
        <v>7.75</v>
      </c>
      <c r="AH49" s="87">
        <v>-7.11</v>
      </c>
      <c r="AI49" s="87">
        <v>-2.14</v>
      </c>
      <c r="AJ49" s="87">
        <v>-4.8</v>
      </c>
      <c r="AK49" s="87"/>
      <c r="AL49" s="76" t="s">
        <v>112</v>
      </c>
    </row>
    <row r="50" spans="2:38" s="80" customFormat="1" ht="12" customHeight="1" x14ac:dyDescent="0.2">
      <c r="B50" s="76" t="s">
        <v>113</v>
      </c>
      <c r="C50" s="87">
        <v>-1.53</v>
      </c>
      <c r="D50" s="87">
        <v>-2.41</v>
      </c>
      <c r="E50" s="87">
        <v>-0.15</v>
      </c>
      <c r="F50" s="87">
        <v>0.03</v>
      </c>
      <c r="G50" s="87">
        <v>-1.22</v>
      </c>
      <c r="H50" s="87">
        <v>-22.35</v>
      </c>
      <c r="I50" s="87">
        <v>-0.25</v>
      </c>
      <c r="J50" s="87">
        <v>-5.98</v>
      </c>
      <c r="K50" s="87">
        <v>3.43</v>
      </c>
      <c r="L50" s="87">
        <v>-4.67</v>
      </c>
      <c r="M50" s="87">
        <v>-4.28</v>
      </c>
      <c r="N50" s="87">
        <v>4.66</v>
      </c>
      <c r="O50" s="87">
        <v>7.46</v>
      </c>
      <c r="P50" s="87">
        <v>3.54</v>
      </c>
      <c r="Q50" s="87">
        <v>20.91</v>
      </c>
      <c r="R50" s="85"/>
      <c r="S50" s="76" t="s">
        <v>113</v>
      </c>
      <c r="T50" s="87"/>
      <c r="U50" s="76" t="s">
        <v>113</v>
      </c>
      <c r="V50" s="87">
        <v>0.24</v>
      </c>
      <c r="W50" s="87">
        <v>0.53</v>
      </c>
      <c r="X50" s="87">
        <v>0.86</v>
      </c>
      <c r="Y50" s="87">
        <v>0.2</v>
      </c>
      <c r="Z50" s="87">
        <v>3.18</v>
      </c>
      <c r="AA50" s="87">
        <v>0.7</v>
      </c>
      <c r="AB50" s="87">
        <v>-5.51</v>
      </c>
      <c r="AC50" s="87">
        <v>2.0699999999999998</v>
      </c>
      <c r="AD50" s="87">
        <v>-2.41</v>
      </c>
      <c r="AE50" s="87">
        <v>4.08</v>
      </c>
      <c r="AF50" s="87">
        <v>0.56000000000000005</v>
      </c>
      <c r="AG50" s="87">
        <v>5.41</v>
      </c>
      <c r="AH50" s="87">
        <v>-3.96</v>
      </c>
      <c r="AI50" s="87">
        <v>-1.93</v>
      </c>
      <c r="AJ50" s="87">
        <v>-6.52</v>
      </c>
      <c r="AK50" s="82"/>
      <c r="AL50" s="76" t="s">
        <v>113</v>
      </c>
    </row>
    <row r="51" spans="2:38" s="80" customFormat="1" ht="12" customHeight="1" x14ac:dyDescent="0.2">
      <c r="B51" s="76" t="s">
        <v>114</v>
      </c>
      <c r="C51" s="87">
        <v>-1.71</v>
      </c>
      <c r="D51" s="87">
        <v>-2.64</v>
      </c>
      <c r="E51" s="87">
        <v>0.02</v>
      </c>
      <c r="F51" s="87">
        <v>0.13</v>
      </c>
      <c r="G51" s="87">
        <v>2.62</v>
      </c>
      <c r="H51" s="87">
        <v>-21.55</v>
      </c>
      <c r="I51" s="87">
        <v>-1.18</v>
      </c>
      <c r="J51" s="87">
        <v>-6</v>
      </c>
      <c r="K51" s="87">
        <v>2.54</v>
      </c>
      <c r="L51" s="87">
        <v>-4.41</v>
      </c>
      <c r="M51" s="87">
        <v>-5.5</v>
      </c>
      <c r="N51" s="87">
        <v>-5.72</v>
      </c>
      <c r="O51" s="87">
        <v>7.54</v>
      </c>
      <c r="P51" s="87">
        <v>3.54</v>
      </c>
      <c r="Q51" s="87">
        <v>19.37</v>
      </c>
      <c r="R51" s="85"/>
      <c r="S51" s="76" t="s">
        <v>114</v>
      </c>
      <c r="T51" s="87"/>
      <c r="U51" s="76" t="s">
        <v>114</v>
      </c>
      <c r="V51" s="87">
        <v>-0.24</v>
      </c>
      <c r="W51" s="87">
        <v>1.08</v>
      </c>
      <c r="X51" s="87">
        <v>1.28</v>
      </c>
      <c r="Y51" s="87">
        <v>0.47</v>
      </c>
      <c r="Z51" s="87">
        <v>4.17</v>
      </c>
      <c r="AA51" s="87">
        <v>1.49</v>
      </c>
      <c r="AB51" s="87">
        <v>-5.41</v>
      </c>
      <c r="AC51" s="87">
        <v>1.7</v>
      </c>
      <c r="AD51" s="87">
        <v>-2.62</v>
      </c>
      <c r="AE51" s="87">
        <v>4.2699999999999996</v>
      </c>
      <c r="AF51" s="87">
        <v>-0.47</v>
      </c>
      <c r="AG51" s="87">
        <v>3.29</v>
      </c>
      <c r="AH51" s="87">
        <v>-2.69</v>
      </c>
      <c r="AI51" s="87">
        <v>-1.97</v>
      </c>
      <c r="AJ51" s="87">
        <v>-6.98</v>
      </c>
      <c r="AK51" s="82"/>
      <c r="AL51" s="76" t="s">
        <v>114</v>
      </c>
    </row>
    <row r="52" spans="2:38" s="80" customFormat="1" ht="12" customHeight="1" x14ac:dyDescent="0.2">
      <c r="B52" s="76" t="s">
        <v>115</v>
      </c>
      <c r="C52" s="87">
        <v>7.0000000000000007E-2</v>
      </c>
      <c r="D52" s="87">
        <v>1.42</v>
      </c>
      <c r="E52" s="87">
        <v>0.24</v>
      </c>
      <c r="F52" s="87">
        <v>0.35</v>
      </c>
      <c r="G52" s="87">
        <v>2.61</v>
      </c>
      <c r="H52" s="87">
        <v>-22.07</v>
      </c>
      <c r="I52" s="87">
        <v>-0.86</v>
      </c>
      <c r="J52" s="87">
        <v>4.1399999999999997</v>
      </c>
      <c r="K52" s="87">
        <v>3.3</v>
      </c>
      <c r="L52" s="87">
        <v>-5.73</v>
      </c>
      <c r="M52" s="87">
        <v>-2.9</v>
      </c>
      <c r="N52" s="87">
        <v>-9.0299999999999994</v>
      </c>
      <c r="O52" s="87">
        <v>7.8</v>
      </c>
      <c r="P52" s="87">
        <v>3.35</v>
      </c>
      <c r="Q52" s="87">
        <v>32.92</v>
      </c>
      <c r="R52" s="85"/>
      <c r="S52" s="76" t="s">
        <v>115</v>
      </c>
      <c r="T52" s="87"/>
      <c r="U52" s="76" t="s">
        <v>115</v>
      </c>
      <c r="V52" s="87">
        <v>-0.4</v>
      </c>
      <c r="W52" s="87">
        <v>1.64</v>
      </c>
      <c r="X52" s="87">
        <v>1.27</v>
      </c>
      <c r="Y52" s="87">
        <v>0.26</v>
      </c>
      <c r="Z52" s="87">
        <v>4.75</v>
      </c>
      <c r="AA52" s="87">
        <v>2.54</v>
      </c>
      <c r="AB52" s="87">
        <v>-7.28</v>
      </c>
      <c r="AC52" s="87">
        <v>3.67</v>
      </c>
      <c r="AD52" s="87">
        <v>-2.33</v>
      </c>
      <c r="AE52" s="87">
        <v>3.84</v>
      </c>
      <c r="AF52" s="87">
        <v>-3.04</v>
      </c>
      <c r="AG52" s="87">
        <v>2.93</v>
      </c>
      <c r="AH52" s="87">
        <v>-1.49</v>
      </c>
      <c r="AI52" s="87">
        <v>-0.87</v>
      </c>
      <c r="AJ52" s="87">
        <v>-5.91</v>
      </c>
      <c r="AK52" s="82"/>
      <c r="AL52" s="76" t="s">
        <v>115</v>
      </c>
    </row>
    <row r="53" spans="2:38" s="80" customFormat="1" ht="12" customHeight="1" x14ac:dyDescent="0.2">
      <c r="B53" s="76" t="s">
        <v>116</v>
      </c>
      <c r="C53" s="87">
        <v>-0.61</v>
      </c>
      <c r="D53" s="87">
        <v>-0.02</v>
      </c>
      <c r="E53" s="87">
        <v>-0.05</v>
      </c>
      <c r="F53" s="87">
        <v>0.11</v>
      </c>
      <c r="G53" s="87">
        <v>1.1000000000000001</v>
      </c>
      <c r="H53" s="87">
        <v>-22.46</v>
      </c>
      <c r="I53" s="87">
        <v>-2.29</v>
      </c>
      <c r="J53" s="87">
        <v>3.23</v>
      </c>
      <c r="K53" s="87">
        <v>2.42</v>
      </c>
      <c r="L53" s="87">
        <v>-8.1300000000000008</v>
      </c>
      <c r="M53" s="87">
        <v>-2.06</v>
      </c>
      <c r="N53" s="87">
        <v>-8.92</v>
      </c>
      <c r="O53" s="87">
        <v>8.42</v>
      </c>
      <c r="P53" s="87">
        <v>2.94</v>
      </c>
      <c r="Q53" s="87">
        <v>24.82</v>
      </c>
      <c r="R53" s="85"/>
      <c r="S53" s="76" t="s">
        <v>116</v>
      </c>
      <c r="T53" s="82"/>
      <c r="U53" s="76" t="s">
        <v>116</v>
      </c>
      <c r="V53" s="87">
        <v>-0.38</v>
      </c>
      <c r="W53" s="87">
        <v>1.48</v>
      </c>
      <c r="X53" s="87">
        <v>0.71</v>
      </c>
      <c r="Y53" s="87">
        <v>-0.23</v>
      </c>
      <c r="Z53" s="87">
        <v>3.94</v>
      </c>
      <c r="AA53" s="87">
        <v>2.85</v>
      </c>
      <c r="AB53" s="87">
        <v>-7.69</v>
      </c>
      <c r="AC53" s="87">
        <v>3.37</v>
      </c>
      <c r="AD53" s="87">
        <v>-2.36</v>
      </c>
      <c r="AE53" s="87">
        <v>3.54</v>
      </c>
      <c r="AF53" s="87">
        <v>-2.5499999999999998</v>
      </c>
      <c r="AG53" s="87">
        <v>3.84</v>
      </c>
      <c r="AH53" s="87">
        <v>1.1299999999999999</v>
      </c>
      <c r="AI53" s="87">
        <v>-1.67</v>
      </c>
      <c r="AJ53" s="87">
        <v>-5.87</v>
      </c>
      <c r="AK53" s="82"/>
      <c r="AL53" s="76" t="s">
        <v>116</v>
      </c>
    </row>
    <row r="54" spans="2:38" s="80" customFormat="1" ht="12" customHeight="1" x14ac:dyDescent="0.2">
      <c r="B54" s="76" t="s">
        <v>117</v>
      </c>
      <c r="C54" s="87">
        <v>-0.53</v>
      </c>
      <c r="D54" s="87">
        <v>1.54</v>
      </c>
      <c r="E54" s="87">
        <v>0.27</v>
      </c>
      <c r="F54" s="87">
        <v>0.38</v>
      </c>
      <c r="G54" s="87">
        <v>4.76</v>
      </c>
      <c r="H54" s="87">
        <v>-24.16</v>
      </c>
      <c r="I54" s="87">
        <v>-2.13</v>
      </c>
      <c r="J54" s="87">
        <v>8.64</v>
      </c>
      <c r="K54" s="87">
        <v>1.44</v>
      </c>
      <c r="L54" s="87">
        <v>-12.94</v>
      </c>
      <c r="M54" s="87">
        <v>-7.25</v>
      </c>
      <c r="N54" s="87">
        <v>-5.22</v>
      </c>
      <c r="O54" s="87">
        <v>8.4</v>
      </c>
      <c r="P54" s="87">
        <v>2.73</v>
      </c>
      <c r="Q54" s="87">
        <v>23.64</v>
      </c>
      <c r="R54" s="85"/>
      <c r="S54" s="76" t="s">
        <v>117</v>
      </c>
      <c r="T54" s="82"/>
      <c r="U54" s="76" t="s">
        <v>117</v>
      </c>
      <c r="V54" s="87">
        <v>-0.52</v>
      </c>
      <c r="W54" s="87">
        <v>1.1100000000000001</v>
      </c>
      <c r="X54" s="87">
        <v>-0.4</v>
      </c>
      <c r="Y54" s="87">
        <v>-1.21</v>
      </c>
      <c r="Z54" s="87">
        <v>2.38</v>
      </c>
      <c r="AA54" s="87">
        <v>2.73</v>
      </c>
      <c r="AB54" s="87">
        <v>-9.25</v>
      </c>
      <c r="AC54" s="87">
        <v>4.03</v>
      </c>
      <c r="AD54" s="87">
        <v>-3.17</v>
      </c>
      <c r="AE54" s="87">
        <v>3.16</v>
      </c>
      <c r="AF54" s="87">
        <v>-5.6</v>
      </c>
      <c r="AG54" s="87">
        <v>1.39</v>
      </c>
      <c r="AH54" s="87">
        <v>1.48</v>
      </c>
      <c r="AI54" s="87">
        <v>-1.9</v>
      </c>
      <c r="AJ54" s="87">
        <v>-6.16</v>
      </c>
      <c r="AK54" s="82"/>
      <c r="AL54" s="76" t="s">
        <v>117</v>
      </c>
    </row>
    <row r="55" spans="2:38" s="80" customFormat="1" ht="12" customHeight="1" x14ac:dyDescent="0.2">
      <c r="B55" s="76" t="s">
        <v>118</v>
      </c>
      <c r="C55" s="87">
        <v>-1.1499999999999999</v>
      </c>
      <c r="D55" s="87">
        <v>1.27</v>
      </c>
      <c r="E55" s="87">
        <v>0.4</v>
      </c>
      <c r="F55" s="87">
        <v>0.52</v>
      </c>
      <c r="G55" s="87">
        <v>4.51</v>
      </c>
      <c r="H55" s="87">
        <v>-23.91</v>
      </c>
      <c r="I55" s="87">
        <v>-3.09</v>
      </c>
      <c r="J55" s="87">
        <v>8.7799999999999994</v>
      </c>
      <c r="K55" s="87">
        <v>0.9</v>
      </c>
      <c r="L55" s="87">
        <v>-12.08</v>
      </c>
      <c r="M55" s="87">
        <v>-7.54</v>
      </c>
      <c r="N55" s="87">
        <v>-2.69</v>
      </c>
      <c r="O55" s="87">
        <v>7.04</v>
      </c>
      <c r="P55" s="87">
        <v>1.73</v>
      </c>
      <c r="Q55" s="87">
        <v>23.42</v>
      </c>
      <c r="R55" s="85"/>
      <c r="S55" s="76" t="s">
        <v>118</v>
      </c>
      <c r="T55" s="82"/>
      <c r="U55" s="76" t="s">
        <v>118</v>
      </c>
      <c r="V55" s="87">
        <v>-0.43</v>
      </c>
      <c r="W55" s="87">
        <v>0.38</v>
      </c>
      <c r="X55" s="87">
        <v>-1.02</v>
      </c>
      <c r="Y55" s="87">
        <v>-1.67</v>
      </c>
      <c r="Z55" s="87">
        <v>1.2</v>
      </c>
      <c r="AA55" s="87">
        <v>1.79</v>
      </c>
      <c r="AB55" s="87">
        <v>-8.06</v>
      </c>
      <c r="AC55" s="87">
        <v>2.64</v>
      </c>
      <c r="AD55" s="87">
        <v>-4.12</v>
      </c>
      <c r="AE55" s="87">
        <v>2.8</v>
      </c>
      <c r="AF55" s="87">
        <v>-5.71</v>
      </c>
      <c r="AG55" s="87">
        <v>1.9</v>
      </c>
      <c r="AH55" s="87">
        <v>-5.1100000000000003</v>
      </c>
      <c r="AI55" s="87">
        <v>-2.0699999999999998</v>
      </c>
      <c r="AJ55" s="87">
        <v>-7.35</v>
      </c>
      <c r="AK55" s="82"/>
      <c r="AL55" s="76" t="s">
        <v>118</v>
      </c>
    </row>
    <row r="56" spans="2:38" s="80" customFormat="1" ht="12" customHeight="1" x14ac:dyDescent="0.2">
      <c r="B56" s="76" t="s">
        <v>119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85"/>
      <c r="S56" s="76" t="s">
        <v>119</v>
      </c>
      <c r="T56" s="82"/>
      <c r="U56" s="76" t="s">
        <v>119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119</v>
      </c>
    </row>
    <row r="57" spans="2:38" s="80" customFormat="1" ht="12" customHeight="1" x14ac:dyDescent="0.2">
      <c r="B57" s="76" t="s">
        <v>120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5"/>
      <c r="S57" s="76" t="s">
        <v>120</v>
      </c>
      <c r="T57" s="82"/>
      <c r="U57" s="76" t="s">
        <v>120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2"/>
      <c r="AL57" s="76" t="s">
        <v>120</v>
      </c>
    </row>
    <row r="58" spans="2:38" s="58" customFormat="1" ht="12" customHeight="1" x14ac:dyDescent="0.2">
      <c r="B58" s="76" t="s">
        <v>121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62"/>
      <c r="S58" s="76" t="s">
        <v>121</v>
      </c>
      <c r="T58" s="82"/>
      <c r="U58" s="76" t="s">
        <v>121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121</v>
      </c>
    </row>
    <row r="59" spans="2:38" s="58" customFormat="1" ht="12" customHeight="1" x14ac:dyDescent="0.2">
      <c r="B59" s="101" t="s">
        <v>138</v>
      </c>
      <c r="C59" s="87">
        <v>-0.90111786782266279</v>
      </c>
      <c r="D59" s="87">
        <v>-0.81740721983813103</v>
      </c>
      <c r="E59" s="87">
        <v>0.14089468122575965</v>
      </c>
      <c r="F59" s="87">
        <v>0.27467845578578931</v>
      </c>
      <c r="G59" s="87">
        <v>1.2980128655138259</v>
      </c>
      <c r="H59" s="87">
        <v>-20.847911092817441</v>
      </c>
      <c r="I59" s="87">
        <v>-1.2001055037805628</v>
      </c>
      <c r="J59" s="87">
        <v>-1.5025756255636509</v>
      </c>
      <c r="K59" s="87">
        <v>3.0390453018190016</v>
      </c>
      <c r="L59" s="87">
        <v>-6.9132666750138583</v>
      </c>
      <c r="M59" s="87">
        <v>-3.6568158141129459</v>
      </c>
      <c r="N59" s="87">
        <v>-1.3878223217342196</v>
      </c>
      <c r="O59" s="87">
        <v>7.8324365872405792</v>
      </c>
      <c r="P59" s="87">
        <v>3.3575239761867834</v>
      </c>
      <c r="Q59" s="87">
        <v>23.808553141179843</v>
      </c>
      <c r="R59" s="62"/>
      <c r="S59" s="101" t="s">
        <v>138</v>
      </c>
      <c r="T59" s="87"/>
      <c r="U59" s="101" t="s">
        <v>138</v>
      </c>
      <c r="V59" s="102">
        <v>5.9632231763401933E-2</v>
      </c>
      <c r="W59" s="102">
        <v>0.89309907546902423</v>
      </c>
      <c r="X59" s="102">
        <v>0.66248564614433292</v>
      </c>
      <c r="Y59" s="102">
        <v>-0.2244552643392268</v>
      </c>
      <c r="Z59" s="102">
        <v>3.7840072147903356</v>
      </c>
      <c r="AA59" s="102">
        <v>1.5082114823732127</v>
      </c>
      <c r="AB59" s="102">
        <v>-6.2241179393738548</v>
      </c>
      <c r="AC59" s="102">
        <v>2.9291294531359426</v>
      </c>
      <c r="AD59" s="102">
        <v>-2.3723008812596618</v>
      </c>
      <c r="AE59" s="102">
        <v>3.576893248653306</v>
      </c>
      <c r="AF59" s="102">
        <v>-0.95520491369269678</v>
      </c>
      <c r="AG59" s="102">
        <v>4.5556679762952541</v>
      </c>
      <c r="AH59" s="102">
        <v>-3.7590443978250505</v>
      </c>
      <c r="AI59" s="102">
        <v>-1.7353263558146352</v>
      </c>
      <c r="AJ59" s="102">
        <v>-5.522281194240179</v>
      </c>
      <c r="AK59" s="102"/>
      <c r="AL59" s="101" t="s">
        <v>138</v>
      </c>
    </row>
    <row r="60" spans="2:38" s="80" customFormat="1" ht="12" customHeight="1" x14ac:dyDescent="0.2">
      <c r="B60" s="75" t="s">
        <v>123</v>
      </c>
      <c r="C60" s="87">
        <v>-0.86577465641460094</v>
      </c>
      <c r="D60" s="87">
        <v>-1.995209320050094</v>
      </c>
      <c r="E60" s="87">
        <v>0.17704426106526228</v>
      </c>
      <c r="F60" s="87">
        <v>0.31949835771874291</v>
      </c>
      <c r="G60" s="87">
        <v>-1.4015755642550118</v>
      </c>
      <c r="H60" s="87">
        <v>-17.244761019923615</v>
      </c>
      <c r="I60" s="87">
        <v>-0.37036084462849317</v>
      </c>
      <c r="J60" s="87">
        <v>-6.7339809786073062</v>
      </c>
      <c r="K60" s="87">
        <v>4.5088339222615161</v>
      </c>
      <c r="L60" s="87">
        <v>-3.931034482758605</v>
      </c>
      <c r="M60" s="87">
        <v>-0.98309482304291862</v>
      </c>
      <c r="N60" s="87">
        <v>4.9267158030434643</v>
      </c>
      <c r="O60" s="87">
        <v>7.9832271591000676</v>
      </c>
      <c r="P60" s="87">
        <v>4.1463603310899515</v>
      </c>
      <c r="Q60" s="87">
        <v>23.352399900522229</v>
      </c>
      <c r="R60" s="85"/>
      <c r="S60" s="75" t="s">
        <v>123</v>
      </c>
      <c r="T60" s="87"/>
      <c r="U60" s="75" t="s">
        <v>123</v>
      </c>
      <c r="V60" s="87">
        <v>0.77621800165150034</v>
      </c>
      <c r="W60" s="87">
        <v>0.60661404996413637</v>
      </c>
      <c r="X60" s="87">
        <v>1.0992275698157954</v>
      </c>
      <c r="Y60" s="87">
        <v>5.8165395011471333E-2</v>
      </c>
      <c r="Z60" s="87">
        <v>4.8525323167760632</v>
      </c>
      <c r="AA60" s="87">
        <v>0.47507348793016035</v>
      </c>
      <c r="AB60" s="87">
        <v>-4.3643607388627288</v>
      </c>
      <c r="AC60" s="87">
        <v>2.9696443019388283</v>
      </c>
      <c r="AD60" s="87">
        <v>-1.4534973812254037</v>
      </c>
      <c r="AE60" s="87">
        <v>3.499172922763691</v>
      </c>
      <c r="AF60" s="87">
        <v>2.3670212765957217</v>
      </c>
      <c r="AG60" s="87">
        <v>7.7308817384036814</v>
      </c>
      <c r="AH60" s="87">
        <v>-7.7441185949081444</v>
      </c>
      <c r="AI60" s="87">
        <v>-1.7352561847813206</v>
      </c>
      <c r="AJ60" s="87">
        <v>-3.6194451096438627</v>
      </c>
      <c r="AK60" s="87"/>
      <c r="AL60" s="75" t="s">
        <v>123</v>
      </c>
    </row>
    <row r="61" spans="2:38" s="80" customFormat="1" ht="12" customHeight="1" x14ac:dyDescent="0.2">
      <c r="B61" s="75" t="s">
        <v>124</v>
      </c>
      <c r="C61" s="87">
        <v>-1.0644192353678932</v>
      </c>
      <c r="D61" s="87">
        <v>-1.2229244054223756</v>
      </c>
      <c r="E61" s="87">
        <v>3.343973248215093E-2</v>
      </c>
      <c r="F61" s="87">
        <v>0.16657580713550146</v>
      </c>
      <c r="G61" s="87">
        <v>1.378446115288213</v>
      </c>
      <c r="H61" s="87">
        <v>-21.993011879804342</v>
      </c>
      <c r="I61" s="87">
        <v>-0.76295150189403671</v>
      </c>
      <c r="J61" s="87">
        <v>-2.6320682951567704</v>
      </c>
      <c r="K61" s="87">
        <v>3.0888165949557447</v>
      </c>
      <c r="L61" s="87">
        <v>-4.9358059914408017</v>
      </c>
      <c r="M61" s="87">
        <v>-4.2485405776641869</v>
      </c>
      <c r="N61" s="87">
        <v>-3.3863107763871909</v>
      </c>
      <c r="O61" s="87">
        <v>7.5986663565170289</v>
      </c>
      <c r="P61" s="87">
        <v>3.4764985579546419</v>
      </c>
      <c r="Q61" s="87">
        <v>24.109538911929732</v>
      </c>
      <c r="R61" s="85"/>
      <c r="S61" s="75" t="s">
        <v>124</v>
      </c>
      <c r="T61" s="87"/>
      <c r="U61" s="75" t="s">
        <v>124</v>
      </c>
      <c r="V61" s="87">
        <v>-0.13672765153981459</v>
      </c>
      <c r="W61" s="87">
        <v>1.0826322311354772</v>
      </c>
      <c r="X61" s="87">
        <v>1.1373111429810194</v>
      </c>
      <c r="Y61" s="87">
        <v>0.31008292105079249</v>
      </c>
      <c r="Z61" s="87">
        <v>4.0347120477854048</v>
      </c>
      <c r="AA61" s="87">
        <v>1.5744568563637955</v>
      </c>
      <c r="AB61" s="87">
        <v>-6.0753031269942426</v>
      </c>
      <c r="AC61" s="87">
        <v>2.4731921503032197</v>
      </c>
      <c r="AD61" s="87">
        <v>-2.4552510692222711</v>
      </c>
      <c r="AE61" s="87">
        <v>4.0665955979180808</v>
      </c>
      <c r="AF61" s="87">
        <v>-0.94801018357229339</v>
      </c>
      <c r="AG61" s="87">
        <v>3.8509365042356194</v>
      </c>
      <c r="AH61" s="87">
        <v>-2.724646983311942</v>
      </c>
      <c r="AI61" s="87">
        <v>-1.5909487522540786</v>
      </c>
      <c r="AJ61" s="87">
        <v>-6.4764446269116149</v>
      </c>
      <c r="AK61" s="87"/>
      <c r="AL61" s="75" t="s">
        <v>124</v>
      </c>
    </row>
    <row r="62" spans="2:38" s="80" customFormat="1" ht="12" customHeight="1" x14ac:dyDescent="0.2">
      <c r="B62" s="75" t="s">
        <v>125</v>
      </c>
      <c r="C62" s="87">
        <v>-0.76401992019548004</v>
      </c>
      <c r="D62" s="87">
        <v>0.93145102605151919</v>
      </c>
      <c r="E62" s="87">
        <v>0.21119324181624677</v>
      </c>
      <c r="F62" s="87">
        <v>0.33689276582944672</v>
      </c>
      <c r="G62" s="87">
        <v>3.4408773045136627</v>
      </c>
      <c r="H62" s="87">
        <v>-23.497341139818445</v>
      </c>
      <c r="I62" s="87">
        <v>-2.5018061167152723</v>
      </c>
      <c r="J62" s="87">
        <v>6.8744610077614823</v>
      </c>
      <c r="K62" s="87">
        <v>1.5769975869218058</v>
      </c>
      <c r="L62" s="87">
        <v>-11.038032599370879</v>
      </c>
      <c r="M62" s="87">
        <v>-5.6782207974353724</v>
      </c>
      <c r="N62" s="87">
        <v>-5.6085326865836151</v>
      </c>
      <c r="O62" s="87">
        <v>7.9158170696184129</v>
      </c>
      <c r="P62" s="87">
        <v>2.4627283366407369</v>
      </c>
      <c r="Q62" s="87">
        <v>23.953432259621195</v>
      </c>
      <c r="R62" s="85"/>
      <c r="S62" s="75" t="s">
        <v>125</v>
      </c>
      <c r="T62" s="82"/>
      <c r="U62" s="75" t="s">
        <v>125</v>
      </c>
      <c r="V62" s="87">
        <v>-0.4417554979352758</v>
      </c>
      <c r="W62" s="87">
        <v>0.98917084208824235</v>
      </c>
      <c r="X62" s="87">
        <v>-0.24429698590343207</v>
      </c>
      <c r="Y62" s="87">
        <v>-1.0397954953710098</v>
      </c>
      <c r="Z62" s="87">
        <v>2.50367371835749</v>
      </c>
      <c r="AA62" s="87">
        <v>2.4543445387926113</v>
      </c>
      <c r="AB62" s="87">
        <v>-8.2876712328767326</v>
      </c>
      <c r="AC62" s="87">
        <v>3.3475697786333143</v>
      </c>
      <c r="AD62" s="87">
        <v>-3.2185347526612134</v>
      </c>
      <c r="AE62" s="87">
        <v>3.1662926950885009</v>
      </c>
      <c r="AF62" s="87">
        <v>-4.6196889843190689</v>
      </c>
      <c r="AG62" s="87">
        <v>2.3677143613601004</v>
      </c>
      <c r="AH62" s="87">
        <v>-0.83231961073050797</v>
      </c>
      <c r="AI62" s="87">
        <v>-1.878884231825424</v>
      </c>
      <c r="AJ62" s="87">
        <v>-6.4614446814995432</v>
      </c>
      <c r="AK62" s="87"/>
      <c r="AL62" s="75" t="s">
        <v>125</v>
      </c>
    </row>
    <row r="63" spans="2:38" s="80" customFormat="1" ht="12" customHeight="1" x14ac:dyDescent="0.2">
      <c r="B63" s="75" t="s">
        <v>126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>
        <v>0</v>
      </c>
      <c r="M63" s="87">
        <v>0</v>
      </c>
      <c r="N63" s="87">
        <v>0</v>
      </c>
      <c r="O63" s="87">
        <v>0</v>
      </c>
      <c r="P63" s="87">
        <v>0</v>
      </c>
      <c r="Q63" s="87">
        <v>0</v>
      </c>
      <c r="R63" s="85"/>
      <c r="S63" s="75" t="s">
        <v>126</v>
      </c>
      <c r="T63" s="82"/>
      <c r="U63" s="75" t="s">
        <v>126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0</v>
      </c>
      <c r="AC63" s="87">
        <v>0</v>
      </c>
      <c r="AD63" s="87">
        <v>0</v>
      </c>
      <c r="AE63" s="87">
        <v>0</v>
      </c>
      <c r="AF63" s="87">
        <v>0</v>
      </c>
      <c r="AG63" s="87">
        <v>0</v>
      </c>
      <c r="AH63" s="87">
        <v>0</v>
      </c>
      <c r="AI63" s="87">
        <v>0</v>
      </c>
      <c r="AJ63" s="87">
        <v>0</v>
      </c>
      <c r="AK63" s="87"/>
      <c r="AL63" s="75" t="s">
        <v>126</v>
      </c>
    </row>
    <row r="64" spans="2:38" s="58" customFormat="1" x14ac:dyDescent="0.2">
      <c r="B64" s="18"/>
      <c r="K64" s="18"/>
      <c r="R64" s="62"/>
      <c r="U64" s="18"/>
      <c r="X64" s="88"/>
      <c r="Y64" s="88"/>
      <c r="Z64" s="88"/>
      <c r="AA64" s="88"/>
      <c r="AB64" s="88"/>
      <c r="AC64" s="88"/>
      <c r="AD64" s="88"/>
      <c r="AK64" s="62"/>
    </row>
    <row r="65" spans="2:37" s="58" customFormat="1" x14ac:dyDescent="0.2">
      <c r="B65" s="18"/>
      <c r="K65" s="18"/>
      <c r="R65" s="62"/>
      <c r="U65" s="18"/>
      <c r="X65" s="88"/>
      <c r="Y65" s="88"/>
      <c r="Z65" s="88"/>
      <c r="AA65" s="88"/>
      <c r="AB65" s="88"/>
      <c r="AC65" s="88"/>
      <c r="AD65" s="88"/>
      <c r="AK65" s="62"/>
    </row>
    <row r="66" spans="2:37" s="58" customFormat="1" x14ac:dyDescent="0.2">
      <c r="B66" s="18"/>
      <c r="K66" s="18"/>
      <c r="R66" s="62"/>
      <c r="U66" s="18"/>
      <c r="X66" s="88"/>
      <c r="Y66" s="88"/>
      <c r="Z66" s="88"/>
      <c r="AA66" s="88"/>
      <c r="AB66" s="88"/>
      <c r="AC66" s="88"/>
      <c r="AD66" s="88"/>
      <c r="AK66" s="62"/>
    </row>
    <row r="67" spans="2:37" s="58" customFormat="1" x14ac:dyDescent="0.2">
      <c r="B67" s="18"/>
      <c r="K67" s="18"/>
      <c r="R67" s="62"/>
      <c r="U67" s="18"/>
      <c r="X67" s="88"/>
      <c r="Y67" s="88"/>
      <c r="Z67" s="88"/>
      <c r="AA67" s="88"/>
      <c r="AB67" s="88"/>
      <c r="AC67" s="88"/>
      <c r="AD67" s="88"/>
      <c r="AK67" s="62"/>
    </row>
    <row r="68" spans="2:37" s="58" customFormat="1" x14ac:dyDescent="0.2">
      <c r="B68" s="18"/>
      <c r="K68" s="18"/>
      <c r="R68" s="62"/>
      <c r="U68" s="18"/>
      <c r="X68" s="88"/>
      <c r="Y68" s="88"/>
      <c r="Z68" s="88"/>
      <c r="AA68" s="88"/>
      <c r="AB68" s="88"/>
      <c r="AC68" s="88"/>
      <c r="AD68" s="88"/>
      <c r="AK68" s="62"/>
    </row>
    <row r="69" spans="2:37" s="58" customFormat="1" x14ac:dyDescent="0.2">
      <c r="B69" s="18"/>
      <c r="K69" s="18"/>
      <c r="R69" s="62"/>
      <c r="U69" s="18"/>
      <c r="X69" s="88"/>
      <c r="Y69" s="88"/>
      <c r="Z69" s="88"/>
      <c r="AA69" s="88"/>
      <c r="AB69" s="88"/>
      <c r="AC69" s="88"/>
      <c r="AD69" s="88"/>
      <c r="AK69" s="62"/>
    </row>
    <row r="70" spans="2:37" s="58" customFormat="1" x14ac:dyDescent="0.2">
      <c r="B70" s="18"/>
      <c r="K70" s="18"/>
      <c r="R70" s="62"/>
      <c r="U70" s="18"/>
      <c r="X70" s="88"/>
      <c r="Y70" s="88"/>
      <c r="Z70" s="88"/>
      <c r="AA70" s="88"/>
      <c r="AB70" s="88"/>
      <c r="AC70" s="88"/>
      <c r="AD70" s="88"/>
      <c r="AK70" s="62"/>
    </row>
    <row r="71" spans="2:37" s="58" customFormat="1" x14ac:dyDescent="0.2">
      <c r="B71" s="18"/>
      <c r="K71" s="18"/>
      <c r="R71" s="62"/>
      <c r="U71" s="18"/>
      <c r="X71" s="88"/>
      <c r="Y71" s="88"/>
      <c r="Z71" s="88"/>
      <c r="AA71" s="88"/>
      <c r="AB71" s="88"/>
      <c r="AC71" s="88"/>
      <c r="AD71" s="88"/>
      <c r="AK71" s="62"/>
    </row>
    <row r="72" spans="2:37" s="58" customFormat="1" x14ac:dyDescent="0.2">
      <c r="B72" s="18"/>
      <c r="K72" s="18"/>
      <c r="R72" s="62"/>
      <c r="U72" s="18"/>
      <c r="X72" s="88"/>
      <c r="Y72" s="88"/>
      <c r="Z72" s="88"/>
      <c r="AA72" s="88"/>
      <c r="AB72" s="88"/>
      <c r="AC72" s="88"/>
      <c r="AD72" s="88"/>
      <c r="AK72" s="62"/>
    </row>
    <row r="73" spans="2:37" s="58" customFormat="1" x14ac:dyDescent="0.2">
      <c r="B73" s="18"/>
      <c r="K73" s="18"/>
      <c r="R73" s="62"/>
      <c r="U73" s="18"/>
      <c r="X73" s="88"/>
      <c r="Y73" s="88"/>
      <c r="Z73" s="88"/>
      <c r="AA73" s="88"/>
      <c r="AB73" s="88"/>
      <c r="AC73" s="88"/>
      <c r="AD73" s="88"/>
      <c r="AK73" s="62"/>
    </row>
    <row r="74" spans="2:37" s="58" customFormat="1" x14ac:dyDescent="0.2">
      <c r="B74" s="18"/>
      <c r="L74" s="88"/>
      <c r="M74" s="88"/>
      <c r="N74" s="88"/>
      <c r="O74" s="88"/>
      <c r="P74" s="88"/>
      <c r="Q74" s="88"/>
      <c r="R74" s="89"/>
      <c r="S74" s="8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62"/>
    </row>
    <row r="75" spans="2:37" s="58" customFormat="1" x14ac:dyDescent="0.2">
      <c r="B75" s="18"/>
      <c r="L75" s="88"/>
      <c r="M75" s="88"/>
      <c r="N75" s="88"/>
      <c r="O75" s="88"/>
      <c r="P75" s="88"/>
      <c r="Q75" s="88"/>
      <c r="R75" s="89"/>
      <c r="S75" s="8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62"/>
    </row>
    <row r="76" spans="2:37" s="58" customFormat="1" x14ac:dyDescent="0.2">
      <c r="B76" s="18"/>
      <c r="L76" s="88"/>
      <c r="M76" s="88"/>
      <c r="N76" s="88"/>
      <c r="O76" s="88"/>
      <c r="P76" s="88"/>
      <c r="Q76" s="88"/>
      <c r="R76" s="89"/>
      <c r="S76" s="8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62"/>
    </row>
    <row r="77" spans="2:37" s="58" customFormat="1" x14ac:dyDescent="0.2">
      <c r="B77" s="18"/>
      <c r="L77" s="88"/>
      <c r="M77" s="88"/>
      <c r="N77" s="88"/>
      <c r="O77" s="88"/>
      <c r="P77" s="88"/>
      <c r="Q77" s="88"/>
      <c r="R77" s="89"/>
      <c r="S77" s="8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62"/>
    </row>
    <row r="78" spans="2:37" s="58" customFormat="1" x14ac:dyDescent="0.2">
      <c r="B78" s="18"/>
      <c r="L78" s="88"/>
      <c r="M78" s="88"/>
      <c r="N78" s="88"/>
      <c r="O78" s="88"/>
      <c r="P78" s="88"/>
      <c r="Q78" s="88"/>
      <c r="R78" s="89"/>
      <c r="S78" s="8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62"/>
    </row>
    <row r="79" spans="2:37" s="58" customFormat="1" x14ac:dyDescent="0.2">
      <c r="B79" s="18"/>
      <c r="L79" s="88"/>
      <c r="M79" s="88"/>
      <c r="N79" s="88"/>
      <c r="O79" s="88"/>
      <c r="P79" s="88"/>
      <c r="Q79" s="88"/>
      <c r="R79" s="89"/>
      <c r="S79" s="8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62"/>
    </row>
    <row r="80" spans="2:37" s="58" customFormat="1" x14ac:dyDescent="0.2">
      <c r="B80" s="18"/>
      <c r="L80" s="88"/>
      <c r="M80" s="88"/>
      <c r="N80" s="88"/>
      <c r="O80" s="88"/>
      <c r="P80" s="88"/>
      <c r="Q80" s="88"/>
      <c r="R80" s="89"/>
      <c r="S80" s="8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62"/>
    </row>
    <row r="81" spans="2:37" s="58" customFormat="1" x14ac:dyDescent="0.2">
      <c r="B81" s="18"/>
      <c r="L81" s="88"/>
      <c r="M81" s="88"/>
      <c r="N81" s="88"/>
      <c r="O81" s="88"/>
      <c r="P81" s="88"/>
      <c r="Q81" s="88"/>
      <c r="R81" s="89"/>
      <c r="S81" s="8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62"/>
    </row>
    <row r="82" spans="2:37" s="58" customFormat="1" x14ac:dyDescent="0.2">
      <c r="B82" s="18"/>
      <c r="L82" s="88"/>
      <c r="M82" s="88"/>
      <c r="N82" s="88"/>
      <c r="O82" s="88"/>
      <c r="P82" s="88"/>
      <c r="Q82" s="88"/>
      <c r="R82" s="89"/>
      <c r="S82" s="8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62"/>
    </row>
    <row r="83" spans="2:37" s="58" customFormat="1" x14ac:dyDescent="0.2">
      <c r="B83" s="18"/>
      <c r="L83" s="88"/>
      <c r="M83" s="88"/>
      <c r="N83" s="88"/>
      <c r="O83" s="88"/>
      <c r="P83" s="88"/>
      <c r="Q83" s="88"/>
      <c r="R83" s="89"/>
      <c r="S83" s="8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62"/>
    </row>
    <row r="84" spans="2:37" s="58" customFormat="1" x14ac:dyDescent="0.2">
      <c r="B84" s="18"/>
      <c r="L84" s="88"/>
      <c r="M84" s="88"/>
      <c r="N84" s="88"/>
      <c r="O84" s="88"/>
      <c r="P84" s="88"/>
      <c r="Q84" s="88"/>
      <c r="R84" s="89"/>
      <c r="S84" s="8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62"/>
    </row>
    <row r="85" spans="2:37" s="58" customFormat="1" x14ac:dyDescent="0.2">
      <c r="B85" s="18"/>
      <c r="L85" s="88"/>
      <c r="M85" s="88"/>
      <c r="N85" s="88"/>
      <c r="O85" s="88"/>
      <c r="P85" s="88"/>
      <c r="Q85" s="88"/>
      <c r="R85" s="89"/>
      <c r="S85" s="8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62"/>
    </row>
    <row r="86" spans="2:37" s="58" customFormat="1" x14ac:dyDescent="0.2">
      <c r="B86" s="18"/>
      <c r="L86" s="88"/>
      <c r="M86" s="88"/>
      <c r="N86" s="88"/>
      <c r="O86" s="88"/>
      <c r="P86" s="88"/>
      <c r="Q86" s="88"/>
      <c r="R86" s="89"/>
      <c r="S86" s="8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62"/>
    </row>
    <row r="87" spans="2:37" s="58" customFormat="1" x14ac:dyDescent="0.2">
      <c r="B87" s="18"/>
      <c r="L87" s="88"/>
      <c r="M87" s="88"/>
      <c r="N87" s="88"/>
      <c r="O87" s="88"/>
      <c r="P87" s="88"/>
      <c r="Q87" s="88"/>
      <c r="R87" s="89"/>
      <c r="S87" s="8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62"/>
    </row>
    <row r="88" spans="2:37" s="58" customFormat="1" x14ac:dyDescent="0.2">
      <c r="B88" s="18"/>
      <c r="K88" s="88"/>
      <c r="L88" s="88"/>
      <c r="M88" s="88"/>
      <c r="N88" s="88"/>
      <c r="O88" s="88"/>
      <c r="P88" s="88"/>
      <c r="Q88" s="88"/>
      <c r="R88" s="89"/>
      <c r="S88" s="8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62"/>
    </row>
    <row r="89" spans="2:37" s="58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8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62"/>
    </row>
    <row r="90" spans="2:37" s="58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8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62"/>
    </row>
    <row r="91" spans="2:37" s="58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8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62"/>
    </row>
    <row r="92" spans="2:37" s="58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8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62"/>
    </row>
    <row r="93" spans="2:37" s="58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8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62"/>
    </row>
    <row r="94" spans="2:37" s="58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8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62"/>
    </row>
    <row r="95" spans="2:37" s="58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8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62"/>
    </row>
    <row r="96" spans="2:37" s="58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8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62"/>
    </row>
    <row r="97" spans="2:37" s="58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8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62"/>
    </row>
    <row r="98" spans="2:37" s="58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8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62"/>
    </row>
    <row r="99" spans="2:37" s="58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8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62"/>
    </row>
    <row r="100" spans="2:37" s="58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8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62"/>
    </row>
    <row r="101" spans="2:37" s="58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8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62"/>
    </row>
    <row r="102" spans="2:37" s="58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8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62"/>
    </row>
    <row r="103" spans="2:37" s="58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8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62"/>
    </row>
    <row r="104" spans="2:37" s="58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8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62"/>
    </row>
    <row r="105" spans="2:37" s="58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8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62"/>
    </row>
    <row r="106" spans="2:37" s="58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8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62"/>
    </row>
    <row r="107" spans="2:37" s="58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8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62"/>
    </row>
    <row r="108" spans="2:37" s="58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8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62"/>
    </row>
    <row r="109" spans="2:37" s="58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8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62"/>
    </row>
    <row r="110" spans="2:37" s="58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8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62"/>
    </row>
    <row r="111" spans="2:37" s="58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8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62"/>
    </row>
    <row r="112" spans="2:37" s="58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8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62"/>
    </row>
    <row r="113" spans="2:37" s="58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8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62"/>
    </row>
    <row r="114" spans="2:37" s="58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8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62"/>
    </row>
    <row r="115" spans="2:37" s="58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8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62"/>
    </row>
    <row r="116" spans="2:37" s="58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8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62"/>
    </row>
    <row r="117" spans="2:37" s="58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8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62"/>
    </row>
    <row r="118" spans="2:37" s="58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8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62"/>
    </row>
    <row r="119" spans="2:37" s="58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8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62"/>
    </row>
    <row r="120" spans="2:37" s="58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8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62"/>
    </row>
    <row r="121" spans="2:37" s="58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8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62"/>
    </row>
    <row r="122" spans="2:37" s="58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8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62"/>
    </row>
    <row r="123" spans="2:37" s="58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8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62"/>
    </row>
    <row r="124" spans="2:37" s="58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8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62"/>
    </row>
    <row r="125" spans="2:37" s="58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8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62"/>
    </row>
    <row r="126" spans="2:37" s="58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8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62"/>
    </row>
    <row r="127" spans="2:37" s="58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8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62"/>
    </row>
    <row r="128" spans="2:37" s="58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8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62"/>
    </row>
    <row r="129" spans="2:37" s="58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8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62"/>
    </row>
    <row r="130" spans="2:37" s="58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8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62"/>
    </row>
    <row r="131" spans="2:37" s="58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8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62"/>
    </row>
    <row r="132" spans="2:37" s="58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8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62"/>
    </row>
    <row r="133" spans="2:37" s="58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8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62"/>
    </row>
    <row r="134" spans="2:37" s="58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8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62"/>
    </row>
    <row r="135" spans="2:37" s="58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8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62"/>
    </row>
    <row r="136" spans="2:37" s="58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8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62"/>
    </row>
    <row r="137" spans="2:37" s="58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8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62"/>
    </row>
    <row r="138" spans="2:37" s="58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8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62"/>
    </row>
    <row r="139" spans="2:37" s="58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8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62"/>
    </row>
    <row r="140" spans="2:37" s="58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8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62"/>
    </row>
    <row r="141" spans="2:37" s="58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8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62"/>
    </row>
    <row r="142" spans="2:37" s="58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8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62"/>
    </row>
    <row r="143" spans="2:37" s="58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8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62"/>
    </row>
    <row r="144" spans="2:37" s="58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8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62"/>
    </row>
    <row r="145" spans="2:37" s="58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8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62"/>
    </row>
    <row r="146" spans="2:37" s="58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8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62"/>
    </row>
    <row r="147" spans="2:37" s="58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8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62"/>
    </row>
    <row r="148" spans="2:37" s="58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8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62"/>
    </row>
    <row r="149" spans="2:37" s="58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8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62"/>
    </row>
    <row r="150" spans="2:37" s="58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8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62"/>
    </row>
    <row r="151" spans="2:37" s="58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8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62"/>
    </row>
    <row r="152" spans="2:37" s="58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8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62"/>
    </row>
    <row r="153" spans="2:37" s="58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8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62"/>
    </row>
    <row r="154" spans="2:37" s="58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8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62"/>
    </row>
    <row r="155" spans="2:37" s="58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8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62"/>
    </row>
    <row r="156" spans="2:37" s="58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8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62"/>
    </row>
    <row r="157" spans="2:37" s="58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8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62"/>
    </row>
    <row r="158" spans="2:37" s="58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8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62"/>
    </row>
    <row r="159" spans="2:37" s="58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8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62"/>
    </row>
    <row r="160" spans="2:37" s="58" customFormat="1" x14ac:dyDescent="0.2">
      <c r="B160" s="18"/>
      <c r="K160" s="88"/>
      <c r="L160" s="88"/>
      <c r="M160" s="88"/>
      <c r="N160" s="88"/>
      <c r="O160" s="88"/>
      <c r="P160" s="88"/>
      <c r="Q160" s="88"/>
      <c r="R160" s="89"/>
      <c r="S160" s="8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62"/>
    </row>
    <row r="161" spans="2:37" s="58" customFormat="1" x14ac:dyDescent="0.2">
      <c r="B161" s="18"/>
      <c r="K161" s="88"/>
      <c r="L161" s="88"/>
      <c r="M161" s="88"/>
      <c r="N161" s="88"/>
      <c r="O161" s="88"/>
      <c r="P161" s="88"/>
      <c r="Q161" s="88"/>
      <c r="R161" s="89"/>
      <c r="S161" s="8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62"/>
    </row>
    <row r="162" spans="2:37" s="58" customFormat="1" x14ac:dyDescent="0.2">
      <c r="B162" s="18"/>
      <c r="K162" s="88"/>
      <c r="L162" s="88"/>
      <c r="M162" s="88"/>
      <c r="N162" s="88"/>
      <c r="O162" s="88"/>
      <c r="P162" s="88"/>
      <c r="Q162" s="88"/>
      <c r="R162" s="89"/>
      <c r="S162" s="8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62"/>
    </row>
    <row r="163" spans="2:37" s="58" customFormat="1" x14ac:dyDescent="0.2">
      <c r="K163" s="88"/>
      <c r="L163" s="88"/>
      <c r="M163" s="88"/>
      <c r="N163" s="88"/>
      <c r="O163" s="88"/>
      <c r="P163" s="88"/>
      <c r="Q163" s="88"/>
      <c r="R163" s="89"/>
      <c r="S163" s="88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62"/>
    </row>
    <row r="164" spans="2:37" s="58" customFormat="1" x14ac:dyDescent="0.2">
      <c r="K164" s="88"/>
      <c r="L164" s="88"/>
      <c r="M164" s="88"/>
      <c r="N164" s="88"/>
      <c r="O164" s="88"/>
      <c r="P164" s="88"/>
      <c r="Q164" s="88"/>
      <c r="R164" s="89"/>
      <c r="S164" s="88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62"/>
    </row>
    <row r="165" spans="2:37" s="58" customFormat="1" x14ac:dyDescent="0.2">
      <c r="K165" s="88"/>
      <c r="L165" s="88"/>
      <c r="M165" s="88"/>
      <c r="N165" s="88"/>
      <c r="O165" s="88"/>
      <c r="P165" s="88"/>
      <c r="Q165" s="88"/>
      <c r="R165" s="89"/>
      <c r="S165" s="88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62"/>
    </row>
    <row r="166" spans="2:37" s="58" customFormat="1" x14ac:dyDescent="0.2">
      <c r="K166" s="88"/>
      <c r="L166" s="88"/>
      <c r="M166" s="88"/>
      <c r="N166" s="88"/>
      <c r="O166" s="88"/>
      <c r="P166" s="88"/>
      <c r="Q166" s="88"/>
      <c r="R166" s="89"/>
      <c r="S166" s="88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62"/>
    </row>
    <row r="167" spans="2:37" s="58" customFormat="1" x14ac:dyDescent="0.2">
      <c r="K167" s="88"/>
      <c r="L167" s="88"/>
      <c r="M167" s="88"/>
      <c r="N167" s="88"/>
      <c r="O167" s="88"/>
      <c r="P167" s="88"/>
      <c r="Q167" s="88"/>
      <c r="R167" s="89"/>
      <c r="S167" s="88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62"/>
    </row>
    <row r="168" spans="2:37" s="58" customFormat="1" x14ac:dyDescent="0.2">
      <c r="K168" s="88"/>
      <c r="L168" s="88"/>
      <c r="M168" s="88"/>
      <c r="N168" s="88"/>
      <c r="O168" s="88"/>
      <c r="P168" s="88"/>
      <c r="Q168" s="88"/>
      <c r="R168" s="89"/>
      <c r="S168" s="88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62"/>
    </row>
    <row r="169" spans="2:37" s="58" customFormat="1" x14ac:dyDescent="0.2">
      <c r="K169" s="88"/>
      <c r="L169" s="88"/>
      <c r="M169" s="88"/>
      <c r="N169" s="88"/>
      <c r="O169" s="88"/>
      <c r="P169" s="88"/>
      <c r="Q169" s="88"/>
      <c r="R169" s="89"/>
      <c r="S169" s="88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62"/>
    </row>
    <row r="170" spans="2:37" s="58" customFormat="1" x14ac:dyDescent="0.2">
      <c r="K170" s="88"/>
      <c r="L170" s="88"/>
      <c r="M170" s="88"/>
      <c r="N170" s="88"/>
      <c r="O170" s="88"/>
      <c r="P170" s="88"/>
      <c r="Q170" s="88"/>
      <c r="R170" s="89"/>
      <c r="S170" s="88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62"/>
    </row>
    <row r="171" spans="2:37" s="58" customFormat="1" x14ac:dyDescent="0.2">
      <c r="K171" s="88"/>
      <c r="L171" s="88"/>
      <c r="M171" s="88"/>
      <c r="N171" s="88"/>
      <c r="O171" s="88"/>
      <c r="P171" s="88"/>
      <c r="Q171" s="88"/>
      <c r="R171" s="89"/>
      <c r="S171" s="88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62"/>
    </row>
    <row r="172" spans="2:37" s="58" customFormat="1" x14ac:dyDescent="0.2">
      <c r="K172" s="88"/>
      <c r="L172" s="88"/>
      <c r="M172" s="88"/>
      <c r="N172" s="88"/>
      <c r="O172" s="88"/>
      <c r="P172" s="88"/>
      <c r="Q172" s="88"/>
      <c r="R172" s="89"/>
      <c r="S172" s="88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62"/>
    </row>
    <row r="173" spans="2:37" s="58" customFormat="1" x14ac:dyDescent="0.2">
      <c r="K173" s="88"/>
      <c r="L173" s="88"/>
      <c r="M173" s="88"/>
      <c r="N173" s="88"/>
      <c r="O173" s="88"/>
      <c r="P173" s="88"/>
      <c r="Q173" s="88"/>
      <c r="R173" s="89"/>
      <c r="S173" s="88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62"/>
    </row>
    <row r="174" spans="2:37" s="58" customFormat="1" x14ac:dyDescent="0.2">
      <c r="K174" s="88"/>
      <c r="L174" s="88"/>
      <c r="M174" s="88"/>
      <c r="N174" s="88"/>
      <c r="O174" s="88"/>
      <c r="P174" s="88"/>
      <c r="Q174" s="88"/>
      <c r="R174" s="89"/>
      <c r="S174" s="88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62"/>
    </row>
    <row r="175" spans="2:37" s="58" customFormat="1" x14ac:dyDescent="0.2">
      <c r="K175" s="88"/>
      <c r="L175" s="88"/>
      <c r="M175" s="88"/>
      <c r="N175" s="88"/>
      <c r="O175" s="88"/>
      <c r="P175" s="88"/>
      <c r="Q175" s="88"/>
      <c r="R175" s="89"/>
      <c r="S175" s="88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62"/>
    </row>
    <row r="176" spans="2:37" s="58" customFormat="1" x14ac:dyDescent="0.2">
      <c r="K176" s="88"/>
      <c r="L176" s="88"/>
      <c r="M176" s="88"/>
      <c r="N176" s="88"/>
      <c r="O176" s="88"/>
      <c r="P176" s="88"/>
      <c r="Q176" s="88"/>
      <c r="R176" s="89"/>
      <c r="S176" s="88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62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B9A56E37-7D6C-488E-B458-28C64CA46DD8}"/>
    <hyperlink ref="A1:F1" location="Inhaltsverzeichnis!B24" display="3. Index der tätigen Personen im Land Berlin nach Wirtschaftsbereichen" xr:uid="{CE94812B-0768-448B-9A33-C15757D0A046}"/>
    <hyperlink ref="A2:E2" location="Inhaltsverzeichnis!B25" display="2.1 Wirtschaftszweig H" xr:uid="{B463F778-4C70-4F6C-BBE0-877C6ECCEE28}"/>
    <hyperlink ref="K2:M2" location="Inhaltsverzeichnis!B26" display="2.2 Wirtschaftszweig J" xr:uid="{7F898AB3-F460-4F51-9435-D58AA856CEF8}"/>
    <hyperlink ref="T2:X2" location="Inhaltsverzeichnis!B27" display="2.3 Wirtschaftszweig L und M" xr:uid="{69CCC4A8-5C6E-410E-95A9-F812281B179E}"/>
    <hyperlink ref="AD2:AF2" location="Inhaltsverzeichnis!B29" display="2.4 Wirtschaftszweig N" xr:uid="{2A15688C-E829-4094-9FC1-076C76CAF55A}"/>
  </hyperlinks>
  <pageMargins left="0.59055118110236227" right="0.59055118110236227" top="0.78740157480314965" bottom="0.59055118110236227" header="0.31496062992125984" footer="0.23622047244094491"/>
  <pageSetup paperSize="9" scale="98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J I 3 - m 09/23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Wilke, Gabriela</cp:lastModifiedBy>
  <cp:lastPrinted>2023-12-19T10:53:48Z</cp:lastPrinted>
  <dcterms:created xsi:type="dcterms:W3CDTF">2015-06-30T10:30:59Z</dcterms:created>
  <dcterms:modified xsi:type="dcterms:W3CDTF">2023-12-20T09:23:10Z</dcterms:modified>
  <cp:category>Statistischer Bericht J I 3 - m</cp:category>
</cp:coreProperties>
</file>