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FC0999B-9110-47B4-BFB5-0F20C93001A5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'T1'!$A$1:$H$52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E8" i="40" l="1"/>
  <c r="E9" i="40"/>
  <c r="E10" i="40"/>
  <c r="E11" i="40"/>
  <c r="E12" i="40"/>
  <c r="E13" i="40"/>
  <c r="E14" i="40"/>
  <c r="E15" i="40"/>
  <c r="E16" i="40"/>
  <c r="E17" i="40"/>
  <c r="E18" i="40"/>
  <c r="E19" i="40"/>
  <c r="E20" i="40"/>
  <c r="E7" i="40"/>
  <c r="E8" i="37"/>
  <c r="E9" i="37"/>
  <c r="E10" i="37"/>
  <c r="E11" i="37"/>
  <c r="E12" i="37"/>
  <c r="E13" i="37"/>
  <c r="E14" i="37"/>
  <c r="E15" i="37"/>
  <c r="E16" i="37"/>
  <c r="E17" i="37"/>
  <c r="E18" i="37"/>
  <c r="E7" i="37"/>
</calcChain>
</file>

<file path=xl/sharedStrings.xml><?xml version="1.0" encoding="utf-8"?>
<sst xmlns="http://schemas.openxmlformats.org/spreadsheetml/2006/main" count="247" uniqueCount="129">
  <si>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</si>
  <si>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</si>
  <si>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</si>
  <si>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</si>
  <si>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</si>
  <si>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</si>
  <si>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</si>
  <si>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</si>
  <si>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</si>
  <si>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</si>
  <si>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</si>
  <si>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</si>
  <si>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</si>
  <si>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</si>
  <si>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</si>
  <si>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</si>
  <si>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</si>
  <si>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</si>
  <si>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</si>
  <si>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</si>
  <si>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</si>
  <si>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</si>
  <si>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</si>
  <si>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</si>
  <si>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</si>
  <si>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</si>
  <si>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</si>
  <si>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</si>
  <si>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</si>
  <si>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</si>
  <si>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</si>
  <si>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</si>
  <si>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</si>
  <si>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</si>
  <si>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</si>
  <si>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</si>
  <si>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</si>
  <si>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</si>
  <si>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</si>
  <si>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</si>
  <si>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</si>
  <si>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</si>
  <si>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</si>
  <si>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</si>
  <si>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</si>
  <si>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</si>
  <si>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</si>
  <si>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</si>
  <si>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</si>
  <si>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</si>
  <si>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</si>
  <si>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</si>
  <si>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</si>
  <si>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</si>
  <si>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</si>
  <si>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</si>
  <si>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</si>
  <si>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</si>
  <si>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</si>
  <si>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</si>
  <si>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</si>
  <si>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</si>
  <si>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</si>
  <si>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</si>
  <si>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</si>
  <si>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</si>
  <si>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</si>
  <si>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</si>
  <si>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</si>
  <si>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</si>
  <si>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</si>
  <si>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</si>
  <si>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</si>
  <si>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</si>
  <si>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</si>
  <si>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</si>
  <si>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</si>
  <si>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</si>
  <si>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</si>
  <si>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</si>
  <si>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</si>
  <si>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</si>
  <si>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</si>
  <si>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</si>
  <si>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</si>
  <si>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</si>
  <si>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</si>
  <si>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</si>
  <si>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</si>
  <si>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</si>
  <si>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</si>
  <si>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</si>
  <si>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</si>
  <si>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</si>
  <si>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</si>
  <si>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</si>
  <si>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</si>
  <si>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</si>
  <si>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</si>
  <si>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</si>
  <si>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</si>
  <si>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</si>
  <si>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</si>
  <si>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</si>
  <si>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</si>
  <si>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</si>
  <si>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>männlich¹</t>
  </si>
  <si>
    <t>weiblich¹</t>
  </si>
  <si>
    <t>1 Die Positionen "Divers" und "Ohne Angabe" nach dem Personenstandsgesetz werden per Zufall auf "männlich" und "weiblich" verteilt.</t>
  </si>
  <si>
    <t>Fax 0331 817330  -  4091</t>
  </si>
  <si>
    <t>K IX 2 – j / 22</t>
  </si>
  <si>
    <r>
      <t>Förderung beruflicher Aufstiegs-
fortbildung nach dem Aufstiegs-
fortbildungsförderungsgesetz
im</t>
    </r>
    <r>
      <rPr>
        <b/>
        <sz val="16"/>
        <rFont val="Arial"/>
        <family val="2"/>
      </rPr>
      <t xml:space="preserve"> Land Berlin 
2022</t>
    </r>
  </si>
  <si>
    <t>Geförderte (Bewilligung) 2022 nach Fortbildungsstätten</t>
  </si>
  <si>
    <t>Potsdam, 2023</t>
  </si>
  <si>
    <t>1  Geförderte und finanzieller Aufwand (Bewilligung) im Land Berlin 2012 bis 2022</t>
  </si>
  <si>
    <t>2  Geförderte und finanzieller Aufwand (Bewilligung) im Land Berlin 2022 nach Fortbildungsstätten
    und Fortbildungszielen</t>
  </si>
  <si>
    <t>3  Geförderte und finanzieller Aufwand (in Anspruch genommene Förderung) im Land Berlin 2022 nach
     Fortbildungsstätten und Fortbildungszielen</t>
  </si>
  <si>
    <t xml:space="preserve">4  Geförderte (Bewilligung) im Land Berlin 2022 nach Alter und Geschlecht </t>
  </si>
  <si>
    <t>5  Geförderte (Bewilligung) im Land Berlin 2022 nach der Dauer der Fortbildungsmaßnahme</t>
  </si>
  <si>
    <t>6  Geförderte (Bewilligung) im Land Berlin 2022 nach Fortbildungsstätten, Art eines bereits erworbenen
    berufsqualifizierenden Abschlusses und Geschlecht</t>
  </si>
  <si>
    <t xml:space="preserve">7  Geförderte (Bewilligung) Vollzeitfälle im Land Berlin 2022 nach Fortbildungsstätten und Familienstand </t>
  </si>
  <si>
    <t>Geförderte und finanzieller Aufwand (Bewilligung) im Land Berlin 2012 bis 2022</t>
  </si>
  <si>
    <t>Geförderte und finanzieller Aufwand (Bewilligung) im Land Berlin 2022 nach</t>
  </si>
  <si>
    <t>2022 nach Fortbildungsstätten und Fortbildungszielen</t>
  </si>
  <si>
    <t>Geförderte (Bewilligung) im Land Berlin 2022 nach Alter und Geschlecht</t>
  </si>
  <si>
    <t>Geförderte (Bewilligung) im Land Berlin 2022 nach der Dauer der Fortbildungsmaßnahme</t>
  </si>
  <si>
    <t xml:space="preserve">Geförderte (Bewilligung) im Land Berlin 2022 nach Fortbildungsstätten, Art eines bereits </t>
  </si>
  <si>
    <t>Geförderte (Bewilligung) Vollzeitfälle im Land Berlin 2022 nach Fortbildungsstätten und</t>
  </si>
  <si>
    <r>
      <t>Erschienen im November</t>
    </r>
    <r>
      <rPr>
        <b/>
        <sz val="8"/>
        <rFont val="Arial"/>
        <family val="2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</si>
</sst>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  <numFmt numFmtId="173" formatCode="#\ ###\ ##0;\-#\ ###\ ##0;&quot;–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171" fontId="29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/>
    <xf numFmtId="0" fontId="22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8" fillId="0" borderId="0" xfId="1" applyNumberFormat="1" applyFont="1" applyAlignment="1" applyProtection="1">
      <alignment horizontal="right" wrapText="1"/>
      <protection locked="0"/>
    </xf>
    <xf numFmtId="0" fontId="20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/>
    <xf numFmtId="0" fontId="25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0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65" fontId="17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5" fillId="0" borderId="0" xfId="0" applyFont="1" applyBorder="1" applyAlignment="1">
      <alignment horizontal="left" wrapText="1"/>
    </xf>
    <xf numFmtId="165" fontId="17" fillId="0" borderId="0" xfId="0" applyNumberFormat="1" applyFont="1"/>
    <xf numFmtId="165" fontId="17" fillId="0" borderId="0" xfId="0" applyNumberFormat="1" applyFont="1" applyAlignment="1">
      <alignment vertical="top"/>
    </xf>
    <xf numFmtId="0" fontId="0" fillId="0" borderId="0" xfId="0" applyAlignment="1" applyProtection="1"/>
    <xf numFmtId="0" fontId="17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0" fillId="0" borderId="0" xfId="0" applyNumberFormat="1" applyFont="1"/>
    <xf numFmtId="166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6" fontId="20" fillId="0" borderId="0" xfId="0" applyNumberFormat="1" applyFont="1"/>
    <xf numFmtId="0" fontId="26" fillId="0" borderId="0" xfId="0" applyFont="1" applyBorder="1"/>
    <xf numFmtId="49" fontId="27" fillId="0" borderId="0" xfId="0" applyNumberFormat="1" applyFont="1" applyBorder="1" applyAlignment="1" applyProtection="1">
      <alignment horizontal="left" wrapText="1"/>
    </xf>
    <xf numFmtId="49" fontId="27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5" fillId="0" borderId="0" xfId="0" applyNumberFormat="1" applyFont="1" applyBorder="1"/>
    <xf numFmtId="0" fontId="22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0" fillId="0" borderId="0" xfId="0" applyNumberFormat="1" applyFont="1"/>
    <xf numFmtId="168" fontId="15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0" fontId="19" fillId="0" borderId="0" xfId="1"/>
    <xf numFmtId="0" fontId="19" fillId="0" borderId="0" xfId="1" applyNumberFormat="1" applyAlignment="1" applyProtection="1">
      <alignment horizontal="left" wrapText="1"/>
      <protection locked="0"/>
    </xf>
    <xf numFmtId="0" fontId="18" fillId="0" borderId="0" xfId="1" applyFont="1"/>
    <xf numFmtId="0" fontId="28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9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20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1" fillId="0" borderId="0" xfId="0" applyNumberFormat="1" applyFont="1"/>
    <xf numFmtId="168" fontId="11" fillId="0" borderId="0" xfId="0" applyNumberFormat="1" applyFont="1"/>
    <xf numFmtId="0" fontId="23" fillId="0" borderId="0" xfId="0" applyFont="1"/>
    <xf numFmtId="168" fontId="11" fillId="0" borderId="0" xfId="0" applyNumberFormat="1" applyFont="1" applyBorder="1"/>
    <xf numFmtId="0" fontId="1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/>
    <xf numFmtId="172" fontId="2" fillId="0" borderId="0" xfId="0" applyNumberFormat="1" applyFont="1" applyBorder="1" applyAlignment="1">
      <alignment horizontal="left" wrapText="1"/>
    </xf>
    <xf numFmtId="168" fontId="2" fillId="0" borderId="0" xfId="0" applyNumberFormat="1" applyFont="1" applyBorder="1" applyAlignment="1">
      <alignment horizontal="left" wrapText="1"/>
    </xf>
    <xf numFmtId="0" fontId="2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2" applyFont="1" applyAlignment="1" applyProtection="1">
      <alignment vertical="center"/>
    </xf>
    <xf numFmtId="0" fontId="17" fillId="0" borderId="0" xfId="0" applyFont="1" applyFill="1"/>
    <xf numFmtId="173" fontId="2" fillId="0" borderId="0" xfId="0" applyNumberFormat="1" applyFont="1" applyFill="1" applyBorder="1" applyAlignment="1">
      <alignment horizontal="right" indent="1"/>
    </xf>
    <xf numFmtId="173" fontId="3" fillId="0" borderId="0" xfId="0" applyNumberFormat="1" applyFont="1" applyFill="1" applyBorder="1" applyAlignment="1">
      <alignment horizontal="right" indent="1"/>
    </xf>
    <xf numFmtId="168" fontId="17" fillId="0" borderId="0" xfId="0" applyNumberFormat="1" applyFont="1" applyBorder="1"/>
    <xf numFmtId="164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D8-4DF6-9C9B-1C7E6E7465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D8-4DF6-9C9B-1C7E6E7465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D8-4DF6-9C9B-1C7E6E7465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D8-4DF6-9C9B-1C7E6E7465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D8-4DF6-9C9B-1C7E6E7465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D8-4DF6-9C9B-1C7E6E7465A1}"/>
              </c:ext>
            </c:extLst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D8-4DF6-9C9B-1C7E6E7465A1}"/>
                </c:ext>
              </c:extLst>
            </c:dLbl>
            <c:dLbl>
              <c:idx val="1"/>
              <c:layout>
                <c:manualLayout>
                  <c:x val="1.2477701650929998E-2"/>
                  <c:y val="-2.64166037464495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8-4DF6-9C9B-1C7E6E7465A1}"/>
                </c:ext>
              </c:extLst>
            </c:dLbl>
            <c:dLbl>
              <c:idx val="2"/>
              <c:layout>
                <c:manualLayout>
                  <c:x val="-0.24435439888195792"/>
                  <c:y val="5.1860940327664522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Lehrgang an öffentlichen Instituten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D8-4DF6-9C9B-1C7E6E7465A1}"/>
                </c:ext>
              </c:extLst>
            </c:dLbl>
            <c:dLbl>
              <c:idx val="3"/>
              <c:layout>
                <c:manualLayout>
                  <c:x val="-0.3715206053788731"/>
                  <c:y val="-0.1740205419528038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</a:t>
                    </a:r>
                    <a:r>
                      <a:rPr lang="en-US" baseline="0"/>
                      <a:t> </a:t>
                    </a:r>
                    <a:r>
                      <a:rPr lang="en-US"/>
                      <a:t>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D8-4DF6-9C9B-1C7E6E7465A1}"/>
                </c:ext>
              </c:extLst>
            </c:dLbl>
            <c:dLbl>
              <c:idx val="4"/>
              <c:layout>
                <c:manualLayout>
                  <c:x val="0.51162922563410085"/>
                  <c:y val="0.320831671659417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D8-4DF6-9C9B-1C7E6E7465A1}"/>
                </c:ext>
              </c:extLst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D8-4DF6-9C9B-1C7E6E7465A1}"/>
                </c:ext>
              </c:extLst>
            </c:dLbl>
            <c:dLbl>
              <c:idx val="6"/>
              <c:layout>
                <c:manualLayout>
                  <c:x val="-0.24852871077655461"/>
                  <c:y val="-0.1514599852759794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D8-4DF6-9C9B-1C7E6E7465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653</c:v>
                </c:pt>
                <c:pt idx="1">
                  <c:v>459</c:v>
                </c:pt>
                <c:pt idx="2">
                  <c:v>13</c:v>
                </c:pt>
                <c:pt idx="3" formatCode="#\ ##0">
                  <c:v>454</c:v>
                </c:pt>
                <c:pt idx="4">
                  <c:v>785</c:v>
                </c:pt>
                <c:pt idx="5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CD8-4DF6-9C9B-1C7E6E746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38102</xdr:rowOff>
    </xdr:from>
    <xdr:to>
      <xdr:col>3</xdr:col>
      <xdr:colOff>352424</xdr:colOff>
      <xdr:row>5</xdr:row>
      <xdr:rowOff>312554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149" y="1042103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4221479</xdr:colOff>
      <xdr:row>0</xdr:row>
      <xdr:rowOff>57150</xdr:rowOff>
    </xdr:from>
    <xdr:to>
      <xdr:col>2</xdr:col>
      <xdr:colOff>28574</xdr:colOff>
      <xdr:row>0</xdr:row>
      <xdr:rowOff>1261110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402454" y="57150"/>
          <a:ext cx="1198245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22</a:t>
          </a:r>
        </a:p>
      </xdr:txBody>
    </xdr:sp>
    <xdr:clientData/>
  </xdr:twoCellAnchor>
  <xdr:twoCellAnchor editAs="oneCell">
    <xdr:from>
      <xdr:col>3</xdr:col>
      <xdr:colOff>190500</xdr:colOff>
      <xdr:row>0</xdr:row>
      <xdr:rowOff>47625</xdr:rowOff>
    </xdr:from>
    <xdr:to>
      <xdr:col>3</xdr:col>
      <xdr:colOff>495299</xdr:colOff>
      <xdr:row>6</xdr:row>
      <xdr:rowOff>74427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7224" y="1051626"/>
          <a:ext cx="2312802" cy="304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G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29"/>
    </row>
    <row r="2" spans="1:7" ht="40.15" customHeight="1">
      <c r="B2" s="3" t="s">
        <v>10</v>
      </c>
      <c r="D2" s="130"/>
    </row>
    <row r="3" spans="1:7" ht="34.5">
      <c r="B3" s="3" t="s">
        <v>11</v>
      </c>
      <c r="D3" s="130"/>
    </row>
    <row r="4" spans="1:7" ht="6.6" customHeight="1">
      <c r="D4" s="130"/>
    </row>
    <row r="5" spans="1:7" ht="20.25">
      <c r="C5" s="10" t="s">
        <v>110</v>
      </c>
      <c r="D5" s="130"/>
    </row>
    <row r="6" spans="1:7" s="5" customFormat="1" ht="34.9" customHeight="1">
      <c r="D6" s="130"/>
    </row>
    <row r="7" spans="1:7" ht="101.25">
      <c r="C7" s="11" t="s">
        <v>111</v>
      </c>
      <c r="D7" s="130"/>
    </row>
    <row r="8" spans="1:7">
      <c r="D8" s="130"/>
    </row>
    <row r="9" spans="1:7" ht="15">
      <c r="C9" s="6"/>
      <c r="D9" s="130"/>
    </row>
    <row r="10" spans="1:7" ht="7.15" customHeight="1">
      <c r="D10" s="130"/>
    </row>
    <row r="11" spans="1:7" ht="15">
      <c r="C11" s="6"/>
      <c r="D11" s="130"/>
    </row>
    <row r="12" spans="1:7" ht="66" customHeight="1"/>
    <row r="13" spans="1:7" ht="36" customHeight="1">
      <c r="C13" s="7" t="s">
        <v>112</v>
      </c>
    </row>
    <row r="16" spans="1:7">
      <c r="G16" s="32"/>
    </row>
    <row r="17" spans="6:7">
      <c r="G17" s="32"/>
    </row>
    <row r="18" spans="6:7">
      <c r="F18" s="91" t="s">
        <v>112</v>
      </c>
      <c r="G18" s="32"/>
    </row>
    <row r="19" spans="6:7">
      <c r="F19" s="4" t="s">
        <v>42</v>
      </c>
      <c r="G19" s="127">
        <v>653</v>
      </c>
    </row>
    <row r="20" spans="6:7">
      <c r="F20" s="4" t="s">
        <v>43</v>
      </c>
      <c r="G20" s="128">
        <v>459</v>
      </c>
    </row>
    <row r="21" spans="6:7">
      <c r="F21" s="4" t="s">
        <v>46</v>
      </c>
      <c r="G21" s="128">
        <v>13</v>
      </c>
    </row>
    <row r="22" spans="6:7">
      <c r="F22" s="4" t="s">
        <v>44</v>
      </c>
      <c r="G22" s="127">
        <v>454</v>
      </c>
    </row>
    <row r="23" spans="6:7">
      <c r="F23" s="4" t="s">
        <v>45</v>
      </c>
      <c r="G23" s="128">
        <v>785</v>
      </c>
    </row>
    <row r="24" spans="6:7">
      <c r="F24" s="4" t="s">
        <v>47</v>
      </c>
      <c r="G24" s="128">
        <v>229</v>
      </c>
    </row>
    <row r="25" spans="6:7">
      <c r="G25" s="86"/>
    </row>
    <row r="29" spans="6:7">
      <c r="F29" s="94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34" t="s">
        <v>120</v>
      </c>
      <c r="B1" s="134"/>
      <c r="C1" s="134"/>
      <c r="D1" s="134"/>
      <c r="E1" s="134"/>
      <c r="F1" s="134"/>
      <c r="G1" s="134"/>
      <c r="H1" s="78"/>
      <c r="I1" s="78"/>
    </row>
    <row r="2" spans="1:19" ht="12.75" customHeight="1">
      <c r="A2" s="17"/>
      <c r="B2" s="17"/>
      <c r="C2" s="17"/>
      <c r="D2" s="17"/>
      <c r="E2" s="17"/>
      <c r="F2" s="17"/>
      <c r="G2" s="17"/>
      <c r="H2" s="61"/>
    </row>
    <row r="3" spans="1:19" s="35" customFormat="1" ht="19.5" customHeight="1">
      <c r="A3" s="138" t="s">
        <v>57</v>
      </c>
      <c r="B3" s="156" t="s">
        <v>99</v>
      </c>
      <c r="C3" s="141" t="s">
        <v>63</v>
      </c>
      <c r="D3" s="141"/>
      <c r="E3" s="141"/>
      <c r="F3" s="141"/>
      <c r="G3" s="142"/>
      <c r="H3" s="61"/>
    </row>
    <row r="4" spans="1:19" s="35" customFormat="1" ht="39.75" customHeight="1">
      <c r="A4" s="139"/>
      <c r="B4" s="141"/>
      <c r="C4" s="12" t="s">
        <v>64</v>
      </c>
      <c r="D4" s="12" t="s">
        <v>65</v>
      </c>
      <c r="E4" s="67" t="s">
        <v>68</v>
      </c>
      <c r="F4" s="12" t="s">
        <v>66</v>
      </c>
      <c r="G4" s="13" t="s">
        <v>67</v>
      </c>
    </row>
    <row r="5" spans="1:19" s="35" customFormat="1" ht="12" customHeight="1">
      <c r="A5" s="139"/>
      <c r="B5" s="141" t="s">
        <v>8</v>
      </c>
      <c r="C5" s="141"/>
      <c r="D5" s="141"/>
      <c r="E5" s="141"/>
      <c r="F5" s="141"/>
      <c r="G5" s="142"/>
      <c r="H5" s="61"/>
    </row>
    <row r="6" spans="1:19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19" s="35" customFormat="1" ht="12" customHeight="1">
      <c r="A7" s="55" t="s">
        <v>42</v>
      </c>
      <c r="B7" s="124">
        <v>508</v>
      </c>
      <c r="C7" s="124">
        <v>423</v>
      </c>
      <c r="D7" s="124">
        <v>68</v>
      </c>
      <c r="E7" s="124">
        <v>6</v>
      </c>
      <c r="F7" s="124">
        <v>0</v>
      </c>
      <c r="G7" s="124">
        <v>11</v>
      </c>
      <c r="H7" s="63"/>
    </row>
    <row r="8" spans="1:19" s="35" customFormat="1" ht="12" customHeight="1">
      <c r="A8" s="55" t="s">
        <v>43</v>
      </c>
      <c r="B8" s="124">
        <v>390</v>
      </c>
      <c r="C8" s="124">
        <v>325</v>
      </c>
      <c r="D8" s="124">
        <v>51</v>
      </c>
      <c r="E8" s="124">
        <v>4</v>
      </c>
      <c r="F8" s="124">
        <v>0</v>
      </c>
      <c r="G8" s="124">
        <v>10</v>
      </c>
      <c r="H8" s="63"/>
    </row>
    <row r="9" spans="1:19" s="35" customFormat="1" ht="22.15" customHeight="1">
      <c r="A9" s="55" t="s">
        <v>71</v>
      </c>
      <c r="B9" s="124">
        <v>233</v>
      </c>
      <c r="C9" s="124">
        <v>181</v>
      </c>
      <c r="D9" s="124">
        <v>46</v>
      </c>
      <c r="E9" s="124">
        <v>2</v>
      </c>
      <c r="F9" s="124">
        <v>0</v>
      </c>
      <c r="G9" s="124">
        <v>4</v>
      </c>
      <c r="H9" s="63"/>
    </row>
    <row r="10" spans="1:19" s="35" customFormat="1" ht="22.15" customHeight="1">
      <c r="A10" s="55" t="s">
        <v>70</v>
      </c>
      <c r="B10" s="124">
        <v>166</v>
      </c>
      <c r="C10" s="124">
        <v>131</v>
      </c>
      <c r="D10" s="124">
        <v>31</v>
      </c>
      <c r="E10" s="124">
        <v>1</v>
      </c>
      <c r="F10" s="124">
        <v>0</v>
      </c>
      <c r="G10" s="124">
        <v>3</v>
      </c>
      <c r="H10" s="63"/>
    </row>
    <row r="11" spans="1:19" s="35" customFormat="1" ht="22.15" customHeight="1">
      <c r="A11" s="55" t="s">
        <v>72</v>
      </c>
      <c r="B11" s="124">
        <v>0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63"/>
    </row>
    <row r="12" spans="1:19" s="35" customFormat="1" ht="22.15" customHeight="1">
      <c r="A12" s="55" t="s">
        <v>73</v>
      </c>
      <c r="B12" s="124">
        <v>1</v>
      </c>
      <c r="C12" s="124">
        <v>1</v>
      </c>
      <c r="D12" s="124">
        <v>0</v>
      </c>
      <c r="E12" s="124">
        <v>0</v>
      </c>
      <c r="F12" s="124">
        <v>0</v>
      </c>
      <c r="G12" s="124">
        <v>0</v>
      </c>
      <c r="H12" s="63"/>
      <c r="J12" s="80"/>
    </row>
    <row r="13" spans="1:19" s="9" customFormat="1" ht="12" customHeight="1">
      <c r="A13" s="104" t="s">
        <v>1</v>
      </c>
      <c r="B13" s="125">
        <v>1298</v>
      </c>
      <c r="C13" s="125">
        <v>1061</v>
      </c>
      <c r="D13" s="125">
        <v>196</v>
      </c>
      <c r="E13" s="125">
        <v>13</v>
      </c>
      <c r="F13" s="125">
        <v>0</v>
      </c>
      <c r="G13" s="125">
        <v>28</v>
      </c>
      <c r="H13" s="63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>
      <c r="B14" s="79"/>
      <c r="C14" s="79"/>
      <c r="D14" s="79"/>
      <c r="E14" s="79"/>
      <c r="F14" s="79"/>
      <c r="G14" s="79"/>
      <c r="H14" s="63"/>
    </row>
    <row r="15" spans="1:19">
      <c r="B15" s="82"/>
      <c r="C15" s="82"/>
      <c r="D15" s="82"/>
      <c r="E15" s="82"/>
      <c r="F15" s="82"/>
      <c r="G15" s="82"/>
      <c r="H15" s="58"/>
      <c r="I15" s="58"/>
      <c r="J15" s="58"/>
    </row>
    <row r="16" spans="1:19">
      <c r="F16" s="58"/>
      <c r="G16" s="58"/>
      <c r="H16" s="58"/>
      <c r="I16" s="58"/>
      <c r="J16" s="58"/>
    </row>
    <row r="17" spans="6:10">
      <c r="F17" s="58"/>
      <c r="G17" s="58"/>
      <c r="H17" s="58"/>
      <c r="I17" s="58"/>
      <c r="J17" s="58"/>
    </row>
    <row r="18" spans="6:10">
      <c r="F18" s="59"/>
      <c r="G18" s="59"/>
      <c r="H18" s="59"/>
      <c r="I18" s="59"/>
      <c r="J18" s="59"/>
    </row>
    <row r="19" spans="6:10">
      <c r="F19" s="58"/>
      <c r="G19" s="58"/>
      <c r="H19" s="58"/>
      <c r="I19" s="58"/>
      <c r="J19" s="58"/>
    </row>
    <row r="20" spans="6:10">
      <c r="F20" s="59"/>
      <c r="G20" s="59"/>
      <c r="H20" s="59"/>
      <c r="I20" s="59"/>
      <c r="J20" s="59"/>
    </row>
    <row r="21" spans="6:10">
      <c r="F21" s="58"/>
      <c r="G21" s="58"/>
      <c r="H21" s="58"/>
      <c r="I21" s="58"/>
      <c r="J21" s="58"/>
    </row>
    <row r="22" spans="6:10">
      <c r="F22" s="59"/>
      <c r="G22" s="59"/>
      <c r="H22" s="59"/>
      <c r="I22" s="59"/>
      <c r="J22" s="59"/>
    </row>
    <row r="23" spans="6:10">
      <c r="F23" s="58"/>
      <c r="G23" s="58"/>
      <c r="H23" s="58"/>
      <c r="I23" s="58"/>
      <c r="J23" s="58"/>
    </row>
    <row r="24" spans="6:10">
      <c r="F24" s="59"/>
      <c r="G24" s="59"/>
      <c r="H24" s="59"/>
      <c r="I24" s="59"/>
      <c r="J24" s="59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erlin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99" customWidth="1"/>
    <col min="2" max="16384" width="11.5703125" style="99"/>
  </cols>
  <sheetData>
    <row r="60" spans="1:1" ht="12" customHeight="1">
      <c r="A60" s="99" t="s">
        <v>86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1" t="s">
        <v>110</v>
      </c>
    </row>
    <row r="25" spans="1:2" ht="11.1" customHeight="1">
      <c r="A25" s="2"/>
    </row>
    <row r="26" spans="1:2" ht="11.1" customHeight="1">
      <c r="A26" s="2"/>
      <c r="B26" s="4" t="s">
        <v>82</v>
      </c>
    </row>
    <row r="27" spans="1:2" ht="11.1" customHeight="1">
      <c r="A27" s="2"/>
      <c r="B27" s="91" t="s">
        <v>128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40</v>
      </c>
    </row>
    <row r="37" spans="1:5" ht="10.9" customHeight="1">
      <c r="A37" s="24"/>
      <c r="B37" s="29" t="s">
        <v>103</v>
      </c>
      <c r="C37" s="24"/>
      <c r="D37" s="29"/>
      <c r="E37" s="28" t="s">
        <v>41</v>
      </c>
    </row>
    <row r="38" spans="1:5" ht="10.9" customHeight="1">
      <c r="A38" s="24"/>
      <c r="B38" s="29" t="s">
        <v>102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91</v>
      </c>
      <c r="C42" s="25"/>
      <c r="D42" s="28" t="s">
        <v>20</v>
      </c>
      <c r="E42" s="28" t="s">
        <v>21</v>
      </c>
    </row>
    <row r="43" spans="1:5" ht="10.9" customHeight="1">
      <c r="A43" s="24"/>
      <c r="B43" s="122" t="s">
        <v>109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39</v>
      </c>
      <c r="C51" s="25"/>
    </row>
    <row r="52" spans="1:5" ht="10.9" customHeight="1">
      <c r="A52" s="24"/>
      <c r="B52" s="93" t="s">
        <v>113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31" t="s">
        <v>92</v>
      </c>
      <c r="C55" s="131"/>
      <c r="D55" s="131"/>
    </row>
    <row r="56" spans="1:5" ht="18" customHeight="1">
      <c r="A56" s="25"/>
      <c r="B56" s="131"/>
      <c r="C56" s="131"/>
      <c r="D56" s="131"/>
    </row>
    <row r="57" spans="1:5" ht="10.9" customHeight="1">
      <c r="A57" s="25"/>
      <c r="B57" s="90" t="s">
        <v>93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5" ht="100.15" customHeight="1">
      <c r="A1" s="132" t="s">
        <v>35</v>
      </c>
      <c r="B1" s="132"/>
      <c r="C1" s="14"/>
      <c r="D1" s="133"/>
    </row>
    <row r="2" spans="1:5" ht="20.45" customHeight="1">
      <c r="C2" s="16" t="s">
        <v>12</v>
      </c>
      <c r="D2" s="133"/>
    </row>
    <row r="3" spans="1:5">
      <c r="A3" s="16"/>
      <c r="D3" s="133"/>
    </row>
    <row r="4" spans="1:5" ht="24">
      <c r="A4" s="33"/>
      <c r="B4" s="88" t="s">
        <v>100</v>
      </c>
      <c r="C4" s="34"/>
      <c r="D4" s="133"/>
    </row>
    <row r="5" spans="1:5">
      <c r="A5" s="33"/>
      <c r="B5" s="33"/>
      <c r="C5" s="34"/>
      <c r="D5" s="133"/>
    </row>
    <row r="6" spans="1:5">
      <c r="A6" s="33"/>
      <c r="B6" s="132" t="s">
        <v>13</v>
      </c>
      <c r="C6" s="132"/>
      <c r="D6" s="133"/>
    </row>
    <row r="7" spans="1:5">
      <c r="A7" s="33"/>
      <c r="B7" s="33"/>
      <c r="C7" s="34"/>
    </row>
    <row r="8" spans="1:5">
      <c r="A8" s="33">
        <v>1</v>
      </c>
      <c r="B8" s="33" t="s">
        <v>121</v>
      </c>
      <c r="C8" s="34">
        <v>4</v>
      </c>
      <c r="E8" s="123"/>
    </row>
    <row r="9" spans="1:5">
      <c r="A9" s="33"/>
      <c r="B9" s="33"/>
      <c r="C9" s="34"/>
      <c r="E9" s="123"/>
    </row>
    <row r="10" spans="1:5">
      <c r="A10" s="36">
        <v>2</v>
      </c>
      <c r="B10" s="33" t="s">
        <v>122</v>
      </c>
      <c r="C10" s="34"/>
      <c r="E10" s="123"/>
    </row>
    <row r="11" spans="1:5">
      <c r="A11" s="33"/>
      <c r="B11" s="33" t="s">
        <v>89</v>
      </c>
      <c r="C11" s="34">
        <v>5</v>
      </c>
      <c r="E11" s="123"/>
    </row>
    <row r="12" spans="1:5">
      <c r="A12" s="33"/>
      <c r="B12" s="33"/>
      <c r="C12" s="34"/>
      <c r="E12" s="123"/>
    </row>
    <row r="13" spans="1:5">
      <c r="A13" s="33">
        <v>3</v>
      </c>
      <c r="B13" s="33" t="s">
        <v>105</v>
      </c>
      <c r="C13" s="34"/>
      <c r="E13" s="123"/>
    </row>
    <row r="14" spans="1:5">
      <c r="A14" s="33"/>
      <c r="B14" s="33" t="s">
        <v>123</v>
      </c>
      <c r="C14" s="34">
        <v>6</v>
      </c>
      <c r="E14" s="123"/>
    </row>
    <row r="15" spans="1:5">
      <c r="A15" s="33"/>
      <c r="B15" s="33"/>
      <c r="C15" s="34"/>
      <c r="E15" s="123"/>
    </row>
    <row r="16" spans="1:5" ht="12" customHeight="1">
      <c r="A16" s="33">
        <v>4</v>
      </c>
      <c r="B16" s="33" t="s">
        <v>124</v>
      </c>
      <c r="C16" s="34">
        <v>7</v>
      </c>
      <c r="E16" s="123"/>
    </row>
    <row r="17" spans="1:5">
      <c r="A17" s="33"/>
      <c r="B17" s="33"/>
      <c r="C17" s="34"/>
      <c r="E17" s="123"/>
    </row>
    <row r="18" spans="1:5">
      <c r="A18" s="33">
        <v>5</v>
      </c>
      <c r="B18" s="33" t="s">
        <v>125</v>
      </c>
      <c r="C18" s="34">
        <v>8</v>
      </c>
      <c r="E18" s="123"/>
    </row>
    <row r="19" spans="1:5">
      <c r="A19" s="33"/>
      <c r="B19" s="33"/>
      <c r="C19" s="34"/>
      <c r="E19" s="123"/>
    </row>
    <row r="20" spans="1:5">
      <c r="A20" s="33">
        <v>6</v>
      </c>
      <c r="B20" s="33" t="s">
        <v>126</v>
      </c>
      <c r="C20" s="34"/>
      <c r="E20" s="123"/>
    </row>
    <row r="21" spans="1:5">
      <c r="A21" s="33"/>
      <c r="B21" s="33" t="s">
        <v>90</v>
      </c>
      <c r="C21" s="34">
        <v>9</v>
      </c>
      <c r="E21" s="123"/>
    </row>
    <row r="22" spans="1:5">
      <c r="A22" s="33"/>
      <c r="B22" s="33"/>
      <c r="C22" s="34"/>
      <c r="E22" s="123"/>
    </row>
    <row r="23" spans="1:5">
      <c r="A23" s="98">
        <v>7</v>
      </c>
      <c r="B23" s="87" t="s">
        <v>127</v>
      </c>
      <c r="C23" s="87"/>
      <c r="E23" s="123"/>
    </row>
    <row r="24" spans="1:5">
      <c r="A24" s="88"/>
      <c r="B24" s="88" t="s">
        <v>63</v>
      </c>
      <c r="C24" s="89">
        <v>10</v>
      </c>
      <c r="E24" s="123"/>
    </row>
    <row r="25" spans="1:5">
      <c r="A25" s="37"/>
      <c r="B25" s="38"/>
      <c r="C25" s="39"/>
    </row>
    <row r="26" spans="1:5">
      <c r="A26" s="37"/>
      <c r="B26" s="38"/>
      <c r="C26" s="39"/>
    </row>
    <row r="27" spans="1:5">
      <c r="A27" s="37"/>
      <c r="B27" s="38"/>
      <c r="C27" s="39"/>
    </row>
    <row r="28" spans="1:5">
      <c r="A28" s="37"/>
      <c r="B28" s="38"/>
      <c r="C28" s="39"/>
    </row>
    <row r="29" spans="1:5">
      <c r="A29" s="37"/>
      <c r="B29" s="38"/>
      <c r="C29" s="39"/>
    </row>
    <row r="30" spans="1:5">
      <c r="A30" s="37"/>
      <c r="B30" s="38"/>
      <c r="C30" s="39"/>
    </row>
    <row r="31" spans="1:5">
      <c r="A31" s="37"/>
      <c r="B31" s="38"/>
      <c r="C31" s="39"/>
    </row>
    <row r="32" spans="1:5">
      <c r="A32" s="37"/>
      <c r="B32" s="38"/>
      <c r="C32" s="39"/>
    </row>
    <row r="33" spans="1:3">
      <c r="A33" s="37"/>
      <c r="B33" s="38"/>
      <c r="C33" s="39"/>
    </row>
    <row r="34" spans="1:3">
      <c r="A34" s="37"/>
      <c r="B34" s="38"/>
      <c r="C34" s="39"/>
    </row>
    <row r="35" spans="1:3">
      <c r="A35" s="37"/>
      <c r="B35" s="38"/>
      <c r="C35" s="39"/>
    </row>
    <row r="36" spans="1:3">
      <c r="A36" s="37"/>
      <c r="B36" s="38"/>
      <c r="C36" s="39"/>
    </row>
    <row r="37" spans="1:3">
      <c r="A37" s="37"/>
      <c r="B37" s="38"/>
      <c r="C37" s="39"/>
    </row>
    <row r="38" spans="1:3">
      <c r="A38" s="37"/>
      <c r="B38" s="38"/>
      <c r="C38" s="39"/>
    </row>
    <row r="39" spans="1:3">
      <c r="A39" s="37"/>
      <c r="B39" s="38"/>
      <c r="C39" s="39"/>
    </row>
    <row r="40" spans="1:3">
      <c r="A40" s="37"/>
      <c r="B40" s="38"/>
      <c r="C40" s="39"/>
    </row>
    <row r="41" spans="1:3">
      <c r="A41" s="37"/>
      <c r="B41" s="38"/>
      <c r="C41" s="39"/>
    </row>
    <row r="42" spans="1:3">
      <c r="A42" s="37"/>
      <c r="B42" s="38"/>
      <c r="C42" s="39"/>
    </row>
    <row r="43" spans="1:3">
      <c r="A43" s="37"/>
      <c r="B43" s="38"/>
      <c r="C43" s="39"/>
    </row>
    <row r="44" spans="1:3">
      <c r="A44" s="37"/>
      <c r="B44" s="38"/>
      <c r="C44" s="39"/>
    </row>
    <row r="45" spans="1:3">
      <c r="A45" s="37"/>
      <c r="B45" s="38"/>
      <c r="C45" s="39"/>
    </row>
    <row r="46" spans="1:3">
      <c r="A46" s="37"/>
      <c r="B46" s="38"/>
      <c r="C46" s="39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selection sqref="A1:H1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4"/>
    <col min="14" max="16384" width="11.42578125" style="17"/>
  </cols>
  <sheetData>
    <row r="1" spans="1:13" s="41" customFormat="1" ht="12" customHeight="1">
      <c r="A1" s="134" t="s">
        <v>114</v>
      </c>
      <c r="B1" s="134"/>
      <c r="C1" s="134"/>
      <c r="D1" s="134"/>
      <c r="E1" s="134"/>
      <c r="F1" s="134"/>
      <c r="G1" s="134"/>
      <c r="H1" s="134"/>
      <c r="I1" s="40"/>
    </row>
    <row r="2" spans="1:13" ht="12.75" customHeight="1">
      <c r="A2" s="42"/>
      <c r="I2" s="43"/>
    </row>
    <row r="3" spans="1:13" s="45" customFormat="1" ht="19.5" customHeight="1">
      <c r="A3" s="138" t="s">
        <v>0</v>
      </c>
      <c r="B3" s="141" t="s">
        <v>48</v>
      </c>
      <c r="C3" s="141"/>
      <c r="D3" s="141" t="s">
        <v>84</v>
      </c>
      <c r="E3" s="141"/>
      <c r="F3" s="140" t="s">
        <v>101</v>
      </c>
      <c r="G3" s="141"/>
      <c r="H3" s="142"/>
      <c r="I3" s="43"/>
      <c r="J3" s="44"/>
      <c r="K3" s="44"/>
      <c r="L3" s="44"/>
      <c r="M3" s="44"/>
    </row>
    <row r="4" spans="1:13" s="45" customFormat="1" ht="19.5" customHeight="1">
      <c r="A4" s="139"/>
      <c r="B4" s="100" t="s">
        <v>6</v>
      </c>
      <c r="C4" s="12" t="s">
        <v>7</v>
      </c>
      <c r="D4" s="12" t="s">
        <v>50</v>
      </c>
      <c r="E4" s="12" t="s">
        <v>51</v>
      </c>
      <c r="F4" s="101" t="s">
        <v>6</v>
      </c>
      <c r="G4" s="12" t="s">
        <v>52</v>
      </c>
      <c r="H4" s="13" t="s">
        <v>53</v>
      </c>
      <c r="I4" s="44"/>
      <c r="J4" s="44"/>
      <c r="K4" s="44"/>
      <c r="L4" s="44"/>
      <c r="M4" s="44"/>
    </row>
    <row r="5" spans="1:13" s="45" customFormat="1" ht="12" customHeight="1">
      <c r="A5" s="139"/>
      <c r="B5" s="141" t="s">
        <v>8</v>
      </c>
      <c r="C5" s="141"/>
      <c r="D5" s="141"/>
      <c r="E5" s="141"/>
      <c r="F5" s="140" t="s">
        <v>98</v>
      </c>
      <c r="G5" s="141"/>
      <c r="H5" s="142"/>
      <c r="I5" s="43"/>
      <c r="J5" s="44"/>
      <c r="K5" s="44"/>
      <c r="L5" s="44"/>
      <c r="M5" s="44"/>
    </row>
    <row r="6" spans="1:13" s="45" customFormat="1" ht="12" customHeight="1">
      <c r="A6" s="46"/>
      <c r="B6" s="46"/>
      <c r="C6" s="46"/>
      <c r="D6" s="46"/>
      <c r="E6" s="46"/>
      <c r="F6" s="47"/>
      <c r="G6" s="47"/>
      <c r="H6" s="47"/>
      <c r="I6" s="43"/>
      <c r="J6" s="44"/>
      <c r="K6" s="44"/>
      <c r="L6" s="44"/>
      <c r="M6" s="44"/>
    </row>
    <row r="7" spans="1:13" s="45" customFormat="1" ht="12" customHeight="1">
      <c r="A7" s="51">
        <v>2012</v>
      </c>
      <c r="B7" s="80">
        <v>3211</v>
      </c>
      <c r="C7" s="80">
        <v>1172</v>
      </c>
      <c r="D7" s="80">
        <v>802</v>
      </c>
      <c r="E7" s="80">
        <v>2409</v>
      </c>
      <c r="F7" s="80">
        <v>9123</v>
      </c>
      <c r="G7" s="80">
        <v>3005</v>
      </c>
      <c r="H7" s="80">
        <v>6118</v>
      </c>
      <c r="I7" s="50"/>
      <c r="J7" s="103"/>
      <c r="K7" s="44"/>
      <c r="L7" s="44"/>
      <c r="M7" s="49"/>
    </row>
    <row r="8" spans="1:13" s="45" customFormat="1" ht="12" customHeight="1">
      <c r="A8" s="51">
        <v>2013</v>
      </c>
      <c r="B8" s="80">
        <v>3158</v>
      </c>
      <c r="C8" s="80">
        <v>1121</v>
      </c>
      <c r="D8" s="80">
        <v>878</v>
      </c>
      <c r="E8" s="80">
        <v>2280</v>
      </c>
      <c r="F8" s="80">
        <v>9879</v>
      </c>
      <c r="G8" s="80">
        <v>3268</v>
      </c>
      <c r="H8" s="80">
        <v>6610</v>
      </c>
      <c r="I8" s="50"/>
      <c r="J8" s="103"/>
      <c r="K8" s="44"/>
      <c r="L8" s="44"/>
      <c r="M8" s="49"/>
    </row>
    <row r="9" spans="1:13" s="45" customFormat="1" ht="12" customHeight="1">
      <c r="A9" s="51">
        <v>2014</v>
      </c>
      <c r="B9" s="80">
        <v>3020</v>
      </c>
      <c r="C9" s="80">
        <v>1067</v>
      </c>
      <c r="D9" s="80">
        <v>937</v>
      </c>
      <c r="E9" s="80">
        <v>2083</v>
      </c>
      <c r="F9" s="80">
        <v>9690</v>
      </c>
      <c r="G9" s="80">
        <v>3248</v>
      </c>
      <c r="H9" s="80">
        <v>6442</v>
      </c>
      <c r="I9" s="50"/>
      <c r="J9" s="103"/>
      <c r="K9" s="44"/>
      <c r="L9" s="44"/>
      <c r="M9" s="49"/>
    </row>
    <row r="10" spans="1:13" s="45" customFormat="1" ht="12" customHeight="1">
      <c r="A10" s="51">
        <v>2015</v>
      </c>
      <c r="B10" s="80">
        <v>2628</v>
      </c>
      <c r="C10" s="80">
        <v>893</v>
      </c>
      <c r="D10" s="80">
        <v>815</v>
      </c>
      <c r="E10" s="80">
        <v>1813</v>
      </c>
      <c r="F10" s="80">
        <v>9135</v>
      </c>
      <c r="G10" s="80">
        <v>3104</v>
      </c>
      <c r="H10" s="80">
        <v>6030</v>
      </c>
      <c r="I10" s="50"/>
      <c r="J10" s="103"/>
      <c r="K10" s="44"/>
      <c r="L10" s="44"/>
      <c r="M10" s="49"/>
    </row>
    <row r="11" spans="1:13" s="45" customFormat="1" ht="12" customHeight="1">
      <c r="A11" s="51">
        <v>2016</v>
      </c>
      <c r="B11" s="80">
        <v>2242</v>
      </c>
      <c r="C11" s="80">
        <v>797</v>
      </c>
      <c r="D11" s="80">
        <v>821</v>
      </c>
      <c r="E11" s="80">
        <v>1421</v>
      </c>
      <c r="F11" s="80">
        <v>7962</v>
      </c>
      <c r="G11" s="80">
        <v>2996</v>
      </c>
      <c r="H11" s="80">
        <v>4966</v>
      </c>
      <c r="I11" s="50"/>
      <c r="J11" s="103"/>
      <c r="K11" s="44"/>
      <c r="L11" s="44"/>
      <c r="M11" s="49"/>
    </row>
    <row r="12" spans="1:13" s="45" customFormat="1" ht="12" customHeight="1">
      <c r="A12" s="51">
        <v>2017</v>
      </c>
      <c r="B12" s="80">
        <v>2231</v>
      </c>
      <c r="C12" s="80">
        <v>817</v>
      </c>
      <c r="D12" s="80">
        <v>826</v>
      </c>
      <c r="E12" s="80">
        <v>1405</v>
      </c>
      <c r="F12" s="80">
        <v>8789</v>
      </c>
      <c r="G12" s="80">
        <v>3701</v>
      </c>
      <c r="H12" s="80">
        <v>5088</v>
      </c>
      <c r="I12" s="50"/>
      <c r="J12" s="103"/>
      <c r="K12" s="44"/>
      <c r="L12" s="44"/>
      <c r="M12" s="49"/>
    </row>
    <row r="13" spans="1:13" s="45" customFormat="1" ht="12" customHeight="1">
      <c r="A13" s="51">
        <v>2018</v>
      </c>
      <c r="B13" s="80">
        <v>2174</v>
      </c>
      <c r="C13" s="80">
        <v>828</v>
      </c>
      <c r="D13" s="80">
        <v>766</v>
      </c>
      <c r="E13" s="80">
        <v>1408</v>
      </c>
      <c r="F13" s="80">
        <v>8298</v>
      </c>
      <c r="G13" s="80">
        <v>3524</v>
      </c>
      <c r="H13" s="80">
        <v>4774</v>
      </c>
      <c r="I13" s="50"/>
      <c r="J13" s="103"/>
      <c r="K13" s="44"/>
      <c r="L13" s="44"/>
      <c r="M13" s="49"/>
    </row>
    <row r="14" spans="1:13" s="45" customFormat="1" ht="12" customHeight="1">
      <c r="A14" s="51">
        <v>2019</v>
      </c>
      <c r="B14" s="80">
        <v>2057</v>
      </c>
      <c r="C14" s="80">
        <v>786</v>
      </c>
      <c r="D14" s="80">
        <v>747</v>
      </c>
      <c r="E14" s="80">
        <v>1310</v>
      </c>
      <c r="F14" s="80">
        <v>8516</v>
      </c>
      <c r="G14" s="80">
        <v>3624</v>
      </c>
      <c r="H14" s="80">
        <v>4891</v>
      </c>
      <c r="I14" s="50"/>
      <c r="J14" s="103"/>
      <c r="K14" s="44"/>
      <c r="L14" s="44"/>
      <c r="M14" s="49"/>
    </row>
    <row r="15" spans="1:13" s="45" customFormat="1" ht="12" customHeight="1">
      <c r="A15" s="51">
        <v>2020</v>
      </c>
      <c r="B15" s="80">
        <v>2177</v>
      </c>
      <c r="C15" s="80">
        <v>842</v>
      </c>
      <c r="D15" s="80">
        <v>912</v>
      </c>
      <c r="E15" s="80">
        <v>1265</v>
      </c>
      <c r="F15" s="80">
        <v>9724</v>
      </c>
      <c r="G15" s="80">
        <v>5849</v>
      </c>
      <c r="H15" s="80">
        <v>3874</v>
      </c>
      <c r="I15" s="50"/>
      <c r="J15" s="103"/>
      <c r="K15" s="44"/>
      <c r="L15" s="44"/>
      <c r="M15" s="49"/>
    </row>
    <row r="16" spans="1:13" s="45" customFormat="1" ht="12" customHeight="1">
      <c r="A16" s="51">
        <v>2021</v>
      </c>
      <c r="B16" s="80">
        <v>2517</v>
      </c>
      <c r="C16" s="80">
        <v>996</v>
      </c>
      <c r="D16" s="80">
        <v>1192</v>
      </c>
      <c r="E16" s="80">
        <v>1325</v>
      </c>
      <c r="F16" s="80">
        <v>12433</v>
      </c>
      <c r="G16" s="80">
        <v>9566</v>
      </c>
      <c r="H16" s="80">
        <v>2867</v>
      </c>
      <c r="I16" s="50"/>
      <c r="J16" s="103"/>
      <c r="K16" s="44"/>
      <c r="L16" s="44"/>
      <c r="M16" s="49"/>
    </row>
    <row r="17" spans="1:13" s="45" customFormat="1" ht="12" customHeight="1">
      <c r="A17" s="51">
        <v>2022</v>
      </c>
      <c r="B17" s="80">
        <v>2593</v>
      </c>
      <c r="C17" s="80">
        <v>1094</v>
      </c>
      <c r="D17" s="80">
        <v>1298</v>
      </c>
      <c r="E17" s="80">
        <v>1295</v>
      </c>
      <c r="F17" s="80">
        <v>12709</v>
      </c>
      <c r="G17" s="80">
        <v>9866</v>
      </c>
      <c r="H17" s="80">
        <v>2844</v>
      </c>
      <c r="I17" s="50"/>
      <c r="J17" s="103"/>
      <c r="K17" s="117"/>
      <c r="L17" s="117"/>
      <c r="M17" s="49"/>
    </row>
    <row r="18" spans="1:13" s="45" customFormat="1" ht="12.75" customHeight="1">
      <c r="A18" s="52" t="s">
        <v>5</v>
      </c>
      <c r="B18" s="53"/>
      <c r="C18" s="53"/>
      <c r="D18" s="53"/>
      <c r="E18" s="53"/>
      <c r="F18" s="53"/>
      <c r="G18" s="53"/>
      <c r="H18" s="53"/>
      <c r="I18" s="50"/>
      <c r="J18" s="135"/>
      <c r="K18" s="135"/>
      <c r="L18" s="135"/>
      <c r="M18" s="44"/>
    </row>
    <row r="19" spans="1:13" s="45" customFormat="1" ht="9.9499999999999993" customHeight="1">
      <c r="A19" s="137" t="s">
        <v>54</v>
      </c>
      <c r="B19" s="137"/>
      <c r="C19" s="137"/>
      <c r="D19" s="137"/>
      <c r="E19" s="137"/>
      <c r="F19" s="137"/>
      <c r="G19" s="137"/>
      <c r="H19" s="137"/>
      <c r="I19" s="50"/>
      <c r="J19" s="43"/>
      <c r="K19" s="44"/>
      <c r="L19" s="44"/>
      <c r="M19" s="44"/>
    </row>
    <row r="20" spans="1:13" s="45" customFormat="1" ht="11.25" customHeight="1">
      <c r="I20" s="50"/>
      <c r="J20" s="44"/>
      <c r="K20" s="44"/>
      <c r="L20" s="44"/>
      <c r="M20" s="44"/>
    </row>
    <row r="21" spans="1:13">
      <c r="J21" s="80"/>
      <c r="K21" s="80"/>
      <c r="L21" s="80"/>
      <c r="M21" s="50"/>
    </row>
    <row r="22" spans="1:13">
      <c r="J22" s="80"/>
      <c r="K22" s="80"/>
      <c r="L22" s="80"/>
      <c r="M22" s="50"/>
    </row>
    <row r="23" spans="1:13">
      <c r="J23" s="80"/>
      <c r="K23" s="80"/>
      <c r="L23" s="80"/>
      <c r="M23" s="50"/>
    </row>
    <row r="24" spans="1:13">
      <c r="J24" s="80"/>
      <c r="K24" s="80"/>
      <c r="L24" s="80"/>
      <c r="M24" s="50"/>
    </row>
    <row r="25" spans="1:13">
      <c r="J25" s="80"/>
      <c r="K25" s="80"/>
      <c r="L25" s="80"/>
      <c r="M25" s="50"/>
    </row>
    <row r="26" spans="1:13">
      <c r="J26" s="80"/>
      <c r="K26" s="80"/>
      <c r="L26" s="80"/>
      <c r="M26" s="50"/>
    </row>
    <row r="27" spans="1:13">
      <c r="J27" s="80"/>
      <c r="K27" s="80"/>
      <c r="L27" s="80"/>
      <c r="M27" s="50"/>
    </row>
    <row r="28" spans="1:13">
      <c r="J28" s="80"/>
      <c r="K28" s="80"/>
      <c r="L28" s="80"/>
      <c r="M28" s="50"/>
    </row>
    <row r="29" spans="1:13">
      <c r="J29" s="80"/>
      <c r="K29" s="80"/>
      <c r="L29" s="80"/>
      <c r="M29" s="50"/>
    </row>
    <row r="32" spans="1:13">
      <c r="J32" s="50"/>
      <c r="K32" s="50"/>
      <c r="L32" s="50"/>
    </row>
    <row r="34" spans="10:13">
      <c r="J34" s="135"/>
      <c r="K34" s="136"/>
      <c r="L34" s="136"/>
    </row>
    <row r="35" spans="10:13">
      <c r="J35" s="136"/>
      <c r="K35" s="136"/>
      <c r="L35" s="136"/>
    </row>
    <row r="36" spans="10:13">
      <c r="J36" s="81"/>
      <c r="K36" s="81"/>
      <c r="L36" s="81"/>
      <c r="M36" s="54"/>
    </row>
    <row r="37" spans="10:13">
      <c r="J37" s="81"/>
      <c r="K37" s="81"/>
      <c r="L37" s="81"/>
      <c r="M37" s="54"/>
    </row>
    <row r="38" spans="10:13">
      <c r="J38" s="81"/>
      <c r="K38" s="81"/>
      <c r="L38" s="81"/>
      <c r="M38" s="54"/>
    </row>
    <row r="39" spans="10:13">
      <c r="J39" s="81"/>
      <c r="K39" s="81"/>
      <c r="L39" s="81"/>
      <c r="M39" s="54"/>
    </row>
    <row r="40" spans="10:13">
      <c r="J40" s="81"/>
      <c r="K40" s="81"/>
      <c r="L40" s="81"/>
      <c r="M40" s="54"/>
    </row>
    <row r="41" spans="10:13">
      <c r="J41" s="81"/>
      <c r="K41" s="81"/>
      <c r="L41" s="81"/>
      <c r="M41" s="54"/>
    </row>
    <row r="42" spans="10:13">
      <c r="J42" s="81"/>
      <c r="K42" s="81"/>
      <c r="L42" s="81"/>
      <c r="M42" s="54"/>
    </row>
    <row r="43" spans="10:13">
      <c r="J43" s="81"/>
      <c r="K43" s="81"/>
      <c r="L43" s="81"/>
      <c r="M43" s="54"/>
    </row>
    <row r="44" spans="10:13">
      <c r="J44" s="81"/>
      <c r="K44" s="81"/>
      <c r="L44" s="81"/>
      <c r="M44" s="54"/>
    </row>
    <row r="45" spans="10:13">
      <c r="J45" s="81"/>
      <c r="K45" s="81"/>
      <c r="L45" s="81"/>
      <c r="M45" s="54"/>
    </row>
  </sheetData>
  <mergeCells count="10">
    <mergeCell ref="A1:H1"/>
    <mergeCell ref="J34:L35"/>
    <mergeCell ref="A19:H19"/>
    <mergeCell ref="A3:A5"/>
    <mergeCell ref="F3:H3"/>
    <mergeCell ref="B5:E5"/>
    <mergeCell ref="F5:H5"/>
    <mergeCell ref="B3:C3"/>
    <mergeCell ref="D3:E3"/>
    <mergeCell ref="J18:L18"/>
  </mergeCells>
  <phoneticPr fontId="4" type="noConversion"/>
  <hyperlinks>
    <hyperlink ref="A1" location="Inhaltsverzeichnis!A8" display="1  Geförderte und finanzieller Aufwand (Bewilligung) im Land Berlin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43" t="s">
        <v>115</v>
      </c>
      <c r="B1" s="143"/>
      <c r="C1" s="143"/>
      <c r="D1" s="143"/>
      <c r="E1" s="143"/>
      <c r="F1" s="143"/>
      <c r="G1" s="14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8" t="s">
        <v>85</v>
      </c>
      <c r="B3" s="141" t="s">
        <v>48</v>
      </c>
      <c r="C3" s="141"/>
      <c r="D3" s="141"/>
      <c r="E3" s="140" t="s">
        <v>101</v>
      </c>
      <c r="F3" s="141"/>
      <c r="G3" s="142"/>
    </row>
    <row r="4" spans="1:15" s="1" customFormat="1" ht="19.5" customHeight="1">
      <c r="A4" s="139"/>
      <c r="B4" s="101" t="s">
        <v>6</v>
      </c>
      <c r="C4" s="12" t="s">
        <v>50</v>
      </c>
      <c r="D4" s="12" t="s">
        <v>51</v>
      </c>
      <c r="E4" s="101" t="s">
        <v>6</v>
      </c>
      <c r="F4" s="12" t="s">
        <v>52</v>
      </c>
      <c r="G4" s="13" t="s">
        <v>53</v>
      </c>
    </row>
    <row r="5" spans="1:15" s="1" customFormat="1" ht="12" customHeight="1">
      <c r="A5" s="139"/>
      <c r="B5" s="141" t="s">
        <v>8</v>
      </c>
      <c r="C5" s="141"/>
      <c r="D5" s="141"/>
      <c r="E5" s="140" t="s">
        <v>98</v>
      </c>
      <c r="F5" s="141"/>
      <c r="G5" s="142"/>
    </row>
    <row r="6" spans="1:15" s="1" customFormat="1" ht="12" customHeight="1">
      <c r="A6" s="46"/>
      <c r="B6" s="46"/>
      <c r="C6" s="46"/>
      <c r="D6" s="46"/>
      <c r="E6" s="46"/>
      <c r="F6" s="46"/>
      <c r="G6" s="46"/>
    </row>
    <row r="7" spans="1:15" s="1" customFormat="1" ht="12" customHeight="1">
      <c r="A7" s="46"/>
      <c r="B7" s="144" t="s">
        <v>77</v>
      </c>
      <c r="C7" s="144"/>
      <c r="D7" s="144"/>
      <c r="E7" s="144"/>
      <c r="F7" s="144"/>
      <c r="G7" s="144"/>
    </row>
    <row r="8" spans="1:15" s="1" customFormat="1" ht="12" customHeight="1">
      <c r="A8" s="55" t="s">
        <v>42</v>
      </c>
      <c r="B8" s="124">
        <v>653</v>
      </c>
      <c r="C8" s="124">
        <v>508</v>
      </c>
      <c r="D8" s="124">
        <v>145</v>
      </c>
      <c r="E8" s="124">
        <v>3803</v>
      </c>
      <c r="F8" s="124">
        <v>3471</v>
      </c>
      <c r="G8" s="124">
        <v>333</v>
      </c>
      <c r="H8" s="56"/>
      <c r="I8" s="56"/>
    </row>
    <row r="9" spans="1:15" s="1" customFormat="1" ht="12" customHeight="1">
      <c r="A9" s="55" t="s">
        <v>43</v>
      </c>
      <c r="B9" s="124">
        <v>459</v>
      </c>
      <c r="C9" s="124">
        <v>390</v>
      </c>
      <c r="D9" s="124">
        <v>69</v>
      </c>
      <c r="E9" s="124">
        <v>2935</v>
      </c>
      <c r="F9" s="124">
        <v>2537</v>
      </c>
      <c r="G9" s="124">
        <v>398</v>
      </c>
      <c r="H9" s="56"/>
      <c r="I9" s="56"/>
    </row>
    <row r="10" spans="1:15" s="1" customFormat="1" ht="22.15" customHeight="1">
      <c r="A10" s="55" t="s">
        <v>71</v>
      </c>
      <c r="B10" s="124">
        <v>454</v>
      </c>
      <c r="C10" s="124">
        <v>233</v>
      </c>
      <c r="D10" s="124">
        <v>221</v>
      </c>
      <c r="E10" s="124">
        <v>3068</v>
      </c>
      <c r="F10" s="124">
        <v>2176</v>
      </c>
      <c r="G10" s="124">
        <v>892</v>
      </c>
      <c r="H10" s="56"/>
      <c r="I10" s="56"/>
    </row>
    <row r="11" spans="1:15" s="1" customFormat="1" ht="22.15" customHeight="1">
      <c r="A11" s="55" t="s">
        <v>70</v>
      </c>
      <c r="B11" s="124">
        <v>785</v>
      </c>
      <c r="C11" s="124">
        <v>166</v>
      </c>
      <c r="D11" s="124">
        <v>619</v>
      </c>
      <c r="E11" s="124">
        <v>2505</v>
      </c>
      <c r="F11" s="124">
        <v>1474</v>
      </c>
      <c r="G11" s="124">
        <v>1031</v>
      </c>
      <c r="H11" s="56"/>
      <c r="I11" s="56"/>
    </row>
    <row r="12" spans="1:15" s="1" customFormat="1" ht="22.15" customHeight="1">
      <c r="A12" s="55" t="s">
        <v>72</v>
      </c>
      <c r="B12" s="124">
        <v>13</v>
      </c>
      <c r="C12" s="124">
        <v>0</v>
      </c>
      <c r="D12" s="124">
        <v>13</v>
      </c>
      <c r="E12" s="124">
        <v>36</v>
      </c>
      <c r="F12" s="124">
        <v>18</v>
      </c>
      <c r="G12" s="124">
        <v>18</v>
      </c>
      <c r="H12" s="56"/>
      <c r="I12" s="56"/>
    </row>
    <row r="13" spans="1:15" s="1" customFormat="1" ht="22.15" customHeight="1">
      <c r="A13" s="55" t="s">
        <v>73</v>
      </c>
      <c r="B13" s="124">
        <v>229</v>
      </c>
      <c r="C13" s="124">
        <v>1</v>
      </c>
      <c r="D13" s="124">
        <v>228</v>
      </c>
      <c r="E13" s="124">
        <v>362</v>
      </c>
      <c r="F13" s="124">
        <v>190</v>
      </c>
      <c r="G13" s="124">
        <v>172</v>
      </c>
      <c r="H13" s="56"/>
      <c r="I13" s="56"/>
    </row>
    <row r="14" spans="1:15" s="107" customFormat="1" ht="12" customHeight="1">
      <c r="A14" s="104" t="s">
        <v>1</v>
      </c>
      <c r="B14" s="105">
        <v>2593</v>
      </c>
      <c r="C14" s="105">
        <v>1298</v>
      </c>
      <c r="D14" s="105">
        <v>1295</v>
      </c>
      <c r="E14" s="105">
        <v>12709</v>
      </c>
      <c r="F14" s="105">
        <v>9866</v>
      </c>
      <c r="G14" s="105">
        <v>2844</v>
      </c>
      <c r="H14" s="56"/>
      <c r="I14" s="56"/>
      <c r="J14" s="56"/>
      <c r="K14" s="56"/>
      <c r="L14" s="56"/>
      <c r="M14" s="56"/>
      <c r="N14" s="106"/>
      <c r="O14" s="106"/>
    </row>
    <row r="15" spans="1:15" s="1" customFormat="1" ht="12" customHeight="1">
      <c r="A15" s="57"/>
      <c r="B15" s="83"/>
      <c r="C15" s="83"/>
      <c r="D15" s="83"/>
      <c r="E15" s="83"/>
      <c r="F15" s="83"/>
      <c r="G15" s="83"/>
      <c r="H15" s="56"/>
      <c r="I15" s="56"/>
    </row>
    <row r="16" spans="1:15" s="1" customFormat="1" ht="12" customHeight="1">
      <c r="A16" s="44"/>
      <c r="B16" s="144" t="s">
        <v>78</v>
      </c>
      <c r="C16" s="144"/>
      <c r="D16" s="144"/>
      <c r="E16" s="144"/>
      <c r="F16" s="144"/>
      <c r="G16" s="144"/>
      <c r="H16" s="56"/>
      <c r="I16" s="56"/>
    </row>
    <row r="17" spans="1:17" s="1" customFormat="1" ht="12" customHeight="1">
      <c r="A17" s="55" t="s">
        <v>69</v>
      </c>
      <c r="B17" s="124">
        <v>739</v>
      </c>
      <c r="C17" s="124">
        <v>101</v>
      </c>
      <c r="D17" s="124">
        <v>638</v>
      </c>
      <c r="E17" s="124">
        <v>2049</v>
      </c>
      <c r="F17" s="124">
        <v>1182</v>
      </c>
      <c r="G17" s="124">
        <v>867</v>
      </c>
      <c r="H17" s="56"/>
      <c r="I17" s="56"/>
    </row>
    <row r="18" spans="1:17" s="1" customFormat="1" ht="12" customHeight="1">
      <c r="A18" s="55" t="s">
        <v>58</v>
      </c>
      <c r="B18" s="124">
        <v>662</v>
      </c>
      <c r="C18" s="124">
        <v>378</v>
      </c>
      <c r="D18" s="124">
        <v>284</v>
      </c>
      <c r="E18" s="124">
        <v>4797</v>
      </c>
      <c r="F18" s="124">
        <v>3403</v>
      </c>
      <c r="G18" s="124">
        <v>1394</v>
      </c>
      <c r="H18" s="56"/>
      <c r="I18" s="56"/>
    </row>
    <row r="19" spans="1:17" s="1" customFormat="1" ht="22.15" customHeight="1">
      <c r="A19" s="55" t="s">
        <v>74</v>
      </c>
      <c r="B19" s="124">
        <v>306</v>
      </c>
      <c r="C19" s="124">
        <v>97</v>
      </c>
      <c r="D19" s="124">
        <v>209</v>
      </c>
      <c r="E19" s="124">
        <v>1241</v>
      </c>
      <c r="F19" s="124">
        <v>831</v>
      </c>
      <c r="G19" s="124">
        <v>411</v>
      </c>
      <c r="H19" s="56"/>
      <c r="I19" s="56"/>
    </row>
    <row r="20" spans="1:17" s="1" customFormat="1" ht="22.15" customHeight="1">
      <c r="A20" s="55" t="s">
        <v>75</v>
      </c>
      <c r="B20" s="124">
        <v>878</v>
      </c>
      <c r="C20" s="124">
        <v>721</v>
      </c>
      <c r="D20" s="124">
        <v>157</v>
      </c>
      <c r="E20" s="124">
        <v>4598</v>
      </c>
      <c r="F20" s="124">
        <v>4431</v>
      </c>
      <c r="G20" s="124">
        <v>167</v>
      </c>
      <c r="H20" s="56"/>
      <c r="I20" s="56"/>
    </row>
    <row r="21" spans="1:17" s="1" customFormat="1" ht="12" customHeight="1">
      <c r="A21" s="55" t="s">
        <v>59</v>
      </c>
      <c r="B21" s="124">
        <v>2</v>
      </c>
      <c r="C21" s="124">
        <v>1</v>
      </c>
      <c r="D21" s="124">
        <v>1</v>
      </c>
      <c r="E21" s="124">
        <v>16</v>
      </c>
      <c r="F21" s="124">
        <v>15</v>
      </c>
      <c r="G21" s="124">
        <v>1</v>
      </c>
      <c r="H21" s="56"/>
      <c r="I21" s="56"/>
    </row>
    <row r="22" spans="1:17" s="1" customFormat="1" ht="22.15" customHeight="1">
      <c r="A22" s="55" t="s">
        <v>76</v>
      </c>
      <c r="B22" s="124">
        <v>6</v>
      </c>
      <c r="C22" s="124">
        <v>0</v>
      </c>
      <c r="D22" s="124">
        <v>6</v>
      </c>
      <c r="E22" s="124">
        <v>8</v>
      </c>
      <c r="F22" s="124">
        <v>4</v>
      </c>
      <c r="G22" s="124">
        <v>4</v>
      </c>
      <c r="H22" s="56"/>
      <c r="I22" s="56"/>
    </row>
    <row r="23" spans="1:17" s="107" customFormat="1" ht="12" customHeight="1">
      <c r="A23" s="104" t="s">
        <v>1</v>
      </c>
      <c r="B23" s="105">
        <v>2593</v>
      </c>
      <c r="C23" s="105">
        <v>1298</v>
      </c>
      <c r="D23" s="105">
        <v>1295</v>
      </c>
      <c r="E23" s="105">
        <v>12709</v>
      </c>
      <c r="F23" s="105">
        <v>9866</v>
      </c>
      <c r="G23" s="105">
        <v>2844</v>
      </c>
      <c r="H23" s="56"/>
      <c r="I23" s="56"/>
      <c r="J23" s="56"/>
      <c r="K23" s="56"/>
      <c r="L23" s="56"/>
      <c r="M23" s="56"/>
      <c r="N23" s="106"/>
      <c r="O23" s="106"/>
      <c r="P23" s="106"/>
      <c r="Q23" s="106"/>
    </row>
    <row r="24" spans="1:17" s="1" customFormat="1" ht="12" customHeight="1">
      <c r="A24" s="1" t="s">
        <v>5</v>
      </c>
      <c r="B24" s="83"/>
      <c r="C24" s="83"/>
      <c r="D24" s="83"/>
      <c r="E24" s="83"/>
      <c r="F24" s="83"/>
      <c r="G24" s="83"/>
    </row>
    <row r="25" spans="1:17" ht="9.9499999999999993" customHeight="1">
      <c r="A25" s="137" t="s">
        <v>54</v>
      </c>
      <c r="B25" s="137"/>
      <c r="C25" s="137"/>
      <c r="D25" s="137"/>
      <c r="E25" s="137"/>
      <c r="F25" s="137"/>
      <c r="G25" s="137"/>
    </row>
    <row r="26" spans="1:17">
      <c r="F26" s="58"/>
      <c r="G26" s="58"/>
    </row>
    <row r="27" spans="1:17">
      <c r="B27" s="82"/>
      <c r="C27" s="82"/>
      <c r="D27" s="82"/>
      <c r="E27" s="82"/>
      <c r="F27" s="82"/>
      <c r="G27" s="82"/>
    </row>
    <row r="28" spans="1:17">
      <c r="B28" s="82"/>
      <c r="C28" s="82"/>
      <c r="D28" s="82"/>
      <c r="E28" s="82"/>
      <c r="F28" s="82"/>
      <c r="G28" s="82"/>
    </row>
    <row r="29" spans="1:17">
      <c r="F29" s="59"/>
      <c r="G29" s="59"/>
    </row>
    <row r="30" spans="1:17">
      <c r="F30" s="58"/>
      <c r="G30" s="58"/>
    </row>
    <row r="31" spans="1:17">
      <c r="F31" s="59"/>
      <c r="G31" s="59"/>
    </row>
    <row r="32" spans="1:17">
      <c r="F32" s="59"/>
      <c r="G32" s="59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8"/>
  <sheetViews>
    <sheetView zoomScaleNormal="100" workbookViewId="0">
      <selection sqref="A1:G1"/>
    </sheetView>
  </sheetViews>
  <sheetFormatPr baseColWidth="10" defaultRowHeight="12.75"/>
  <cols>
    <col min="1" max="1" width="19.7109375" customWidth="1"/>
    <col min="2" max="7" width="11" customWidth="1"/>
    <col min="8" max="15" width="11.42578125" customWidth="1"/>
    <col min="16" max="16" width="0.28515625" customWidth="1"/>
    <col min="17" max="19" width="11.42578125" customWidth="1"/>
  </cols>
  <sheetData>
    <row r="1" spans="1:25" ht="24" customHeight="1">
      <c r="A1" s="143" t="s">
        <v>116</v>
      </c>
      <c r="B1" s="143"/>
      <c r="C1" s="143"/>
      <c r="D1" s="143"/>
      <c r="E1" s="143"/>
      <c r="F1" s="143"/>
      <c r="G1" s="143"/>
      <c r="H1" s="60"/>
      <c r="I1" s="60"/>
    </row>
    <row r="2" spans="1:25" ht="12.75" customHeight="1">
      <c r="A2" s="17"/>
      <c r="B2" s="17"/>
      <c r="C2" s="17"/>
      <c r="D2" s="17"/>
      <c r="E2" s="17"/>
      <c r="F2" s="17"/>
      <c r="G2" s="17"/>
      <c r="H2" s="61"/>
    </row>
    <row r="3" spans="1:25" s="35" customFormat="1" ht="19.5" customHeight="1">
      <c r="A3" s="138" t="s">
        <v>85</v>
      </c>
      <c r="B3" s="141" t="s">
        <v>48</v>
      </c>
      <c r="C3" s="141"/>
      <c r="D3" s="141"/>
      <c r="E3" s="140" t="s">
        <v>101</v>
      </c>
      <c r="F3" s="141"/>
      <c r="G3" s="142"/>
      <c r="H3" s="61"/>
    </row>
    <row r="4" spans="1:25" s="35" customFormat="1" ht="39" customHeight="1">
      <c r="A4" s="139"/>
      <c r="B4" s="101" t="s">
        <v>6</v>
      </c>
      <c r="C4" s="12" t="s">
        <v>50</v>
      </c>
      <c r="D4" s="12" t="s">
        <v>51</v>
      </c>
      <c r="E4" s="101" t="s">
        <v>6</v>
      </c>
      <c r="F4" s="12" t="s">
        <v>52</v>
      </c>
      <c r="G4" s="62" t="s">
        <v>60</v>
      </c>
    </row>
    <row r="5" spans="1:25" s="35" customFormat="1" ht="12" customHeight="1">
      <c r="A5" s="139"/>
      <c r="B5" s="141" t="s">
        <v>8</v>
      </c>
      <c r="C5" s="141"/>
      <c r="D5" s="141"/>
      <c r="E5" s="140" t="s">
        <v>98</v>
      </c>
      <c r="F5" s="141"/>
      <c r="G5" s="142"/>
      <c r="H5" s="61"/>
    </row>
    <row r="6" spans="1:25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25" s="35" customFormat="1" ht="12" customHeight="1">
      <c r="A7" s="46"/>
      <c r="B7" s="144" t="s">
        <v>77</v>
      </c>
      <c r="C7" s="144"/>
      <c r="D7" s="144"/>
      <c r="E7" s="144"/>
      <c r="F7" s="144"/>
      <c r="G7" s="144"/>
      <c r="H7" s="61"/>
    </row>
    <row r="8" spans="1:25" s="35" customFormat="1" ht="12" customHeight="1">
      <c r="A8" s="55" t="s">
        <v>42</v>
      </c>
      <c r="B8" s="124">
        <v>612</v>
      </c>
      <c r="C8" s="124">
        <v>507</v>
      </c>
      <c r="D8" s="124">
        <v>105</v>
      </c>
      <c r="E8" s="124">
        <v>3709</v>
      </c>
      <c r="F8" s="124">
        <v>3471</v>
      </c>
      <c r="G8" s="124">
        <v>239</v>
      </c>
      <c r="H8" s="63"/>
      <c r="I8" s="64"/>
      <c r="J8" s="65"/>
      <c r="K8" s="65"/>
      <c r="T8" s="84"/>
      <c r="U8" s="84"/>
    </row>
    <row r="9" spans="1:25" s="35" customFormat="1" ht="12" customHeight="1">
      <c r="A9" s="55" t="s">
        <v>43</v>
      </c>
      <c r="B9" s="124">
        <v>442</v>
      </c>
      <c r="C9" s="124">
        <v>389</v>
      </c>
      <c r="D9" s="124">
        <v>53</v>
      </c>
      <c r="E9" s="124">
        <v>2829</v>
      </c>
      <c r="F9" s="124">
        <v>2537</v>
      </c>
      <c r="G9" s="124">
        <v>292</v>
      </c>
      <c r="H9" s="63"/>
      <c r="I9" s="64"/>
      <c r="T9" s="84"/>
      <c r="U9" s="84"/>
    </row>
    <row r="10" spans="1:25" s="35" customFormat="1" ht="22.15" customHeight="1">
      <c r="A10" s="55" t="s">
        <v>71</v>
      </c>
      <c r="B10" s="124">
        <v>408</v>
      </c>
      <c r="C10" s="124">
        <v>229</v>
      </c>
      <c r="D10" s="124">
        <v>179</v>
      </c>
      <c r="E10" s="124">
        <v>2846</v>
      </c>
      <c r="F10" s="124">
        <v>2176</v>
      </c>
      <c r="G10" s="124">
        <v>670</v>
      </c>
      <c r="H10" s="63"/>
      <c r="I10" s="64"/>
      <c r="T10" s="84"/>
      <c r="U10" s="84"/>
    </row>
    <row r="11" spans="1:25" s="35" customFormat="1" ht="22.15" customHeight="1">
      <c r="A11" s="55" t="s">
        <v>70</v>
      </c>
      <c r="B11" s="124">
        <v>608</v>
      </c>
      <c r="C11" s="124">
        <v>160</v>
      </c>
      <c r="D11" s="124">
        <v>448</v>
      </c>
      <c r="E11" s="124">
        <v>2165</v>
      </c>
      <c r="F11" s="124">
        <v>1474</v>
      </c>
      <c r="G11" s="124">
        <v>691</v>
      </c>
      <c r="H11" s="63"/>
      <c r="I11" s="64"/>
      <c r="T11" s="84"/>
      <c r="U11" s="84"/>
    </row>
    <row r="12" spans="1:25" s="35" customFormat="1" ht="22.15" customHeight="1">
      <c r="A12" s="55" t="s">
        <v>72</v>
      </c>
      <c r="B12" s="124">
        <v>12</v>
      </c>
      <c r="C12" s="124">
        <v>0</v>
      </c>
      <c r="D12" s="124">
        <v>12</v>
      </c>
      <c r="E12" s="124">
        <v>29</v>
      </c>
      <c r="F12" s="124">
        <v>18</v>
      </c>
      <c r="G12" s="124">
        <v>11</v>
      </c>
      <c r="H12" s="63"/>
      <c r="I12" s="64"/>
      <c r="T12" s="84"/>
      <c r="U12" s="84"/>
    </row>
    <row r="13" spans="1:25" s="35" customFormat="1" ht="22.15" customHeight="1">
      <c r="A13" s="55" t="s">
        <v>73</v>
      </c>
      <c r="B13" s="124">
        <v>196</v>
      </c>
      <c r="C13" s="124">
        <v>1</v>
      </c>
      <c r="D13" s="124">
        <v>195</v>
      </c>
      <c r="E13" s="124">
        <v>283</v>
      </c>
      <c r="F13" s="124">
        <v>190</v>
      </c>
      <c r="G13" s="124">
        <v>93</v>
      </c>
      <c r="H13" s="63"/>
      <c r="I13" s="64"/>
      <c r="T13" s="84"/>
      <c r="U13" s="84"/>
    </row>
    <row r="14" spans="1:25" s="9" customFormat="1" ht="12" customHeight="1">
      <c r="A14" s="104" t="s">
        <v>1</v>
      </c>
      <c r="B14" s="125">
        <v>2278</v>
      </c>
      <c r="C14" s="125">
        <v>1286</v>
      </c>
      <c r="D14" s="125">
        <v>992</v>
      </c>
      <c r="E14" s="125">
        <v>11862</v>
      </c>
      <c r="F14" s="125">
        <v>9866</v>
      </c>
      <c r="G14" s="125">
        <v>1996</v>
      </c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>
        <v>0</v>
      </c>
      <c r="T14" s="84"/>
      <c r="U14" s="84"/>
      <c r="V14" s="84"/>
      <c r="W14" s="84"/>
      <c r="X14" s="84"/>
      <c r="Y14" s="84"/>
    </row>
    <row r="15" spans="1:25" s="35" customFormat="1" ht="12" customHeight="1">
      <c r="A15" s="57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T15" s="84"/>
      <c r="U15" s="84"/>
    </row>
    <row r="16" spans="1:25" s="35" customFormat="1" ht="12" customHeight="1">
      <c r="A16" s="44"/>
      <c r="B16" s="144" t="s">
        <v>78</v>
      </c>
      <c r="C16" s="144"/>
      <c r="D16" s="144"/>
      <c r="E16" s="144"/>
      <c r="F16" s="144"/>
      <c r="G16" s="144"/>
      <c r="H16" s="63"/>
      <c r="I16" s="64"/>
      <c r="T16" s="84"/>
      <c r="U16" s="84"/>
    </row>
    <row r="17" spans="1:256" s="35" customFormat="1" ht="12" customHeight="1">
      <c r="A17" s="55" t="s">
        <v>69</v>
      </c>
      <c r="B17" s="124">
        <v>608</v>
      </c>
      <c r="C17" s="124">
        <v>97</v>
      </c>
      <c r="D17" s="124">
        <v>511</v>
      </c>
      <c r="E17" s="124">
        <v>1702</v>
      </c>
      <c r="F17" s="124">
        <v>1182</v>
      </c>
      <c r="G17" s="124">
        <v>520</v>
      </c>
      <c r="H17" s="63"/>
      <c r="I17" s="64"/>
      <c r="T17" s="84"/>
      <c r="U17" s="84"/>
    </row>
    <row r="18" spans="1:256" s="35" customFormat="1" ht="12" customHeight="1">
      <c r="A18" s="55" t="s">
        <v>58</v>
      </c>
      <c r="B18" s="124">
        <v>582</v>
      </c>
      <c r="C18" s="124">
        <v>373</v>
      </c>
      <c r="D18" s="124">
        <v>209</v>
      </c>
      <c r="E18" s="124">
        <v>4495</v>
      </c>
      <c r="F18" s="124">
        <v>3403</v>
      </c>
      <c r="G18" s="124">
        <v>1092</v>
      </c>
      <c r="H18" s="63"/>
      <c r="I18" s="64"/>
      <c r="T18" s="84"/>
      <c r="U18" s="84"/>
    </row>
    <row r="19" spans="1:256" s="35" customFormat="1" ht="22.15" customHeight="1">
      <c r="A19" s="55" t="s">
        <v>74</v>
      </c>
      <c r="B19" s="124">
        <v>256</v>
      </c>
      <c r="C19" s="124">
        <v>95</v>
      </c>
      <c r="D19" s="124">
        <v>161</v>
      </c>
      <c r="E19" s="124">
        <v>1100</v>
      </c>
      <c r="F19" s="124">
        <v>831</v>
      </c>
      <c r="G19" s="124">
        <v>270</v>
      </c>
      <c r="H19" s="63"/>
      <c r="I19" s="64"/>
      <c r="T19" s="84"/>
      <c r="U19" s="84"/>
    </row>
    <row r="20" spans="1:256" s="35" customFormat="1" ht="22.15" customHeight="1">
      <c r="A20" s="55" t="s">
        <v>75</v>
      </c>
      <c r="B20" s="124">
        <v>825</v>
      </c>
      <c r="C20" s="124">
        <v>720</v>
      </c>
      <c r="D20" s="124">
        <v>105</v>
      </c>
      <c r="E20" s="124">
        <v>4542</v>
      </c>
      <c r="F20" s="124">
        <v>4431</v>
      </c>
      <c r="G20" s="124">
        <v>110</v>
      </c>
      <c r="H20" s="63"/>
      <c r="I20" s="64"/>
      <c r="T20" s="84"/>
      <c r="U20" s="84"/>
    </row>
    <row r="21" spans="1:256" s="35" customFormat="1" ht="12" customHeight="1">
      <c r="A21" s="55" t="s">
        <v>59</v>
      </c>
      <c r="B21" s="124">
        <v>2</v>
      </c>
      <c r="C21" s="124">
        <v>1</v>
      </c>
      <c r="D21" s="124">
        <v>1</v>
      </c>
      <c r="E21" s="124">
        <v>15</v>
      </c>
      <c r="F21" s="124">
        <v>15</v>
      </c>
      <c r="G21" s="124">
        <v>0</v>
      </c>
      <c r="H21" s="63"/>
      <c r="I21" s="64"/>
      <c r="T21" s="84"/>
      <c r="U21" s="84"/>
    </row>
    <row r="22" spans="1:256" s="35" customFormat="1" ht="22.15" customHeight="1">
      <c r="A22" s="55" t="s">
        <v>76</v>
      </c>
      <c r="B22" s="124">
        <v>5</v>
      </c>
      <c r="C22" s="124">
        <v>0</v>
      </c>
      <c r="D22" s="124">
        <v>5</v>
      </c>
      <c r="E22" s="124">
        <v>8</v>
      </c>
      <c r="F22" s="124">
        <v>4</v>
      </c>
      <c r="G22" s="124">
        <v>4</v>
      </c>
      <c r="H22" s="63"/>
      <c r="I22" s="64"/>
      <c r="T22" s="84"/>
      <c r="U22" s="84"/>
    </row>
    <row r="23" spans="1:256" s="110" customFormat="1" ht="12" customHeight="1">
      <c r="A23" s="104" t="s">
        <v>1</v>
      </c>
      <c r="B23" s="125">
        <v>2278</v>
      </c>
      <c r="C23" s="125">
        <v>1286</v>
      </c>
      <c r="D23" s="125">
        <v>992</v>
      </c>
      <c r="E23" s="125">
        <v>11862</v>
      </c>
      <c r="F23" s="125">
        <v>9866</v>
      </c>
      <c r="G23" s="125">
        <v>1996</v>
      </c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84"/>
      <c r="U23" s="84"/>
      <c r="V23" s="84"/>
      <c r="W23" s="84"/>
      <c r="X23" s="84"/>
      <c r="Y23" s="84"/>
      <c r="Z23" s="109"/>
    </row>
    <row r="24" spans="1:256" ht="12" customHeight="1">
      <c r="A24" s="57" t="s">
        <v>5</v>
      </c>
      <c r="B24" s="85"/>
      <c r="C24" s="85"/>
      <c r="D24" s="85"/>
      <c r="E24" s="85"/>
      <c r="F24" s="85"/>
      <c r="G24" s="85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4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9.9499999999999993" customHeight="1">
      <c r="A25" s="137" t="s">
        <v>88</v>
      </c>
      <c r="B25" s="137"/>
      <c r="C25" s="137"/>
      <c r="D25" s="137"/>
      <c r="E25" s="137"/>
      <c r="F25" s="137"/>
      <c r="G25" s="137"/>
      <c r="T25" s="84"/>
    </row>
    <row r="26" spans="1:256">
      <c r="B26" s="82"/>
      <c r="C26" s="82"/>
      <c r="D26" s="82"/>
      <c r="E26" s="82"/>
      <c r="F26" s="82"/>
      <c r="G26" s="82"/>
    </row>
    <row r="27" spans="1:256">
      <c r="B27" s="82"/>
      <c r="C27" s="82"/>
      <c r="D27" s="82"/>
      <c r="E27" s="82"/>
      <c r="F27" s="82"/>
      <c r="G27" s="82"/>
    </row>
    <row r="28" spans="1:256">
      <c r="B28" s="82"/>
      <c r="C28" s="82"/>
      <c r="D28" s="82"/>
      <c r="E28" s="82"/>
      <c r="F28" s="82"/>
      <c r="G28" s="82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1" s="18" customFormat="1" ht="12" customHeight="1">
      <c r="A1" s="134" t="s">
        <v>117</v>
      </c>
      <c r="B1" s="134"/>
      <c r="C1" s="134"/>
      <c r="D1" s="134"/>
      <c r="E1" s="134"/>
      <c r="F1" s="134"/>
      <c r="G1" s="134"/>
      <c r="H1" s="134"/>
      <c r="I1" s="134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1"/>
    </row>
    <row r="3" spans="1:11" s="35" customFormat="1" ht="19.5" customHeight="1">
      <c r="A3" s="145" t="s">
        <v>97</v>
      </c>
      <c r="B3" s="145"/>
      <c r="C3" s="146"/>
      <c r="D3" s="142" t="s">
        <v>48</v>
      </c>
      <c r="E3" s="139"/>
      <c r="F3" s="142" t="s">
        <v>56</v>
      </c>
      <c r="G3" s="139"/>
      <c r="H3" s="142" t="s">
        <v>55</v>
      </c>
      <c r="I3" s="151"/>
      <c r="J3" s="61"/>
    </row>
    <row r="4" spans="1:11" s="35" customFormat="1" ht="19.5" customHeight="1">
      <c r="A4" s="147"/>
      <c r="B4" s="147"/>
      <c r="C4" s="148"/>
      <c r="D4" s="113" t="s">
        <v>6</v>
      </c>
      <c r="E4" s="114" t="s">
        <v>7</v>
      </c>
      <c r="F4" s="114" t="s">
        <v>49</v>
      </c>
      <c r="G4" s="114" t="s">
        <v>7</v>
      </c>
      <c r="H4" s="114" t="s">
        <v>49</v>
      </c>
      <c r="I4" s="115" t="s">
        <v>7</v>
      </c>
      <c r="J4" s="45"/>
    </row>
    <row r="5" spans="1:11" s="35" customFormat="1" ht="12" customHeight="1">
      <c r="A5" s="149"/>
      <c r="B5" s="149"/>
      <c r="C5" s="150"/>
      <c r="D5" s="142" t="s">
        <v>8</v>
      </c>
      <c r="E5" s="151"/>
      <c r="F5" s="151"/>
      <c r="G5" s="151"/>
      <c r="H5" s="151"/>
      <c r="I5" s="151"/>
      <c r="J5" s="61"/>
    </row>
    <row r="6" spans="1:11" s="35" customFormat="1" ht="12" customHeight="1">
      <c r="A6" s="68"/>
      <c r="B6" s="68"/>
      <c r="C6" s="68"/>
      <c r="D6" s="116"/>
      <c r="E6" s="116"/>
      <c r="F6" s="116"/>
      <c r="G6" s="116"/>
      <c r="H6" s="116"/>
      <c r="I6" s="116"/>
      <c r="J6" s="61"/>
    </row>
    <row r="7" spans="1:11" s="35" customFormat="1" ht="12" customHeight="1">
      <c r="A7" s="69"/>
      <c r="B7" s="48" t="s">
        <v>9</v>
      </c>
      <c r="C7" s="97">
        <v>20</v>
      </c>
      <c r="D7" s="124">
        <v>49</v>
      </c>
      <c r="E7" s="124">
        <f>G7+I7</f>
        <v>32</v>
      </c>
      <c r="F7" s="124">
        <v>49</v>
      </c>
      <c r="G7" s="124">
        <v>32</v>
      </c>
      <c r="H7" s="124">
        <v>0</v>
      </c>
      <c r="I7" s="124">
        <v>0</v>
      </c>
      <c r="J7" s="63"/>
      <c r="K7" s="63"/>
    </row>
    <row r="8" spans="1:11" s="35" customFormat="1" ht="12" customHeight="1">
      <c r="A8" s="69">
        <v>20</v>
      </c>
      <c r="B8" s="92" t="s">
        <v>96</v>
      </c>
      <c r="C8" s="97">
        <v>25</v>
      </c>
      <c r="D8" s="124">
        <v>520</v>
      </c>
      <c r="E8" s="124">
        <f t="shared" ref="E8:E18" si="0">G8+I8</f>
        <v>280</v>
      </c>
      <c r="F8" s="124">
        <v>398</v>
      </c>
      <c r="G8" s="124">
        <v>214</v>
      </c>
      <c r="H8" s="124">
        <v>122</v>
      </c>
      <c r="I8" s="124">
        <v>66</v>
      </c>
      <c r="J8" s="63"/>
      <c r="K8" s="63"/>
    </row>
    <row r="9" spans="1:11" s="35" customFormat="1" ht="12" customHeight="1">
      <c r="A9" s="69">
        <v>25</v>
      </c>
      <c r="B9" s="92" t="s">
        <v>96</v>
      </c>
      <c r="C9" s="97">
        <v>30</v>
      </c>
      <c r="D9" s="124">
        <v>661</v>
      </c>
      <c r="E9" s="124">
        <f t="shared" si="0"/>
        <v>229</v>
      </c>
      <c r="F9" s="124">
        <v>340</v>
      </c>
      <c r="G9" s="124">
        <v>106</v>
      </c>
      <c r="H9" s="124">
        <v>321</v>
      </c>
      <c r="I9" s="124">
        <v>123</v>
      </c>
      <c r="J9" s="63"/>
      <c r="K9" s="63"/>
    </row>
    <row r="10" spans="1:11" s="35" customFormat="1" ht="12" customHeight="1">
      <c r="A10" s="69">
        <v>30</v>
      </c>
      <c r="B10" s="92" t="s">
        <v>96</v>
      </c>
      <c r="C10" s="97">
        <v>35</v>
      </c>
      <c r="D10" s="124">
        <v>539</v>
      </c>
      <c r="E10" s="124">
        <f t="shared" si="0"/>
        <v>193</v>
      </c>
      <c r="F10" s="124">
        <v>220</v>
      </c>
      <c r="G10" s="124">
        <v>59</v>
      </c>
      <c r="H10" s="124">
        <v>319</v>
      </c>
      <c r="I10" s="124">
        <v>134</v>
      </c>
      <c r="J10" s="63"/>
      <c r="K10" s="63"/>
    </row>
    <row r="11" spans="1:11" s="35" customFormat="1" ht="12" customHeight="1">
      <c r="A11" s="69">
        <v>35</v>
      </c>
      <c r="B11" s="92" t="s">
        <v>96</v>
      </c>
      <c r="C11" s="97">
        <v>40</v>
      </c>
      <c r="D11" s="124">
        <v>399</v>
      </c>
      <c r="E11" s="124">
        <f t="shared" si="0"/>
        <v>155</v>
      </c>
      <c r="F11" s="124">
        <v>162</v>
      </c>
      <c r="G11" s="124">
        <v>64</v>
      </c>
      <c r="H11" s="124">
        <v>237</v>
      </c>
      <c r="I11" s="124">
        <v>91</v>
      </c>
      <c r="J11" s="63"/>
      <c r="K11" s="63"/>
    </row>
    <row r="12" spans="1:11" s="35" customFormat="1" ht="12" customHeight="1">
      <c r="A12" s="69">
        <v>40</v>
      </c>
      <c r="B12" s="92" t="s">
        <v>96</v>
      </c>
      <c r="C12" s="97">
        <v>45</v>
      </c>
      <c r="D12" s="124">
        <v>241</v>
      </c>
      <c r="E12" s="124">
        <f t="shared" si="0"/>
        <v>110</v>
      </c>
      <c r="F12" s="124">
        <v>74</v>
      </c>
      <c r="G12" s="124">
        <v>31</v>
      </c>
      <c r="H12" s="124">
        <v>167</v>
      </c>
      <c r="I12" s="124">
        <v>79</v>
      </c>
      <c r="J12" s="63"/>
      <c r="K12" s="63"/>
    </row>
    <row r="13" spans="1:11" s="35" customFormat="1" ht="12" customHeight="1">
      <c r="A13" s="69">
        <v>45</v>
      </c>
      <c r="B13" s="92" t="s">
        <v>96</v>
      </c>
      <c r="C13" s="97">
        <v>50</v>
      </c>
      <c r="D13" s="124">
        <v>118</v>
      </c>
      <c r="E13" s="124">
        <f t="shared" si="0"/>
        <v>62</v>
      </c>
      <c r="F13" s="124">
        <v>35</v>
      </c>
      <c r="G13" s="124">
        <v>19</v>
      </c>
      <c r="H13" s="124">
        <v>83</v>
      </c>
      <c r="I13" s="124">
        <v>43</v>
      </c>
      <c r="J13" s="63"/>
      <c r="K13" s="63"/>
    </row>
    <row r="14" spans="1:11" s="35" customFormat="1" ht="12" customHeight="1">
      <c r="A14" s="69">
        <v>50</v>
      </c>
      <c r="B14" s="92" t="s">
        <v>96</v>
      </c>
      <c r="C14" s="97">
        <v>55</v>
      </c>
      <c r="D14" s="124">
        <v>47</v>
      </c>
      <c r="E14" s="124">
        <f t="shared" si="0"/>
        <v>23</v>
      </c>
      <c r="F14" s="124">
        <v>16</v>
      </c>
      <c r="G14" s="124">
        <v>7</v>
      </c>
      <c r="H14" s="124">
        <v>31</v>
      </c>
      <c r="I14" s="124">
        <v>16</v>
      </c>
      <c r="J14" s="63"/>
      <c r="K14" s="63"/>
    </row>
    <row r="15" spans="1:11" s="35" customFormat="1" ht="12" customHeight="1">
      <c r="A15" s="69">
        <v>55</v>
      </c>
      <c r="B15" s="92" t="s">
        <v>96</v>
      </c>
      <c r="C15" s="97">
        <v>60</v>
      </c>
      <c r="D15" s="124">
        <v>18</v>
      </c>
      <c r="E15" s="124">
        <f t="shared" si="0"/>
        <v>9</v>
      </c>
      <c r="F15" s="124">
        <v>3</v>
      </c>
      <c r="G15" s="124">
        <v>1</v>
      </c>
      <c r="H15" s="124">
        <v>15</v>
      </c>
      <c r="I15" s="124">
        <v>8</v>
      </c>
      <c r="J15" s="63"/>
      <c r="K15" s="63"/>
    </row>
    <row r="16" spans="1:11" s="35" customFormat="1" ht="12" customHeight="1">
      <c r="A16" s="69">
        <v>60</v>
      </c>
      <c r="B16" s="92" t="s">
        <v>96</v>
      </c>
      <c r="C16" s="97">
        <v>65</v>
      </c>
      <c r="D16" s="124">
        <v>1</v>
      </c>
      <c r="E16" s="124">
        <f t="shared" si="0"/>
        <v>1</v>
      </c>
      <c r="F16" s="124">
        <v>1</v>
      </c>
      <c r="G16" s="124">
        <v>1</v>
      </c>
      <c r="H16" s="124">
        <v>0</v>
      </c>
      <c r="I16" s="124">
        <v>0</v>
      </c>
      <c r="J16" s="63"/>
      <c r="K16" s="63"/>
    </row>
    <row r="17" spans="1:28" s="35" customFormat="1" ht="12" customHeight="1">
      <c r="A17" s="69">
        <v>65</v>
      </c>
      <c r="B17" s="92" t="s">
        <v>62</v>
      </c>
      <c r="C17" s="92"/>
      <c r="D17" s="124">
        <v>0</v>
      </c>
      <c r="E17" s="124">
        <f t="shared" si="0"/>
        <v>0</v>
      </c>
      <c r="F17" s="124">
        <v>0</v>
      </c>
      <c r="G17" s="124">
        <v>0</v>
      </c>
      <c r="H17" s="124">
        <v>0</v>
      </c>
      <c r="I17" s="124">
        <v>0</v>
      </c>
      <c r="J17" s="63"/>
      <c r="K17" s="63"/>
    </row>
    <row r="18" spans="1:28" s="9" customFormat="1" ht="12" customHeight="1">
      <c r="A18" s="152" t="s">
        <v>1</v>
      </c>
      <c r="B18" s="152"/>
      <c r="C18" s="104"/>
      <c r="D18" s="125">
        <v>2593</v>
      </c>
      <c r="E18" s="125">
        <f t="shared" si="0"/>
        <v>1094</v>
      </c>
      <c r="F18" s="125">
        <v>1298</v>
      </c>
      <c r="G18" s="125">
        <v>534</v>
      </c>
      <c r="H18" s="125">
        <v>1295</v>
      </c>
      <c r="I18" s="125">
        <v>560</v>
      </c>
      <c r="J18" s="63"/>
      <c r="K18" s="63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</row>
    <row r="19" spans="1:28" s="35" customFormat="1" ht="20.25" customHeight="1">
      <c r="A19" s="70"/>
      <c r="B19" s="70"/>
      <c r="C19" s="66"/>
      <c r="D19" s="58"/>
      <c r="E19" s="58"/>
      <c r="F19" s="58"/>
      <c r="G19" s="58"/>
      <c r="H19" s="58"/>
      <c r="I19" s="58"/>
      <c r="J19" s="63"/>
      <c r="K19" s="63"/>
    </row>
    <row r="20" spans="1:28">
      <c r="D20" s="82"/>
      <c r="E20" s="82"/>
      <c r="F20" s="82"/>
      <c r="G20" s="82"/>
      <c r="H20" s="82"/>
      <c r="I20" s="82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1" s="35" customFormat="1" ht="12" customHeight="1">
      <c r="A1" s="134" t="s">
        <v>118</v>
      </c>
      <c r="B1" s="134"/>
      <c r="C1" s="134"/>
      <c r="D1" s="134"/>
      <c r="E1" s="134"/>
      <c r="F1" s="134"/>
      <c r="G1" s="134"/>
      <c r="H1" s="134"/>
      <c r="I1" s="134"/>
      <c r="J1" s="63"/>
      <c r="K1" s="71"/>
    </row>
    <row r="2" spans="1:11" s="35" customFormat="1" ht="12.75" customHeight="1">
      <c r="A2"/>
      <c r="B2"/>
      <c r="C2"/>
      <c r="D2"/>
      <c r="E2"/>
      <c r="F2"/>
      <c r="G2"/>
      <c r="H2"/>
      <c r="I2"/>
      <c r="J2" s="63"/>
      <c r="K2" s="71"/>
    </row>
    <row r="3" spans="1:11" ht="19.5" customHeight="1">
      <c r="A3" s="153" t="s">
        <v>95</v>
      </c>
      <c r="B3" s="154"/>
      <c r="C3" s="154"/>
      <c r="D3" s="141" t="s">
        <v>48</v>
      </c>
      <c r="E3" s="141"/>
      <c r="F3" s="141" t="s">
        <v>56</v>
      </c>
      <c r="G3" s="141"/>
      <c r="H3" s="141" t="s">
        <v>55</v>
      </c>
      <c r="I3" s="142"/>
      <c r="J3" s="63"/>
      <c r="K3" s="71"/>
    </row>
    <row r="4" spans="1:11" ht="19.5" customHeight="1">
      <c r="A4" s="138"/>
      <c r="B4" s="154"/>
      <c r="C4" s="154"/>
      <c r="D4" s="100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63"/>
      <c r="K4" s="71"/>
    </row>
    <row r="5" spans="1:11" ht="12" customHeight="1">
      <c r="A5" s="138"/>
      <c r="B5" s="154"/>
      <c r="C5" s="154"/>
      <c r="D5" s="141" t="s">
        <v>8</v>
      </c>
      <c r="E5" s="141"/>
      <c r="F5" s="141"/>
      <c r="G5" s="141"/>
      <c r="H5" s="141"/>
      <c r="I5" s="142"/>
      <c r="J5" s="63"/>
      <c r="K5" s="71"/>
    </row>
    <row r="6" spans="1:11" ht="12" customHeight="1">
      <c r="A6" s="68"/>
      <c r="B6" s="68"/>
      <c r="C6" s="68"/>
      <c r="D6" s="46"/>
      <c r="E6" s="46"/>
      <c r="F6" s="46"/>
      <c r="G6" s="46"/>
      <c r="H6" s="46"/>
      <c r="I6" s="46"/>
      <c r="J6" s="63"/>
      <c r="K6" s="71"/>
    </row>
    <row r="7" spans="1:11" ht="12" customHeight="1">
      <c r="A7" s="69">
        <v>1</v>
      </c>
      <c r="B7" s="92" t="s">
        <v>96</v>
      </c>
      <c r="C7" s="95">
        <v>3</v>
      </c>
      <c r="D7" s="124">
        <v>2</v>
      </c>
      <c r="E7" s="124">
        <f>G7+I7</f>
        <v>0</v>
      </c>
      <c r="F7" s="124">
        <v>2</v>
      </c>
      <c r="G7" s="124">
        <v>0</v>
      </c>
      <c r="H7" s="124">
        <v>0</v>
      </c>
      <c r="I7" s="124">
        <v>0</v>
      </c>
      <c r="J7" s="63"/>
      <c r="K7" s="63"/>
    </row>
    <row r="8" spans="1:11" ht="12" customHeight="1">
      <c r="A8" s="69">
        <v>3</v>
      </c>
      <c r="B8" s="92" t="s">
        <v>96</v>
      </c>
      <c r="C8" s="95">
        <v>6</v>
      </c>
      <c r="D8" s="124">
        <v>115</v>
      </c>
      <c r="E8" s="124">
        <f t="shared" ref="E8:E20" si="0">G8+I8</f>
        <v>28</v>
      </c>
      <c r="F8" s="124">
        <v>109</v>
      </c>
      <c r="G8" s="124">
        <v>25</v>
      </c>
      <c r="H8" s="124">
        <v>6</v>
      </c>
      <c r="I8" s="124">
        <v>3</v>
      </c>
      <c r="J8" s="63"/>
      <c r="K8" s="63"/>
    </row>
    <row r="9" spans="1:11" ht="12" customHeight="1">
      <c r="A9" s="69">
        <v>6</v>
      </c>
      <c r="B9" s="92" t="s">
        <v>96</v>
      </c>
      <c r="C9" s="95">
        <v>9</v>
      </c>
      <c r="D9" s="124">
        <v>136</v>
      </c>
      <c r="E9" s="124">
        <f t="shared" si="0"/>
        <v>90</v>
      </c>
      <c r="F9" s="124">
        <v>50</v>
      </c>
      <c r="G9" s="124">
        <v>18</v>
      </c>
      <c r="H9" s="124">
        <v>86</v>
      </c>
      <c r="I9" s="124">
        <v>72</v>
      </c>
      <c r="J9" s="63"/>
      <c r="K9" s="63"/>
    </row>
    <row r="10" spans="1:11" ht="12" customHeight="1">
      <c r="A10" s="69">
        <v>9</v>
      </c>
      <c r="B10" s="92" t="s">
        <v>96</v>
      </c>
      <c r="C10" s="96">
        <v>12</v>
      </c>
      <c r="D10" s="124">
        <v>190</v>
      </c>
      <c r="E10" s="124">
        <f t="shared" si="0"/>
        <v>92</v>
      </c>
      <c r="F10" s="124">
        <v>105</v>
      </c>
      <c r="G10" s="124">
        <v>21</v>
      </c>
      <c r="H10" s="124">
        <v>85</v>
      </c>
      <c r="I10" s="124">
        <v>71</v>
      </c>
      <c r="J10" s="63"/>
      <c r="K10" s="63"/>
    </row>
    <row r="11" spans="1:11" ht="12" customHeight="1">
      <c r="A11" s="69">
        <v>12</v>
      </c>
      <c r="B11" s="92" t="s">
        <v>96</v>
      </c>
      <c r="C11" s="96">
        <v>15</v>
      </c>
      <c r="D11" s="124">
        <v>297</v>
      </c>
      <c r="E11" s="124">
        <f t="shared" si="0"/>
        <v>95</v>
      </c>
      <c r="F11" s="124">
        <v>157</v>
      </c>
      <c r="G11" s="124">
        <v>10</v>
      </c>
      <c r="H11" s="124">
        <v>140</v>
      </c>
      <c r="I11" s="124">
        <v>85</v>
      </c>
      <c r="J11" s="63"/>
      <c r="K11" s="63"/>
    </row>
    <row r="12" spans="1:11" ht="12" customHeight="1">
      <c r="A12" s="69">
        <v>15</v>
      </c>
      <c r="B12" s="92" t="s">
        <v>96</v>
      </c>
      <c r="C12" s="96">
        <v>18</v>
      </c>
      <c r="D12" s="124">
        <v>204</v>
      </c>
      <c r="E12" s="124">
        <f t="shared" si="0"/>
        <v>65</v>
      </c>
      <c r="F12" s="124">
        <v>71</v>
      </c>
      <c r="G12" s="124">
        <v>9</v>
      </c>
      <c r="H12" s="124">
        <v>133</v>
      </c>
      <c r="I12" s="124">
        <v>56</v>
      </c>
      <c r="J12" s="63"/>
      <c r="K12" s="63"/>
    </row>
    <row r="13" spans="1:11" ht="12" customHeight="1">
      <c r="A13" s="69">
        <v>18</v>
      </c>
      <c r="B13" s="92" t="s">
        <v>96</v>
      </c>
      <c r="C13" s="96">
        <v>21</v>
      </c>
      <c r="D13" s="124">
        <v>260</v>
      </c>
      <c r="E13" s="124">
        <f t="shared" si="0"/>
        <v>137</v>
      </c>
      <c r="F13" s="124">
        <v>25</v>
      </c>
      <c r="G13" s="124">
        <v>5</v>
      </c>
      <c r="H13" s="124">
        <v>235</v>
      </c>
      <c r="I13" s="124">
        <v>132</v>
      </c>
      <c r="J13" s="63"/>
      <c r="K13" s="63"/>
    </row>
    <row r="14" spans="1:11" ht="12" customHeight="1">
      <c r="A14" s="69">
        <v>21</v>
      </c>
      <c r="B14" s="92" t="s">
        <v>96</v>
      </c>
      <c r="C14" s="96">
        <v>24</v>
      </c>
      <c r="D14" s="124">
        <v>213</v>
      </c>
      <c r="E14" s="124">
        <f t="shared" si="0"/>
        <v>68</v>
      </c>
      <c r="F14" s="124">
        <v>92</v>
      </c>
      <c r="G14" s="124">
        <v>21</v>
      </c>
      <c r="H14" s="124">
        <v>121</v>
      </c>
      <c r="I14" s="124">
        <v>47</v>
      </c>
      <c r="J14" s="63"/>
      <c r="K14" s="63"/>
    </row>
    <row r="15" spans="1:11" ht="12" customHeight="1">
      <c r="A15" s="69">
        <v>24</v>
      </c>
      <c r="B15" s="92" t="s">
        <v>96</v>
      </c>
      <c r="C15" s="96">
        <v>30</v>
      </c>
      <c r="D15" s="124">
        <v>502</v>
      </c>
      <c r="E15" s="124">
        <f t="shared" si="0"/>
        <v>120</v>
      </c>
      <c r="F15" s="124">
        <v>191</v>
      </c>
      <c r="G15" s="124">
        <v>71</v>
      </c>
      <c r="H15" s="124">
        <v>311</v>
      </c>
      <c r="I15" s="124">
        <v>49</v>
      </c>
      <c r="J15" s="63"/>
      <c r="K15" s="63"/>
    </row>
    <row r="16" spans="1:11" ht="12" customHeight="1">
      <c r="A16" s="69">
        <v>30</v>
      </c>
      <c r="B16" s="92" t="s">
        <v>96</v>
      </c>
      <c r="C16" s="96">
        <v>36</v>
      </c>
      <c r="D16" s="124">
        <v>204</v>
      </c>
      <c r="E16" s="124">
        <f t="shared" si="0"/>
        <v>103</v>
      </c>
      <c r="F16" s="124">
        <v>116</v>
      </c>
      <c r="G16" s="124">
        <v>83</v>
      </c>
      <c r="H16" s="124">
        <v>88</v>
      </c>
      <c r="I16" s="124">
        <v>20</v>
      </c>
      <c r="J16" s="63"/>
      <c r="K16" s="63"/>
    </row>
    <row r="17" spans="1:23" ht="12" customHeight="1">
      <c r="A17" s="69">
        <v>36</v>
      </c>
      <c r="B17" s="92" t="s">
        <v>96</v>
      </c>
      <c r="C17" s="96">
        <v>42</v>
      </c>
      <c r="D17" s="124">
        <v>421</v>
      </c>
      <c r="E17" s="124">
        <f t="shared" si="0"/>
        <v>279</v>
      </c>
      <c r="F17" s="124">
        <v>364</v>
      </c>
      <c r="G17" s="124">
        <v>262</v>
      </c>
      <c r="H17" s="124">
        <v>57</v>
      </c>
      <c r="I17" s="124">
        <v>17</v>
      </c>
      <c r="J17" s="63"/>
      <c r="K17" s="63"/>
    </row>
    <row r="18" spans="1:23" ht="12" customHeight="1">
      <c r="A18" s="69">
        <v>42</v>
      </c>
      <c r="B18" s="92" t="s">
        <v>96</v>
      </c>
      <c r="C18" s="96">
        <v>48</v>
      </c>
      <c r="D18" s="124">
        <v>36</v>
      </c>
      <c r="E18" s="124">
        <f t="shared" si="0"/>
        <v>12</v>
      </c>
      <c r="F18" s="124">
        <v>8</v>
      </c>
      <c r="G18" s="124">
        <v>5</v>
      </c>
      <c r="H18" s="124">
        <v>28</v>
      </c>
      <c r="I18" s="124">
        <v>7</v>
      </c>
      <c r="J18" s="63"/>
      <c r="K18" s="63"/>
    </row>
    <row r="19" spans="1:23" ht="12" customHeight="1">
      <c r="A19" s="1">
        <v>48</v>
      </c>
      <c r="B19" s="92" t="s">
        <v>61</v>
      </c>
      <c r="C19" s="121"/>
      <c r="D19" s="124">
        <v>13</v>
      </c>
      <c r="E19" s="124">
        <f t="shared" si="0"/>
        <v>5</v>
      </c>
      <c r="F19" s="124">
        <v>8</v>
      </c>
      <c r="G19" s="124">
        <v>4</v>
      </c>
      <c r="H19" s="124">
        <v>5</v>
      </c>
      <c r="I19" s="124">
        <v>1</v>
      </c>
      <c r="J19" s="63"/>
      <c r="K19" s="63"/>
    </row>
    <row r="20" spans="1:23" s="110" customFormat="1" ht="12" customHeight="1">
      <c r="A20" s="152" t="s">
        <v>1</v>
      </c>
      <c r="B20" s="152"/>
      <c r="C20" s="104"/>
      <c r="D20" s="125">
        <v>2593</v>
      </c>
      <c r="E20" s="125">
        <f t="shared" si="0"/>
        <v>1094</v>
      </c>
      <c r="F20" s="125">
        <v>1298</v>
      </c>
      <c r="G20" s="125">
        <v>534</v>
      </c>
      <c r="H20" s="125">
        <v>1295</v>
      </c>
      <c r="I20" s="125">
        <v>560</v>
      </c>
      <c r="J20" s="63"/>
      <c r="K20" s="63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</row>
    <row r="21" spans="1:23">
      <c r="D21" s="82"/>
      <c r="E21" s="82"/>
      <c r="F21" s="82"/>
      <c r="G21" s="82"/>
      <c r="H21" s="82"/>
      <c r="I21" s="82"/>
      <c r="J21" s="63"/>
      <c r="K21" s="63"/>
    </row>
    <row r="22" spans="1:23">
      <c r="D22" s="82"/>
      <c r="E22" s="82"/>
      <c r="F22" s="82"/>
      <c r="G22" s="82"/>
      <c r="H22" s="82"/>
      <c r="I22" s="82"/>
    </row>
    <row r="34" spans="7:7">
      <c r="G34" t="s">
        <v>86</v>
      </c>
    </row>
  </sheetData>
  <mergeCells count="7">
    <mergeCell ref="A1:I1"/>
    <mergeCell ref="A20:B20"/>
    <mergeCell ref="A3:C5"/>
    <mergeCell ref="D5:I5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20.5703125" customWidth="1"/>
    <col min="2" max="7" width="11" customWidth="1"/>
    <col min="8" max="8" width="8.7109375" customWidth="1"/>
    <col min="9" max="13" width="6.5703125" customWidth="1"/>
    <col min="14" max="19" width="8.28515625" customWidth="1"/>
  </cols>
  <sheetData>
    <row r="1" spans="1:13" s="72" customFormat="1" ht="24" customHeight="1">
      <c r="A1" s="143" t="s">
        <v>119</v>
      </c>
      <c r="B1" s="143"/>
      <c r="C1" s="143"/>
      <c r="D1" s="143"/>
      <c r="E1" s="143"/>
      <c r="F1" s="143"/>
      <c r="G1" s="143"/>
    </row>
    <row r="2" spans="1:13" s="17" customFormat="1" ht="12.75" customHeight="1">
      <c r="A2" s="73"/>
      <c r="B2" s="74"/>
      <c r="C2" s="74"/>
      <c r="D2" s="74"/>
      <c r="E2" s="74"/>
      <c r="F2" s="74"/>
      <c r="G2" s="74"/>
    </row>
    <row r="3" spans="1:13" s="17" customFormat="1" ht="19.5" customHeight="1">
      <c r="A3" s="138" t="s">
        <v>57</v>
      </c>
      <c r="B3" s="156" t="s">
        <v>83</v>
      </c>
      <c r="C3" s="156" t="s">
        <v>94</v>
      </c>
      <c r="D3" s="154"/>
      <c r="E3" s="154"/>
      <c r="F3" s="154"/>
      <c r="G3" s="157"/>
    </row>
    <row r="4" spans="1:13" s="45" customFormat="1" ht="39.75" customHeight="1">
      <c r="A4" s="138"/>
      <c r="B4" s="154"/>
      <c r="C4" s="102" t="s">
        <v>104</v>
      </c>
      <c r="D4" s="67" t="s">
        <v>79</v>
      </c>
      <c r="E4" s="67" t="s">
        <v>80</v>
      </c>
      <c r="F4" s="67" t="s">
        <v>81</v>
      </c>
      <c r="G4" s="62" t="s">
        <v>87</v>
      </c>
    </row>
    <row r="5" spans="1:13" s="45" customFormat="1" ht="12" customHeight="1">
      <c r="A5" s="138"/>
      <c r="B5" s="141" t="s">
        <v>8</v>
      </c>
      <c r="C5" s="141"/>
      <c r="D5" s="141"/>
      <c r="E5" s="141"/>
      <c r="F5" s="141"/>
      <c r="G5" s="142"/>
    </row>
    <row r="6" spans="1:13" s="45" customFormat="1" ht="12" customHeight="1">
      <c r="A6" s="68"/>
      <c r="B6" s="46"/>
      <c r="C6" s="46"/>
      <c r="D6" s="46"/>
      <c r="E6" s="46"/>
      <c r="F6" s="46"/>
      <c r="G6" s="46"/>
    </row>
    <row r="7" spans="1:13" s="45" customFormat="1" ht="12" customHeight="1">
      <c r="A7" s="75"/>
      <c r="B7" s="144" t="s">
        <v>6</v>
      </c>
      <c r="C7" s="144"/>
      <c r="D7" s="144"/>
      <c r="E7" s="144"/>
      <c r="F7" s="144"/>
      <c r="G7" s="144"/>
    </row>
    <row r="8" spans="1:13" s="45" customFormat="1" ht="12" customHeight="1">
      <c r="A8" s="55" t="s">
        <v>42</v>
      </c>
      <c r="B8" s="124">
        <v>653</v>
      </c>
      <c r="C8" s="124">
        <v>208</v>
      </c>
      <c r="D8" s="124">
        <v>174</v>
      </c>
      <c r="E8" s="124">
        <v>0</v>
      </c>
      <c r="F8" s="124">
        <v>108</v>
      </c>
      <c r="G8" s="124">
        <v>163</v>
      </c>
      <c r="H8" s="103"/>
      <c r="I8" s="103"/>
      <c r="J8" s="103"/>
      <c r="K8" s="103"/>
      <c r="L8" s="103"/>
      <c r="M8" s="103"/>
    </row>
    <row r="9" spans="1:13" s="45" customFormat="1" ht="12" customHeight="1">
      <c r="A9" s="55" t="s">
        <v>43</v>
      </c>
      <c r="B9" s="124">
        <v>459</v>
      </c>
      <c r="C9" s="124">
        <v>85</v>
      </c>
      <c r="D9" s="124">
        <v>126</v>
      </c>
      <c r="E9" s="124">
        <v>2</v>
      </c>
      <c r="F9" s="124">
        <v>109</v>
      </c>
      <c r="G9" s="124">
        <v>137</v>
      </c>
      <c r="H9" s="103"/>
      <c r="I9" s="126"/>
      <c r="J9" s="103"/>
      <c r="K9" s="103"/>
      <c r="L9" s="103"/>
      <c r="M9" s="103"/>
    </row>
    <row r="10" spans="1:13" s="45" customFormat="1" ht="22.15" customHeight="1">
      <c r="A10" s="55" t="s">
        <v>71</v>
      </c>
      <c r="B10" s="124">
        <v>454</v>
      </c>
      <c r="C10" s="124">
        <v>92</v>
      </c>
      <c r="D10" s="124">
        <v>272</v>
      </c>
      <c r="E10" s="124">
        <v>2</v>
      </c>
      <c r="F10" s="124">
        <v>7</v>
      </c>
      <c r="G10" s="124">
        <v>81</v>
      </c>
      <c r="H10" s="103"/>
      <c r="I10" s="103"/>
      <c r="J10" s="103"/>
      <c r="K10" s="103"/>
      <c r="L10" s="103"/>
      <c r="M10" s="103"/>
    </row>
    <row r="11" spans="1:13" s="45" customFormat="1" ht="22.15" customHeight="1">
      <c r="A11" s="55" t="s">
        <v>70</v>
      </c>
      <c r="B11" s="124">
        <v>785</v>
      </c>
      <c r="C11" s="124">
        <v>470</v>
      </c>
      <c r="D11" s="124">
        <v>93</v>
      </c>
      <c r="E11" s="124">
        <v>7</v>
      </c>
      <c r="F11" s="124">
        <v>52</v>
      </c>
      <c r="G11" s="124">
        <v>163</v>
      </c>
      <c r="H11" s="103"/>
      <c r="I11" s="103"/>
      <c r="J11" s="103"/>
      <c r="K11" s="103"/>
      <c r="L11" s="103"/>
      <c r="M11" s="103"/>
    </row>
    <row r="12" spans="1:13" s="45" customFormat="1" ht="22.15" customHeight="1">
      <c r="A12" s="55" t="s">
        <v>72</v>
      </c>
      <c r="B12" s="124">
        <v>13</v>
      </c>
      <c r="C12" s="124">
        <v>12</v>
      </c>
      <c r="D12" s="124">
        <v>0</v>
      </c>
      <c r="E12" s="124">
        <v>1</v>
      </c>
      <c r="F12" s="124">
        <v>0</v>
      </c>
      <c r="G12" s="124">
        <v>0</v>
      </c>
      <c r="H12" s="103"/>
      <c r="I12" s="103"/>
      <c r="J12" s="103"/>
      <c r="K12" s="103"/>
      <c r="L12" s="103"/>
      <c r="M12" s="103"/>
    </row>
    <row r="13" spans="1:13" s="45" customFormat="1" ht="22.15" customHeight="1">
      <c r="A13" s="55" t="s">
        <v>73</v>
      </c>
      <c r="B13" s="124">
        <v>229</v>
      </c>
      <c r="C13" s="124">
        <v>152</v>
      </c>
      <c r="D13" s="124">
        <v>12</v>
      </c>
      <c r="E13" s="124">
        <v>3</v>
      </c>
      <c r="F13" s="124">
        <v>19</v>
      </c>
      <c r="G13" s="124">
        <v>43</v>
      </c>
      <c r="H13" s="103"/>
      <c r="I13" s="103"/>
      <c r="J13" s="103"/>
      <c r="K13" s="103"/>
      <c r="L13" s="103"/>
      <c r="M13" s="103"/>
    </row>
    <row r="14" spans="1:13" s="112" customFormat="1" ht="12" customHeight="1">
      <c r="A14" s="104" t="s">
        <v>1</v>
      </c>
      <c r="B14" s="125">
        <v>2593</v>
      </c>
      <c r="C14" s="125">
        <v>1019</v>
      </c>
      <c r="D14" s="125">
        <v>677</v>
      </c>
      <c r="E14" s="125">
        <v>15</v>
      </c>
      <c r="F14" s="125">
        <v>295</v>
      </c>
      <c r="G14" s="125">
        <v>587</v>
      </c>
      <c r="H14" s="103"/>
      <c r="I14" s="111"/>
      <c r="J14" s="111"/>
      <c r="K14" s="111"/>
      <c r="L14" s="111"/>
      <c r="M14" s="111"/>
    </row>
    <row r="15" spans="1:13" s="35" customFormat="1" ht="12" customHeight="1">
      <c r="A15" s="68"/>
      <c r="B15" s="76"/>
      <c r="C15" s="76"/>
      <c r="D15" s="76"/>
      <c r="E15" s="76"/>
      <c r="F15" s="76"/>
      <c r="G15" s="76"/>
      <c r="H15" s="103"/>
    </row>
    <row r="16" spans="1:13" s="35" customFormat="1" ht="12" customHeight="1">
      <c r="A16" s="75"/>
      <c r="B16" s="155" t="s">
        <v>106</v>
      </c>
      <c r="C16" s="144"/>
      <c r="D16" s="144"/>
      <c r="E16" s="144"/>
      <c r="F16" s="144"/>
      <c r="G16" s="144"/>
      <c r="H16" s="103"/>
    </row>
    <row r="17" spans="1:14" s="35" customFormat="1" ht="12" customHeight="1">
      <c r="A17" s="55" t="s">
        <v>42</v>
      </c>
      <c r="B17" s="124">
        <v>367</v>
      </c>
      <c r="C17" s="124">
        <v>113</v>
      </c>
      <c r="D17" s="124">
        <v>147</v>
      </c>
      <c r="E17" s="124">
        <v>0</v>
      </c>
      <c r="F17" s="124">
        <v>36</v>
      </c>
      <c r="G17" s="124">
        <v>71</v>
      </c>
      <c r="H17" s="103"/>
    </row>
    <row r="18" spans="1:14" s="35" customFormat="1" ht="12" customHeight="1">
      <c r="A18" s="55" t="s">
        <v>43</v>
      </c>
      <c r="B18" s="124">
        <v>222</v>
      </c>
      <c r="C18" s="124">
        <v>42</v>
      </c>
      <c r="D18" s="124">
        <v>109</v>
      </c>
      <c r="E18" s="124">
        <v>0</v>
      </c>
      <c r="F18" s="124">
        <v>23</v>
      </c>
      <c r="G18" s="124">
        <v>48</v>
      </c>
      <c r="H18" s="103"/>
    </row>
    <row r="19" spans="1:14" s="35" customFormat="1" ht="22.15" customHeight="1">
      <c r="A19" s="55" t="s">
        <v>71</v>
      </c>
      <c r="B19" s="124">
        <v>339</v>
      </c>
      <c r="C19" s="124">
        <v>35</v>
      </c>
      <c r="D19" s="124">
        <v>241</v>
      </c>
      <c r="E19" s="124">
        <v>0</v>
      </c>
      <c r="F19" s="124">
        <v>3</v>
      </c>
      <c r="G19" s="124">
        <v>60</v>
      </c>
      <c r="H19" s="103"/>
    </row>
    <row r="20" spans="1:14" s="35" customFormat="1" ht="22.15" customHeight="1">
      <c r="A20" s="55" t="s">
        <v>70</v>
      </c>
      <c r="B20" s="124">
        <v>456</v>
      </c>
      <c r="C20" s="124">
        <v>271</v>
      </c>
      <c r="D20" s="124">
        <v>68</v>
      </c>
      <c r="E20" s="124">
        <v>4</v>
      </c>
      <c r="F20" s="124">
        <v>17</v>
      </c>
      <c r="G20" s="124">
        <v>96</v>
      </c>
      <c r="H20" s="103"/>
    </row>
    <row r="21" spans="1:14" s="35" customFormat="1" ht="22.15" customHeight="1">
      <c r="A21" s="55" t="s">
        <v>72</v>
      </c>
      <c r="B21" s="124">
        <v>5</v>
      </c>
      <c r="C21" s="124">
        <v>5</v>
      </c>
      <c r="D21" s="124">
        <v>0</v>
      </c>
      <c r="E21" s="124">
        <v>0</v>
      </c>
      <c r="F21" s="124">
        <v>0</v>
      </c>
      <c r="G21" s="124">
        <v>0</v>
      </c>
      <c r="H21" s="103"/>
    </row>
    <row r="22" spans="1:14" s="35" customFormat="1" ht="22.15" customHeight="1">
      <c r="A22" s="55" t="s">
        <v>73</v>
      </c>
      <c r="B22" s="124">
        <v>110</v>
      </c>
      <c r="C22" s="124">
        <v>74</v>
      </c>
      <c r="D22" s="124">
        <v>12</v>
      </c>
      <c r="E22" s="124">
        <v>1</v>
      </c>
      <c r="F22" s="124">
        <v>5</v>
      </c>
      <c r="G22" s="124">
        <v>18</v>
      </c>
      <c r="H22" s="103"/>
    </row>
    <row r="23" spans="1:14" s="9" customFormat="1" ht="12" customHeight="1">
      <c r="A23" s="104" t="s">
        <v>1</v>
      </c>
      <c r="B23" s="125">
        <v>1499</v>
      </c>
      <c r="C23" s="125">
        <v>540</v>
      </c>
      <c r="D23" s="125">
        <v>577</v>
      </c>
      <c r="E23" s="125">
        <v>5</v>
      </c>
      <c r="F23" s="125">
        <v>84</v>
      </c>
      <c r="G23" s="125">
        <v>293</v>
      </c>
      <c r="H23" s="103"/>
    </row>
    <row r="24" spans="1:14" s="35" customFormat="1" ht="12" customHeight="1">
      <c r="A24" s="57"/>
      <c r="B24" s="77"/>
      <c r="C24" s="77"/>
      <c r="D24" s="77"/>
      <c r="E24" s="77"/>
      <c r="F24" s="77"/>
      <c r="G24" s="77"/>
      <c r="H24" s="103"/>
    </row>
    <row r="25" spans="1:14" s="35" customFormat="1" ht="12" customHeight="1">
      <c r="A25" s="75"/>
      <c r="B25" s="155" t="s">
        <v>107</v>
      </c>
      <c r="C25" s="144"/>
      <c r="D25" s="144"/>
      <c r="E25" s="144"/>
      <c r="F25" s="144"/>
      <c r="G25" s="144"/>
      <c r="H25" s="103"/>
    </row>
    <row r="26" spans="1:14" s="35" customFormat="1" ht="12" customHeight="1">
      <c r="A26" s="55" t="s">
        <v>42</v>
      </c>
      <c r="B26" s="124">
        <v>286</v>
      </c>
      <c r="C26" s="124">
        <v>95</v>
      </c>
      <c r="D26" s="124">
        <v>27</v>
      </c>
      <c r="E26" s="124">
        <v>0</v>
      </c>
      <c r="F26" s="124">
        <v>72</v>
      </c>
      <c r="G26" s="124">
        <v>92</v>
      </c>
      <c r="H26" s="103"/>
      <c r="I26" s="84"/>
      <c r="J26" s="84"/>
      <c r="K26" s="84"/>
      <c r="L26" s="84"/>
      <c r="M26" s="84"/>
      <c r="N26" s="84"/>
    </row>
    <row r="27" spans="1:14" s="35" customFormat="1" ht="12" customHeight="1">
      <c r="A27" s="55" t="s">
        <v>43</v>
      </c>
      <c r="B27" s="124">
        <v>237</v>
      </c>
      <c r="C27" s="124">
        <v>43</v>
      </c>
      <c r="D27" s="124">
        <v>17</v>
      </c>
      <c r="E27" s="124">
        <v>2</v>
      </c>
      <c r="F27" s="124">
        <v>86</v>
      </c>
      <c r="G27" s="124">
        <v>89</v>
      </c>
      <c r="H27" s="103"/>
      <c r="I27" s="84"/>
      <c r="J27" s="84"/>
      <c r="K27" s="84"/>
      <c r="L27" s="84"/>
      <c r="M27" s="84"/>
      <c r="N27" s="84"/>
    </row>
    <row r="28" spans="1:14" s="35" customFormat="1" ht="22.15" customHeight="1">
      <c r="A28" s="55" t="s">
        <v>71</v>
      </c>
      <c r="B28" s="124">
        <v>115</v>
      </c>
      <c r="C28" s="124">
        <v>57</v>
      </c>
      <c r="D28" s="124">
        <v>31</v>
      </c>
      <c r="E28" s="124">
        <v>2</v>
      </c>
      <c r="F28" s="124">
        <v>4</v>
      </c>
      <c r="G28" s="124">
        <v>21</v>
      </c>
      <c r="H28" s="103"/>
      <c r="I28" s="84"/>
      <c r="J28" s="84"/>
      <c r="K28" s="84"/>
      <c r="L28" s="84"/>
      <c r="M28" s="84"/>
      <c r="N28" s="84"/>
    </row>
    <row r="29" spans="1:14" s="35" customFormat="1" ht="22.15" customHeight="1">
      <c r="A29" s="55" t="s">
        <v>70</v>
      </c>
      <c r="B29" s="124">
        <v>329</v>
      </c>
      <c r="C29" s="124">
        <v>199</v>
      </c>
      <c r="D29" s="124">
        <v>25</v>
      </c>
      <c r="E29" s="124">
        <v>3</v>
      </c>
      <c r="F29" s="124">
        <v>35</v>
      </c>
      <c r="G29" s="124">
        <v>67</v>
      </c>
      <c r="H29" s="103"/>
      <c r="I29" s="84"/>
      <c r="J29" s="84"/>
      <c r="K29" s="84"/>
      <c r="L29" s="84"/>
      <c r="M29" s="84"/>
      <c r="N29" s="84"/>
    </row>
    <row r="30" spans="1:14" s="35" customFormat="1" ht="22.15" customHeight="1">
      <c r="A30" s="55" t="s">
        <v>72</v>
      </c>
      <c r="B30" s="124">
        <v>8</v>
      </c>
      <c r="C30" s="124">
        <v>7</v>
      </c>
      <c r="D30" s="124">
        <v>0</v>
      </c>
      <c r="E30" s="124">
        <v>1</v>
      </c>
      <c r="F30" s="124">
        <v>0</v>
      </c>
      <c r="G30" s="124">
        <v>0</v>
      </c>
      <c r="H30" s="103"/>
      <c r="I30" s="84"/>
      <c r="J30" s="84"/>
      <c r="K30" s="84"/>
      <c r="L30" s="84"/>
      <c r="M30" s="84"/>
      <c r="N30" s="84"/>
    </row>
    <row r="31" spans="1:14" s="35" customFormat="1" ht="22.15" customHeight="1">
      <c r="A31" s="55" t="s">
        <v>73</v>
      </c>
      <c r="B31" s="124">
        <v>119</v>
      </c>
      <c r="C31" s="124">
        <v>78</v>
      </c>
      <c r="D31" s="124">
        <v>0</v>
      </c>
      <c r="E31" s="124">
        <v>2</v>
      </c>
      <c r="F31" s="124">
        <v>14</v>
      </c>
      <c r="G31" s="124">
        <v>25</v>
      </c>
      <c r="H31" s="103"/>
      <c r="I31" s="84"/>
      <c r="J31" s="84"/>
      <c r="K31" s="84"/>
      <c r="L31" s="84"/>
      <c r="M31" s="84"/>
      <c r="N31" s="84"/>
    </row>
    <row r="32" spans="1:14" s="9" customFormat="1" ht="12" customHeight="1">
      <c r="A32" s="104" t="s">
        <v>1</v>
      </c>
      <c r="B32" s="125">
        <v>1094</v>
      </c>
      <c r="C32" s="125">
        <v>479</v>
      </c>
      <c r="D32" s="125">
        <v>100</v>
      </c>
      <c r="E32" s="125">
        <v>10</v>
      </c>
      <c r="F32" s="125">
        <v>211</v>
      </c>
      <c r="G32" s="125">
        <v>294</v>
      </c>
      <c r="H32" s="103"/>
      <c r="I32" s="109"/>
      <c r="J32" s="109"/>
      <c r="K32" s="109"/>
      <c r="L32" s="109"/>
      <c r="M32" s="109"/>
      <c r="N32" s="109"/>
    </row>
    <row r="33" spans="1:8">
      <c r="A33" s="1"/>
      <c r="B33" s="118"/>
      <c r="C33" s="118"/>
      <c r="D33" s="118"/>
      <c r="E33" s="118"/>
      <c r="F33" s="118"/>
      <c r="G33" s="118"/>
      <c r="H33" s="118"/>
    </row>
    <row r="34" spans="1:8" ht="13.15" customHeight="1">
      <c r="A34" s="137" t="s">
        <v>108</v>
      </c>
      <c r="B34" s="137"/>
      <c r="C34" s="137"/>
      <c r="D34" s="137"/>
      <c r="E34" s="137"/>
      <c r="F34" s="137"/>
      <c r="G34" s="137"/>
      <c r="H34" s="120"/>
    </row>
    <row r="35" spans="1:8">
      <c r="B35" s="82"/>
      <c r="C35" s="82"/>
      <c r="D35" s="82"/>
      <c r="E35" s="82"/>
      <c r="F35" s="82"/>
      <c r="G35" s="82"/>
    </row>
    <row r="36" spans="1:8">
      <c r="B36" s="119"/>
      <c r="C36" s="119"/>
      <c r="D36" s="119"/>
      <c r="E36" s="119"/>
      <c r="F36" s="119"/>
      <c r="G36" s="119"/>
    </row>
    <row r="37" spans="1:8">
      <c r="B37" s="119"/>
      <c r="C37" s="119"/>
      <c r="D37" s="119"/>
      <c r="E37" s="119"/>
      <c r="F37" s="119"/>
      <c r="G37" s="119"/>
    </row>
    <row r="38" spans="1:8">
      <c r="B38" s="119"/>
      <c r="C38" s="119"/>
      <c r="D38" s="119"/>
      <c r="E38" s="119"/>
      <c r="F38" s="119"/>
      <c r="G38" s="119"/>
    </row>
    <row r="39" spans="1:8">
      <c r="B39" s="119"/>
      <c r="C39" s="119"/>
      <c r="D39" s="119"/>
      <c r="E39" s="119"/>
      <c r="F39" s="119"/>
      <c r="G39" s="119"/>
    </row>
    <row r="40" spans="1:8">
      <c r="B40" s="119"/>
      <c r="C40" s="119"/>
      <c r="D40" s="119"/>
      <c r="E40" s="119"/>
      <c r="F40" s="119"/>
      <c r="G40" s="119"/>
    </row>
    <row r="41" spans="1:8">
      <c r="B41" s="119"/>
      <c r="C41" s="119"/>
      <c r="D41" s="119"/>
      <c r="E41" s="119"/>
      <c r="F41" s="119"/>
      <c r="G41" s="119"/>
    </row>
    <row r="42" spans="1:8">
      <c r="B42" s="119"/>
      <c r="C42" s="119"/>
      <c r="D42" s="119"/>
      <c r="E42" s="119"/>
      <c r="F42" s="119"/>
      <c r="G42" s="119"/>
    </row>
    <row r="43" spans="1:8">
      <c r="B43" s="119"/>
      <c r="C43" s="119"/>
      <c r="D43" s="119"/>
      <c r="E43" s="119"/>
      <c r="F43" s="119"/>
      <c r="G43" s="119"/>
    </row>
    <row r="44" spans="1:8">
      <c r="B44" s="119"/>
      <c r="C44" s="119"/>
      <c r="D44" s="119"/>
      <c r="E44" s="119"/>
      <c r="F44" s="119"/>
      <c r="G44" s="119"/>
    </row>
    <row r="45" spans="1:8">
      <c r="B45" s="119"/>
      <c r="C45" s="119"/>
      <c r="D45" s="119"/>
      <c r="E45" s="119"/>
      <c r="F45" s="119"/>
      <c r="G45" s="119"/>
    </row>
    <row r="46" spans="1:8">
      <c r="B46" s="119"/>
      <c r="C46" s="119"/>
      <c r="D46" s="119"/>
      <c r="E46" s="119"/>
      <c r="F46" s="119"/>
      <c r="G46" s="119"/>
    </row>
    <row r="47" spans="1:8">
      <c r="B47" s="119"/>
      <c r="C47" s="119"/>
      <c r="D47" s="119"/>
      <c r="E47" s="119"/>
      <c r="F47" s="119"/>
      <c r="G47" s="119"/>
    </row>
    <row r="48" spans="1:8">
      <c r="B48" s="119"/>
      <c r="C48" s="119"/>
      <c r="D48" s="119"/>
      <c r="E48" s="119"/>
      <c r="F48" s="119"/>
      <c r="G48" s="119"/>
    </row>
    <row r="49" spans="2:7">
      <c r="B49" s="119"/>
      <c r="C49" s="119"/>
      <c r="D49" s="119"/>
      <c r="E49" s="119"/>
      <c r="F49" s="119"/>
      <c r="G49" s="119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2021</dc:title>
  <dc:subject>Ausbildungsförderung</dc:subject>
  <dc:creator>Amt für Statistik Berlin-Brandenburg</dc:creator>
  <cp:keywords>Geförderte, finanzieller Aufwand, Bewilligung, in Anspruch genommene Darlehen</cp:keywords>
  <cp:lastModifiedBy>sb2pdf</cp:lastModifiedBy>
  <cp:lastPrinted>2023-11-01T08:44:08Z</cp:lastPrinted>
  <dcterms:created xsi:type="dcterms:W3CDTF">2006-03-07T15:11:17Z</dcterms:created>
  <dcterms:modified xsi:type="dcterms:W3CDTF">2023-11-10T09:06:06Z</dcterms:modified>
  <cp:category>Statistischer Bericht K IX 2 - j/21</cp:category>
</cp:coreProperties>
</file>