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B24F906-EE00-4DDF-8A02-A6AFC1C3F004}" xr6:coauthVersionLast="36" xr6:coauthVersionMax="36" xr10:uidLastSave="{00000000-0000-0000-0000-000000000000}"/>
  <bookViews>
    <workbookView xWindow="-15" yWindow="45" windowWidth="20370" windowHeight="5325" xr2:uid="{00000000-000D-0000-FFFF-FFFF00000000}"/>
  </bookViews>
  <sheets>
    <sheet name="Titel" sheetId="46" r:id="rId1"/>
    <sheet name="Impressum" sheetId="47" r:id="rId2"/>
    <sheet name="Inhaltsverzeichnis" sheetId="18" r:id="rId3"/>
    <sheet name="Grafiken1-2" sheetId="49" r:id="rId4"/>
    <sheet name="Grafiken 3-4" sheetId="50" r:id="rId5"/>
    <sheet name="1" sheetId="36" r:id="rId6"/>
    <sheet name="2" sheetId="40" r:id="rId7"/>
    <sheet name="3" sheetId="22" r:id="rId8"/>
    <sheet name="4" sheetId="25" r:id="rId9"/>
    <sheet name="5" sheetId="26" r:id="rId10"/>
    <sheet name="6" sheetId="27" r:id="rId11"/>
    <sheet name="7" sheetId="39" r:id="rId12"/>
    <sheet name="U4" sheetId="48" r:id="rId13"/>
  </sheets>
  <definedNames>
    <definedName name="_FilterDatabase" localSheetId="9" hidden="1">'5'!#REF!</definedName>
    <definedName name="Database" localSheetId="5">#REF!</definedName>
    <definedName name="Database" localSheetId="11">#REF!</definedName>
    <definedName name="Database" localSheetId="4">#REF!</definedName>
    <definedName name="Database">#REF!</definedName>
    <definedName name="_xlnm.Print_Area" localSheetId="4">'Grafiken 3-4'!$A$1:$H$59</definedName>
    <definedName name="_xlnm.Print_Area" localSheetId="3">'Grafiken1-2'!$A$1:$H$62</definedName>
    <definedName name="_xlnm.Print_Area" localSheetId="0">Titel!$A$1:$D$17</definedName>
    <definedName name="Druckbereich1" localSheetId="11">#REF!</definedName>
    <definedName name="Druckbereich1">#REF!</definedName>
    <definedName name="Druckbereich1.1" localSheetId="11">#REF!</definedName>
    <definedName name="Druckbereich1.1">#REF!</definedName>
    <definedName name="Druckbereich11" localSheetId="11">#REF!</definedName>
    <definedName name="Druckbereich11">#REF!</definedName>
    <definedName name="Druckbereich4" localSheetId="11">#REF!</definedName>
    <definedName name="Druckbereich4">#REF!</definedName>
    <definedName name="_xlnm.Print_Titles" localSheetId="5">'1'!$1:$5</definedName>
    <definedName name="_xlnm.Print_Titles" localSheetId="6">'2'!$1:$9</definedName>
    <definedName name="_xlnm.Print_Titles" localSheetId="7">'3'!$1:$7</definedName>
    <definedName name="_xlnm.Print_Titles" localSheetId="11">'7'!$1:$5</definedName>
    <definedName name="HTML_CodePage" hidden="1">1252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'6'!$A$1:$E$41</definedName>
    <definedName name="Print_Area" localSheetId="4">'Grafiken 3-4'!$A$1:$H$59</definedName>
    <definedName name="Print_Area" localSheetId="3">'Grafiken1-2'!$A$1:$H$62</definedName>
    <definedName name="Print_Area" localSheetId="12">'U4'!$A$1:$G$52</definedName>
    <definedName name="Print_Titles" localSheetId="5">'1'!$1:$5</definedName>
    <definedName name="Print_Titles" localSheetId="6">'2'!$1:$9</definedName>
    <definedName name="Print_Titles" localSheetId="7">'3'!$1:$7</definedName>
    <definedName name="Print_Titles" localSheetId="11">'7'!$1:$5</definedName>
  </definedNames>
  <calcPr calcId="191029"/>
</workbook>
</file>

<file path=xl/calcChain.xml><?xml version="1.0" encoding="utf-8"?>
<calcChain xmlns="http://schemas.openxmlformats.org/spreadsheetml/2006/main">
  <c r="M17" i="49" l="1"/>
  <c r="M16" i="49"/>
  <c r="M15" i="49"/>
  <c r="M14" i="49"/>
  <c r="M7" i="49"/>
  <c r="M6" i="49"/>
  <c r="M5" i="49"/>
  <c r="M4" i="49"/>
  <c r="M3" i="49"/>
  <c r="O10" i="50" l="1"/>
  <c r="P10" i="50"/>
  <c r="Q10" i="50"/>
  <c r="O11" i="50"/>
  <c r="P11" i="50"/>
  <c r="Q11" i="50"/>
  <c r="O12" i="50"/>
  <c r="P12" i="50"/>
  <c r="Q12" i="50"/>
  <c r="O13" i="50"/>
  <c r="P13" i="50"/>
  <c r="Q13" i="50"/>
  <c r="N13" i="50"/>
  <c r="N12" i="50"/>
  <c r="N11" i="50"/>
  <c r="N10" i="50"/>
  <c r="O3" i="50"/>
  <c r="P3" i="50"/>
  <c r="Q3" i="50"/>
  <c r="O4" i="50"/>
  <c r="P4" i="50"/>
  <c r="Q4" i="50"/>
  <c r="O5" i="50"/>
  <c r="P5" i="50"/>
  <c r="Q5" i="50"/>
  <c r="O6" i="50"/>
  <c r="P6" i="50"/>
  <c r="Q6" i="50"/>
  <c r="O7" i="50"/>
  <c r="P7" i="50"/>
  <c r="Q7" i="50"/>
  <c r="N7" i="50"/>
  <c r="N6" i="50"/>
  <c r="N5" i="50"/>
  <c r="N4" i="50"/>
  <c r="N3" i="50"/>
  <c r="O2" i="50"/>
  <c r="P2" i="50"/>
  <c r="Q2" i="50"/>
  <c r="N2" i="50"/>
  <c r="O14" i="49"/>
  <c r="P14" i="49"/>
  <c r="Q14" i="49"/>
  <c r="O15" i="49"/>
  <c r="P15" i="49"/>
  <c r="Q15" i="49"/>
  <c r="O16" i="49"/>
  <c r="P16" i="49"/>
  <c r="Q16" i="49"/>
  <c r="O17" i="49"/>
  <c r="P17" i="49"/>
  <c r="Q17" i="49"/>
  <c r="N17" i="49"/>
  <c r="N16" i="49"/>
  <c r="N15" i="49"/>
  <c r="N14" i="49"/>
  <c r="O3" i="49"/>
  <c r="P3" i="49"/>
  <c r="Q3" i="49"/>
  <c r="O4" i="49"/>
  <c r="P4" i="49"/>
  <c r="Q4" i="49"/>
  <c r="O5" i="49"/>
  <c r="P5" i="49"/>
  <c r="Q5" i="49"/>
  <c r="O6" i="49"/>
  <c r="P6" i="49"/>
  <c r="Q6" i="49"/>
  <c r="O7" i="49"/>
  <c r="P7" i="49"/>
  <c r="Q7" i="49"/>
  <c r="N7" i="49"/>
  <c r="N6" i="49"/>
  <c r="N5" i="49"/>
  <c r="N4" i="49"/>
  <c r="N3" i="49"/>
  <c r="O2" i="49"/>
  <c r="P2" i="49"/>
  <c r="Q2" i="49"/>
  <c r="N2" i="49"/>
</calcChain>
</file>

<file path=xl/sharedStrings.xml><?xml version="1.0" encoding="utf-8"?>
<sst xmlns="http://schemas.openxmlformats.org/spreadsheetml/2006/main" count="957" uniqueCount="217">
  <si>
    <t>Insgesamt</t>
  </si>
  <si>
    <t>–</t>
  </si>
  <si>
    <t>•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</si>
  <si>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</si>
  <si>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</si>
  <si>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</si>
  <si>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</si>
  <si>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</si>
  <si>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</si>
  <si>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</si>
  <si>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</si>
  <si>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</si>
  <si>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</si>
  <si>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</si>
  <si>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</si>
  <si>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</si>
  <si>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</si>
  <si>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</si>
  <si>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</si>
  <si>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</si>
  <si>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</si>
  <si>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</si>
  <si>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</si>
  <si>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</si>
  <si>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</si>
  <si>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</si>
  <si>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</si>
  <si>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</si>
  <si>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</si>
  <si>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</si>
  <si>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</si>
  <si>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</si>
  <si>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</si>
  <si>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</si>
  <si>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</si>
  <si>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</si>
  <si>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</si>
  <si>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</si>
  <si>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</si>
  <si>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Erscheinungsfolge: jährlich</t>
  </si>
  <si>
    <t>Art des Vermögens</t>
  </si>
  <si>
    <t>Land</t>
  </si>
  <si>
    <t>Bargeld und Einlagen</t>
  </si>
  <si>
    <t>Bargeld</t>
  </si>
  <si>
    <t>Sichteinlagen</t>
  </si>
  <si>
    <t>Sonstige Einlagen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</si>
  <si>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</si>
  <si>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</si>
  <si>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</si>
  <si>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</si>
  <si>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</si>
  <si>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</si>
  <si>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</si>
  <si>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Kapitalmarktpapiere mit einer Ursprungslaufzeit von mehr als 1 Jahr</t>
  </si>
  <si>
    <t>Ausleihungen mit einer Ursprungslaufzeit von mehr als 1 Jahr</t>
  </si>
  <si>
    <t>Davon</t>
  </si>
  <si>
    <t>Finanzvermögen beim öffentlichen Bereich</t>
  </si>
  <si>
    <t>Wertpapiere vom öffentlichen Bereich</t>
  </si>
  <si>
    <t>Ausleihungen an öffentlichen Bereich</t>
  </si>
  <si>
    <t>Börsennotierte Aktien</t>
  </si>
  <si>
    <t>Nichtbörsennotierte Aktien</t>
  </si>
  <si>
    <t>Sonstige Anteilsrechte</t>
  </si>
  <si>
    <t>Investmentzertifikate</t>
  </si>
  <si>
    <t>Gemeinden / Gemeindeverbände</t>
  </si>
  <si>
    <t>zusammen</t>
  </si>
  <si>
    <t>kreisfreie Städte</t>
  </si>
  <si>
    <t>Körperschaftsgruppen
 und 
Größenklassen</t>
  </si>
  <si>
    <t>Ursprungslaufzeit</t>
  </si>
  <si>
    <t>bis einschl. 
1 Jahr</t>
  </si>
  <si>
    <t>mehr als 
1 Jahr</t>
  </si>
  <si>
    <t>Veränderung
gegenüber Vorjahr</t>
  </si>
  <si>
    <t>Finanzvermögen des Kernhaushalts der Gemeinden / Gv. beim öffentlichen Bereich</t>
  </si>
  <si>
    <t>Wertpapiere vom nicht-öffentlichen Bereich</t>
  </si>
  <si>
    <t>lfd.
Nr.</t>
  </si>
  <si>
    <t>1 000 EUR</t>
  </si>
  <si>
    <t>Wertpapiere
vom
öffentlichen
Bereich</t>
  </si>
  <si>
    <t>Wertpapiere vom
nicht-öffentlichen
Bereich</t>
  </si>
  <si>
    <t>Bargeld und
Einlagen</t>
  </si>
  <si>
    <t>Finanzderivate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</si>
  <si>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</si>
  <si>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</si>
  <si>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Kernhaushalt des Landes</t>
  </si>
  <si>
    <t>Extrahaushalte des Landes</t>
  </si>
  <si>
    <t>Kernhaushalte der Sozialversicherungen</t>
  </si>
  <si>
    <t>Extrahaushalte der Sozialversicherungen</t>
  </si>
  <si>
    <t>Land zusammen</t>
  </si>
  <si>
    <t>Sozialversicherungen unter Landesaufsicht</t>
  </si>
  <si>
    <t>in 1 000 Euro</t>
  </si>
  <si>
    <t>1  Finanzvermögen im Land Brandenburg beim nicht-öffentlichen Bereich am 31.12.</t>
  </si>
  <si>
    <t>Extrahaushalte</t>
  </si>
  <si>
    <t>Kernhaushalte</t>
  </si>
  <si>
    <t>Metadaten zu dieser Statistik
(externer Link)</t>
  </si>
  <si>
    <t>Finanzvermögen im Land Brandenburg beim nicht-öffentlichen Bereich am 31.12.</t>
  </si>
  <si>
    <t>Finanzvermögen im Land Brandenburg beim öffentlichen Bereich sowie Anteilsrechte am 31.12.</t>
  </si>
  <si>
    <t>Körperschaftsgruppen</t>
  </si>
  <si>
    <t>14480 Potsdam</t>
  </si>
  <si>
    <t>Forderungen aus Dienstleistungen</t>
  </si>
  <si>
    <t>Übrige Forderungen</t>
  </si>
  <si>
    <t>Ausleihungen mit einer Ursprungslaufzeit bis einschl. 1 Jahr</t>
  </si>
  <si>
    <t>Anteilsrechte an Einheiten außerhalb des Sektors Staat</t>
  </si>
  <si>
    <t>Finanzvermögen beim nicht-öffentlichen Bereich</t>
  </si>
  <si>
    <t>Anteilsrechte an Extrahaushalten</t>
  </si>
  <si>
    <t>Finanzderivate (Saldo)</t>
  </si>
  <si>
    <t xml:space="preserve">Körperschaftsgruppen
 und 
Einwohnergrößenklassen </t>
  </si>
  <si>
    <t>Anteilsrechte an Einheiten außerhalb des Sektor Staat</t>
  </si>
  <si>
    <t>darunter Zweckverbände des Staatssektors</t>
  </si>
  <si>
    <t>Körperschaftsgruppen
 und 
Einwohnergrößenklassen</t>
  </si>
  <si>
    <t>- Vorjahresvergleich</t>
  </si>
  <si>
    <t>Weitere Forderungen aus Cash-Pooling</t>
  </si>
  <si>
    <t>Forderungen des Cash-Pool-Führers gegenüber entnehmenden Einheiten</t>
  </si>
  <si>
    <t xml:space="preserve"> übrige Forderungen</t>
  </si>
  <si>
    <t xml:space="preserve"> Forderungen  aus Dienstleistungen</t>
  </si>
  <si>
    <t>Sonstige Forderungen an den öffentlichen Bereich</t>
  </si>
  <si>
    <t>Geldmarktpapiere mit einer Ursprungslaufzeit bis einschließlich 1 Jahr</t>
  </si>
  <si>
    <t>Sonstige Forderungen an den nicht-öffentlichen Bereich</t>
  </si>
  <si>
    <t>Ausleihungen mit einer Ursprungslaufzeit bis einschließlich 1 Jahr</t>
  </si>
  <si>
    <t xml:space="preserve">Ausleihungen an nicht-öffentlichen Bereich </t>
  </si>
  <si>
    <t xml:space="preserve">von Kreditinstituten </t>
  </si>
  <si>
    <t>Wertpapiere  vom nicht-öffentlichen Bereich</t>
  </si>
  <si>
    <t xml:space="preserve">     Art des Vermögens</t>
  </si>
  <si>
    <t xml:space="preserve">Extrahaushalte der Gemeinden / Gv. </t>
  </si>
  <si>
    <t xml:space="preserve">50 000 und mehr </t>
  </si>
  <si>
    <t xml:space="preserve">20 000 -  50 000 </t>
  </si>
  <si>
    <t xml:space="preserve">10 000 -  20 000 </t>
  </si>
  <si>
    <t xml:space="preserve">5 000   -  10 000 </t>
  </si>
  <si>
    <t xml:space="preserve">        unter 5 000 </t>
  </si>
  <si>
    <t xml:space="preserve">5 000   -   10 000 </t>
  </si>
  <si>
    <t xml:space="preserve">3 000   -     5 000 </t>
  </si>
  <si>
    <t xml:space="preserve">1 000   -     3 000 </t>
  </si>
  <si>
    <t xml:space="preserve">         unter 1 000 </t>
  </si>
  <si>
    <t xml:space="preserve">kreisangehörige Gemeinden zusammen </t>
  </si>
  <si>
    <t xml:space="preserve">200 000 und mehr </t>
  </si>
  <si>
    <t xml:space="preserve">100 000 - 200 000 </t>
  </si>
  <si>
    <t xml:space="preserve">        unter 100 000 </t>
  </si>
  <si>
    <t xml:space="preserve">        unter 100 000</t>
  </si>
  <si>
    <t>kreisfreie Städte zusammen</t>
  </si>
  <si>
    <t>Kernhaushalte der Gemeinden / Gv. zusammen</t>
  </si>
  <si>
    <t xml:space="preserve">Gemeinden / Gv. zusammen </t>
  </si>
  <si>
    <t>Anteilsrechte an Einheiten außerhalb  des Sektors Staat</t>
  </si>
  <si>
    <t>1000 EUR</t>
  </si>
  <si>
    <t>Kern-haushalte</t>
  </si>
  <si>
    <t>Extra-haushalte</t>
  </si>
  <si>
    <t>Sozialver-
sicherungen
unter Landes-
aufsicht</t>
  </si>
  <si>
    <t>Kern-
haushalte</t>
  </si>
  <si>
    <t>Extra-
haushalte</t>
  </si>
  <si>
    <t>Gemeinden
und 
Gemeinde-
verbände</t>
  </si>
  <si>
    <r>
      <t>Land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zusammen</t>
    </r>
  </si>
  <si>
    <t>Steinstraße 104 - 106</t>
  </si>
  <si>
    <t>Fax 0331 817330 - 4091</t>
  </si>
  <si>
    <t>X</t>
  </si>
  <si>
    <t>darunter: Zahlungsmittelbestände des Cash-Pools</t>
  </si>
  <si>
    <t xml:space="preserve"> Forderungen aus Dienstleistungen</t>
  </si>
  <si>
    <t>Sonstige Forderungen 
an den nicht-
öffentlichen Bereich</t>
  </si>
  <si>
    <t>Sonstige Forderungen 
an den öffentlichen 
Bereich</t>
  </si>
  <si>
    <t>Anteilsrechte
an Extra-
haushalten</t>
  </si>
  <si>
    <t>Stand
31.12.
2021</t>
  </si>
  <si>
    <t>darunter: durch Cash-Pool-Führer (CF) in Wertpapieren vom nicht-öffentlichen Bereich angelegter Zahlungsmittelbestand des Cash-Pools (ohne Finanzderivate)</t>
  </si>
  <si>
    <t>darunter: durch Cash-Pool-Führer (CF) in Wertpapieren vom öffentlichen Bereich angelegter Zahlungsmittelbestand des Cash-Pools (ohne Finanzderivate)</t>
  </si>
  <si>
    <t>darunter: im Rahmen von Cashpooling/Einheitskasse/Amtskasse von Cash-Pool-Einheiten bei eigenem Liquiditätaüberschuss zugeführte Mittel</t>
  </si>
  <si>
    <t>darunter: im Rahmen von Cashpooling/Einheitskasse/Amtskasse von Cash-Pool-Einheiten bei eigenem Liquiditätsüberschuss zugeführte Mittel</t>
  </si>
  <si>
    <t>Geldmarktpapiere mit einer Ursprungslaufzeit bis einschl. 1 Jahr</t>
  </si>
  <si>
    <t>darunter: im Rahmen von Cash-Pooling/Einheitskasse/Amtskasse</t>
  </si>
  <si>
    <t>6 Finanzvermögen des Landes und der Gemeinden/Gemeindeverbände einschl. Extrahaushalte 
    beim nicht-öffentlichen Bereich nach Körperschaftsgruppen und Größenklassen  
    - Vorjahresvergleich</t>
  </si>
  <si>
    <t>7 Finanzvermögen des Landes und der Gemeinden/Gemeindeverbände einschl. Extrahaushalte 
    nach Art des Vermögens  - Vorjahresvergleich</t>
  </si>
  <si>
    <t>Ausleihungen</t>
  </si>
  <si>
    <t>an öffentlichen Bereich</t>
  </si>
  <si>
    <t>Landkreise
(Haushalte)</t>
  </si>
  <si>
    <t>kreis-
angehörige Gemeinden</t>
  </si>
  <si>
    <t>Amts- und Verbands-
haushalte</t>
  </si>
  <si>
    <t xml:space="preserve">Landkreise (Haushalte) zusammen </t>
  </si>
  <si>
    <t>Amts- und Verbandshaushalte</t>
  </si>
  <si>
    <t>2  Finanzvermögen im Land Brandenburg beim öffentlichen Bereich am 31.12.</t>
  </si>
  <si>
    <t>Forderungen gegenüber dem nicht-öffentlichen Bereich</t>
  </si>
  <si>
    <t>Forderungen gegenüber dem öffentlichen Bereich</t>
  </si>
  <si>
    <t xml:space="preserve">
7</t>
  </si>
  <si>
    <t xml:space="preserve">
11</t>
  </si>
  <si>
    <t xml:space="preserve">
15</t>
  </si>
  <si>
    <t xml:space="preserve">
17</t>
  </si>
  <si>
    <t xml:space="preserve">
35</t>
  </si>
  <si>
    <t xml:space="preserve">
36</t>
  </si>
  <si>
    <t xml:space="preserve">
37</t>
  </si>
  <si>
    <t xml:space="preserve">
41</t>
  </si>
  <si>
    <t xml:space="preserve">
49</t>
  </si>
  <si>
    <t>Finanzvermögen des Landes und der Gemeinden/Gemeindverbände</t>
  </si>
  <si>
    <t>Finanzvermögen des Landes und der Gemeinden/Gemeindeverbände nach Körperschaftsgruppen</t>
  </si>
  <si>
    <t>Finanzvermögen der Kernhaushalte der Gemeinden/Gemeindeverbände nach Körperschafts-</t>
  </si>
  <si>
    <t xml:space="preserve">Finanzvermögen des Landes und der Gemeinden/Gemeindeverbände einschl. Extrahaushalte </t>
  </si>
  <si>
    <t xml:space="preserve">nach Arten, Körperschaftsgruppen und Größenklassen beim nicht-öffentlichen Bereich </t>
  </si>
  <si>
    <t>Finanzvermögen des Landes und der Gemeinden/Gemeindeverbände einschl. Extrahaushalte</t>
  </si>
  <si>
    <t xml:space="preserve">beim nicht-öffentlichen Bereich nach Körperschaftsgruppen und Größenklassen  </t>
  </si>
  <si>
    <t>nach Art des Vermögens  - Vorjahresvergleich</t>
  </si>
  <si>
    <t>_____</t>
  </si>
  <si>
    <t>1 Unkonsolidiert, kann Doppelzählungen enthalten</t>
  </si>
  <si>
    <t>Insgesamt¹</t>
  </si>
  <si>
    <r>
      <t xml:space="preserve">Finanzvermögen der Kern- und Extrahaushalte des öffentlichen 
Gesamthaushalts 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am </t>
    </r>
    <r>
      <rPr>
        <b/>
        <sz val="16"/>
        <rFont val="Arial"/>
        <family val="2"/>
      </rPr>
      <t>31.12.2022</t>
    </r>
  </si>
  <si>
    <t>L III 6 - j / 22</t>
  </si>
  <si>
    <r>
      <t xml:space="preserve">Erschienen im </t>
    </r>
    <r>
      <rPr>
        <b/>
        <sz val="8"/>
        <rFont val="Arial"/>
        <family val="2"/>
      </rPr>
      <t>August 2023</t>
    </r>
  </si>
  <si>
    <t>nach Körperschaftsgruppen am 31.12.2019 bis 2022</t>
  </si>
  <si>
    <t>und Art des Vermögens am 31.12.2022</t>
  </si>
  <si>
    <t>am 31.12.2022</t>
  </si>
  <si>
    <t>nach Arten, Körperschaftsgruppen und Größenklassen beim öffentlichen Bereich am 31.12.2022</t>
  </si>
  <si>
    <t>1  Finanzvermögen des Landes und der Gemeinden/Gemeindverbände
    nach Körperschaftsgruppen am 31.12.2019 bis 2022</t>
  </si>
  <si>
    <t>2 Finanzvermögen des Landes und der Gemeinden/Gemeindeverbände nach Körperschaftsgruppen und 
    Art des Vermögens am 31.12.2022</t>
  </si>
  <si>
    <t>3 Finanzvermögen der Kernhaushalte der Gemeinden/Gemeindeverbände nach Körperschaftsgruppen und 
    Art des Vermögens am 31.12.2022</t>
  </si>
  <si>
    <t>4 Finanzvermögen des Landes und der Gemeinden/Gemeindeverbände einschl. Extrahaushalte 
    nach Arten, Körperschaftsgruppen und Größenklassen beim nicht-öffentlichen Bereich 
    am 31.12.2022</t>
  </si>
  <si>
    <t>5 Finanzvermögen des Landes und der Gemeinden/Gemeindeverbände 
    einschl. Extrahaushalte nach Arten, Körperschaftsgruppen und Größenklassen 
    beim öffentlichen Bereich am 31.12.2022</t>
  </si>
  <si>
    <t>Stand
31.12.
2022</t>
  </si>
  <si>
    <t>3  Finanzvermögen des Kernhaushalts der Gemeinden / Gemeindeverbände beim nicht-öffentlichen
    Bereich am 31.12.2022</t>
  </si>
  <si>
    <t>4  Finanzvermögen des Kernhaushalts der Gemeinden / Gemeindeverbände beim öffentlichen
    Bereich am 31.12.2022</t>
  </si>
  <si>
    <t>sowie Anteilsrechte am 31.12.2022</t>
  </si>
  <si>
    <t>Finanzvermögen des Kernhaushalts der Gemeinden/Gv. beim nicht-öffentlichen Bereich am 31.12.2022</t>
  </si>
  <si>
    <t>Potsdam, 2023</t>
  </si>
  <si>
    <t xml:space="preserve"> Insgesamt ¹</t>
  </si>
  <si>
    <t>Insgesamt ¹</t>
  </si>
  <si>
    <t xml:space="preserve">       unter 100 000</t>
  </si>
  <si>
    <t xml:space="preserve">       unter 100 000 </t>
  </si>
  <si>
    <t>L III 6 – j /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</si>
</sst>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"/>
    <numFmt numFmtId="165" formatCode="@\ *."/>
    <numFmt numFmtId="166" formatCode="0.0;\–\ 0.0;0\ \ "/>
    <numFmt numFmtId="167" formatCode="[=0]&quot;.&quot;;#,###,##0"/>
    <numFmt numFmtId="168" formatCode="[=0]&quot;-&quot;;#,###,##0"/>
    <numFmt numFmtId="169" formatCode="#,##0;\ \–\ #,##0"/>
    <numFmt numFmtId="170" formatCode="#,##0.000;\ \–\ #,##0.000"/>
    <numFmt numFmtId="171" formatCode="0.0;\–\ 0.0;0.0\ \ "/>
    <numFmt numFmtId="172" formatCode="_-* #\ ###\ ##0\ _-;\-\ #\ ###\ ##0\ _-;_-* &quot;-&quot;\ _-;_-@_-"/>
    <numFmt numFmtId="173" formatCode="#,##0.0;\–\ #,##0.0;0\ \ 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.5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vertAlign val="superscript"/>
      <sz val="10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" fillId="0" borderId="0"/>
    <xf numFmtId="0" fontId="28" fillId="0" borderId="0" applyFill="0" applyBorder="0"/>
    <xf numFmtId="0" fontId="34" fillId="0" borderId="0" applyNumberFormat="0" applyFill="0" applyBorder="0" applyAlignment="0" applyProtection="0"/>
  </cellStyleXfs>
  <cellXfs count="31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8" fillId="0" borderId="0" xfId="0" applyFont="1"/>
    <xf numFmtId="0" fontId="12" fillId="0" borderId="0" xfId="0" applyFont="1" applyAlignment="1">
      <alignment wrapText="1"/>
    </xf>
    <xf numFmtId="0" fontId="27" fillId="0" borderId="0" xfId="2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8" fillId="0" borderId="0" xfId="0" applyFont="1" applyBorder="1"/>
    <xf numFmtId="0" fontId="18" fillId="0" borderId="0" xfId="0" applyFont="1" applyAlignment="1"/>
    <xf numFmtId="0" fontId="0" fillId="0" borderId="0" xfId="0" applyAlignment="1">
      <alignment horizontal="right"/>
    </xf>
    <xf numFmtId="0" fontId="20" fillId="0" borderId="0" xfId="0" applyFont="1"/>
    <xf numFmtId="0" fontId="18" fillId="0" borderId="0" xfId="0" applyFont="1" applyFill="1"/>
    <xf numFmtId="0" fontId="12" fillId="0" borderId="0" xfId="0" applyFont="1" applyFill="1" applyAlignment="1">
      <alignment wrapText="1"/>
    </xf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Border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1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168" fontId="17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vertical="center"/>
    </xf>
    <xf numFmtId="169" fontId="2" fillId="0" borderId="0" xfId="0" applyNumberFormat="1" applyFont="1" applyBorder="1" applyAlignment="1">
      <alignment horizontal="right"/>
    </xf>
    <xf numFmtId="169" fontId="2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69" fontId="3" fillId="0" borderId="0" xfId="0" applyNumberFormat="1" applyFont="1" applyBorder="1" applyAlignment="1">
      <alignment horizontal="right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2"/>
    </xf>
    <xf numFmtId="49" fontId="3" fillId="0" borderId="0" xfId="0" applyNumberFormat="1" applyFont="1"/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Alignment="1">
      <alignment horizontal="left" indent="2"/>
    </xf>
    <xf numFmtId="49" fontId="4" fillId="0" borderId="0" xfId="0" applyNumberFormat="1" applyFont="1" applyBorder="1" applyAlignment="1">
      <alignment horizontal="left" indent="2"/>
    </xf>
    <xf numFmtId="0" fontId="18" fillId="0" borderId="0" xfId="0" applyFont="1" applyAlignment="1">
      <alignment horizontal="left"/>
    </xf>
    <xf numFmtId="0" fontId="18" fillId="0" borderId="0" xfId="0" applyFont="1" applyFill="1" applyAlignment="1">
      <alignment horizontal="left"/>
    </xf>
    <xf numFmtId="0" fontId="18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1" fillId="0" borderId="0" xfId="3" applyAlignment="1" applyProtection="1">
      <alignment wrapText="1"/>
    </xf>
    <xf numFmtId="0" fontId="1" fillId="0" borderId="0" xfId="3" applyProtection="1"/>
    <xf numFmtId="0" fontId="18" fillId="0" borderId="0" xfId="3" applyFont="1" applyAlignment="1" applyProtection="1">
      <alignment wrapText="1"/>
    </xf>
    <xf numFmtId="0" fontId="16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16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</xf>
    <xf numFmtId="0" fontId="16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49" fontId="2" fillId="0" borderId="0" xfId="0" applyNumberFormat="1" applyFont="1" applyAlignment="1">
      <alignment horizontal="left" indent="3"/>
    </xf>
    <xf numFmtId="49" fontId="4" fillId="0" borderId="0" xfId="0" applyNumberFormat="1" applyFont="1" applyAlignment="1">
      <alignment horizontal="left" indent="3"/>
    </xf>
    <xf numFmtId="0" fontId="6" fillId="0" borderId="0" xfId="0" applyFont="1" applyAlignment="1">
      <alignment horizontal="left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3"/>
    </xf>
    <xf numFmtId="0" fontId="1" fillId="0" borderId="0" xfId="3"/>
    <xf numFmtId="0" fontId="1" fillId="0" borderId="0" xfId="3" applyBorder="1"/>
    <xf numFmtId="0" fontId="12" fillId="0" borderId="0" xfId="3" applyFont="1"/>
    <xf numFmtId="49" fontId="2" fillId="0" borderId="0" xfId="0" applyNumberFormat="1" applyFont="1" applyBorder="1" applyAlignment="1">
      <alignment horizontal="left" indent="3"/>
    </xf>
    <xf numFmtId="0" fontId="19" fillId="0" borderId="0" xfId="2" applyFont="1" applyAlignment="1"/>
    <xf numFmtId="167" fontId="19" fillId="0" borderId="0" xfId="2" applyNumberFormat="1" applyFont="1" applyBorder="1" applyAlignment="1">
      <alignment wrapText="1"/>
    </xf>
    <xf numFmtId="167" fontId="19" fillId="0" borderId="0" xfId="2" applyNumberFormat="1" applyFont="1" applyAlignment="1">
      <alignment wrapText="1"/>
    </xf>
    <xf numFmtId="0" fontId="24" fillId="0" borderId="0" xfId="3" applyFont="1"/>
    <xf numFmtId="0" fontId="25" fillId="0" borderId="5" xfId="3" applyFont="1" applyBorder="1"/>
    <xf numFmtId="3" fontId="25" fillId="0" borderId="0" xfId="3" applyNumberFormat="1" applyFont="1"/>
    <xf numFmtId="3" fontId="24" fillId="0" borderId="0" xfId="3" applyNumberFormat="1" applyFont="1"/>
    <xf numFmtId="0" fontId="25" fillId="0" borderId="0" xfId="3" applyFont="1"/>
    <xf numFmtId="3" fontId="25" fillId="0" borderId="0" xfId="3" applyNumberFormat="1" applyFont="1" applyAlignment="1"/>
    <xf numFmtId="3" fontId="24" fillId="0" borderId="0" xfId="3" applyNumberFormat="1" applyFont="1" applyBorder="1"/>
    <xf numFmtId="3" fontId="25" fillId="0" borderId="0" xfId="3" applyNumberFormat="1" applyFont="1" applyAlignment="1">
      <alignment horizontal="center"/>
    </xf>
    <xf numFmtId="0" fontId="24" fillId="0" borderId="0" xfId="3" applyFont="1" applyBorder="1"/>
    <xf numFmtId="167" fontId="24" fillId="0" borderId="0" xfId="3" applyNumberFormat="1" applyFont="1"/>
    <xf numFmtId="0" fontId="25" fillId="0" borderId="0" xfId="3" applyFont="1" applyBorder="1"/>
    <xf numFmtId="0" fontId="25" fillId="0" borderId="0" xfId="3" applyFont="1" applyBorder="1" applyAlignment="1">
      <alignment wrapText="1"/>
    </xf>
    <xf numFmtId="0" fontId="25" fillId="0" borderId="0" xfId="3" applyFont="1" applyBorder="1" applyAlignment="1">
      <alignment horizontal="left" indent="1"/>
    </xf>
    <xf numFmtId="0" fontId="25" fillId="0" borderId="0" xfId="3" applyFont="1" applyBorder="1" applyAlignment="1">
      <alignment vertical="center" wrapText="1"/>
    </xf>
    <xf numFmtId="0" fontId="25" fillId="0" borderId="0" xfId="3" applyFont="1" applyBorder="1" applyAlignment="1">
      <alignment vertical="center"/>
    </xf>
    <xf numFmtId="3" fontId="25" fillId="0" borderId="0" xfId="3" applyNumberFormat="1" applyFont="1" applyAlignment="1">
      <alignment horizontal="right"/>
    </xf>
    <xf numFmtId="3" fontId="24" fillId="0" borderId="0" xfId="3" applyNumberFormat="1" applyFont="1" applyAlignment="1">
      <alignment horizontal="right"/>
    </xf>
    <xf numFmtId="0" fontId="26" fillId="0" borderId="0" xfId="1"/>
    <xf numFmtId="0" fontId="23" fillId="0" borderId="0" xfId="2" applyFont="1"/>
    <xf numFmtId="0" fontId="23" fillId="0" borderId="0" xfId="2" applyFont="1" applyAlignment="1" applyProtection="1">
      <alignment horizontal="right"/>
      <protection locked="0"/>
    </xf>
    <xf numFmtId="0" fontId="23" fillId="0" borderId="0" xfId="2" applyFont="1" applyFill="1"/>
    <xf numFmtId="0" fontId="23" fillId="0" borderId="0" xfId="2" applyFont="1" applyFill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0" fontId="25" fillId="0" borderId="6" xfId="3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49" fontId="2" fillId="0" borderId="0" xfId="0" applyNumberFormat="1" applyFont="1" applyBorder="1" applyAlignment="1">
      <alignment horizontal="left" indent="2"/>
    </xf>
    <xf numFmtId="0" fontId="27" fillId="0" borderId="0" xfId="2" applyFill="1" applyAlignment="1" applyProtection="1">
      <alignment horizontal="right"/>
      <protection locked="0"/>
    </xf>
    <xf numFmtId="0" fontId="27" fillId="0" borderId="0" xfId="2" applyFont="1" applyFill="1" applyAlignment="1" applyProtection="1">
      <alignment horizontal="right"/>
      <protection locked="0"/>
    </xf>
    <xf numFmtId="0" fontId="27" fillId="0" borderId="0" xfId="2" applyFont="1"/>
    <xf numFmtId="0" fontId="26" fillId="0" borderId="0" xfId="2" applyFont="1" applyAlignment="1">
      <alignment horizontal="left"/>
    </xf>
    <xf numFmtId="0" fontId="26" fillId="0" borderId="0" xfId="1" applyFont="1" applyAlignment="1">
      <alignment horizontal="left"/>
    </xf>
    <xf numFmtId="0" fontId="26" fillId="0" borderId="0" xfId="2" applyFont="1"/>
    <xf numFmtId="0" fontId="26" fillId="0" borderId="0" xfId="2" applyFont="1" applyFill="1" applyAlignment="1" applyProtection="1">
      <alignment horizontal="left"/>
      <protection locked="0"/>
    </xf>
    <xf numFmtId="165" fontId="26" fillId="0" borderId="0" xfId="1" applyNumberFormat="1" applyFont="1"/>
    <xf numFmtId="165" fontId="26" fillId="0" borderId="0" xfId="2" applyNumberFormat="1" applyFont="1"/>
    <xf numFmtId="0" fontId="26" fillId="0" borderId="0" xfId="2" applyNumberFormat="1" applyFont="1" applyFill="1" applyAlignment="1" applyProtection="1">
      <alignment horizontal="left"/>
      <protection locked="0"/>
    </xf>
    <xf numFmtId="0" fontId="9" fillId="0" borderId="0" xfId="0" applyFont="1" applyAlignment="1"/>
    <xf numFmtId="0" fontId="27" fillId="0" borderId="0" xfId="2" applyFont="1" applyFill="1"/>
    <xf numFmtId="0" fontId="29" fillId="0" borderId="0" xfId="0" applyFont="1" applyAlignment="1">
      <alignment horizontal="left"/>
    </xf>
    <xf numFmtId="0" fontId="26" fillId="0" borderId="0" xfId="0" applyFont="1"/>
    <xf numFmtId="165" fontId="26" fillId="0" borderId="0" xfId="2" applyNumberFormat="1" applyFont="1" applyFill="1" applyAlignment="1" applyProtection="1">
      <alignment horizontal="left"/>
      <protection locked="0"/>
    </xf>
    <xf numFmtId="0" fontId="26" fillId="0" borderId="0" xfId="0" applyFont="1" applyAlignment="1">
      <alignment horizontal="left"/>
    </xf>
    <xf numFmtId="0" fontId="26" fillId="0" borderId="0" xfId="0" applyFont="1" applyFill="1" applyAlignment="1">
      <alignment horizontal="left"/>
    </xf>
    <xf numFmtId="0" fontId="26" fillId="0" borderId="0" xfId="0" applyFont="1" applyFill="1"/>
    <xf numFmtId="0" fontId="26" fillId="0" borderId="0" xfId="0" applyFont="1" applyFill="1" applyAlignment="1" applyProtection="1">
      <alignment horizontal="left"/>
      <protection locked="0"/>
    </xf>
    <xf numFmtId="0" fontId="26" fillId="0" borderId="0" xfId="0" applyNumberFormat="1" applyFont="1" applyFill="1" applyAlignment="1" applyProtection="1">
      <alignment horizontal="left"/>
      <protection locked="0"/>
    </xf>
    <xf numFmtId="49" fontId="2" fillId="0" borderId="0" xfId="0" applyNumberFormat="1" applyFont="1" applyBorder="1" applyAlignment="1">
      <alignment horizontal="left" vertical="center" wrapText="1" indent="2"/>
    </xf>
    <xf numFmtId="49" fontId="2" fillId="0" borderId="0" xfId="0" applyNumberFormat="1" applyFont="1" applyAlignment="1">
      <alignment horizontal="left" vertical="center" wrapText="1" indent="2"/>
    </xf>
    <xf numFmtId="166" fontId="2" fillId="0" borderId="0" xfId="0" applyNumberFormat="1" applyFont="1" applyAlignment="1">
      <alignment horizontal="right"/>
    </xf>
    <xf numFmtId="170" fontId="2" fillId="0" borderId="0" xfId="0" applyNumberFormat="1" applyFont="1"/>
    <xf numFmtId="166" fontId="3" fillId="0" borderId="0" xfId="0" applyNumberFormat="1" applyFont="1" applyAlignment="1">
      <alignment horizontal="right"/>
    </xf>
    <xf numFmtId="49" fontId="27" fillId="0" borderId="0" xfId="2" applyNumberFormat="1" applyAlignment="1" applyProtection="1">
      <alignment wrapText="1"/>
      <protection locked="0"/>
    </xf>
    <xf numFmtId="3" fontId="2" fillId="0" borderId="0" xfId="0" applyNumberFormat="1" applyFont="1" applyAlignment="1">
      <alignment horizontal="left" wrapText="1" indent="1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27" fillId="0" borderId="0" xfId="2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3" applyFont="1"/>
    <xf numFmtId="0" fontId="30" fillId="0" borderId="0" xfId="0" applyFont="1"/>
    <xf numFmtId="0" fontId="3" fillId="0" borderId="0" xfId="0" applyFont="1" applyAlignment="1">
      <alignment horizontal="center"/>
    </xf>
    <xf numFmtId="171" fontId="2" fillId="0" borderId="0" xfId="0" applyNumberFormat="1" applyFont="1" applyAlignment="1">
      <alignment horizontal="right"/>
    </xf>
    <xf numFmtId="0" fontId="27" fillId="0" borderId="0" xfId="2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7" fillId="0" borderId="0" xfId="2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Border="1"/>
    <xf numFmtId="0" fontId="14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/>
    </xf>
    <xf numFmtId="49" fontId="21" fillId="0" borderId="0" xfId="0" applyNumberFormat="1" applyFont="1" applyFill="1" applyBorder="1" applyAlignment="1">
      <alignment horizontal="left"/>
    </xf>
    <xf numFmtId="0" fontId="31" fillId="0" borderId="0" xfId="0" applyFont="1" applyFill="1" applyBorder="1" applyAlignment="1"/>
    <xf numFmtId="0" fontId="2" fillId="0" borderId="0" xfId="0" applyFont="1" applyFill="1"/>
    <xf numFmtId="0" fontId="2" fillId="0" borderId="0" xfId="0" applyFont="1" applyFill="1" applyBorder="1"/>
    <xf numFmtId="49" fontId="2" fillId="0" borderId="0" xfId="0" applyNumberFormat="1" applyFont="1" applyFill="1" applyBorder="1" applyAlignment="1">
      <alignment horizontal="center" vertical="center"/>
    </xf>
    <xf numFmtId="172" fontId="2" fillId="0" borderId="0" xfId="0" applyNumberFormat="1" applyFont="1" applyFill="1" applyBorder="1" applyAlignment="1" applyProtection="1">
      <alignment horizontal="right" vertical="top" wrapText="1"/>
      <protection locked="0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172" fontId="2" fillId="0" borderId="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Fill="1" applyBorder="1" applyAlignment="1">
      <alignment horizontal="center" vertical="center"/>
    </xf>
    <xf numFmtId="169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66" fontId="30" fillId="0" borderId="0" xfId="0" applyNumberFormat="1" applyFont="1" applyAlignment="1">
      <alignment horizontal="right"/>
    </xf>
    <xf numFmtId="0" fontId="8" fillId="0" borderId="0" xfId="3" applyFont="1" applyProtection="1"/>
    <xf numFmtId="0" fontId="15" fillId="0" borderId="0" xfId="3" applyFont="1" applyProtection="1">
      <protection locked="0"/>
    </xf>
    <xf numFmtId="0" fontId="10" fillId="0" borderId="0" xfId="3" applyFont="1" applyAlignment="1" applyProtection="1">
      <alignment vertical="top" wrapText="1"/>
      <protection locked="0"/>
    </xf>
    <xf numFmtId="0" fontId="11" fillId="0" borderId="0" xfId="3" applyFont="1" applyAlignment="1" applyProtection="1">
      <alignment wrapText="1"/>
      <protection locked="0"/>
    </xf>
    <xf numFmtId="0" fontId="12" fillId="0" borderId="0" xfId="3" applyFont="1" applyAlignment="1" applyProtection="1">
      <alignment wrapText="1"/>
      <protection locked="0"/>
    </xf>
    <xf numFmtId="0" fontId="22" fillId="0" borderId="0" xfId="5" applyFont="1" applyProtection="1"/>
    <xf numFmtId="173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2" fillId="0" borderId="3" xfId="0" applyFont="1" applyBorder="1" applyAlignment="1">
      <alignment horizontal="right"/>
    </xf>
    <xf numFmtId="168" fontId="3" fillId="0" borderId="0" xfId="0" applyNumberFormat="1" applyFont="1" applyAlignment="1">
      <alignment horizontal="right"/>
    </xf>
    <xf numFmtId="0" fontId="12" fillId="0" borderId="0" xfId="0" applyFont="1" applyFill="1" applyAlignment="1">
      <alignment vertical="center"/>
    </xf>
    <xf numFmtId="0" fontId="19" fillId="0" borderId="0" xfId="2" applyFont="1" applyFill="1" applyAlignment="1"/>
    <xf numFmtId="0" fontId="21" fillId="0" borderId="0" xfId="0" applyFont="1" applyFill="1"/>
    <xf numFmtId="0" fontId="12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/>
    <xf numFmtId="0" fontId="3" fillId="0" borderId="0" xfId="0" applyFont="1" applyFill="1" applyAlignment="1"/>
    <xf numFmtId="0" fontId="18" fillId="0" borderId="0" xfId="0" applyFont="1" applyFill="1" applyAlignment="1"/>
    <xf numFmtId="0" fontId="18" fillId="0" borderId="0" xfId="0" applyFont="1" applyFill="1" applyAlignment="1">
      <alignment horizontal="center"/>
    </xf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left" wrapText="1" indent="2"/>
    </xf>
    <xf numFmtId="0" fontId="32" fillId="0" borderId="10" xfId="0" applyFont="1" applyFill="1" applyBorder="1" applyAlignment="1"/>
    <xf numFmtId="0" fontId="3" fillId="0" borderId="0" xfId="0" applyFont="1" applyBorder="1"/>
    <xf numFmtId="0" fontId="2" fillId="0" borderId="2" xfId="0" applyFont="1" applyBorder="1" applyAlignment="1">
      <alignment horizontal="center" vertical="center" wrapText="1"/>
    </xf>
    <xf numFmtId="169" fontId="3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vertical="top" indent="1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 indent="1"/>
    </xf>
    <xf numFmtId="49" fontId="2" fillId="0" borderId="0" xfId="0" applyNumberFormat="1" applyFont="1" applyFill="1" applyBorder="1" applyAlignment="1">
      <alignment horizontal="left" vertical="top" wrapText="1" indent="2"/>
    </xf>
    <xf numFmtId="49" fontId="2" fillId="0" borderId="0" xfId="0" applyNumberFormat="1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2"/>
    </xf>
    <xf numFmtId="0" fontId="2" fillId="0" borderId="0" xfId="0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49" fontId="2" fillId="0" borderId="3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top"/>
    </xf>
    <xf numFmtId="0" fontId="2" fillId="0" borderId="2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5" fillId="0" borderId="0" xfId="3" applyFont="1" applyBorder="1" applyAlignment="1">
      <alignment horizontal="center" vertical="center" wrapText="1"/>
    </xf>
    <xf numFmtId="0" fontId="3" fillId="0" borderId="0" xfId="0" applyFont="1" applyFill="1"/>
    <xf numFmtId="169" fontId="2" fillId="0" borderId="0" xfId="3" applyNumberFormat="1" applyFont="1" applyBorder="1" applyAlignment="1">
      <alignment horizontal="right"/>
    </xf>
    <xf numFmtId="3" fontId="1" fillId="0" borderId="0" xfId="3" applyNumberFormat="1" applyFont="1" applyAlignment="1">
      <alignment horizontal="right"/>
    </xf>
    <xf numFmtId="164" fontId="2" fillId="0" borderId="0" xfId="3" applyNumberFormat="1" applyFont="1" applyBorder="1" applyAlignment="1">
      <alignment vertical="center"/>
    </xf>
    <xf numFmtId="0" fontId="2" fillId="0" borderId="0" xfId="3" applyFont="1" applyBorder="1" applyAlignment="1">
      <alignment wrapText="1"/>
    </xf>
    <xf numFmtId="169" fontId="2" fillId="0" borderId="0" xfId="3" applyNumberFormat="1" applyFont="1" applyAlignment="1">
      <alignment horizontal="right"/>
    </xf>
    <xf numFmtId="0" fontId="2" fillId="0" borderId="0" xfId="3" applyFont="1" applyAlignment="1">
      <alignment horizontal="left"/>
    </xf>
    <xf numFmtId="3" fontId="25" fillId="0" borderId="0" xfId="3" applyNumberFormat="1" applyFont="1" applyBorder="1" applyAlignment="1">
      <alignment horizontal="right"/>
    </xf>
    <xf numFmtId="3" fontId="24" fillId="0" borderId="0" xfId="3" applyNumberFormat="1" applyFont="1" applyBorder="1" applyAlignment="1">
      <alignment horizontal="righ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172" fontId="3" fillId="0" borderId="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left" vertical="top"/>
    </xf>
    <xf numFmtId="172" fontId="3" fillId="0" borderId="0" xfId="0" applyNumberFormat="1" applyFont="1" applyFill="1" applyBorder="1" applyAlignment="1" applyProtection="1">
      <alignment horizontal="right" vertical="top" wrapText="1"/>
      <protection locked="0"/>
    </xf>
    <xf numFmtId="0" fontId="27" fillId="0" borderId="0" xfId="2" applyFont="1" applyAlignment="1"/>
    <xf numFmtId="0" fontId="27" fillId="0" borderId="0" xfId="2" applyAlignment="1"/>
    <xf numFmtId="0" fontId="25" fillId="0" borderId="4" xfId="3" applyFont="1" applyFill="1" applyBorder="1" applyAlignment="1">
      <alignment horizontal="center" vertical="center" wrapText="1"/>
    </xf>
    <xf numFmtId="3" fontId="25" fillId="0" borderId="5" xfId="3" applyNumberFormat="1" applyFont="1" applyFill="1" applyBorder="1"/>
    <xf numFmtId="3" fontId="25" fillId="0" borderId="5" xfId="3" applyNumberFormat="1" applyFont="1" applyFill="1" applyBorder="1" applyAlignment="1">
      <alignment wrapText="1"/>
    </xf>
    <xf numFmtId="0" fontId="25" fillId="0" borderId="5" xfId="3" applyFont="1" applyFill="1" applyBorder="1"/>
    <xf numFmtId="0" fontId="25" fillId="0" borderId="0" xfId="3" applyFont="1" applyFill="1"/>
    <xf numFmtId="0" fontId="26" fillId="0" borderId="0" xfId="2" applyFont="1" applyFill="1" applyAlignment="1">
      <alignment horizontal="left"/>
    </xf>
    <xf numFmtId="0" fontId="26" fillId="0" borderId="0" xfId="2" applyFont="1" applyFill="1"/>
    <xf numFmtId="165" fontId="26" fillId="0" borderId="0" xfId="2" applyNumberFormat="1" applyFont="1" applyFill="1"/>
    <xf numFmtId="0" fontId="27" fillId="0" borderId="0" xfId="2" applyFill="1"/>
    <xf numFmtId="0" fontId="18" fillId="0" borderId="0" xfId="0" applyNumberFormat="1" applyFont="1" applyFill="1" applyAlignment="1" applyProtection="1">
      <alignment horizontal="left"/>
      <protection locked="0"/>
    </xf>
    <xf numFmtId="49" fontId="26" fillId="0" borderId="0" xfId="2" applyNumberFormat="1" applyFont="1"/>
    <xf numFmtId="0" fontId="26" fillId="0" borderId="0" xfId="2" applyFont="1" applyFill="1" applyAlignment="1">
      <alignment wrapText="1"/>
    </xf>
    <xf numFmtId="165" fontId="26" fillId="0" borderId="0" xfId="2" quotePrefix="1" applyNumberFormat="1" applyFont="1"/>
    <xf numFmtId="0" fontId="6" fillId="0" borderId="0" xfId="0" applyFont="1"/>
    <xf numFmtId="166" fontId="2" fillId="0" borderId="0" xfId="0" applyNumberFormat="1" applyFont="1" applyFill="1" applyAlignment="1">
      <alignment horizontal="right"/>
    </xf>
    <xf numFmtId="0" fontId="6" fillId="0" borderId="0" xfId="0" applyFont="1" applyFill="1"/>
    <xf numFmtId="0" fontId="2" fillId="0" borderId="2" xfId="0" applyFont="1" applyBorder="1" applyAlignment="1">
      <alignment horizontal="center" vertical="center" wrapText="1"/>
    </xf>
    <xf numFmtId="49" fontId="26" fillId="0" borderId="0" xfId="2" applyNumberFormat="1" applyFont="1" applyAlignment="1">
      <alignment wrapText="1"/>
    </xf>
    <xf numFmtId="0" fontId="7" fillId="0" borderId="0" xfId="3" applyFont="1" applyAlignment="1" applyProtection="1">
      <alignment horizontal="center" vertical="top" textRotation="180"/>
    </xf>
    <xf numFmtId="0" fontId="9" fillId="0" borderId="0" xfId="3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4" fillId="0" borderId="16" xfId="3" applyFont="1" applyBorder="1" applyAlignment="1">
      <alignment horizontal="center" wrapText="1"/>
    </xf>
    <xf numFmtId="0" fontId="27" fillId="0" borderId="0" xfId="2" applyFont="1" applyAlignment="1"/>
    <xf numFmtId="0" fontId="27" fillId="0" borderId="0" xfId="2" applyAlignment="1"/>
    <xf numFmtId="167" fontId="27" fillId="0" borderId="0" xfId="2" applyNumberFormat="1" applyBorder="1" applyAlignment="1">
      <alignment wrapText="1"/>
    </xf>
    <xf numFmtId="168" fontId="2" fillId="0" borderId="0" xfId="3" applyNumberFormat="1" applyFont="1" applyBorder="1" applyAlignment="1">
      <alignment horizontal="center" vertical="center"/>
    </xf>
    <xf numFmtId="167" fontId="27" fillId="0" borderId="0" xfId="2" applyNumberFormat="1" applyAlignment="1">
      <alignment wrapText="1"/>
    </xf>
    <xf numFmtId="0" fontId="27" fillId="0" borderId="0" xfId="2" applyFont="1" applyBorder="1" applyAlignment="1">
      <alignment horizontal="left" wrapText="1"/>
    </xf>
    <xf numFmtId="169" fontId="2" fillId="0" borderId="0" xfId="0" applyNumberFormat="1" applyFont="1" applyAlignment="1">
      <alignment horizontal="center"/>
    </xf>
    <xf numFmtId="168" fontId="2" fillId="0" borderId="0" xfId="0" applyNumberFormat="1" applyFont="1" applyBorder="1" applyAlignment="1">
      <alignment horizontal="center" vertical="center"/>
    </xf>
    <xf numFmtId="0" fontId="3" fillId="0" borderId="0" xfId="0" applyFont="1" applyBorder="1"/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9" fontId="2" fillId="0" borderId="0" xfId="0" applyNumberFormat="1" applyFont="1" applyFill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7" fillId="0" borderId="0" xfId="2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7" fillId="0" borderId="0" xfId="2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7" fillId="0" borderId="0" xfId="2" applyFill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0" xfId="0" applyBorder="1"/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7" fillId="0" borderId="0" xfId="2" applyBorder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6">
    <cellStyle name="Besuchter Hyperlink" xfId="1" builtinId="9" customBuiltin="1"/>
    <cellStyle name="Link" xfId="2" builtinId="8" customBuiltin="1"/>
    <cellStyle name="Link 2" xfId="5" xr:uid="{4919BD18-7727-49F4-A2BA-14DB6AFDDD3E}"/>
    <cellStyle name="Standard" xfId="0" builtinId="0"/>
    <cellStyle name="Standard 2" xfId="3" xr:uid="{00000000-0005-0000-0000-000003000000}"/>
    <cellStyle name="Tab_Datenkörper_abs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9AD"/>
      <color rgb="FF0000FF"/>
      <color rgb="FFFFDB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06865015947015E-2"/>
          <c:y val="7.1111111111111111E-2"/>
          <c:w val="0.93087206775543918"/>
          <c:h val="0.6994446631671040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'Grafiken1-2'!$M$3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FA3859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'Grafiken1-2'!$N$3:$Q$3</c:f>
              <c:numCache>
                <c:formatCode>#,##0</c:formatCode>
                <c:ptCount val="4"/>
                <c:pt idx="0">
                  <c:v>6051549.1969999997</c:v>
                </c:pt>
                <c:pt idx="1">
                  <c:v>7010386.4440000001</c:v>
                </c:pt>
                <c:pt idx="2">
                  <c:v>7297799.6349999998</c:v>
                </c:pt>
                <c:pt idx="3">
                  <c:v>6142942.4280000003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1D-4719-917E-4D8144DC4B50}"/>
            </c:ext>
          </c:extLst>
        </c:ser>
        <c:ser>
          <c:idx val="5"/>
          <c:order val="1"/>
          <c:tx>
            <c:strRef>
              <c:f>'Grafiken1-2'!$M$4</c:f>
              <c:strCache>
                <c:ptCount val="1"/>
                <c:pt idx="0">
                  <c:v>Wertpapiere  vom nicht-öffentlichen Bereich</c:v>
                </c:pt>
              </c:strCache>
            </c:strRef>
          </c:tx>
          <c:spPr>
            <a:solidFill>
              <a:srgbClr val="FB647E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'Grafiken1-2'!$N$4:$Q$4</c:f>
              <c:numCache>
                <c:formatCode>#,##0</c:formatCode>
                <c:ptCount val="4"/>
                <c:pt idx="0">
                  <c:v>1562461.6470000001</c:v>
                </c:pt>
                <c:pt idx="1">
                  <c:v>1426484.696</c:v>
                </c:pt>
                <c:pt idx="2">
                  <c:v>1485140.872</c:v>
                </c:pt>
                <c:pt idx="3">
                  <c:v>1471178.8259999999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1D-4719-917E-4D8144DC4B50}"/>
            </c:ext>
          </c:extLst>
        </c:ser>
        <c:ser>
          <c:idx val="6"/>
          <c:order val="2"/>
          <c:tx>
            <c:strRef>
              <c:f>'Grafiken1-2'!$M$5</c:f>
              <c:strCache>
                <c:ptCount val="1"/>
                <c:pt idx="0">
                  <c:v>Ausleihungen an nicht-öffentlichen Bereich </c:v>
                </c:pt>
              </c:strCache>
            </c:strRef>
          </c:tx>
          <c:spPr>
            <a:solidFill>
              <a:srgbClr val="FC90A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'Grafiken1-2'!$N$5:$Q$5</c:f>
              <c:numCache>
                <c:formatCode>#,##0</c:formatCode>
                <c:ptCount val="4"/>
                <c:pt idx="0">
                  <c:v>2340303.6290000002</c:v>
                </c:pt>
                <c:pt idx="1">
                  <c:v>2214494.85</c:v>
                </c:pt>
                <c:pt idx="2">
                  <c:v>2183576.2450000001</c:v>
                </c:pt>
                <c:pt idx="3">
                  <c:v>2103289.0240000002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1D-4719-917E-4D8144DC4B50}"/>
            </c:ext>
          </c:extLst>
        </c:ser>
        <c:ser>
          <c:idx val="0"/>
          <c:order val="3"/>
          <c:tx>
            <c:strRef>
              <c:f>'Grafiken1-2'!$M$6</c:f>
              <c:strCache>
                <c:ptCount val="1"/>
                <c:pt idx="0">
                  <c:v>Sonstige Forderungen an den nicht-öffentlichen Bereich</c:v>
                </c:pt>
              </c:strCache>
            </c:strRef>
          </c:tx>
          <c:spPr>
            <a:solidFill>
              <a:srgbClr val="FDBDC8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'Grafiken1-2'!$N$6:$Q$6</c:f>
              <c:numCache>
                <c:formatCode>#,##0</c:formatCode>
                <c:ptCount val="4"/>
                <c:pt idx="0">
                  <c:v>699869.32499999995</c:v>
                </c:pt>
                <c:pt idx="1">
                  <c:v>967197.91200000001</c:v>
                </c:pt>
                <c:pt idx="2">
                  <c:v>983939.78099999996</c:v>
                </c:pt>
                <c:pt idx="3">
                  <c:v>1083940.037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1D-4719-917E-4D8144DC4B50}"/>
            </c:ext>
          </c:extLst>
        </c:ser>
        <c:ser>
          <c:idx val="1"/>
          <c:order val="4"/>
          <c:tx>
            <c:strRef>
              <c:f>'Grafiken1-2'!$M$7</c:f>
              <c:strCache>
                <c:ptCount val="1"/>
                <c:pt idx="0">
                  <c:v>Anteilsrechte an Einheiten außerhalb  des Sektors Staat</c:v>
                </c:pt>
              </c:strCache>
            </c:strRef>
          </c:tx>
          <c:spPr>
            <a:solidFill>
              <a:srgbClr val="FEE9ED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'Grafiken1-2'!$N$7:$Q$7</c:f>
              <c:numCache>
                <c:formatCode>#,##0</c:formatCode>
                <c:ptCount val="4"/>
                <c:pt idx="0">
                  <c:v>4804382.8140000002</c:v>
                </c:pt>
                <c:pt idx="1">
                  <c:v>4849474.9440000001</c:v>
                </c:pt>
                <c:pt idx="2">
                  <c:v>4480037.63</c:v>
                </c:pt>
                <c:pt idx="3">
                  <c:v>4418025.602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1D-4719-917E-4D8144DC4B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41088"/>
        <c:axId val="326842624"/>
      </c:barChart>
      <c:catAx>
        <c:axId val="32684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42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Mrd.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1088"/>
        <c:crosses val="autoZero"/>
        <c:crossBetween val="between"/>
        <c:majorUnit val="5000000"/>
        <c:dispUnits>
          <c:builtInUnit val="million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97448359659781292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07227927566893E-2"/>
          <c:y val="9.6763430096763428E-2"/>
          <c:w val="0.92264356091893884"/>
          <c:h val="0.68947635299341337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'Grafiken1-2'!$M$14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274999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'Grafiken1-2'!$N$14:$Q$14</c:f>
              <c:numCache>
                <c:formatCode>#,##0</c:formatCode>
                <c:ptCount val="4"/>
                <c:pt idx="0">
                  <c:v>286082.15500000003</c:v>
                </c:pt>
                <c:pt idx="1">
                  <c:v>267535.98</c:v>
                </c:pt>
                <c:pt idx="2">
                  <c:v>243790.212</c:v>
                </c:pt>
                <c:pt idx="3">
                  <c:v>250113.57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F9-4F88-8100-93DE69B8307A}"/>
            </c:ext>
          </c:extLst>
        </c:ser>
        <c:ser>
          <c:idx val="1"/>
          <c:order val="1"/>
          <c:tx>
            <c:strRef>
              <c:f>'Grafiken1-2'!$M$15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5772B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'Grafiken1-2'!$N$15:$Q$15</c:f>
              <c:numCache>
                <c:formatCode>#,##0</c:formatCode>
                <c:ptCount val="4"/>
                <c:pt idx="0">
                  <c:v>1238937.963</c:v>
                </c:pt>
                <c:pt idx="1">
                  <c:v>1379715.327</c:v>
                </c:pt>
                <c:pt idx="2">
                  <c:v>1488135.1980000001</c:v>
                </c:pt>
                <c:pt idx="3">
                  <c:v>1914688.15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F9-4F88-8100-93DE69B8307A}"/>
            </c:ext>
          </c:extLst>
        </c:ser>
        <c:ser>
          <c:idx val="2"/>
          <c:order val="2"/>
          <c:tx>
            <c:strRef>
              <c:f>'Grafiken1-2'!$M$16</c:f>
              <c:strCache>
                <c:ptCount val="1"/>
                <c:pt idx="0">
                  <c:v>Sonstige Forderungen an den öffentlichen Bereich</c:v>
                </c:pt>
              </c:strCache>
            </c:strRef>
          </c:tx>
          <c:spPr>
            <a:solidFill>
              <a:srgbClr val="879AC6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'Grafiken1-2'!$N$16:$Q$16</c:f>
              <c:numCache>
                <c:formatCode>#,##0</c:formatCode>
                <c:ptCount val="4"/>
                <c:pt idx="0">
                  <c:v>726740.60100000002</c:v>
                </c:pt>
                <c:pt idx="1">
                  <c:v>619973.32499999995</c:v>
                </c:pt>
                <c:pt idx="2">
                  <c:v>756921.321</c:v>
                </c:pt>
                <c:pt idx="3">
                  <c:v>737932.25800000003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F9-4F88-8100-93DE69B8307A}"/>
            </c:ext>
          </c:extLst>
        </c:ser>
        <c:ser>
          <c:idx val="0"/>
          <c:order val="3"/>
          <c:tx>
            <c:strRef>
              <c:f>'Grafiken1-2'!$M$17</c:f>
              <c:strCache>
                <c:ptCount val="1"/>
                <c:pt idx="0">
                  <c:v>Anteilsrechte an Extrahaushalten</c:v>
                </c:pt>
              </c:strCache>
            </c:strRef>
          </c:tx>
          <c:spPr>
            <a:solidFill>
              <a:srgbClr val="B7C2DD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'Grafiken1-2'!$N$17:$Q$17</c:f>
              <c:numCache>
                <c:formatCode>#,##0</c:formatCode>
                <c:ptCount val="4"/>
                <c:pt idx="0">
                  <c:v>422576.88099999999</c:v>
                </c:pt>
                <c:pt idx="1">
                  <c:v>430111.34499999997</c:v>
                </c:pt>
                <c:pt idx="2">
                  <c:v>479292.83</c:v>
                </c:pt>
                <c:pt idx="3">
                  <c:v>496747.06599999999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F9-4F88-8100-93DE69B83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77184"/>
        <c:axId val="326878720"/>
      </c:barChart>
      <c:catAx>
        <c:axId val="326877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8720"/>
        <c:crosses val="autoZero"/>
        <c:auto val="1"/>
        <c:lblAlgn val="ctr"/>
        <c:lblOffset val="100"/>
        <c:noMultiLvlLbl val="0"/>
      </c:catAx>
      <c:valAx>
        <c:axId val="326878720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7184"/>
        <c:crosses val="autoZero"/>
        <c:crossBetween val="between"/>
        <c:majorUnit val="1000000"/>
        <c:dispUnits>
          <c:builtInUnit val="millions"/>
        </c:dispUnits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2.5599629233239055E-2"/>
          <c:y val="0.93378181330937238"/>
          <c:w val="0.92465091031302693"/>
          <c:h val="6.621807591199785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48564116398746E-2"/>
          <c:y val="0.1151717068483098"/>
          <c:w val="0.88910456735108345"/>
          <c:h val="0.669436030414605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'Grafiken 3-4'!$M$3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FA385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3-4'!$N$3:$Q$3</c:f>
              <c:numCache>
                <c:formatCode>#,##0;\ \–\ #,##0</c:formatCode>
                <c:ptCount val="4"/>
                <c:pt idx="0">
                  <c:v>314807.7</c:v>
                </c:pt>
                <c:pt idx="1">
                  <c:v>862675.73300000001</c:v>
                </c:pt>
                <c:pt idx="2">
                  <c:v>2462492.932</c:v>
                </c:pt>
                <c:pt idx="3">
                  <c:v>220558.834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3-4592-99FE-6781021A2E34}"/>
            </c:ext>
          </c:extLst>
        </c:ser>
        <c:ser>
          <c:idx val="1"/>
          <c:order val="1"/>
          <c:tx>
            <c:strRef>
              <c:f>'Grafiken 3-4'!$M$4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rgbClr val="FB647E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3-4'!$N$4:$Q$4</c:f>
              <c:numCache>
                <c:formatCode>#,##0;\ \–\ #,##0</c:formatCode>
                <c:ptCount val="4"/>
                <c:pt idx="0">
                  <c:v>122.57</c:v>
                </c:pt>
                <c:pt idx="1">
                  <c:v>12009.846</c:v>
                </c:pt>
                <c:pt idx="2">
                  <c:v>9527.1229999999996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3-4592-99FE-6781021A2E34}"/>
            </c:ext>
          </c:extLst>
        </c:ser>
        <c:ser>
          <c:idx val="2"/>
          <c:order val="2"/>
          <c:tx>
            <c:strRef>
              <c:f>'Grafiken 3-4'!$M$5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rgbClr val="FC90A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3-4'!$N$5:$Q$5</c:f>
              <c:numCache>
                <c:formatCode>#,##0;\ \–\ #,##0</c:formatCode>
                <c:ptCount val="4"/>
                <c:pt idx="0">
                  <c:v>0</c:v>
                </c:pt>
                <c:pt idx="1">
                  <c:v>5173.3190000000004</c:v>
                </c:pt>
                <c:pt idx="2">
                  <c:v>123012.15399999999</c:v>
                </c:pt>
                <c:pt idx="3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3-4592-99FE-6781021A2E34}"/>
            </c:ext>
          </c:extLst>
        </c:ser>
        <c:ser>
          <c:idx val="3"/>
          <c:order val="3"/>
          <c:tx>
            <c:strRef>
              <c:f>'Grafiken 3-4'!$M$6</c:f>
              <c:strCache>
                <c:ptCount val="1"/>
                <c:pt idx="0">
                  <c:v>Forderungen gegenüber dem nicht-öffentlichen Bereich</c:v>
                </c:pt>
              </c:strCache>
            </c:strRef>
          </c:tx>
          <c:spPr>
            <a:solidFill>
              <a:srgbClr val="FDBDC8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3-4'!$N$6:$Q$6</c:f>
              <c:numCache>
                <c:formatCode>#,##0;\ \–\ #,##0</c:formatCode>
                <c:ptCount val="4"/>
                <c:pt idx="0">
                  <c:v>49700.447</c:v>
                </c:pt>
                <c:pt idx="1">
                  <c:v>74608.032999999996</c:v>
                </c:pt>
                <c:pt idx="2">
                  <c:v>184478.742</c:v>
                </c:pt>
                <c:pt idx="3">
                  <c:v>2636.107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3-4592-99FE-6781021A2E34}"/>
            </c:ext>
          </c:extLst>
        </c:ser>
        <c:ser>
          <c:idx val="4"/>
          <c:order val="4"/>
          <c:tx>
            <c:strRef>
              <c:f>'Grafiken 3-4'!$M$7</c:f>
              <c:strCache>
                <c:ptCount val="1"/>
                <c:pt idx="0">
                  <c:v>Anteilsrechte an Einheiten außerhalb des Sektors Staat</c:v>
                </c:pt>
              </c:strCache>
            </c:strRef>
          </c:tx>
          <c:spPr>
            <a:solidFill>
              <a:srgbClr val="FEE9ED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3-4'!$N$7:$Q$7</c:f>
              <c:numCache>
                <c:formatCode>#,##0;\ \–\ #,##0</c:formatCode>
                <c:ptCount val="4"/>
                <c:pt idx="0">
                  <c:v>1243353.7760000001</c:v>
                </c:pt>
                <c:pt idx="1">
                  <c:v>454710.60600000003</c:v>
                </c:pt>
                <c:pt idx="2">
                  <c:v>2243924.1120000002</c:v>
                </c:pt>
                <c:pt idx="3">
                  <c:v>0.501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CC3-4592-99FE-6781021A2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760320"/>
        <c:axId val="326761856"/>
      </c:barChart>
      <c:catAx>
        <c:axId val="32676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6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61856"/>
        <c:scaling>
          <c:orientation val="minMax"/>
          <c:max val="505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Mio. EUR</a:t>
                </a:r>
              </a:p>
            </c:rich>
          </c:tx>
          <c:layout>
            <c:manualLayout>
              <c:xMode val="edge"/>
              <c:yMode val="edge"/>
              <c:x val="1.2180267965895249E-2"/>
              <c:y val="2.5187258569423009E-2"/>
            </c:manualLayout>
          </c:layout>
          <c:overlay val="0"/>
        </c:title>
        <c:numFmt formatCode="#,##0;\ \–\ 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60320"/>
        <c:crosses val="autoZero"/>
        <c:crossBetween val="between"/>
        <c:majorUnit val="500000"/>
        <c:minorUnit val="250000"/>
        <c:dispUnits>
          <c:builtInUnit val="thousands"/>
        </c:dispUnits>
      </c:valAx>
      <c:spPr>
        <a:solidFill>
          <a:srgbClr val="FFFFFF"/>
        </a:solidFill>
      </c:spPr>
    </c:plotArea>
    <c:legend>
      <c:legendPos val="b"/>
      <c:layout>
        <c:manualLayout>
          <c:xMode val="edge"/>
          <c:yMode val="edge"/>
          <c:x val="3.2886723507917173E-2"/>
          <c:y val="0.90476299474193644"/>
          <c:w val="0.91963239594430424"/>
          <c:h val="9.5237163048372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16765687417975E-2"/>
          <c:y val="7.4636306135357364E-2"/>
          <c:w val="0.91048145741846753"/>
          <c:h val="0.7413039688824475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'Grafiken 3-4'!$M$10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2749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3-4'!$N$10:$Q$10</c:f>
              <c:numCache>
                <c:formatCode>#,##0;\ \–\ 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2040.1510000000001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3A-4644-BBAD-13FC4A01AE86}"/>
            </c:ext>
          </c:extLst>
        </c:ser>
        <c:ser>
          <c:idx val="0"/>
          <c:order val="1"/>
          <c:tx>
            <c:strRef>
              <c:f>'Grafiken 3-4'!$M$11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5772B0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3-4'!$N$11:$Q$11</c:f>
              <c:numCache>
                <c:formatCode>#,##0;\ \–\ #,##0</c:formatCode>
                <c:ptCount val="4"/>
                <c:pt idx="0">
                  <c:v>31457.532999999999</c:v>
                </c:pt>
                <c:pt idx="1">
                  <c:v>30276.75</c:v>
                </c:pt>
                <c:pt idx="2">
                  <c:v>196894.14300000001</c:v>
                </c:pt>
                <c:pt idx="3">
                  <c:v>33506.035000000003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3A-4644-BBAD-13FC4A01AE86}"/>
            </c:ext>
          </c:extLst>
        </c:ser>
        <c:ser>
          <c:idx val="2"/>
          <c:order val="2"/>
          <c:tx>
            <c:strRef>
              <c:f>'Grafiken 3-4'!$M$12</c:f>
              <c:strCache>
                <c:ptCount val="1"/>
                <c:pt idx="0">
                  <c:v>Forderungen gegenüber dem öffentlichen Bereich</c:v>
                </c:pt>
              </c:strCache>
            </c:strRef>
          </c:tx>
          <c:spPr>
            <a:solidFill>
              <a:srgbClr val="879AC6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3-4'!$N$12:$Q$12</c:f>
              <c:numCache>
                <c:formatCode>#,##0;\ \–\ #,##0</c:formatCode>
                <c:ptCount val="4"/>
                <c:pt idx="0">
                  <c:v>57507.262999999999</c:v>
                </c:pt>
                <c:pt idx="1">
                  <c:v>210104.58799999999</c:v>
                </c:pt>
                <c:pt idx="2">
                  <c:v>126690.382</c:v>
                </c:pt>
                <c:pt idx="3">
                  <c:v>6524.7070000000003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3A-4644-BBAD-13FC4A01AE86}"/>
            </c:ext>
          </c:extLst>
        </c:ser>
        <c:ser>
          <c:idx val="3"/>
          <c:order val="3"/>
          <c:tx>
            <c:strRef>
              <c:f>'Grafiken 3-4'!$M$13</c:f>
              <c:strCache>
                <c:ptCount val="1"/>
                <c:pt idx="0">
                  <c:v>Anteilsrechte an Extrahaushalten</c:v>
                </c:pt>
              </c:strCache>
            </c:strRef>
          </c:tx>
          <c:spPr>
            <a:solidFill>
              <a:srgbClr val="B7C2DD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3-4'!$N$13:$Q$13</c:f>
              <c:numCache>
                <c:formatCode>#,##0;\ \–\ #,##0</c:formatCode>
                <c:ptCount val="4"/>
                <c:pt idx="0">
                  <c:v>247656.98499999999</c:v>
                </c:pt>
                <c:pt idx="1">
                  <c:v>41218.737999999998</c:v>
                </c:pt>
                <c:pt idx="2">
                  <c:v>195576.15700000001</c:v>
                </c:pt>
                <c:pt idx="3">
                  <c:v>1131.6780000000001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3A-4644-BBAD-13FC4A01A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550656"/>
        <c:axId val="326552192"/>
      </c:barChart>
      <c:catAx>
        <c:axId val="32655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5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552192"/>
        <c:scaling>
          <c:orientation val="minMax"/>
          <c:max val="5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550656"/>
        <c:crosses val="autoZero"/>
        <c:crossBetween val="between"/>
        <c:majorUnit val="50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5060532687651338E-2"/>
          <c:y val="0.94054520461982105"/>
          <c:w val="0.86214002238730025"/>
          <c:h val="5.945472741364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haltsverzeichnis!A26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47625</xdr:rowOff>
    </xdr:from>
    <xdr:to>
      <xdr:col>4</xdr:col>
      <xdr:colOff>9525</xdr:colOff>
      <xdr:row>6</xdr:row>
      <xdr:rowOff>475869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3094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53</xdr:row>
      <xdr:rowOff>200025</xdr:rowOff>
    </xdr:from>
    <xdr:to>
      <xdr:col>1</xdr:col>
      <xdr:colOff>543905</xdr:colOff>
      <xdr:row>53</xdr:row>
      <xdr:rowOff>376113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9F8D22E9-B434-4EA1-A935-8DD0A8A822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22</a:t>
          </a:r>
        </a:p>
      </xdr:txBody>
    </xdr:sp>
    <xdr:clientData/>
  </xdr:twoCellAnchor>
  <xdr:twoCellAnchor editAs="oneCell">
    <xdr:from>
      <xdr:col>4</xdr:col>
      <xdr:colOff>333375</xdr:colOff>
      <xdr:row>0</xdr:row>
      <xdr:rowOff>95250</xdr:rowOff>
    </xdr:from>
    <xdr:to>
      <xdr:col>4</xdr:col>
      <xdr:colOff>621375</xdr:colOff>
      <xdr:row>6</xdr:row>
      <xdr:rowOff>4962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80244" y="104910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403860</xdr:rowOff>
    </xdr:from>
    <xdr:to>
      <xdr:col>7</xdr:col>
      <xdr:colOff>723900</xdr:colOff>
      <xdr:row>31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132025</xdr:rowOff>
    </xdr:from>
    <xdr:to>
      <xdr:col>7</xdr:col>
      <xdr:colOff>731520</xdr:colOff>
      <xdr:row>60</xdr:row>
      <xdr:rowOff>128215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0.00903</cdr:y>
    </cdr:from>
    <cdr:to>
      <cdr:x>0.10415</cdr:x>
      <cdr:y>0.06464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92BE23F4-6CC6-49A0-8B90-657E0CC20256}"/>
            </a:ext>
          </a:extLst>
        </cdr:cNvPr>
        <cdr:cNvSpPr txBox="1"/>
      </cdr:nvSpPr>
      <cdr:spPr>
        <a:xfrm xmlns:a="http://schemas.openxmlformats.org/drawingml/2006/main">
          <a:off x="0" y="33627"/>
          <a:ext cx="637761" cy="2070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Mrd. EUR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144780</xdr:rowOff>
    </xdr:from>
    <xdr:to>
      <xdr:col>7</xdr:col>
      <xdr:colOff>716280</xdr:colOff>
      <xdr:row>30</xdr:row>
      <xdr:rowOff>146539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131884</xdr:rowOff>
    </xdr:from>
    <xdr:to>
      <xdr:col>7</xdr:col>
      <xdr:colOff>746760</xdr:colOff>
      <xdr:row>58</xdr:row>
      <xdr:rowOff>65943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0.00323</cdr:x>
      <cdr:y>0.00506</cdr:y>
    </cdr:from>
    <cdr:to>
      <cdr:x>0.12551</cdr:x>
      <cdr:y>0.06009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320" y="20320"/>
          <a:ext cx="769645" cy="22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Mio.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800-000001200000}"/>
            </a:ext>
          </a:extLst>
        </xdr:cNvPr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8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800-000003200000}"/>
            </a:ext>
          </a:extLst>
        </xdr:cNvPr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800-000004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5200000}"/>
            </a:ext>
          </a:extLst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8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9" name="Text Box 7">
          <a:extLst>
            <a:ext uri="{FF2B5EF4-FFF2-40B4-BE49-F238E27FC236}">
              <a16:creationId xmlns:a16="http://schemas.microsoft.com/office/drawing/2014/main" id="{00000000-0008-0000-0800-000007200000}"/>
            </a:ext>
          </a:extLst>
        </xdr:cNvPr>
        <xdr:cNvSpPr txBox="1">
          <a:spLocks noChangeArrowheads="1"/>
        </xdr:cNvSpPr>
      </xdr:nvSpPr>
      <xdr:spPr bwMode="auto">
        <a:xfrm>
          <a:off x="701040" y="45720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800-000008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C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E439F-7CD0-4993-9CAF-35DF2E3B3E43}"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55" customWidth="1"/>
    <col min="2" max="2" width="0.7109375" style="55" customWidth="1"/>
    <col min="3" max="3" width="52" style="55" customWidth="1"/>
    <col min="4" max="4" width="5.5703125" style="55" bestFit="1" customWidth="1"/>
    <col min="5" max="16384" width="11.5703125" style="55"/>
  </cols>
  <sheetData>
    <row r="1" spans="1:4" ht="60" customHeight="1" x14ac:dyDescent="0.2">
      <c r="A1" s="74"/>
      <c r="D1" s="262"/>
    </row>
    <row r="2" spans="1:4" ht="40.15" customHeight="1" x14ac:dyDescent="0.45">
      <c r="B2" s="173" t="s">
        <v>5</v>
      </c>
      <c r="D2" s="263"/>
    </row>
    <row r="3" spans="1:4" ht="34.5" x14ac:dyDescent="0.45">
      <c r="B3" s="173" t="s">
        <v>6</v>
      </c>
      <c r="D3" s="263"/>
    </row>
    <row r="4" spans="1:4" ht="6.6" customHeight="1" x14ac:dyDescent="0.2">
      <c r="D4" s="263"/>
    </row>
    <row r="5" spans="1:4" ht="20.25" x14ac:dyDescent="0.3">
      <c r="C5" s="174" t="s">
        <v>216</v>
      </c>
      <c r="D5" s="263"/>
    </row>
    <row r="6" spans="1:4" s="59" customFormat="1" ht="34.9" customHeight="1" x14ac:dyDescent="0.2">
      <c r="D6" s="263"/>
    </row>
    <row r="7" spans="1:4" ht="101.25" x14ac:dyDescent="0.2">
      <c r="C7" s="175" t="s">
        <v>194</v>
      </c>
      <c r="D7" s="263"/>
    </row>
    <row r="8" spans="1:4" x14ac:dyDescent="0.2">
      <c r="D8" s="263"/>
    </row>
    <row r="9" spans="1:4" ht="15" x14ac:dyDescent="0.2">
      <c r="C9" s="176"/>
      <c r="D9" s="263"/>
    </row>
    <row r="10" spans="1:4" ht="7.15" customHeight="1" x14ac:dyDescent="0.2">
      <c r="D10" s="263"/>
    </row>
    <row r="11" spans="1:4" ht="15" x14ac:dyDescent="0.2">
      <c r="C11" s="176"/>
      <c r="D11" s="263"/>
    </row>
    <row r="12" spans="1:4" ht="66" customHeight="1" x14ac:dyDescent="0.2"/>
    <row r="13" spans="1:4" ht="36" customHeight="1" x14ac:dyDescent="0.2">
      <c r="C13" s="177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K43"/>
  <sheetViews>
    <sheetView workbookViewId="0">
      <pane xSplit="3" ySplit="6" topLeftCell="D7" activePane="bottomRight" state="frozen"/>
      <selection sqref="A1:H1"/>
      <selection pane="topRight" sqref="A1:H1"/>
      <selection pane="bottomLeft" sqref="A1:H1"/>
      <selection pane="bottomRight" activeCell="D7" sqref="D7"/>
    </sheetView>
  </sheetViews>
  <sheetFormatPr baseColWidth="10" defaultRowHeight="12.75" x14ac:dyDescent="0.2"/>
  <cols>
    <col min="1" max="1" width="14.7109375" customWidth="1"/>
    <col min="2" max="2" width="3.7109375" customWidth="1"/>
    <col min="3" max="3" width="37.7109375" customWidth="1"/>
    <col min="4" max="5" width="11.7109375" customWidth="1"/>
    <col min="6" max="7" width="11.7109375" style="148" customWidth="1"/>
    <col min="8" max="9" width="11.7109375" style="18" customWidth="1"/>
    <col min="10" max="10" width="11.7109375" customWidth="1"/>
    <col min="11" max="11" width="3.7109375" customWidth="1"/>
  </cols>
  <sheetData>
    <row r="1" spans="2:11" s="10" customFormat="1" ht="36" customHeight="1" x14ac:dyDescent="0.2">
      <c r="B1" s="289" t="s">
        <v>205</v>
      </c>
      <c r="C1" s="289"/>
      <c r="D1" s="289"/>
      <c r="E1" s="289"/>
      <c r="F1" s="289"/>
      <c r="G1" s="146"/>
      <c r="H1" s="139"/>
    </row>
    <row r="2" spans="2:11" ht="12" customHeight="1" x14ac:dyDescent="0.2">
      <c r="D2" s="307"/>
      <c r="E2" s="307"/>
      <c r="F2" s="307"/>
      <c r="G2" s="307"/>
      <c r="H2" s="307"/>
      <c r="I2" s="138"/>
    </row>
    <row r="3" spans="2:11" s="10" customFormat="1" ht="12" customHeight="1" x14ac:dyDescent="0.2">
      <c r="B3" s="294" t="s">
        <v>73</v>
      </c>
      <c r="C3" s="278" t="s">
        <v>106</v>
      </c>
      <c r="D3" s="310" t="s">
        <v>0</v>
      </c>
      <c r="E3" s="311" t="s">
        <v>75</v>
      </c>
      <c r="F3" s="219" t="s">
        <v>164</v>
      </c>
      <c r="G3" s="303" t="s">
        <v>165</v>
      </c>
      <c r="H3" s="304"/>
      <c r="I3" s="295" t="s">
        <v>153</v>
      </c>
      <c r="J3" s="295" t="s">
        <v>154</v>
      </c>
      <c r="K3" s="296" t="s">
        <v>73</v>
      </c>
    </row>
    <row r="4" spans="2:11" s="10" customFormat="1" ht="12" customHeight="1" x14ac:dyDescent="0.2">
      <c r="B4" s="305"/>
      <c r="C4" s="308"/>
      <c r="D4" s="310"/>
      <c r="E4" s="311"/>
      <c r="F4" s="312" t="s">
        <v>64</v>
      </c>
      <c r="G4" s="313" t="s">
        <v>67</v>
      </c>
      <c r="H4" s="310"/>
      <c r="I4" s="295"/>
      <c r="J4" s="295"/>
      <c r="K4" s="281"/>
    </row>
    <row r="5" spans="2:11" s="17" customFormat="1" ht="36" customHeight="1" x14ac:dyDescent="0.2">
      <c r="B5" s="305"/>
      <c r="C5" s="308"/>
      <c r="D5" s="310"/>
      <c r="E5" s="311"/>
      <c r="F5" s="312"/>
      <c r="G5" s="147" t="s">
        <v>68</v>
      </c>
      <c r="H5" s="141" t="s">
        <v>69</v>
      </c>
      <c r="I5" s="295"/>
      <c r="J5" s="295"/>
      <c r="K5" s="281"/>
    </row>
    <row r="6" spans="2:11" s="10" customFormat="1" ht="12" customHeight="1" x14ac:dyDescent="0.2">
      <c r="B6" s="305"/>
      <c r="C6" s="309"/>
      <c r="D6" s="306" t="s">
        <v>74</v>
      </c>
      <c r="E6" s="306"/>
      <c r="F6" s="306"/>
      <c r="G6" s="306"/>
      <c r="H6" s="306"/>
      <c r="I6" s="306"/>
      <c r="J6" s="306"/>
      <c r="K6" s="281"/>
    </row>
    <row r="7" spans="2:11" s="10" customFormat="1" ht="12" customHeight="1" x14ac:dyDescent="0.2">
      <c r="B7" s="15"/>
      <c r="C7" s="26"/>
      <c r="D7" s="27"/>
      <c r="E7" s="27"/>
      <c r="F7" s="137"/>
      <c r="G7" s="137"/>
      <c r="H7" s="27"/>
      <c r="I7" s="137"/>
      <c r="K7" s="15"/>
    </row>
    <row r="8" spans="2:11" s="10" customFormat="1" ht="12" customHeight="1" x14ac:dyDescent="0.2">
      <c r="B8" s="1">
        <v>1</v>
      </c>
      <c r="C8" s="43" t="s">
        <v>85</v>
      </c>
      <c r="D8" s="40">
        <v>858122.88300000003</v>
      </c>
      <c r="E8" s="40">
        <v>2000</v>
      </c>
      <c r="F8" s="39">
        <v>810982.70799999998</v>
      </c>
      <c r="G8" s="39">
        <v>387317.875</v>
      </c>
      <c r="H8" s="40">
        <v>423664.83299999998</v>
      </c>
      <c r="I8" s="40">
        <v>34316.572</v>
      </c>
      <c r="J8" s="40">
        <v>10823.602999999999</v>
      </c>
      <c r="K8" s="1">
        <v>1</v>
      </c>
    </row>
    <row r="9" spans="2:11" s="10" customFormat="1" ht="12" customHeight="1" x14ac:dyDescent="0.2">
      <c r="B9" s="1">
        <v>2</v>
      </c>
      <c r="C9" s="47" t="s">
        <v>81</v>
      </c>
      <c r="D9" s="40">
        <v>25138.557000000001</v>
      </c>
      <c r="E9" s="40" t="s">
        <v>1</v>
      </c>
      <c r="F9" s="39">
        <v>14074.833000000001</v>
      </c>
      <c r="G9" s="39" t="s">
        <v>1</v>
      </c>
      <c r="H9" s="40">
        <v>14074.833000000001</v>
      </c>
      <c r="I9" s="40">
        <v>295.721</v>
      </c>
      <c r="J9" s="40">
        <v>10768.003000000001</v>
      </c>
      <c r="K9" s="1">
        <v>2</v>
      </c>
    </row>
    <row r="10" spans="2:11" s="10" customFormat="1" ht="12" customHeight="1" x14ac:dyDescent="0.2">
      <c r="B10" s="1">
        <v>3</v>
      </c>
      <c r="C10" s="47" t="s">
        <v>82</v>
      </c>
      <c r="D10" s="40">
        <v>832984.326</v>
      </c>
      <c r="E10" s="40">
        <v>2000</v>
      </c>
      <c r="F10" s="39">
        <v>796907.875</v>
      </c>
      <c r="G10" s="39">
        <v>387317.875</v>
      </c>
      <c r="H10" s="40">
        <v>409590</v>
      </c>
      <c r="I10" s="40">
        <v>34020.851000000002</v>
      </c>
      <c r="J10" s="40">
        <v>55.6</v>
      </c>
      <c r="K10" s="1">
        <v>3</v>
      </c>
    </row>
    <row r="11" spans="2:11" s="10" customFormat="1" ht="12" customHeight="1" x14ac:dyDescent="0.2">
      <c r="B11" s="1">
        <v>4</v>
      </c>
      <c r="C11" s="43" t="s">
        <v>137</v>
      </c>
      <c r="D11" s="40">
        <v>1337447.709</v>
      </c>
      <c r="E11" s="40">
        <v>2040.1510000000001</v>
      </c>
      <c r="F11" s="39">
        <v>385616.45600000001</v>
      </c>
      <c r="G11" s="39">
        <v>201528.88800000001</v>
      </c>
      <c r="H11" s="40">
        <v>184087.568</v>
      </c>
      <c r="I11" s="40">
        <v>464207.54399999999</v>
      </c>
      <c r="J11" s="40">
        <v>485583.55800000002</v>
      </c>
      <c r="K11" s="1">
        <v>4</v>
      </c>
    </row>
    <row r="12" spans="2:11" s="10" customFormat="1" ht="12" customHeight="1" x14ac:dyDescent="0.2">
      <c r="B12" s="1">
        <v>5</v>
      </c>
      <c r="C12" s="44" t="s">
        <v>136</v>
      </c>
      <c r="D12" s="169">
        <v>1180585.1100000001</v>
      </c>
      <c r="E12" s="169">
        <v>2040.1510000000001</v>
      </c>
      <c r="F12" s="196">
        <v>292134.46100000001</v>
      </c>
      <c r="G12" s="196">
        <v>195095.90299999999</v>
      </c>
      <c r="H12" s="169">
        <v>97038.558000000005</v>
      </c>
      <c r="I12" s="169">
        <v>400826.94</v>
      </c>
      <c r="J12" s="169">
        <v>485583.55800000002</v>
      </c>
      <c r="K12" s="1">
        <v>5</v>
      </c>
    </row>
    <row r="13" spans="2:11" s="10" customFormat="1" ht="12" customHeight="1" x14ac:dyDescent="0.2">
      <c r="B13" s="1">
        <v>6</v>
      </c>
      <c r="C13" s="48" t="s">
        <v>135</v>
      </c>
      <c r="D13" s="169">
        <v>336621.78100000002</v>
      </c>
      <c r="E13" s="169" t="s">
        <v>1</v>
      </c>
      <c r="F13" s="196">
        <v>31457.532999999999</v>
      </c>
      <c r="G13" s="196" t="s">
        <v>1</v>
      </c>
      <c r="H13" s="169">
        <v>31457.532999999999</v>
      </c>
      <c r="I13" s="169">
        <v>57507.262999999999</v>
      </c>
      <c r="J13" s="169">
        <v>247656.98499999999</v>
      </c>
      <c r="K13" s="1">
        <v>6</v>
      </c>
    </row>
    <row r="14" spans="2:11" s="10" customFormat="1" ht="12" customHeight="1" x14ac:dyDescent="0.2">
      <c r="B14" s="1">
        <v>7</v>
      </c>
      <c r="C14" s="68" t="s">
        <v>214</v>
      </c>
      <c r="D14" s="169">
        <v>150536.071</v>
      </c>
      <c r="E14" s="169" t="s">
        <v>1</v>
      </c>
      <c r="F14" s="196" t="s">
        <v>1</v>
      </c>
      <c r="G14" s="196" t="s">
        <v>1</v>
      </c>
      <c r="H14" s="169" t="s">
        <v>1</v>
      </c>
      <c r="I14" s="169">
        <v>29717.859</v>
      </c>
      <c r="J14" s="169">
        <v>120818.212</v>
      </c>
      <c r="K14" s="1">
        <v>7</v>
      </c>
    </row>
    <row r="15" spans="2:11" ht="12" customHeight="1" x14ac:dyDescent="0.2">
      <c r="B15" s="1">
        <v>8</v>
      </c>
      <c r="C15" s="69" t="s">
        <v>132</v>
      </c>
      <c r="D15" s="169">
        <v>186085.71</v>
      </c>
      <c r="E15" s="169" t="s">
        <v>1</v>
      </c>
      <c r="F15" s="196">
        <v>31457.532999999999</v>
      </c>
      <c r="G15" s="196" t="s">
        <v>1</v>
      </c>
      <c r="H15" s="169">
        <v>31457.532999999999</v>
      </c>
      <c r="I15" s="169">
        <v>27789.403999999999</v>
      </c>
      <c r="J15" s="169">
        <v>126838.773</v>
      </c>
      <c r="K15" s="1">
        <v>8</v>
      </c>
    </row>
    <row r="16" spans="2:11" s="10" customFormat="1" ht="12" customHeight="1" x14ac:dyDescent="0.2">
      <c r="B16" s="1">
        <v>9</v>
      </c>
      <c r="C16" s="69" t="s">
        <v>131</v>
      </c>
      <c r="D16" s="169" t="s">
        <v>1</v>
      </c>
      <c r="E16" s="169" t="s">
        <v>1</v>
      </c>
      <c r="F16" s="196" t="s">
        <v>1</v>
      </c>
      <c r="G16" s="196" t="s">
        <v>1</v>
      </c>
      <c r="H16" s="169" t="s">
        <v>1</v>
      </c>
      <c r="I16" s="169" t="s">
        <v>1</v>
      </c>
      <c r="J16" s="169" t="s">
        <v>1</v>
      </c>
      <c r="K16" s="1">
        <v>9</v>
      </c>
    </row>
    <row r="17" spans="2:11" s="10" customFormat="1" ht="12" customHeight="1" x14ac:dyDescent="0.2">
      <c r="B17" s="1">
        <v>10</v>
      </c>
      <c r="C17" s="45" t="s">
        <v>169</v>
      </c>
      <c r="D17" s="169">
        <v>281600.076</v>
      </c>
      <c r="E17" s="169" t="s">
        <v>1</v>
      </c>
      <c r="F17" s="196">
        <v>30276.75</v>
      </c>
      <c r="G17" s="196">
        <v>28456.240000000002</v>
      </c>
      <c r="H17" s="169">
        <v>1820.51</v>
      </c>
      <c r="I17" s="169">
        <v>210104.58799999999</v>
      </c>
      <c r="J17" s="169">
        <v>41218.737999999998</v>
      </c>
      <c r="K17" s="1">
        <v>10</v>
      </c>
    </row>
    <row r="18" spans="2:11" s="10" customFormat="1" ht="12" customHeight="1" x14ac:dyDescent="0.2">
      <c r="B18" s="1">
        <v>11</v>
      </c>
      <c r="C18" s="68" t="s">
        <v>215</v>
      </c>
      <c r="D18" s="169">
        <v>59784.482000000004</v>
      </c>
      <c r="E18" s="169" t="s">
        <v>1</v>
      </c>
      <c r="F18" s="196">
        <v>28094.14</v>
      </c>
      <c r="G18" s="196">
        <v>28094.14</v>
      </c>
      <c r="H18" s="169" t="s">
        <v>1</v>
      </c>
      <c r="I18" s="169">
        <v>30147.481</v>
      </c>
      <c r="J18" s="169">
        <v>1542.8610000000001</v>
      </c>
      <c r="K18" s="1">
        <v>11</v>
      </c>
    </row>
    <row r="19" spans="2:11" s="10" customFormat="1" ht="12" customHeight="1" x14ac:dyDescent="0.2">
      <c r="B19" s="1">
        <v>12</v>
      </c>
      <c r="C19" s="69" t="s">
        <v>132</v>
      </c>
      <c r="D19" s="169">
        <v>184608.60699999999</v>
      </c>
      <c r="E19" s="169" t="s">
        <v>1</v>
      </c>
      <c r="F19" s="196">
        <v>2182.61</v>
      </c>
      <c r="G19" s="196">
        <v>362.1</v>
      </c>
      <c r="H19" s="169">
        <v>1820.51</v>
      </c>
      <c r="I19" s="169">
        <v>142756.114</v>
      </c>
      <c r="J19" s="169">
        <v>39669.883000000002</v>
      </c>
      <c r="K19" s="1">
        <v>12</v>
      </c>
    </row>
    <row r="20" spans="2:11" s="10" customFormat="1" ht="12" customHeight="1" x14ac:dyDescent="0.2">
      <c r="B20" s="1">
        <v>13</v>
      </c>
      <c r="C20" s="69" t="s">
        <v>131</v>
      </c>
      <c r="D20" s="169">
        <v>37206.987000000001</v>
      </c>
      <c r="E20" s="169" t="s">
        <v>1</v>
      </c>
      <c r="F20" s="196" t="s">
        <v>1</v>
      </c>
      <c r="G20" s="196" t="s">
        <v>1</v>
      </c>
      <c r="H20" s="169" t="s">
        <v>1</v>
      </c>
      <c r="I20" s="169">
        <v>37200.993000000002</v>
      </c>
      <c r="J20" s="169">
        <v>5.9939999999999998</v>
      </c>
      <c r="K20" s="1">
        <v>13</v>
      </c>
    </row>
    <row r="21" spans="2:11" s="10" customFormat="1" ht="12" customHeight="1" x14ac:dyDescent="0.2">
      <c r="B21" s="1">
        <v>14</v>
      </c>
      <c r="C21" s="45" t="s">
        <v>130</v>
      </c>
      <c r="D21" s="169">
        <v>521200.83299999998</v>
      </c>
      <c r="E21" s="169">
        <v>2040.1510000000001</v>
      </c>
      <c r="F21" s="196">
        <v>196894.14300000001</v>
      </c>
      <c r="G21" s="196">
        <v>133206.753</v>
      </c>
      <c r="H21" s="169">
        <v>63687.39</v>
      </c>
      <c r="I21" s="169">
        <v>126690.382</v>
      </c>
      <c r="J21" s="169">
        <v>195576.15700000001</v>
      </c>
      <c r="K21" s="1">
        <v>14</v>
      </c>
    </row>
    <row r="22" spans="2:11" s="10" customFormat="1" ht="12" customHeight="1" x14ac:dyDescent="0.2">
      <c r="B22" s="1">
        <v>15</v>
      </c>
      <c r="C22" s="69" t="s">
        <v>129</v>
      </c>
      <c r="D22" s="169">
        <v>64095.02</v>
      </c>
      <c r="E22" s="169">
        <v>25.013999999999999</v>
      </c>
      <c r="F22" s="196">
        <v>51676.546000000002</v>
      </c>
      <c r="G22" s="196">
        <v>49478.762999999999</v>
      </c>
      <c r="H22" s="169">
        <v>2197.7829999999999</v>
      </c>
      <c r="I22" s="169">
        <v>6184.5630000000001</v>
      </c>
      <c r="J22" s="169">
        <v>6208.8969999999999</v>
      </c>
      <c r="K22" s="1">
        <v>15</v>
      </c>
    </row>
    <row r="23" spans="2:11" s="10" customFormat="1" ht="12" customHeight="1" x14ac:dyDescent="0.2">
      <c r="B23" s="1">
        <v>16</v>
      </c>
      <c r="C23" s="69" t="s">
        <v>128</v>
      </c>
      <c r="D23" s="169">
        <v>77268.739000000001</v>
      </c>
      <c r="E23" s="169" t="s">
        <v>1</v>
      </c>
      <c r="F23" s="196">
        <v>51498.572</v>
      </c>
      <c r="G23" s="196">
        <v>49137.718000000001</v>
      </c>
      <c r="H23" s="169">
        <v>2360.8539999999998</v>
      </c>
      <c r="I23" s="169">
        <v>16002.328</v>
      </c>
      <c r="J23" s="169">
        <v>9767.8389999999999</v>
      </c>
      <c r="K23" s="1">
        <v>16</v>
      </c>
    </row>
    <row r="24" spans="2:11" s="16" customFormat="1" ht="12" customHeight="1" x14ac:dyDescent="0.2">
      <c r="B24" s="1">
        <v>17</v>
      </c>
      <c r="C24" s="69" t="s">
        <v>127</v>
      </c>
      <c r="D24" s="169">
        <v>38026.915000000001</v>
      </c>
      <c r="E24" s="169">
        <v>25</v>
      </c>
      <c r="F24" s="196">
        <v>17732.379000000001</v>
      </c>
      <c r="G24" s="196">
        <v>15557.956</v>
      </c>
      <c r="H24" s="169">
        <v>2174.4229999999998</v>
      </c>
      <c r="I24" s="169">
        <v>13672.621999999999</v>
      </c>
      <c r="J24" s="169">
        <v>6596.9139999999998</v>
      </c>
      <c r="K24" s="1">
        <v>17</v>
      </c>
    </row>
    <row r="25" spans="2:11" s="10" customFormat="1" ht="12" customHeight="1" x14ac:dyDescent="0.2">
      <c r="B25" s="1">
        <v>18</v>
      </c>
      <c r="C25" s="69" t="s">
        <v>126</v>
      </c>
      <c r="D25" s="169">
        <v>76861.262000000002</v>
      </c>
      <c r="E25" s="169" t="s">
        <v>1</v>
      </c>
      <c r="F25" s="196">
        <v>21685.523000000001</v>
      </c>
      <c r="G25" s="196">
        <v>9851.6479999999992</v>
      </c>
      <c r="H25" s="169">
        <v>11833.875</v>
      </c>
      <c r="I25" s="169">
        <v>24620.01</v>
      </c>
      <c r="J25" s="169">
        <v>30555.728999999999</v>
      </c>
      <c r="K25" s="1">
        <v>18</v>
      </c>
    </row>
    <row r="26" spans="2:11" s="10" customFormat="1" ht="12" customHeight="1" x14ac:dyDescent="0.2">
      <c r="B26" s="1">
        <v>19</v>
      </c>
      <c r="C26" s="69" t="s">
        <v>123</v>
      </c>
      <c r="D26" s="169">
        <v>155198.13800000001</v>
      </c>
      <c r="E26" s="169">
        <v>99.855000000000004</v>
      </c>
      <c r="F26" s="196">
        <v>20933.914000000001</v>
      </c>
      <c r="G26" s="196" t="s">
        <v>1</v>
      </c>
      <c r="H26" s="169">
        <v>20933.914000000001</v>
      </c>
      <c r="I26" s="169">
        <v>40645.720999999998</v>
      </c>
      <c r="J26" s="169">
        <v>93518.648000000001</v>
      </c>
      <c r="K26" s="1">
        <v>19</v>
      </c>
    </row>
    <row r="27" spans="2:11" s="10" customFormat="1" ht="12" customHeight="1" x14ac:dyDescent="0.2">
      <c r="B27" s="1">
        <v>20</v>
      </c>
      <c r="C27" s="69" t="s">
        <v>122</v>
      </c>
      <c r="D27" s="169">
        <v>109750.75900000001</v>
      </c>
      <c r="E27" s="169">
        <v>1890.2819999999999</v>
      </c>
      <c r="F27" s="196">
        <v>33367.209000000003</v>
      </c>
      <c r="G27" s="196">
        <v>9180.6679999999997</v>
      </c>
      <c r="H27" s="169">
        <v>24186.541000000001</v>
      </c>
      <c r="I27" s="169">
        <v>25565.137999999999</v>
      </c>
      <c r="J27" s="169">
        <v>48928.13</v>
      </c>
      <c r="K27" s="1">
        <v>20</v>
      </c>
    </row>
    <row r="28" spans="2:11" s="10" customFormat="1" ht="12" customHeight="1" x14ac:dyDescent="0.2">
      <c r="B28" s="1">
        <v>21</v>
      </c>
      <c r="C28" s="69" t="s">
        <v>121</v>
      </c>
      <c r="D28" s="169" t="s">
        <v>1</v>
      </c>
      <c r="E28" s="169" t="s">
        <v>1</v>
      </c>
      <c r="F28" s="196" t="s">
        <v>1</v>
      </c>
      <c r="G28" s="196" t="s">
        <v>1</v>
      </c>
      <c r="H28" s="169" t="s">
        <v>1</v>
      </c>
      <c r="I28" s="169" t="s">
        <v>1</v>
      </c>
      <c r="J28" s="169" t="s">
        <v>1</v>
      </c>
      <c r="K28" s="1">
        <v>21</v>
      </c>
    </row>
    <row r="29" spans="2:11" s="10" customFormat="1" ht="12" customHeight="1" x14ac:dyDescent="0.2">
      <c r="B29" s="1">
        <v>22</v>
      </c>
      <c r="C29" s="131" t="s">
        <v>170</v>
      </c>
      <c r="D29" s="169">
        <v>41162.42</v>
      </c>
      <c r="E29" s="169" t="s">
        <v>1</v>
      </c>
      <c r="F29" s="196">
        <v>33506.035000000003</v>
      </c>
      <c r="G29" s="196">
        <v>33432.910000000003</v>
      </c>
      <c r="H29" s="169">
        <v>73.125</v>
      </c>
      <c r="I29" s="169">
        <v>6524.7070000000003</v>
      </c>
      <c r="J29" s="169">
        <v>1131.6780000000001</v>
      </c>
      <c r="K29" s="1">
        <v>22</v>
      </c>
    </row>
    <row r="30" spans="2:11" s="6" customFormat="1" ht="12" customHeight="1" x14ac:dyDescent="0.2">
      <c r="B30" s="1">
        <v>23</v>
      </c>
      <c r="C30" s="69" t="s">
        <v>125</v>
      </c>
      <c r="D30" s="169">
        <v>6672.5429999999997</v>
      </c>
      <c r="E30" s="169" t="s">
        <v>1</v>
      </c>
      <c r="F30" s="196">
        <v>6257.9070000000002</v>
      </c>
      <c r="G30" s="196">
        <v>6252.9070000000002</v>
      </c>
      <c r="H30" s="169">
        <v>5</v>
      </c>
      <c r="I30" s="169">
        <v>378.947</v>
      </c>
      <c r="J30" s="169">
        <v>35.689</v>
      </c>
      <c r="K30" s="1">
        <v>23</v>
      </c>
    </row>
    <row r="31" spans="2:11" s="19" customFormat="1" ht="12" customHeight="1" x14ac:dyDescent="0.2">
      <c r="B31" s="1">
        <v>24</v>
      </c>
      <c r="C31" s="69" t="s">
        <v>124</v>
      </c>
      <c r="D31" s="169">
        <v>24810.308000000001</v>
      </c>
      <c r="E31" s="169" t="s">
        <v>1</v>
      </c>
      <c r="F31" s="196">
        <v>18430.277999999998</v>
      </c>
      <c r="G31" s="196">
        <v>18430.277999999998</v>
      </c>
      <c r="H31" s="169" t="s">
        <v>1</v>
      </c>
      <c r="I31" s="169">
        <v>5352.2479999999996</v>
      </c>
      <c r="J31" s="169">
        <v>1027.7819999999999</v>
      </c>
      <c r="K31" s="1">
        <v>24</v>
      </c>
    </row>
    <row r="32" spans="2:11" s="19" customFormat="1" ht="12" customHeight="1" x14ac:dyDescent="0.2">
      <c r="B32" s="1">
        <v>25</v>
      </c>
      <c r="C32" s="69" t="s">
        <v>123</v>
      </c>
      <c r="D32" s="169">
        <v>9535.1460000000006</v>
      </c>
      <c r="E32" s="169" t="s">
        <v>1</v>
      </c>
      <c r="F32" s="196">
        <v>8817.85</v>
      </c>
      <c r="G32" s="196">
        <v>8749.7250000000004</v>
      </c>
      <c r="H32" s="169">
        <v>68.125</v>
      </c>
      <c r="I32" s="169">
        <v>649.08900000000006</v>
      </c>
      <c r="J32" s="169">
        <v>68.206999999999994</v>
      </c>
      <c r="K32" s="1">
        <v>25</v>
      </c>
    </row>
    <row r="33" spans="2:11" ht="12" customHeight="1" x14ac:dyDescent="0.2">
      <c r="B33" s="1">
        <v>26</v>
      </c>
      <c r="C33" s="69" t="s">
        <v>122</v>
      </c>
      <c r="D33" s="40">
        <v>144.423</v>
      </c>
      <c r="E33" s="40" t="s">
        <v>1</v>
      </c>
      <c r="F33" s="39" t="s">
        <v>1</v>
      </c>
      <c r="G33" s="39" t="s">
        <v>1</v>
      </c>
      <c r="H33" s="40" t="s">
        <v>1</v>
      </c>
      <c r="I33" s="40">
        <v>144.423</v>
      </c>
      <c r="J33" s="40" t="s">
        <v>1</v>
      </c>
      <c r="K33" s="1">
        <v>26</v>
      </c>
    </row>
    <row r="34" spans="2:11" ht="12" customHeight="1" x14ac:dyDescent="0.2">
      <c r="B34" s="1">
        <v>27</v>
      </c>
      <c r="C34" s="69" t="s">
        <v>121</v>
      </c>
      <c r="D34" s="40" t="s">
        <v>1</v>
      </c>
      <c r="E34" s="40" t="s">
        <v>1</v>
      </c>
      <c r="F34" s="39" t="s">
        <v>1</v>
      </c>
      <c r="G34" s="39" t="s">
        <v>1</v>
      </c>
      <c r="H34" s="40" t="s">
        <v>1</v>
      </c>
      <c r="I34" s="40" t="s">
        <v>1</v>
      </c>
      <c r="J34" s="40" t="s">
        <v>1</v>
      </c>
      <c r="K34" s="1">
        <v>27</v>
      </c>
    </row>
    <row r="35" spans="2:11" ht="12" customHeight="1" x14ac:dyDescent="0.2">
      <c r="B35" s="1">
        <v>28</v>
      </c>
      <c r="C35" s="43" t="s">
        <v>120</v>
      </c>
      <c r="D35" s="40">
        <v>156862.59899999999</v>
      </c>
      <c r="E35" s="40" t="s">
        <v>1</v>
      </c>
      <c r="F35" s="39">
        <v>93481.994999999995</v>
      </c>
      <c r="G35" s="39">
        <v>6432.9849999999997</v>
      </c>
      <c r="H35" s="40">
        <v>87049.01</v>
      </c>
      <c r="I35" s="40">
        <v>63380.603999999999</v>
      </c>
      <c r="J35" s="40" t="s">
        <v>1</v>
      </c>
      <c r="K35" s="1">
        <v>28</v>
      </c>
    </row>
    <row r="36" spans="2:11" ht="12" customHeight="1" x14ac:dyDescent="0.2">
      <c r="B36" s="1">
        <v>29</v>
      </c>
      <c r="C36" s="47" t="s">
        <v>105</v>
      </c>
      <c r="D36" s="40">
        <v>13233.147999999999</v>
      </c>
      <c r="E36" s="40" t="s">
        <v>1</v>
      </c>
      <c r="F36" s="39">
        <v>189.65</v>
      </c>
      <c r="G36" s="39">
        <v>189.65</v>
      </c>
      <c r="H36" s="40" t="s">
        <v>1</v>
      </c>
      <c r="I36" s="40">
        <v>13043.498</v>
      </c>
      <c r="J36" s="40" t="s">
        <v>1</v>
      </c>
      <c r="K36" s="1">
        <v>29</v>
      </c>
    </row>
    <row r="37" spans="2:11" ht="12" customHeight="1" x14ac:dyDescent="0.2">
      <c r="B37" s="1">
        <v>30</v>
      </c>
      <c r="C37" s="43" t="s">
        <v>86</v>
      </c>
      <c r="D37" s="40">
        <v>1203910.452</v>
      </c>
      <c r="E37" s="40">
        <v>246073.41899999999</v>
      </c>
      <c r="F37" s="39">
        <v>718088.98600000003</v>
      </c>
      <c r="G37" s="39">
        <v>718000</v>
      </c>
      <c r="H37" s="40">
        <v>88.986000000000004</v>
      </c>
      <c r="I37" s="40">
        <v>239408.14199999999</v>
      </c>
      <c r="J37" s="40">
        <v>339.90499999999997</v>
      </c>
      <c r="K37" s="1">
        <v>30</v>
      </c>
    </row>
    <row r="38" spans="2:11" ht="12" customHeight="1" x14ac:dyDescent="0.2">
      <c r="B38" s="1">
        <v>31</v>
      </c>
      <c r="C38" s="44" t="s">
        <v>83</v>
      </c>
      <c r="D38" s="40">
        <v>1203778.4720000001</v>
      </c>
      <c r="E38" s="40">
        <v>246073.41899999999</v>
      </c>
      <c r="F38" s="39">
        <v>718088.98600000003</v>
      </c>
      <c r="G38" s="39">
        <v>718000</v>
      </c>
      <c r="H38" s="40">
        <v>88.986000000000004</v>
      </c>
      <c r="I38" s="40">
        <v>239276.16200000001</v>
      </c>
      <c r="J38" s="40">
        <v>339.90499999999997</v>
      </c>
      <c r="K38" s="1">
        <v>31</v>
      </c>
    </row>
    <row r="39" spans="2:11" ht="12" customHeight="1" x14ac:dyDescent="0.2">
      <c r="B39" s="1">
        <v>32</v>
      </c>
      <c r="C39" s="44" t="s">
        <v>84</v>
      </c>
      <c r="D39" s="40">
        <v>131.97999999999999</v>
      </c>
      <c r="E39" s="40" t="s">
        <v>1</v>
      </c>
      <c r="F39" s="39" t="s">
        <v>1</v>
      </c>
      <c r="G39" s="39" t="s">
        <v>1</v>
      </c>
      <c r="H39" s="40" t="s">
        <v>1</v>
      </c>
      <c r="I39" s="40">
        <v>131.97999999999999</v>
      </c>
      <c r="J39" s="40" t="s">
        <v>1</v>
      </c>
      <c r="K39" s="1">
        <v>32</v>
      </c>
    </row>
    <row r="40" spans="2:11" s="30" customFormat="1" ht="12" customHeight="1" x14ac:dyDescent="0.2">
      <c r="B40" s="144">
        <v>33</v>
      </c>
      <c r="C40" s="46" t="s">
        <v>0</v>
      </c>
      <c r="D40" s="41">
        <v>3399481.0440000002</v>
      </c>
      <c r="E40" s="41">
        <v>250113.57</v>
      </c>
      <c r="F40" s="42">
        <v>1914688.15</v>
      </c>
      <c r="G40" s="42">
        <v>1306846.763</v>
      </c>
      <c r="H40" s="41">
        <v>607841.38699999999</v>
      </c>
      <c r="I40" s="41">
        <v>737932.25800000003</v>
      </c>
      <c r="J40" s="41">
        <v>496747.06599999999</v>
      </c>
      <c r="K40" s="144">
        <v>33</v>
      </c>
    </row>
    <row r="41" spans="2:11" ht="12" customHeight="1" x14ac:dyDescent="0.2">
      <c r="B41" s="1">
        <v>34</v>
      </c>
      <c r="C41" s="44" t="s">
        <v>90</v>
      </c>
      <c r="D41" s="40">
        <v>2409502.139</v>
      </c>
      <c r="E41" s="40">
        <v>248113.57</v>
      </c>
      <c r="F41" s="39">
        <v>1024298.28</v>
      </c>
      <c r="G41" s="39">
        <v>913095.90300000005</v>
      </c>
      <c r="H41" s="40">
        <v>111202.37699999999</v>
      </c>
      <c r="I41" s="40">
        <v>640398.82299999997</v>
      </c>
      <c r="J41" s="40">
        <v>496691.46600000001</v>
      </c>
      <c r="K41" s="1">
        <v>34</v>
      </c>
    </row>
    <row r="42" spans="2:11" ht="12" customHeight="1" x14ac:dyDescent="0.2">
      <c r="B42" s="1">
        <v>35</v>
      </c>
      <c r="C42" s="44" t="s">
        <v>89</v>
      </c>
      <c r="D42" s="40">
        <v>989978.90500000003</v>
      </c>
      <c r="E42" s="40">
        <v>2000</v>
      </c>
      <c r="F42" s="39">
        <v>890389.87</v>
      </c>
      <c r="G42" s="39">
        <v>393750.86</v>
      </c>
      <c r="H42" s="40">
        <v>496639.01</v>
      </c>
      <c r="I42" s="40">
        <v>97533.434999999998</v>
      </c>
      <c r="J42" s="40">
        <v>55.6</v>
      </c>
      <c r="K42" s="1">
        <v>35</v>
      </c>
    </row>
    <row r="43" spans="2:11" x14ac:dyDescent="0.2">
      <c r="D43" s="40"/>
      <c r="E43" s="40"/>
      <c r="F43" s="39"/>
      <c r="G43" s="39"/>
      <c r="H43" s="40"/>
      <c r="I43" s="40"/>
      <c r="J43" s="40"/>
    </row>
  </sheetData>
  <mergeCells count="13">
    <mergeCell ref="B1:F1"/>
    <mergeCell ref="G3:H3"/>
    <mergeCell ref="B3:B6"/>
    <mergeCell ref="K3:K6"/>
    <mergeCell ref="J3:J5"/>
    <mergeCell ref="D6:J6"/>
    <mergeCell ref="D2:H2"/>
    <mergeCell ref="C3:C6"/>
    <mergeCell ref="D3:D5"/>
    <mergeCell ref="E3:E5"/>
    <mergeCell ref="F4:F5"/>
    <mergeCell ref="G4:H4"/>
    <mergeCell ref="I3:I5"/>
  </mergeCells>
  <phoneticPr fontId="0" type="noConversion"/>
  <hyperlinks>
    <hyperlink ref="B1:E1" location="Inhaltsverzeichnis!A29" display="5  Finanzvermögen nach Arten, Körperschaftsgruppen und Größenklassen beim öffentlichen Bereich am 31.12.2019" xr:uid="{00000000-0004-0000-0900-000000000000}"/>
    <hyperlink ref="B1:F1" location="Inhaltsverzeichnis!A31" display="Inhaltsverzeichnis!A31" xr:uid="{37499D72-425F-4115-9213-3570075E05A1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H41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1.25" x14ac:dyDescent="0.2"/>
  <cols>
    <col min="1" max="1" width="36.7109375" style="7" customWidth="1"/>
    <col min="2" max="5" width="11.28515625" style="7" customWidth="1"/>
    <col min="6" max="16384" width="11.5703125" style="7"/>
  </cols>
  <sheetData>
    <row r="1" spans="1:7" ht="5.0999999999999996" customHeight="1" x14ac:dyDescent="0.2"/>
    <row r="2" spans="1:7" ht="36" customHeight="1" x14ac:dyDescent="0.2">
      <c r="A2" s="314" t="s">
        <v>162</v>
      </c>
      <c r="B2" s="314"/>
      <c r="C2" s="314"/>
      <c r="D2" s="314"/>
      <c r="E2" s="314"/>
    </row>
    <row r="3" spans="1:7" s="3" customFormat="1" ht="12" customHeight="1" x14ac:dyDescent="0.2">
      <c r="A3" s="277"/>
      <c r="B3" s="277"/>
      <c r="C3" s="277"/>
      <c r="D3" s="277"/>
      <c r="E3" s="277"/>
    </row>
    <row r="4" spans="1:7" ht="36" customHeight="1" x14ac:dyDescent="0.2">
      <c r="A4" s="315" t="s">
        <v>66</v>
      </c>
      <c r="B4" s="140" t="s">
        <v>206</v>
      </c>
      <c r="C4" s="8" t="s">
        <v>155</v>
      </c>
      <c r="D4" s="316" t="s">
        <v>70</v>
      </c>
      <c r="E4" s="317"/>
    </row>
    <row r="5" spans="1:7" ht="12" customHeight="1" x14ac:dyDescent="0.2">
      <c r="A5" s="309"/>
      <c r="B5" s="310" t="s">
        <v>74</v>
      </c>
      <c r="C5" s="310"/>
      <c r="D5" s="310"/>
      <c r="E5" s="9" t="s">
        <v>4</v>
      </c>
    </row>
    <row r="6" spans="1:7" ht="12" customHeight="1" x14ac:dyDescent="0.2">
      <c r="A6" s="29"/>
      <c r="B6" s="14"/>
      <c r="C6" s="28"/>
      <c r="D6" s="28"/>
      <c r="E6" s="28"/>
    </row>
    <row r="7" spans="1:7" ht="12" customHeight="1" x14ac:dyDescent="0.2">
      <c r="A7" s="71" t="s">
        <v>85</v>
      </c>
      <c r="B7" s="169">
        <v>3992015.98</v>
      </c>
      <c r="C7" s="169">
        <v>5073835.6880000001</v>
      </c>
      <c r="D7" s="40">
        <v>-1081819.7080000001</v>
      </c>
      <c r="E7" s="132">
        <v>-21.321536102530573</v>
      </c>
      <c r="G7" s="133"/>
    </row>
    <row r="8" spans="1:7" ht="12" customHeight="1" x14ac:dyDescent="0.2">
      <c r="A8" s="72" t="s">
        <v>81</v>
      </c>
      <c r="B8" s="169">
        <v>945744.01800000004</v>
      </c>
      <c r="C8" s="169">
        <v>2026708.078</v>
      </c>
      <c r="D8" s="40">
        <v>-1080964.06</v>
      </c>
      <c r="E8" s="132">
        <v>-53.335952608760458</v>
      </c>
      <c r="G8" s="133"/>
    </row>
    <row r="9" spans="1:7" ht="12" customHeight="1" x14ac:dyDescent="0.2">
      <c r="A9" s="72" t="s">
        <v>82</v>
      </c>
      <c r="B9" s="169">
        <v>3046271.9619999998</v>
      </c>
      <c r="C9" s="169">
        <v>3047127.61</v>
      </c>
      <c r="D9" s="40">
        <v>-855.6480000000447</v>
      </c>
      <c r="E9" s="132">
        <v>-2.8080478060459768E-2</v>
      </c>
      <c r="G9" s="143"/>
    </row>
    <row r="10" spans="1:7" ht="12" customHeight="1" x14ac:dyDescent="0.2">
      <c r="A10" s="71" t="s">
        <v>137</v>
      </c>
      <c r="B10" s="169">
        <v>9064523.0879999995</v>
      </c>
      <c r="C10" s="169">
        <v>8922574.3210000005</v>
      </c>
      <c r="D10" s="40">
        <v>141948.76699999906</v>
      </c>
      <c r="E10" s="132">
        <v>1.5908947563027027</v>
      </c>
    </row>
    <row r="11" spans="1:7" ht="12" customHeight="1" x14ac:dyDescent="0.2">
      <c r="A11" s="72" t="s">
        <v>136</v>
      </c>
      <c r="B11" s="169">
        <v>8265792.5350000001</v>
      </c>
      <c r="C11" s="169">
        <v>8081251.0099999998</v>
      </c>
      <c r="D11" s="40">
        <v>184541.52500000037</v>
      </c>
      <c r="E11" s="132">
        <v>2.283576203382907</v>
      </c>
    </row>
    <row r="12" spans="1:7" ht="12" customHeight="1" x14ac:dyDescent="0.2">
      <c r="A12" s="49" t="s">
        <v>135</v>
      </c>
      <c r="B12" s="169">
        <v>1607984.493</v>
      </c>
      <c r="C12" s="169">
        <v>1655419.12</v>
      </c>
      <c r="D12" s="40">
        <v>-47434.627000000095</v>
      </c>
      <c r="E12" s="132">
        <v>-2.865414953042233</v>
      </c>
    </row>
    <row r="13" spans="1:7" ht="12" customHeight="1" x14ac:dyDescent="0.2">
      <c r="A13" s="73" t="s">
        <v>134</v>
      </c>
      <c r="B13" s="169">
        <v>691868.72199999995</v>
      </c>
      <c r="C13" s="169">
        <v>668482.47900000005</v>
      </c>
      <c r="D13" s="40">
        <v>23386.2429999999</v>
      </c>
      <c r="E13" s="132">
        <v>3.4984077720307596</v>
      </c>
    </row>
    <row r="14" spans="1:7" ht="12" customHeight="1" x14ac:dyDescent="0.2">
      <c r="A14" s="73" t="s">
        <v>132</v>
      </c>
      <c r="B14" s="169">
        <v>916115.77099999995</v>
      </c>
      <c r="C14" s="169">
        <v>986936.64099999995</v>
      </c>
      <c r="D14" s="40">
        <v>-70820.87</v>
      </c>
      <c r="E14" s="132">
        <v>-7.1758274095733015</v>
      </c>
    </row>
    <row r="15" spans="1:7" ht="12" customHeight="1" x14ac:dyDescent="0.2">
      <c r="A15" s="73" t="s">
        <v>131</v>
      </c>
      <c r="B15" s="169" t="s">
        <v>1</v>
      </c>
      <c r="C15" s="169" t="s">
        <v>1</v>
      </c>
      <c r="D15" s="40" t="s">
        <v>1</v>
      </c>
      <c r="E15" s="132" t="s">
        <v>1</v>
      </c>
    </row>
    <row r="16" spans="1:7" ht="12" customHeight="1" x14ac:dyDescent="0.2">
      <c r="A16" s="109" t="s">
        <v>169</v>
      </c>
      <c r="B16" s="169">
        <v>1409177.537</v>
      </c>
      <c r="C16" s="169">
        <v>1395223.9750000001</v>
      </c>
      <c r="D16" s="40">
        <v>13953.561999999918</v>
      </c>
      <c r="E16" s="132">
        <v>1.0000947697304241</v>
      </c>
    </row>
    <row r="17" spans="1:5" ht="12" customHeight="1" x14ac:dyDescent="0.2">
      <c r="A17" s="73" t="s">
        <v>133</v>
      </c>
      <c r="B17" s="169">
        <v>146227.527</v>
      </c>
      <c r="C17" s="169">
        <v>152846.45499999999</v>
      </c>
      <c r="D17" s="40">
        <v>-6618.9279999999853</v>
      </c>
      <c r="E17" s="132">
        <v>-4.3304426000589871</v>
      </c>
    </row>
    <row r="18" spans="1:5" ht="12" customHeight="1" x14ac:dyDescent="0.2">
      <c r="A18" s="73" t="s">
        <v>132</v>
      </c>
      <c r="B18" s="169">
        <v>799197.598</v>
      </c>
      <c r="C18" s="169">
        <v>796071.95700000005</v>
      </c>
      <c r="D18" s="40">
        <v>3125.6409999999451</v>
      </c>
      <c r="E18" s="132">
        <v>0.39263297400637498</v>
      </c>
    </row>
    <row r="19" spans="1:5" ht="12" customHeight="1" x14ac:dyDescent="0.2">
      <c r="A19" s="73" t="s">
        <v>131</v>
      </c>
      <c r="B19" s="169">
        <v>463752.41200000001</v>
      </c>
      <c r="C19" s="169">
        <v>446305.56300000002</v>
      </c>
      <c r="D19" s="40">
        <v>17446.848999999987</v>
      </c>
      <c r="E19" s="132">
        <v>3.9091713046830279</v>
      </c>
    </row>
    <row r="20" spans="1:5" ht="12" customHeight="1" x14ac:dyDescent="0.2">
      <c r="A20" s="109" t="s">
        <v>130</v>
      </c>
      <c r="B20" s="169">
        <v>5023435.0630000001</v>
      </c>
      <c r="C20" s="169">
        <v>4828092.8729999997</v>
      </c>
      <c r="D20" s="40">
        <v>195342.19000000041</v>
      </c>
      <c r="E20" s="132">
        <v>4.0459493041736323</v>
      </c>
    </row>
    <row r="21" spans="1:5" ht="12" customHeight="1" x14ac:dyDescent="0.2">
      <c r="A21" s="73" t="s">
        <v>129</v>
      </c>
      <c r="B21" s="169">
        <v>146461.81299999999</v>
      </c>
      <c r="C21" s="169">
        <v>132525.65599999999</v>
      </c>
      <c r="D21" s="40">
        <v>13936.157000000007</v>
      </c>
      <c r="E21" s="132">
        <v>10.515818159768259</v>
      </c>
    </row>
    <row r="22" spans="1:5" ht="12" customHeight="1" x14ac:dyDescent="0.2">
      <c r="A22" s="73" t="s">
        <v>128</v>
      </c>
      <c r="B22" s="169">
        <v>223197.74</v>
      </c>
      <c r="C22" s="169">
        <v>221592.39799999999</v>
      </c>
      <c r="D22" s="40">
        <v>1605.3420000000042</v>
      </c>
      <c r="E22" s="132">
        <v>0.72445716301152174</v>
      </c>
    </row>
    <row r="23" spans="1:5" ht="12" customHeight="1" x14ac:dyDescent="0.2">
      <c r="A23" s="73" t="s">
        <v>127</v>
      </c>
      <c r="B23" s="169">
        <v>302667.516</v>
      </c>
      <c r="C23" s="169">
        <v>279113.84299999999</v>
      </c>
      <c r="D23" s="40">
        <v>23553.67300000001</v>
      </c>
      <c r="E23" s="132">
        <v>8.4387333665854669</v>
      </c>
    </row>
    <row r="24" spans="1:5" ht="12" customHeight="1" x14ac:dyDescent="0.2">
      <c r="A24" s="73" t="s">
        <v>126</v>
      </c>
      <c r="B24" s="169">
        <v>779391.65899999999</v>
      </c>
      <c r="C24" s="169">
        <v>734624.82700000005</v>
      </c>
      <c r="D24" s="40">
        <v>44766.831999999937</v>
      </c>
      <c r="E24" s="132">
        <v>6.0938359764963366</v>
      </c>
    </row>
    <row r="25" spans="1:5" ht="12" customHeight="1" x14ac:dyDescent="0.2">
      <c r="A25" s="73" t="s">
        <v>123</v>
      </c>
      <c r="B25" s="169">
        <v>1511847.2180000001</v>
      </c>
      <c r="C25" s="169">
        <v>1508125.209</v>
      </c>
      <c r="D25" s="40">
        <v>3722.0090000000782</v>
      </c>
      <c r="E25" s="132">
        <v>0.24679708142190293</v>
      </c>
    </row>
    <row r="26" spans="1:5" ht="12" customHeight="1" x14ac:dyDescent="0.2">
      <c r="A26" s="73" t="s">
        <v>122</v>
      </c>
      <c r="B26" s="169">
        <v>2059869.1170000001</v>
      </c>
      <c r="C26" s="169">
        <v>1952110.94</v>
      </c>
      <c r="D26" s="40">
        <v>107758.17700000014</v>
      </c>
      <c r="E26" s="132">
        <v>5.5200846833018744</v>
      </c>
    </row>
    <row r="27" spans="1:5" ht="12" customHeight="1" x14ac:dyDescent="0.2">
      <c r="A27" s="73" t="s">
        <v>121</v>
      </c>
      <c r="B27" s="169" t="s">
        <v>1</v>
      </c>
      <c r="C27" s="169" t="s">
        <v>1</v>
      </c>
      <c r="D27" s="40" t="s">
        <v>1</v>
      </c>
      <c r="E27" s="132" t="s">
        <v>1</v>
      </c>
    </row>
    <row r="28" spans="1:5" ht="12" customHeight="1" x14ac:dyDescent="0.2">
      <c r="A28" s="130" t="s">
        <v>170</v>
      </c>
      <c r="B28" s="169">
        <v>225195.44200000001</v>
      </c>
      <c r="C28" s="169">
        <v>202515.04199999999</v>
      </c>
      <c r="D28" s="40">
        <v>22680.400000000023</v>
      </c>
      <c r="E28" s="132">
        <v>11.199365625393895</v>
      </c>
    </row>
    <row r="29" spans="1:5" ht="12" customHeight="1" x14ac:dyDescent="0.2">
      <c r="A29" s="77" t="s">
        <v>125</v>
      </c>
      <c r="B29" s="169">
        <v>46600.737999999998</v>
      </c>
      <c r="C29" s="169">
        <v>43751.07</v>
      </c>
      <c r="D29" s="40">
        <v>2849.6679999999978</v>
      </c>
      <c r="E29" s="132">
        <v>6.5133675587819795</v>
      </c>
    </row>
    <row r="30" spans="1:5" ht="12" customHeight="1" x14ac:dyDescent="0.2">
      <c r="A30" s="77" t="s">
        <v>124</v>
      </c>
      <c r="B30" s="169">
        <v>137949.54300000001</v>
      </c>
      <c r="C30" s="169">
        <v>124174.52</v>
      </c>
      <c r="D30" s="40">
        <v>13775.023000000001</v>
      </c>
      <c r="E30" s="132">
        <v>11.093276623899982</v>
      </c>
    </row>
    <row r="31" spans="1:5" ht="12" customHeight="1" x14ac:dyDescent="0.2">
      <c r="A31" s="73" t="s">
        <v>123</v>
      </c>
      <c r="B31" s="169">
        <v>37212.080999999998</v>
      </c>
      <c r="C31" s="169">
        <v>32035.602999999999</v>
      </c>
      <c r="D31" s="40">
        <v>5176.4779999999992</v>
      </c>
      <c r="E31" s="132">
        <v>16.15851588621571</v>
      </c>
    </row>
    <row r="32" spans="1:5" ht="12" customHeight="1" x14ac:dyDescent="0.2">
      <c r="A32" s="73" t="s">
        <v>122</v>
      </c>
      <c r="B32" s="169">
        <v>3433.08</v>
      </c>
      <c r="C32" s="169">
        <v>2553.8490000000002</v>
      </c>
      <c r="D32" s="40">
        <v>879.23099999999977</v>
      </c>
      <c r="E32" s="132">
        <v>34.427681511318781</v>
      </c>
    </row>
    <row r="33" spans="1:8" ht="12" customHeight="1" x14ac:dyDescent="0.2">
      <c r="A33" s="73" t="s">
        <v>121</v>
      </c>
      <c r="B33" s="169" t="s">
        <v>1</v>
      </c>
      <c r="C33" s="169" t="s">
        <v>1</v>
      </c>
      <c r="D33" s="40" t="s">
        <v>1</v>
      </c>
      <c r="E33" s="132" t="s">
        <v>1</v>
      </c>
    </row>
    <row r="34" spans="1:8" ht="12" customHeight="1" x14ac:dyDescent="0.2">
      <c r="A34" s="72" t="s">
        <v>120</v>
      </c>
      <c r="B34" s="169">
        <v>798730.55299999996</v>
      </c>
      <c r="C34" s="169">
        <v>841323.31099999999</v>
      </c>
      <c r="D34" s="40">
        <v>-42592.758000000031</v>
      </c>
      <c r="E34" s="132">
        <v>-5.0625909734242498</v>
      </c>
    </row>
    <row r="35" spans="1:8" ht="12" customHeight="1" x14ac:dyDescent="0.2">
      <c r="A35" s="109" t="s">
        <v>105</v>
      </c>
      <c r="B35" s="169">
        <v>16973.683000000001</v>
      </c>
      <c r="C35" s="169">
        <v>10770.915999999999</v>
      </c>
      <c r="D35" s="40">
        <v>6202.7670000000016</v>
      </c>
      <c r="E35" s="132">
        <v>57.588110426262745</v>
      </c>
    </row>
    <row r="36" spans="1:8" ht="12" customHeight="1" x14ac:dyDescent="0.2">
      <c r="A36" s="180" t="s">
        <v>86</v>
      </c>
      <c r="B36" s="169">
        <v>2162836.8489999999</v>
      </c>
      <c r="C36" s="169">
        <v>2434084.1540000001</v>
      </c>
      <c r="D36" s="40">
        <v>-271247.30500000017</v>
      </c>
      <c r="E36" s="132">
        <v>-11.143711056754213</v>
      </c>
    </row>
    <row r="37" spans="1:8" ht="12" customHeight="1" x14ac:dyDescent="0.2">
      <c r="A37" s="72" t="s">
        <v>83</v>
      </c>
      <c r="B37" s="169">
        <v>2148149.3590000002</v>
      </c>
      <c r="C37" s="169">
        <v>2412770.5669999998</v>
      </c>
      <c r="D37" s="40">
        <v>-264621.20799999963</v>
      </c>
      <c r="E37" s="132">
        <v>-10.96752470455678</v>
      </c>
    </row>
    <row r="38" spans="1:8" ht="12" customHeight="1" x14ac:dyDescent="0.2">
      <c r="A38" s="72" t="s">
        <v>84</v>
      </c>
      <c r="B38" s="169">
        <v>14687.49</v>
      </c>
      <c r="C38" s="169">
        <v>21313.587</v>
      </c>
      <c r="D38" s="40">
        <v>-6626.0969999999998</v>
      </c>
      <c r="E38" s="132">
        <v>-31.088605592291913</v>
      </c>
    </row>
    <row r="39" spans="1:8" s="3" customFormat="1" ht="12" customHeight="1" x14ac:dyDescent="0.2">
      <c r="A39" s="181" t="s">
        <v>0</v>
      </c>
      <c r="B39" s="171">
        <v>15219375.916999999</v>
      </c>
      <c r="C39" s="171">
        <v>16430494.163000001</v>
      </c>
      <c r="D39" s="41">
        <v>-1211118.2460000012</v>
      </c>
      <c r="E39" s="134">
        <v>-7.3711614147755284</v>
      </c>
      <c r="G39" s="133"/>
      <c r="H39" s="7"/>
    </row>
    <row r="40" spans="1:8" x14ac:dyDescent="0.2">
      <c r="A40" s="72" t="s">
        <v>90</v>
      </c>
      <c r="B40" s="169">
        <v>11359685.912</v>
      </c>
      <c r="C40" s="169">
        <v>12520729.654999999</v>
      </c>
      <c r="D40" s="40">
        <v>-1161043.7429999989</v>
      </c>
      <c r="E40" s="145">
        <v>-9.2729719033295339</v>
      </c>
      <c r="G40" s="133"/>
    </row>
    <row r="41" spans="1:8" x14ac:dyDescent="0.2">
      <c r="A41" s="33" t="s">
        <v>89</v>
      </c>
      <c r="B41" s="169">
        <v>3859690.0049999999</v>
      </c>
      <c r="C41" s="169">
        <v>3909764.5079999999</v>
      </c>
      <c r="D41" s="40">
        <v>-50074.503000000026</v>
      </c>
      <c r="E41" s="145">
        <v>-1.2807549635672331</v>
      </c>
    </row>
  </sheetData>
  <mergeCells count="5">
    <mergeCell ref="A2:E2"/>
    <mergeCell ref="A3:E3"/>
    <mergeCell ref="A4:A5"/>
    <mergeCell ref="B5:D5"/>
    <mergeCell ref="D4:E4"/>
  </mergeCells>
  <phoneticPr fontId="4" type="noConversion"/>
  <hyperlinks>
    <hyperlink ref="A2:E2" location="Inhaltsverzeichnis!A34" display="Inhaltsverzeichnis!A34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j/22 –  Brandenburg  &amp;G</oddFooter>
  </headerFooter>
  <rowBreaks count="1" manualBreakCount="1">
    <brk id="1" max="16383" man="1"/>
  </rowBreaks>
  <colBreaks count="1" manualBreakCount="1">
    <brk id="5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5"/>
  <sheetViews>
    <sheetView zoomScaleNormal="100" workbookViewId="0">
      <pane ySplit="4" topLeftCell="A5" activePane="bottomLeft" state="frozen"/>
      <selection sqref="A1:H1"/>
      <selection pane="bottomLeft" activeCell="A5" sqref="A5"/>
    </sheetView>
  </sheetViews>
  <sheetFormatPr baseColWidth="10" defaultColWidth="11.5703125" defaultRowHeight="11.25" x14ac:dyDescent="0.2"/>
  <cols>
    <col min="1" max="1" width="45.7109375" style="7" customWidth="1"/>
    <col min="2" max="5" width="11.28515625" style="7" customWidth="1"/>
    <col min="6" max="16384" width="11.5703125" style="7"/>
  </cols>
  <sheetData>
    <row r="1" spans="1:5" ht="24" customHeight="1" x14ac:dyDescent="0.2">
      <c r="A1" s="314" t="s">
        <v>163</v>
      </c>
      <c r="B1" s="314"/>
      <c r="C1" s="314"/>
      <c r="D1" s="314"/>
      <c r="E1" s="314"/>
    </row>
    <row r="2" spans="1:5" s="3" customFormat="1" ht="12" customHeight="1" x14ac:dyDescent="0.2">
      <c r="A2" s="277"/>
      <c r="B2" s="277"/>
      <c r="C2" s="277"/>
      <c r="D2" s="277"/>
      <c r="E2" s="277"/>
    </row>
    <row r="3" spans="1:5" ht="36" customHeight="1" x14ac:dyDescent="0.2">
      <c r="A3" s="278" t="s">
        <v>40</v>
      </c>
      <c r="B3" s="106" t="s">
        <v>206</v>
      </c>
      <c r="C3" s="106" t="s">
        <v>155</v>
      </c>
      <c r="D3" s="316" t="s">
        <v>70</v>
      </c>
      <c r="E3" s="317"/>
    </row>
    <row r="4" spans="1:5" ht="12" customHeight="1" x14ac:dyDescent="0.2">
      <c r="A4" s="309"/>
      <c r="B4" s="310" t="s">
        <v>74</v>
      </c>
      <c r="C4" s="310"/>
      <c r="D4" s="310"/>
      <c r="E4" s="107" t="s">
        <v>4</v>
      </c>
    </row>
    <row r="5" spans="1:5" ht="12" customHeight="1" x14ac:dyDescent="0.2">
      <c r="A5" s="29"/>
      <c r="B5" s="28"/>
      <c r="C5" s="28"/>
      <c r="D5" s="28"/>
      <c r="E5" s="28"/>
    </row>
    <row r="6" spans="1:5" ht="12" customHeight="1" x14ac:dyDescent="0.2">
      <c r="A6" s="13"/>
      <c r="B6" s="282" t="s">
        <v>100</v>
      </c>
      <c r="C6" s="282"/>
      <c r="D6" s="282"/>
      <c r="E6" s="282"/>
    </row>
    <row r="7" spans="1:5" ht="12" customHeight="1" x14ac:dyDescent="0.2">
      <c r="A7" s="37" t="s">
        <v>42</v>
      </c>
      <c r="B7" s="40">
        <v>6142942.4280000003</v>
      </c>
      <c r="C7" s="40">
        <v>7297799.6349999998</v>
      </c>
      <c r="D7" s="40">
        <v>-1154857.2069999995</v>
      </c>
      <c r="E7" s="132">
        <v>-15.824731628165608</v>
      </c>
    </row>
    <row r="8" spans="1:5" ht="12" customHeight="1" x14ac:dyDescent="0.2">
      <c r="A8" s="32" t="s">
        <v>43</v>
      </c>
      <c r="B8" s="40">
        <v>2684.3130000000001</v>
      </c>
      <c r="C8" s="40">
        <v>9689.3379999999997</v>
      </c>
      <c r="D8" s="40">
        <v>-7005.0249999999996</v>
      </c>
      <c r="E8" s="132">
        <v>-72.296218792243593</v>
      </c>
    </row>
    <row r="9" spans="1:5" ht="12" customHeight="1" x14ac:dyDescent="0.2">
      <c r="A9" s="32" t="s">
        <v>44</v>
      </c>
      <c r="B9" s="40">
        <v>3107380.1839999999</v>
      </c>
      <c r="C9" s="40">
        <v>3890848.2250000001</v>
      </c>
      <c r="D9" s="40">
        <v>-783468.0410000002</v>
      </c>
      <c r="E9" s="132">
        <v>-20.13617585918557</v>
      </c>
    </row>
    <row r="10" spans="1:5" ht="12" customHeight="1" x14ac:dyDescent="0.2">
      <c r="A10" s="32" t="s">
        <v>45</v>
      </c>
      <c r="B10" s="40">
        <v>3032877.9309999999</v>
      </c>
      <c r="C10" s="40">
        <v>3397262.0720000002</v>
      </c>
      <c r="D10" s="40">
        <v>-364384.14100000029</v>
      </c>
      <c r="E10" s="132">
        <v>-10.725817828516355</v>
      </c>
    </row>
    <row r="11" spans="1:5" ht="12" customHeight="1" x14ac:dyDescent="0.2">
      <c r="A11" s="31" t="s">
        <v>150</v>
      </c>
      <c r="B11" s="40">
        <v>178589.96599999999</v>
      </c>
      <c r="C11" s="40">
        <v>201565.69</v>
      </c>
      <c r="D11" s="40">
        <v>-22975.724000000017</v>
      </c>
      <c r="E11" s="132">
        <v>-11.398628407443752</v>
      </c>
    </row>
    <row r="12" spans="1:5" ht="12" customHeight="1" x14ac:dyDescent="0.2">
      <c r="A12" s="22" t="s">
        <v>118</v>
      </c>
      <c r="B12" s="40">
        <v>1471178.8259999999</v>
      </c>
      <c r="C12" s="40">
        <v>1485140.872</v>
      </c>
      <c r="D12" s="40">
        <v>-13962.046000000089</v>
      </c>
      <c r="E12" s="132">
        <v>-0.94011593534543181</v>
      </c>
    </row>
    <row r="13" spans="1:5" ht="21.95" customHeight="1" x14ac:dyDescent="0.2">
      <c r="A13" s="136" t="s">
        <v>113</v>
      </c>
      <c r="B13" s="40">
        <v>9259.5239999999994</v>
      </c>
      <c r="C13" s="40">
        <v>9938.2330000000002</v>
      </c>
      <c r="D13" s="40">
        <v>-678.70900000000074</v>
      </c>
      <c r="E13" s="132">
        <v>-6.8292723666269524</v>
      </c>
    </row>
    <row r="14" spans="1:5" ht="12" customHeight="1" x14ac:dyDescent="0.2">
      <c r="A14" s="32" t="s">
        <v>117</v>
      </c>
      <c r="B14" s="40">
        <v>9009.4130000000005</v>
      </c>
      <c r="C14" s="40">
        <v>9688.1219999999994</v>
      </c>
      <c r="D14" s="40">
        <v>-678.70899999999892</v>
      </c>
      <c r="E14" s="132">
        <v>-7.0055785837543993</v>
      </c>
    </row>
    <row r="15" spans="1:5" ht="12" customHeight="1" x14ac:dyDescent="0.2">
      <c r="A15" s="32" t="s">
        <v>46</v>
      </c>
      <c r="B15" s="40">
        <v>250.11099999999999</v>
      </c>
      <c r="C15" s="40">
        <v>250.11099999999999</v>
      </c>
      <c r="D15" s="40" t="s">
        <v>1</v>
      </c>
      <c r="E15" s="132" t="s">
        <v>1</v>
      </c>
    </row>
    <row r="16" spans="1:5" ht="12" customHeight="1" x14ac:dyDescent="0.2">
      <c r="A16" s="32" t="s">
        <v>47</v>
      </c>
      <c r="B16" s="40" t="s">
        <v>1</v>
      </c>
      <c r="C16" s="40" t="s">
        <v>1</v>
      </c>
      <c r="D16" s="40" t="s">
        <v>1</v>
      </c>
      <c r="E16" s="172" t="s">
        <v>1</v>
      </c>
    </row>
    <row r="17" spans="1:7" ht="21.95" customHeight="1" x14ac:dyDescent="0.2">
      <c r="A17" s="136" t="s">
        <v>53</v>
      </c>
      <c r="B17" s="40">
        <v>1461919.3019999999</v>
      </c>
      <c r="C17" s="40">
        <v>1475202.639</v>
      </c>
      <c r="D17" s="40">
        <v>-13283.337000000058</v>
      </c>
      <c r="E17" s="132">
        <v>-0.9004415155469303</v>
      </c>
    </row>
    <row r="18" spans="1:7" ht="12" customHeight="1" x14ac:dyDescent="0.2">
      <c r="A18" s="32" t="s">
        <v>48</v>
      </c>
      <c r="B18" s="40">
        <v>865378.01300000004</v>
      </c>
      <c r="C18" s="40">
        <v>887252.40899999999</v>
      </c>
      <c r="D18" s="40">
        <v>-21874.39599999995</v>
      </c>
      <c r="E18" s="132">
        <v>-2.4654084652927679</v>
      </c>
    </row>
    <row r="19" spans="1:7" ht="12" customHeight="1" x14ac:dyDescent="0.2">
      <c r="A19" s="32" t="s">
        <v>46</v>
      </c>
      <c r="B19" s="40">
        <v>63881.972000000002</v>
      </c>
      <c r="C19" s="40">
        <v>55560.296999999999</v>
      </c>
      <c r="D19" s="40">
        <v>8321.6750000000029</v>
      </c>
      <c r="E19" s="132">
        <v>14.977736710082752</v>
      </c>
    </row>
    <row r="20" spans="1:7" ht="12" customHeight="1" x14ac:dyDescent="0.2">
      <c r="A20" s="32" t="s">
        <v>47</v>
      </c>
      <c r="B20" s="40">
        <v>532659.31700000004</v>
      </c>
      <c r="C20" s="40">
        <v>532389.93299999996</v>
      </c>
      <c r="D20" s="40">
        <v>269.38400000007823</v>
      </c>
      <c r="E20" s="132">
        <v>5.0599003343677396E-2</v>
      </c>
    </row>
    <row r="21" spans="1:7" ht="33.950000000000003" customHeight="1" x14ac:dyDescent="0.2">
      <c r="A21" s="108" t="s">
        <v>156</v>
      </c>
      <c r="B21" s="40" t="s">
        <v>1</v>
      </c>
      <c r="C21" s="40" t="s">
        <v>1</v>
      </c>
      <c r="D21" s="40" t="s">
        <v>1</v>
      </c>
      <c r="E21" s="132" t="s">
        <v>1</v>
      </c>
    </row>
    <row r="22" spans="1:7" ht="12" customHeight="1" x14ac:dyDescent="0.2">
      <c r="A22" s="23" t="s">
        <v>116</v>
      </c>
      <c r="B22" s="40">
        <v>2103289.0240000002</v>
      </c>
      <c r="C22" s="40">
        <v>2183576.2450000001</v>
      </c>
      <c r="D22" s="40">
        <v>-80287.220999999903</v>
      </c>
      <c r="E22" s="132">
        <v>-3.6768682194561961</v>
      </c>
      <c r="G22" s="133"/>
    </row>
    <row r="23" spans="1:7" ht="21.95" customHeight="1" x14ac:dyDescent="0.2">
      <c r="A23" s="136" t="s">
        <v>115</v>
      </c>
      <c r="B23" s="40">
        <v>5958.058</v>
      </c>
      <c r="C23" s="40">
        <v>5472.8209999999999</v>
      </c>
      <c r="D23" s="40">
        <v>485.23700000000008</v>
      </c>
      <c r="E23" s="132">
        <v>8.8663049641126719</v>
      </c>
    </row>
    <row r="24" spans="1:7" ht="12" customHeight="1" x14ac:dyDescent="0.2">
      <c r="A24" s="32" t="s">
        <v>50</v>
      </c>
      <c r="B24" s="40" t="s">
        <v>1</v>
      </c>
      <c r="C24" s="40" t="s">
        <v>1</v>
      </c>
      <c r="D24" s="40" t="s">
        <v>1</v>
      </c>
      <c r="E24" s="132" t="s">
        <v>1</v>
      </c>
    </row>
    <row r="25" spans="1:7" ht="12" customHeight="1" x14ac:dyDescent="0.2">
      <c r="A25" s="34" t="s">
        <v>51</v>
      </c>
      <c r="B25" s="40">
        <v>5958.058</v>
      </c>
      <c r="C25" s="40">
        <v>5472.8209999999999</v>
      </c>
      <c r="D25" s="40">
        <v>485.23700000000008</v>
      </c>
      <c r="E25" s="132">
        <v>8.8663049641126719</v>
      </c>
    </row>
    <row r="26" spans="1:7" ht="12" customHeight="1" x14ac:dyDescent="0.2">
      <c r="A26" s="34" t="s">
        <v>52</v>
      </c>
      <c r="B26" s="40" t="s">
        <v>1</v>
      </c>
      <c r="C26" s="40" t="s">
        <v>1</v>
      </c>
      <c r="D26" s="40" t="s">
        <v>1</v>
      </c>
      <c r="E26" s="132" t="s">
        <v>1</v>
      </c>
    </row>
    <row r="27" spans="1:7" ht="12" customHeight="1" x14ac:dyDescent="0.2">
      <c r="A27" s="108" t="s">
        <v>54</v>
      </c>
      <c r="B27" s="40">
        <v>2097330.966</v>
      </c>
      <c r="C27" s="40">
        <v>2178103.4240000001</v>
      </c>
      <c r="D27" s="40">
        <v>-80772.458000000101</v>
      </c>
      <c r="E27" s="132">
        <v>-3.7083848778707136</v>
      </c>
      <c r="G27" s="133"/>
    </row>
    <row r="28" spans="1:7" ht="12" customHeight="1" x14ac:dyDescent="0.2">
      <c r="A28" s="34" t="s">
        <v>50</v>
      </c>
      <c r="B28" s="40">
        <v>380400.30300000001</v>
      </c>
      <c r="C28" s="40">
        <v>410934.39500000002</v>
      </c>
      <c r="D28" s="40">
        <v>-30534.092000000004</v>
      </c>
      <c r="E28" s="132">
        <v>-7.4304055273835132</v>
      </c>
    </row>
    <row r="29" spans="1:7" ht="12" customHeight="1" x14ac:dyDescent="0.2">
      <c r="A29" s="34" t="s">
        <v>51</v>
      </c>
      <c r="B29" s="40">
        <v>1689930.6629999999</v>
      </c>
      <c r="C29" s="40">
        <v>1750169.0290000001</v>
      </c>
      <c r="D29" s="40">
        <v>-60238.366000000155</v>
      </c>
      <c r="E29" s="132">
        <v>-3.4418599004930854</v>
      </c>
      <c r="G29" s="133"/>
    </row>
    <row r="30" spans="1:7" ht="12" customHeight="1" x14ac:dyDescent="0.2">
      <c r="A30" s="34" t="s">
        <v>52</v>
      </c>
      <c r="B30" s="169">
        <v>27000</v>
      </c>
      <c r="C30" s="169">
        <v>17000</v>
      </c>
      <c r="D30" s="40">
        <v>10000</v>
      </c>
      <c r="E30" s="132">
        <v>58.823529411764696</v>
      </c>
    </row>
    <row r="31" spans="1:7" ht="12" customHeight="1" x14ac:dyDescent="0.2">
      <c r="A31" s="149" t="s">
        <v>114</v>
      </c>
      <c r="B31" s="169">
        <v>1083940.037</v>
      </c>
      <c r="C31" s="169">
        <v>983939.78099999996</v>
      </c>
      <c r="D31" s="40">
        <v>100000.25600000005</v>
      </c>
      <c r="E31" s="132">
        <v>10.163249614561522</v>
      </c>
      <c r="G31" s="133"/>
    </row>
    <row r="32" spans="1:7" ht="12" customHeight="1" x14ac:dyDescent="0.2">
      <c r="A32" s="33" t="s">
        <v>111</v>
      </c>
      <c r="B32" s="169">
        <v>507104.60600000003</v>
      </c>
      <c r="C32" s="169">
        <v>443139.04700000002</v>
      </c>
      <c r="D32" s="40">
        <v>63965.559000000008</v>
      </c>
      <c r="E32" s="132">
        <v>14.434647416660624</v>
      </c>
    </row>
    <row r="33" spans="1:7" ht="12" customHeight="1" x14ac:dyDescent="0.2">
      <c r="A33" s="33" t="s">
        <v>110</v>
      </c>
      <c r="B33" s="169">
        <v>576835.43099999998</v>
      </c>
      <c r="C33" s="169">
        <v>540800.73400000005</v>
      </c>
      <c r="D33" s="40">
        <v>36034.696999999927</v>
      </c>
      <c r="E33" s="132">
        <v>6.6632115554783695</v>
      </c>
      <c r="G33" s="133"/>
    </row>
    <row r="34" spans="1:7" ht="12" customHeight="1" x14ac:dyDescent="0.2">
      <c r="A34" s="149" t="s">
        <v>138</v>
      </c>
      <c r="B34" s="169">
        <v>4418025.602</v>
      </c>
      <c r="C34" s="169">
        <v>4480037.63</v>
      </c>
      <c r="D34" s="40">
        <v>-62012.027999999933</v>
      </c>
      <c r="E34" s="179">
        <v>-1.384185427031781</v>
      </c>
      <c r="G34" s="133"/>
    </row>
    <row r="35" spans="1:7" ht="12" customHeight="1" x14ac:dyDescent="0.2">
      <c r="A35" s="33" t="s">
        <v>59</v>
      </c>
      <c r="B35" s="169">
        <v>215410.954</v>
      </c>
      <c r="C35" s="169">
        <v>216656.19200000001</v>
      </c>
      <c r="D35" s="40">
        <v>-1245.2380000000121</v>
      </c>
      <c r="E35" s="132">
        <v>-0.57475301698278258</v>
      </c>
      <c r="G35" s="133"/>
    </row>
    <row r="36" spans="1:7" ht="12" customHeight="1" x14ac:dyDescent="0.2">
      <c r="A36" s="33" t="s">
        <v>60</v>
      </c>
      <c r="B36" s="169">
        <v>42027.923999999999</v>
      </c>
      <c r="C36" s="169">
        <v>41030.366999999998</v>
      </c>
      <c r="D36" s="40">
        <v>997.5570000000007</v>
      </c>
      <c r="E36" s="132">
        <v>2.4312651163953802</v>
      </c>
      <c r="G36" s="133"/>
    </row>
    <row r="37" spans="1:7" ht="12" customHeight="1" x14ac:dyDescent="0.2">
      <c r="A37" s="33" t="s">
        <v>61</v>
      </c>
      <c r="B37" s="169">
        <v>4017714.0019999999</v>
      </c>
      <c r="C37" s="169">
        <v>4141393.3679999998</v>
      </c>
      <c r="D37" s="40">
        <v>-123679.36599999992</v>
      </c>
      <c r="E37" s="132">
        <v>-2.9864191833515292</v>
      </c>
      <c r="G37" s="133"/>
    </row>
    <row r="38" spans="1:7" ht="12" customHeight="1" x14ac:dyDescent="0.2">
      <c r="A38" s="33" t="s">
        <v>62</v>
      </c>
      <c r="B38" s="169">
        <v>142872.72200000001</v>
      </c>
      <c r="C38" s="169">
        <v>80957.702999999994</v>
      </c>
      <c r="D38" s="40">
        <v>61915.019000000015</v>
      </c>
      <c r="E38" s="132">
        <v>76.47823086087314</v>
      </c>
      <c r="G38" s="133"/>
    </row>
    <row r="39" spans="1:7" s="3" customFormat="1" ht="12" customHeight="1" x14ac:dyDescent="0.2">
      <c r="A39" s="3" t="s">
        <v>0</v>
      </c>
      <c r="B39" s="41">
        <v>15219375.916999999</v>
      </c>
      <c r="C39" s="41">
        <v>16430494.163000001</v>
      </c>
      <c r="D39" s="41">
        <v>-1211118.2460000012</v>
      </c>
      <c r="E39" s="134">
        <v>-7.3711614147755284</v>
      </c>
      <c r="G39" s="133"/>
    </row>
    <row r="40" spans="1:7" ht="12" customHeight="1" x14ac:dyDescent="0.2">
      <c r="A40" s="3"/>
    </row>
    <row r="41" spans="1:7" ht="12" customHeight="1" x14ac:dyDescent="0.2">
      <c r="A41" s="24"/>
      <c r="B41" s="275" t="s">
        <v>56</v>
      </c>
      <c r="C41" s="275"/>
      <c r="D41" s="275"/>
      <c r="E41" s="275"/>
    </row>
    <row r="42" spans="1:7" ht="12" customHeight="1" x14ac:dyDescent="0.2">
      <c r="A42" s="23" t="s">
        <v>57</v>
      </c>
      <c r="B42" s="40">
        <v>250113.57</v>
      </c>
      <c r="C42" s="40">
        <v>243790.212</v>
      </c>
      <c r="D42" s="40">
        <v>6323.3580000000075</v>
      </c>
      <c r="E42" s="132">
        <v>2.593770253581809</v>
      </c>
    </row>
    <row r="43" spans="1:7" s="3" customFormat="1" ht="21.95" customHeight="1" x14ac:dyDescent="0.2">
      <c r="A43" s="108" t="s">
        <v>113</v>
      </c>
      <c r="B43" s="40">
        <v>25</v>
      </c>
      <c r="C43" s="40">
        <v>25</v>
      </c>
      <c r="D43" s="40" t="s">
        <v>1</v>
      </c>
      <c r="E43" s="132" t="s">
        <v>1</v>
      </c>
    </row>
    <row r="44" spans="1:7" ht="21.95" customHeight="1" x14ac:dyDescent="0.2">
      <c r="A44" s="108" t="s">
        <v>53</v>
      </c>
      <c r="B44" s="40">
        <v>250088.57</v>
      </c>
      <c r="C44" s="40">
        <v>243765.212</v>
      </c>
      <c r="D44" s="40">
        <v>6323.3580000000075</v>
      </c>
      <c r="E44" s="132">
        <v>2.5940362646988291</v>
      </c>
    </row>
    <row r="45" spans="1:7" ht="33.950000000000003" customHeight="1" x14ac:dyDescent="0.2">
      <c r="A45" s="149" t="s">
        <v>157</v>
      </c>
      <c r="B45" s="40" t="s">
        <v>1</v>
      </c>
      <c r="C45" s="40" t="s">
        <v>1</v>
      </c>
      <c r="D45" s="40" t="s">
        <v>1</v>
      </c>
      <c r="E45" s="132" t="s">
        <v>1</v>
      </c>
    </row>
    <row r="46" spans="1:7" ht="12" customHeight="1" x14ac:dyDescent="0.2">
      <c r="A46" s="23" t="s">
        <v>58</v>
      </c>
      <c r="B46" s="40">
        <v>1914688.15</v>
      </c>
      <c r="C46" s="40">
        <v>1488135.1980000001</v>
      </c>
      <c r="D46" s="40">
        <v>426552.95199999982</v>
      </c>
      <c r="E46" s="132">
        <v>28.663588669448302</v>
      </c>
      <c r="G46" s="133"/>
    </row>
    <row r="47" spans="1:7" ht="12" customHeight="1" x14ac:dyDescent="0.2">
      <c r="A47" s="197" t="s">
        <v>98</v>
      </c>
      <c r="B47" s="40">
        <v>1306846.763</v>
      </c>
      <c r="C47" s="40">
        <v>879030.14500000002</v>
      </c>
      <c r="D47" s="40">
        <v>427816.61800000002</v>
      </c>
      <c r="E47" s="132">
        <v>48.669163444900988</v>
      </c>
    </row>
    <row r="48" spans="1:7" ht="21.95" customHeight="1" x14ac:dyDescent="0.2">
      <c r="A48" s="197" t="s">
        <v>54</v>
      </c>
      <c r="B48" s="40">
        <v>607841.38699999999</v>
      </c>
      <c r="C48" s="40">
        <v>609105.05299999996</v>
      </c>
      <c r="D48" s="40">
        <v>-1263.6659999999683</v>
      </c>
      <c r="E48" s="132">
        <v>-0.20746273467541698</v>
      </c>
      <c r="G48" s="133"/>
    </row>
    <row r="49" spans="1:7" ht="36" customHeight="1" x14ac:dyDescent="0.2">
      <c r="A49" s="108" t="s">
        <v>158</v>
      </c>
      <c r="B49" s="40">
        <v>1304836.075</v>
      </c>
      <c r="C49" s="40">
        <v>462369.12</v>
      </c>
      <c r="D49" s="40">
        <v>842466.95499999996</v>
      </c>
      <c r="E49" s="132">
        <v>182.20657880439768</v>
      </c>
      <c r="G49" s="133"/>
    </row>
    <row r="50" spans="1:7" ht="12" customHeight="1" x14ac:dyDescent="0.2">
      <c r="A50" s="23" t="s">
        <v>112</v>
      </c>
      <c r="B50" s="40">
        <v>737932.25800000003</v>
      </c>
      <c r="C50" s="40">
        <v>756921.321</v>
      </c>
      <c r="D50" s="40">
        <v>-18989.062999999966</v>
      </c>
      <c r="E50" s="132">
        <v>-2.5087234925438224</v>
      </c>
      <c r="G50" s="133"/>
    </row>
    <row r="51" spans="1:7" ht="12" customHeight="1" x14ac:dyDescent="0.2">
      <c r="A51" s="33" t="s">
        <v>111</v>
      </c>
      <c r="B51" s="40">
        <v>209578.11</v>
      </c>
      <c r="C51" s="40">
        <v>258952.83100000001</v>
      </c>
      <c r="D51" s="40">
        <v>-49374.72100000002</v>
      </c>
      <c r="E51" s="132">
        <v>-19.067071330840179</v>
      </c>
      <c r="G51" s="133"/>
    </row>
    <row r="52" spans="1:7" ht="12" customHeight="1" x14ac:dyDescent="0.2">
      <c r="A52" s="33" t="s">
        <v>110</v>
      </c>
      <c r="B52" s="40">
        <v>528354.14800000004</v>
      </c>
      <c r="C52" s="40">
        <v>497968.49</v>
      </c>
      <c r="D52" s="40">
        <v>30385.658000000054</v>
      </c>
      <c r="E52" s="132">
        <v>6.1019238385946863</v>
      </c>
      <c r="G52" s="133"/>
    </row>
    <row r="53" spans="1:7" ht="12" customHeight="1" x14ac:dyDescent="0.2">
      <c r="A53" s="23" t="s">
        <v>101</v>
      </c>
      <c r="B53" s="40">
        <v>496747.06599999999</v>
      </c>
      <c r="C53" s="40">
        <v>479292.83</v>
      </c>
      <c r="D53" s="40">
        <v>17454.235999999975</v>
      </c>
      <c r="E53" s="132">
        <v>3.6416643245007521</v>
      </c>
    </row>
    <row r="54" spans="1:7" ht="12" customHeight="1" x14ac:dyDescent="0.2">
      <c r="A54" s="33" t="s">
        <v>60</v>
      </c>
      <c r="B54" s="40">
        <v>7837.2910000000002</v>
      </c>
      <c r="C54" s="40">
        <v>7875.9470000000001</v>
      </c>
      <c r="D54" s="40">
        <v>-38.655999999999949</v>
      </c>
      <c r="E54" s="132">
        <v>-0.49081081932115467</v>
      </c>
    </row>
    <row r="55" spans="1:7" ht="12" customHeight="1" x14ac:dyDescent="0.2">
      <c r="A55" s="33" t="s">
        <v>61</v>
      </c>
      <c r="B55" s="40">
        <v>488909.77500000002</v>
      </c>
      <c r="C55" s="40">
        <v>471416.88299999997</v>
      </c>
      <c r="D55" s="40">
        <v>17492.892000000051</v>
      </c>
      <c r="E55" s="132">
        <v>3.7107054564272062</v>
      </c>
      <c r="G55" s="133"/>
    </row>
    <row r="56" spans="1:7" s="3" customFormat="1" ht="12" customHeight="1" x14ac:dyDescent="0.2">
      <c r="A56" s="226" t="s">
        <v>213</v>
      </c>
      <c r="B56" s="41">
        <v>3399481.0440000002</v>
      </c>
      <c r="C56" s="41">
        <v>2968139.5610000002</v>
      </c>
      <c r="D56" s="41">
        <v>431341.48300000001</v>
      </c>
      <c r="E56" s="134">
        <v>14.532385493850427</v>
      </c>
      <c r="G56" s="133"/>
    </row>
    <row r="57" spans="1:7" s="3" customFormat="1" ht="12" customHeight="1" x14ac:dyDescent="0.2">
      <c r="B57" s="40"/>
      <c r="C57" s="40"/>
      <c r="D57" s="40"/>
      <c r="E57" s="132"/>
      <c r="G57" s="133"/>
    </row>
    <row r="58" spans="1:7" s="3" customFormat="1" ht="12" customHeight="1" x14ac:dyDescent="0.2">
      <c r="B58" s="276" t="s">
        <v>108</v>
      </c>
      <c r="C58" s="276"/>
      <c r="D58" s="276"/>
      <c r="E58" s="276"/>
      <c r="G58" s="133"/>
    </row>
    <row r="59" spans="1:7" s="3" customFormat="1" ht="21.95" customHeight="1" x14ac:dyDescent="0.2">
      <c r="A59" s="150" t="s">
        <v>109</v>
      </c>
      <c r="B59" s="40">
        <v>425781.71600000001</v>
      </c>
      <c r="C59" s="40">
        <v>233930.00599999999</v>
      </c>
      <c r="D59" s="40">
        <v>191851.71000000002</v>
      </c>
      <c r="E59" s="132">
        <v>82.012441789960036</v>
      </c>
      <c r="G59" s="133"/>
    </row>
    <row r="60" spans="1:7" s="3" customFormat="1" ht="12" customHeight="1" x14ac:dyDescent="0.2">
      <c r="A60" s="150"/>
      <c r="B60" s="40"/>
      <c r="C60" s="40"/>
      <c r="D60" s="40"/>
      <c r="E60" s="132"/>
      <c r="G60" s="133"/>
    </row>
    <row r="61" spans="1:7" ht="12" customHeight="1" x14ac:dyDescent="0.2">
      <c r="A61" s="3"/>
      <c r="B61" s="275" t="s">
        <v>102</v>
      </c>
      <c r="C61" s="275"/>
      <c r="D61" s="275"/>
      <c r="E61" s="275"/>
    </row>
    <row r="62" spans="1:7" ht="12" customHeight="1" x14ac:dyDescent="0.2">
      <c r="A62" s="7" t="s">
        <v>78</v>
      </c>
      <c r="B62" s="40">
        <v>-511954.087</v>
      </c>
      <c r="C62" s="40">
        <v>-2017214.77</v>
      </c>
      <c r="D62" s="40">
        <v>1505260.683</v>
      </c>
      <c r="E62" s="258" t="s">
        <v>149</v>
      </c>
    </row>
    <row r="63" spans="1:7" ht="12" customHeight="1" x14ac:dyDescent="0.2">
      <c r="A63" s="23"/>
    </row>
    <row r="64" spans="1:7" x14ac:dyDescent="0.2">
      <c r="A64" s="70" t="s">
        <v>191</v>
      </c>
    </row>
    <row r="65" spans="1:1" x14ac:dyDescent="0.2">
      <c r="A65" s="257" t="s">
        <v>192</v>
      </c>
    </row>
  </sheetData>
  <mergeCells count="9">
    <mergeCell ref="B61:E61"/>
    <mergeCell ref="B6:E6"/>
    <mergeCell ref="B41:E41"/>
    <mergeCell ref="A1:E1"/>
    <mergeCell ref="A2:E2"/>
    <mergeCell ref="A3:A4"/>
    <mergeCell ref="D3:E3"/>
    <mergeCell ref="B4:D4"/>
    <mergeCell ref="B58:E58"/>
  </mergeCells>
  <hyperlinks>
    <hyperlink ref="A1:E1" location="Inhaltsverzeichnis!A38" display="Inhaltsverzeichnis!A3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j/22 –  Brandenburg  &amp;G</oddFooter>
  </headerFooter>
  <rowBreaks count="1" manualBreakCount="1">
    <brk id="40" max="16383" man="1"/>
  </rowBreaks>
  <colBreaks count="1" manualBreakCount="1">
    <brk id="5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76F12-D749-4E72-8234-EA81EB7DC84B}">
  <dimension ref="A1"/>
  <sheetViews>
    <sheetView zoomScaleNormal="100" workbookViewId="0"/>
  </sheetViews>
  <sheetFormatPr baseColWidth="10" defaultRowHeight="12.75" x14ac:dyDescent="0.2"/>
  <cols>
    <col min="1" max="1" width="2.140625" style="74" customWidth="1"/>
    <col min="2" max="2" width="2" style="74" customWidth="1"/>
    <col min="3" max="3" width="29.5703125" style="74" customWidth="1"/>
    <col min="4" max="4" width="2.140625" style="74" customWidth="1"/>
    <col min="5" max="5" width="29.28515625" style="74" customWidth="1"/>
    <col min="6" max="6" width="2" style="74" customWidth="1"/>
    <col min="7" max="7" width="30" style="74" customWidth="1"/>
    <col min="8" max="8" width="5.28515625" style="74" customWidth="1"/>
    <col min="9" max="9" width="16.140625" style="74" customWidth="1"/>
    <col min="10" max="16384" width="11.42578125" style="74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DC25-C093-478D-AD07-470EA29ABE56}">
  <dimension ref="A3:E58"/>
  <sheetViews>
    <sheetView workbookViewId="0"/>
  </sheetViews>
  <sheetFormatPr baseColWidth="10" defaultColWidth="11.42578125" defaultRowHeight="12.75" x14ac:dyDescent="0.2"/>
  <cols>
    <col min="1" max="1" width="1.7109375" style="54" customWidth="1"/>
    <col min="2" max="2" width="25.7109375" style="55" customWidth="1"/>
    <col min="3" max="3" width="15.7109375" style="55" customWidth="1"/>
    <col min="4" max="4" width="1.7109375" style="55" customWidth="1"/>
    <col min="5" max="5" width="25.7109375" style="55" customWidth="1"/>
    <col min="6" max="16384" width="11.42578125" style="55"/>
  </cols>
  <sheetData>
    <row r="3" spans="1:2" x14ac:dyDescent="0.2">
      <c r="B3" s="54"/>
    </row>
    <row r="4" spans="1:2" x14ac:dyDescent="0.2">
      <c r="B4" s="54"/>
    </row>
    <row r="5" spans="1:2" x14ac:dyDescent="0.2">
      <c r="B5" s="54"/>
    </row>
    <row r="6" spans="1:2" x14ac:dyDescent="0.2">
      <c r="B6" s="54"/>
    </row>
    <row r="7" spans="1:2" x14ac:dyDescent="0.2">
      <c r="B7" s="54"/>
    </row>
    <row r="8" spans="1:2" x14ac:dyDescent="0.2">
      <c r="B8" s="54"/>
    </row>
    <row r="9" spans="1:2" x14ac:dyDescent="0.2">
      <c r="B9" s="54"/>
    </row>
    <row r="10" spans="1:2" x14ac:dyDescent="0.2">
      <c r="B10" s="54"/>
    </row>
    <row r="11" spans="1:2" x14ac:dyDescent="0.2">
      <c r="B11" s="54"/>
    </row>
    <row r="12" spans="1:2" x14ac:dyDescent="0.2">
      <c r="B12" s="54"/>
    </row>
    <row r="13" spans="1:2" x14ac:dyDescent="0.2">
      <c r="B13" s="54"/>
    </row>
    <row r="14" spans="1:2" x14ac:dyDescent="0.2">
      <c r="B14" s="54"/>
    </row>
    <row r="15" spans="1:2" x14ac:dyDescent="0.2">
      <c r="B15" s="54"/>
    </row>
    <row r="16" spans="1:2" x14ac:dyDescent="0.2">
      <c r="A16" s="55"/>
      <c r="B16" s="54"/>
    </row>
    <row r="17" spans="1:2" x14ac:dyDescent="0.2">
      <c r="A17" s="55"/>
      <c r="B17" s="54"/>
    </row>
    <row r="18" spans="1:2" x14ac:dyDescent="0.2">
      <c r="A18" s="55"/>
      <c r="B18" s="54"/>
    </row>
    <row r="19" spans="1:2" x14ac:dyDescent="0.2">
      <c r="B19" s="56"/>
    </row>
    <row r="20" spans="1:2" x14ac:dyDescent="0.2">
      <c r="B20" s="54"/>
    </row>
    <row r="21" spans="1:2" x14ac:dyDescent="0.2">
      <c r="A21" s="57" t="s">
        <v>10</v>
      </c>
      <c r="B21" s="54"/>
    </row>
    <row r="23" spans="1:2" ht="11.1" customHeight="1" x14ac:dyDescent="0.2">
      <c r="A23" s="55"/>
      <c r="B23" s="57" t="s">
        <v>29</v>
      </c>
    </row>
    <row r="24" spans="1:2" ht="11.1" customHeight="1" x14ac:dyDescent="0.2">
      <c r="A24" s="55"/>
      <c r="B24" s="53" t="s">
        <v>195</v>
      </c>
    </row>
    <row r="25" spans="1:2" ht="11.1" customHeight="1" x14ac:dyDescent="0.2">
      <c r="A25" s="55"/>
    </row>
    <row r="26" spans="1:2" ht="11.1" customHeight="1" x14ac:dyDescent="0.2">
      <c r="A26" s="55"/>
      <c r="B26" s="4" t="s">
        <v>39</v>
      </c>
    </row>
    <row r="27" spans="1:2" ht="11.1" customHeight="1" x14ac:dyDescent="0.2">
      <c r="A27" s="55"/>
      <c r="B27" s="58" t="s">
        <v>196</v>
      </c>
    </row>
    <row r="28" spans="1:2" ht="11.1" customHeight="1" x14ac:dyDescent="0.2">
      <c r="A28" s="55"/>
      <c r="B28" s="59"/>
    </row>
    <row r="29" spans="1:2" ht="11.1" customHeight="1" x14ac:dyDescent="0.2">
      <c r="A29" s="55"/>
      <c r="B29" s="57"/>
    </row>
    <row r="30" spans="1:2" ht="11.1" customHeight="1" x14ac:dyDescent="0.2">
      <c r="A30" s="55"/>
      <c r="B30" s="59"/>
    </row>
    <row r="31" spans="1:2" ht="11.1" customHeight="1" x14ac:dyDescent="0.2">
      <c r="A31" s="55"/>
      <c r="B31" s="59"/>
    </row>
    <row r="32" spans="1:2" ht="11.1" customHeight="1" x14ac:dyDescent="0.2">
      <c r="A32" s="55"/>
      <c r="B32" s="58"/>
    </row>
    <row r="33" spans="1:5" ht="80.45" customHeight="1" x14ac:dyDescent="0.2">
      <c r="A33" s="55"/>
    </row>
    <row r="34" spans="1:5" ht="10.9" customHeight="1" x14ac:dyDescent="0.2">
      <c r="A34" s="60" t="s">
        <v>33</v>
      </c>
      <c r="B34" s="61"/>
      <c r="C34" s="61"/>
      <c r="D34" s="62" t="s">
        <v>13</v>
      </c>
      <c r="E34" s="63"/>
    </row>
    <row r="35" spans="1:5" ht="10.9" customHeight="1" x14ac:dyDescent="0.2">
      <c r="A35" s="61"/>
      <c r="B35" s="61"/>
      <c r="C35" s="61"/>
      <c r="D35" s="63"/>
      <c r="E35" s="63"/>
    </row>
    <row r="36" spans="1:5" ht="10.9" customHeight="1" x14ac:dyDescent="0.2">
      <c r="A36" s="61"/>
      <c r="B36" s="64" t="s">
        <v>30</v>
      </c>
      <c r="C36" s="61"/>
      <c r="D36" s="63">
        <v>0</v>
      </c>
      <c r="E36" s="63" t="s">
        <v>36</v>
      </c>
    </row>
    <row r="37" spans="1:5" ht="10.9" customHeight="1" x14ac:dyDescent="0.2">
      <c r="A37" s="61"/>
      <c r="B37" s="61" t="s">
        <v>147</v>
      </c>
      <c r="C37" s="61"/>
      <c r="D37" s="61"/>
      <c r="E37" s="63" t="s">
        <v>37</v>
      </c>
    </row>
    <row r="38" spans="1:5" ht="10.9" customHeight="1" x14ac:dyDescent="0.2">
      <c r="A38" s="61"/>
      <c r="B38" s="61" t="s">
        <v>95</v>
      </c>
      <c r="C38" s="61"/>
      <c r="D38" s="61"/>
      <c r="E38" s="63" t="s">
        <v>28</v>
      </c>
    </row>
    <row r="39" spans="1:5" ht="10.9" customHeight="1" x14ac:dyDescent="0.2">
      <c r="A39" s="61"/>
      <c r="B39" s="61" t="s">
        <v>11</v>
      </c>
      <c r="C39" s="61"/>
      <c r="D39" s="63" t="s">
        <v>1</v>
      </c>
      <c r="E39" s="63" t="s">
        <v>14</v>
      </c>
    </row>
    <row r="40" spans="1:5" ht="10.9" customHeight="1" x14ac:dyDescent="0.2">
      <c r="A40" s="61"/>
      <c r="B40" s="61" t="s">
        <v>12</v>
      </c>
      <c r="C40" s="61"/>
      <c r="D40" s="63" t="s">
        <v>26</v>
      </c>
      <c r="E40" s="63" t="s">
        <v>20</v>
      </c>
    </row>
    <row r="41" spans="1:5" ht="10.9" customHeight="1" x14ac:dyDescent="0.2">
      <c r="A41" s="61"/>
      <c r="B41" s="64"/>
      <c r="C41" s="65"/>
      <c r="D41" s="63" t="s">
        <v>32</v>
      </c>
      <c r="E41" s="63" t="s">
        <v>15</v>
      </c>
    </row>
    <row r="42" spans="1:5" ht="10.9" customHeight="1" x14ac:dyDescent="0.2">
      <c r="A42" s="61"/>
      <c r="B42" s="61" t="s">
        <v>38</v>
      </c>
      <c r="C42" s="65"/>
      <c r="D42" s="63" t="s">
        <v>16</v>
      </c>
      <c r="E42" s="63" t="s">
        <v>17</v>
      </c>
    </row>
    <row r="43" spans="1:5" ht="10.9" customHeight="1" x14ac:dyDescent="0.2">
      <c r="A43" s="61"/>
      <c r="B43" s="61" t="s">
        <v>148</v>
      </c>
      <c r="C43" s="65"/>
      <c r="D43" s="63" t="s">
        <v>2</v>
      </c>
      <c r="E43" s="63" t="s">
        <v>27</v>
      </c>
    </row>
    <row r="44" spans="1:5" ht="10.9" customHeight="1" x14ac:dyDescent="0.2">
      <c r="A44" s="65"/>
      <c r="B44" s="66"/>
      <c r="C44" s="65"/>
      <c r="D44" s="61"/>
      <c r="E44" s="63" t="s">
        <v>34</v>
      </c>
    </row>
    <row r="45" spans="1:5" ht="10.9" customHeight="1" x14ac:dyDescent="0.2">
      <c r="A45" s="65"/>
      <c r="B45" s="66"/>
      <c r="C45" s="65"/>
      <c r="D45" s="63" t="s">
        <v>3</v>
      </c>
      <c r="E45" s="63" t="s">
        <v>25</v>
      </c>
    </row>
    <row r="46" spans="1:5" ht="10.9" customHeight="1" x14ac:dyDescent="0.2">
      <c r="A46" s="65"/>
      <c r="B46" s="66"/>
      <c r="C46" s="65"/>
      <c r="D46" s="63" t="s">
        <v>18</v>
      </c>
      <c r="E46" s="63" t="s">
        <v>19</v>
      </c>
    </row>
    <row r="47" spans="1:5" ht="10.9" customHeight="1" x14ac:dyDescent="0.2">
      <c r="A47" s="65"/>
      <c r="B47" s="66"/>
      <c r="C47" s="65"/>
      <c r="D47" s="63" t="s">
        <v>21</v>
      </c>
      <c r="E47" s="63" t="s">
        <v>22</v>
      </c>
    </row>
    <row r="48" spans="1:5" ht="10.9" customHeight="1" x14ac:dyDescent="0.2">
      <c r="A48" s="65"/>
      <c r="B48" s="66"/>
      <c r="C48" s="65"/>
      <c r="D48" s="63" t="s">
        <v>23</v>
      </c>
      <c r="E48" s="63" t="s">
        <v>24</v>
      </c>
    </row>
    <row r="49" spans="1:5" ht="10.9" customHeight="1" x14ac:dyDescent="0.2">
      <c r="A49" s="65"/>
      <c r="B49" s="66"/>
      <c r="C49" s="65"/>
      <c r="D49" s="61"/>
      <c r="E49" s="63"/>
    </row>
    <row r="50" spans="1:5" ht="10.9" customHeight="1" x14ac:dyDescent="0.2">
      <c r="A50" s="65"/>
      <c r="B50" s="66"/>
      <c r="C50" s="65"/>
      <c r="D50" s="61"/>
      <c r="E50" s="63"/>
    </row>
    <row r="51" spans="1:5" ht="10.9" customHeight="1" x14ac:dyDescent="0.2">
      <c r="A51" s="61"/>
      <c r="B51" s="64" t="s">
        <v>35</v>
      </c>
      <c r="C51" s="65"/>
    </row>
    <row r="52" spans="1:5" ht="10.9" customHeight="1" x14ac:dyDescent="0.2">
      <c r="A52" s="61"/>
      <c r="B52" s="67" t="s">
        <v>211</v>
      </c>
      <c r="C52" s="65"/>
    </row>
    <row r="53" spans="1:5" ht="10.9" customHeight="1" x14ac:dyDescent="0.2">
      <c r="A53" s="61"/>
      <c r="B53" s="67"/>
      <c r="C53" s="65"/>
    </row>
    <row r="54" spans="1:5" ht="30" customHeight="1" x14ac:dyDescent="0.2">
      <c r="A54" s="61"/>
      <c r="B54" s="67"/>
      <c r="C54" s="65"/>
    </row>
    <row r="55" spans="1:5" ht="18" customHeight="1" x14ac:dyDescent="0.2">
      <c r="A55" s="55"/>
      <c r="B55" s="264" t="s">
        <v>79</v>
      </c>
      <c r="C55" s="264"/>
      <c r="D55" s="264"/>
    </row>
    <row r="56" spans="1:5" ht="18" customHeight="1" x14ac:dyDescent="0.2">
      <c r="A56" s="65"/>
      <c r="B56" s="264"/>
      <c r="C56" s="264"/>
      <c r="D56" s="264"/>
    </row>
    <row r="57" spans="1:5" ht="10.9" customHeight="1" x14ac:dyDescent="0.2">
      <c r="A57" s="65"/>
      <c r="B57" s="178" t="s">
        <v>80</v>
      </c>
      <c r="C57" s="65"/>
    </row>
    <row r="58" spans="1:5" ht="10.9" customHeight="1" x14ac:dyDescent="0.2">
      <c r="A58" s="65"/>
      <c r="C58" s="65"/>
    </row>
  </sheetData>
  <sheetProtection selectLockedCells="1"/>
  <mergeCells count="1">
    <mergeCell ref="B55:D56"/>
  </mergeCells>
  <hyperlinks>
    <hyperlink ref="B57" r:id="rId1" xr:uid="{FD2E97F8-1060-4C2E-995D-146BD226D41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G39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50" customWidth="1"/>
    <col min="2" max="2" width="79.140625" style="10" customWidth="1"/>
    <col min="3" max="3" width="2.7109375" style="6" customWidth="1"/>
    <col min="4" max="4" width="2.42578125" style="10" customWidth="1"/>
    <col min="5" max="5" width="9.5703125" style="10" customWidth="1"/>
    <col min="6" max="16384" width="11.5703125" style="10"/>
  </cols>
  <sheetData>
    <row r="1" spans="1:7" ht="100.15" customHeight="1" x14ac:dyDescent="0.3">
      <c r="A1" s="267" t="s">
        <v>31</v>
      </c>
      <c r="B1" s="267"/>
      <c r="C1" s="120"/>
      <c r="E1" s="265"/>
    </row>
    <row r="2" spans="1:7" ht="20.45" customHeight="1" x14ac:dyDescent="0.2">
      <c r="C2" s="2" t="s">
        <v>7</v>
      </c>
      <c r="E2" s="266"/>
    </row>
    <row r="3" spans="1:7" x14ac:dyDescent="0.2">
      <c r="C3" s="99"/>
      <c r="E3" s="266"/>
    </row>
    <row r="4" spans="1:7" ht="24" x14ac:dyDescent="0.2">
      <c r="A4" s="114"/>
      <c r="B4" s="135" t="s">
        <v>91</v>
      </c>
      <c r="C4" s="103"/>
      <c r="E4" s="266"/>
    </row>
    <row r="5" spans="1:7" x14ac:dyDescent="0.2">
      <c r="C5" s="100"/>
      <c r="E5" s="266"/>
    </row>
    <row r="6" spans="1:7" x14ac:dyDescent="0.2">
      <c r="B6" s="5" t="s">
        <v>8</v>
      </c>
      <c r="C6" s="100"/>
      <c r="E6" s="266"/>
    </row>
    <row r="7" spans="1:7" ht="12.75" customHeight="1" x14ac:dyDescent="0.2">
      <c r="A7" s="113">
        <v>1</v>
      </c>
      <c r="B7" s="117" t="s">
        <v>92</v>
      </c>
      <c r="C7" s="121">
        <v>4</v>
      </c>
      <c r="E7" s="266"/>
    </row>
    <row r="8" spans="1:7" ht="12.75" x14ac:dyDescent="0.2">
      <c r="A8" s="122"/>
      <c r="B8" s="123"/>
      <c r="C8" s="242"/>
    </row>
    <row r="9" spans="1:7" x14ac:dyDescent="0.2">
      <c r="A9" s="113">
        <v>2</v>
      </c>
      <c r="B9" s="118" t="s">
        <v>93</v>
      </c>
      <c r="C9" s="121">
        <v>4</v>
      </c>
    </row>
    <row r="10" spans="1:7" x14ac:dyDescent="0.2">
      <c r="A10" s="113"/>
      <c r="B10" s="124"/>
      <c r="C10" s="242"/>
    </row>
    <row r="11" spans="1:7" ht="24" x14ac:dyDescent="0.2">
      <c r="A11" s="113">
        <v>3</v>
      </c>
      <c r="B11" s="261" t="s">
        <v>210</v>
      </c>
      <c r="C11" s="243">
        <v>5</v>
      </c>
    </row>
    <row r="12" spans="1:7" ht="12" customHeight="1" x14ac:dyDescent="0.2">
      <c r="A12" s="125"/>
      <c r="B12" s="124"/>
      <c r="C12" s="242"/>
    </row>
    <row r="13" spans="1:7" ht="12" customHeight="1" x14ac:dyDescent="0.2">
      <c r="A13" s="249">
        <v>4</v>
      </c>
      <c r="B13" s="250" t="s">
        <v>71</v>
      </c>
      <c r="C13" s="243"/>
    </row>
    <row r="14" spans="1:7" ht="12" customHeight="1" x14ac:dyDescent="0.2">
      <c r="A14" s="113"/>
      <c r="B14" s="251" t="s">
        <v>209</v>
      </c>
      <c r="C14" s="252">
        <v>5</v>
      </c>
    </row>
    <row r="15" spans="1:7" x14ac:dyDescent="0.2">
      <c r="A15" s="126"/>
      <c r="B15" s="127"/>
      <c r="C15" s="121"/>
      <c r="D15" s="20"/>
    </row>
    <row r="16" spans="1:7" x14ac:dyDescent="0.2">
      <c r="A16" s="51"/>
      <c r="B16" s="20"/>
      <c r="C16" s="101"/>
      <c r="D16" s="20"/>
      <c r="G16" s="98"/>
    </row>
    <row r="17" spans="1:5" x14ac:dyDescent="0.2">
      <c r="A17" s="52"/>
      <c r="B17" s="253" t="s">
        <v>9</v>
      </c>
      <c r="C17" s="102"/>
      <c r="D17" s="20"/>
    </row>
    <row r="18" spans="1:5" x14ac:dyDescent="0.2">
      <c r="A18" s="249">
        <v>1</v>
      </c>
      <c r="B18" s="119" t="s">
        <v>183</v>
      </c>
      <c r="C18" s="12"/>
      <c r="D18" s="20"/>
    </row>
    <row r="19" spans="1:5" x14ac:dyDescent="0.2">
      <c r="A19" s="113"/>
      <c r="B19" s="118" t="s">
        <v>197</v>
      </c>
      <c r="C19" s="252">
        <v>6</v>
      </c>
      <c r="D19" s="20"/>
    </row>
    <row r="20" spans="1:5" x14ac:dyDescent="0.2">
      <c r="A20" s="128"/>
      <c r="B20" s="129"/>
      <c r="C20" s="111"/>
      <c r="D20" s="20"/>
    </row>
    <row r="21" spans="1:5" x14ac:dyDescent="0.2">
      <c r="A21" s="249">
        <v>2</v>
      </c>
      <c r="B21" s="254" t="s">
        <v>184</v>
      </c>
      <c r="C21" s="12"/>
      <c r="D21" s="20"/>
    </row>
    <row r="22" spans="1:5" x14ac:dyDescent="0.2">
      <c r="A22" s="113"/>
      <c r="B22" s="118" t="s">
        <v>198</v>
      </c>
      <c r="C22" s="243">
        <v>8</v>
      </c>
      <c r="D22" s="20"/>
    </row>
    <row r="23" spans="1:5" x14ac:dyDescent="0.2">
      <c r="A23" s="113"/>
      <c r="B23" s="118"/>
      <c r="C23" s="242"/>
      <c r="D23" s="20"/>
    </row>
    <row r="24" spans="1:5" x14ac:dyDescent="0.2">
      <c r="A24" s="249">
        <v>3</v>
      </c>
      <c r="B24" s="115" t="s">
        <v>185</v>
      </c>
      <c r="C24" s="110"/>
      <c r="D24" s="20"/>
    </row>
    <row r="25" spans="1:5" x14ac:dyDescent="0.2">
      <c r="A25" s="116"/>
      <c r="B25" s="118" t="s">
        <v>198</v>
      </c>
      <c r="C25" s="252">
        <v>12</v>
      </c>
      <c r="D25" s="20"/>
    </row>
    <row r="26" spans="1:5" x14ac:dyDescent="0.2">
      <c r="A26" s="116"/>
      <c r="B26" s="116"/>
      <c r="C26" s="111"/>
      <c r="D26" s="20"/>
    </row>
    <row r="27" spans="1:5" x14ac:dyDescent="0.2">
      <c r="A27" s="249">
        <v>4</v>
      </c>
      <c r="B27" s="119" t="s">
        <v>186</v>
      </c>
      <c r="C27" s="110"/>
      <c r="D27" s="20"/>
    </row>
    <row r="28" spans="1:5" x14ac:dyDescent="0.2">
      <c r="A28" s="116"/>
      <c r="B28" s="254" t="s">
        <v>187</v>
      </c>
      <c r="C28" s="252"/>
      <c r="D28" s="20"/>
    </row>
    <row r="29" spans="1:5" x14ac:dyDescent="0.2">
      <c r="A29" s="116"/>
      <c r="B29" s="124" t="s">
        <v>199</v>
      </c>
      <c r="C29" s="110">
        <v>14</v>
      </c>
      <c r="D29" s="21"/>
      <c r="E29" s="11"/>
    </row>
    <row r="30" spans="1:5" x14ac:dyDescent="0.2">
      <c r="A30" s="128"/>
      <c r="B30" s="129"/>
      <c r="C30" s="111"/>
      <c r="D30" s="20"/>
    </row>
    <row r="31" spans="1:5" x14ac:dyDescent="0.2">
      <c r="A31" s="249">
        <v>5</v>
      </c>
      <c r="B31" s="255" t="s">
        <v>188</v>
      </c>
      <c r="C31" s="12"/>
      <c r="D31" s="20"/>
    </row>
    <row r="32" spans="1:5" x14ac:dyDescent="0.2">
      <c r="A32" s="113"/>
      <c r="B32" s="251" t="s">
        <v>200</v>
      </c>
      <c r="C32" s="252">
        <v>16</v>
      </c>
      <c r="D32" s="21"/>
    </row>
    <row r="33" spans="1:4" x14ac:dyDescent="0.2">
      <c r="A33" s="128"/>
      <c r="B33" s="129"/>
      <c r="C33" s="111"/>
      <c r="D33" s="21"/>
    </row>
    <row r="34" spans="1:4" x14ac:dyDescent="0.2">
      <c r="A34" s="249">
        <v>6</v>
      </c>
      <c r="B34" s="250" t="s">
        <v>186</v>
      </c>
      <c r="C34" s="12"/>
      <c r="D34" s="20"/>
    </row>
    <row r="35" spans="1:4" x14ac:dyDescent="0.2">
      <c r="A35" s="116"/>
      <c r="B35" s="250" t="s">
        <v>189</v>
      </c>
      <c r="C35" s="252"/>
      <c r="D35" s="20"/>
    </row>
    <row r="36" spans="1:4" x14ac:dyDescent="0.2">
      <c r="A36" s="113"/>
      <c r="B36" s="256" t="s">
        <v>107</v>
      </c>
      <c r="C36" s="12">
        <v>19</v>
      </c>
      <c r="D36" s="20"/>
    </row>
    <row r="37" spans="1:4" x14ac:dyDescent="0.2">
      <c r="A37" s="113"/>
      <c r="B37" s="115"/>
      <c r="C37" s="112"/>
      <c r="D37" s="20"/>
    </row>
    <row r="38" spans="1:4" x14ac:dyDescent="0.2">
      <c r="A38" s="250">
        <v>7</v>
      </c>
      <c r="B38" s="250" t="s">
        <v>186</v>
      </c>
      <c r="C38" s="252"/>
    </row>
    <row r="39" spans="1:4" x14ac:dyDescent="0.2">
      <c r="A39" s="250"/>
      <c r="B39" s="256" t="s">
        <v>190</v>
      </c>
      <c r="C39" s="252">
        <v>20</v>
      </c>
    </row>
  </sheetData>
  <mergeCells count="2">
    <mergeCell ref="E1:E7"/>
    <mergeCell ref="A1:B1"/>
  </mergeCells>
  <phoneticPr fontId="4" type="noConversion"/>
  <hyperlinks>
    <hyperlink ref="B4" r:id="rId1" display="https://www.statistik-berlin-brandenburg.de/publikationen/Metadaten/MD_71411_2019.pdf" xr:uid="{00000000-0004-0000-0200-000023000000}"/>
    <hyperlink ref="A7" location="'Grafiken1-2'!A1" display="'Grafiken1-2'!A1" xr:uid="{4B657871-E8E2-414E-9B6B-894DA91EEF89}"/>
    <hyperlink ref="C7" location="'Grafiken1-2'!A1" display="'Grafiken1-2'!A1" xr:uid="{4484EFA7-B94E-4899-B185-FA0D69FFA78C}"/>
    <hyperlink ref="A9" location="'Grafiken1-2'!A35" display="'Grafiken1-2'!A35" xr:uid="{4FCF9906-CC49-4EE4-B512-EDD258D4EF2A}"/>
    <hyperlink ref="B9" location="'Grafiken1-2'!A35" display="Finanzvermögen im Land Brandenburg beim öffentlichen Bereich sowie Anteilsrechte am 31.12." xr:uid="{6C37FDBE-83CE-450A-B402-B1A1B8D5D4D2}"/>
    <hyperlink ref="A11" location="'Grafiken 3-4'!A1" display="'Grafiken 3-4'!A1" xr:uid="{C565B2E5-E8F4-415C-A63C-0CFC5912F9FC}"/>
    <hyperlink ref="B11" location="'Grafiken 3-4'!A1" display="Finanzvermögen des Kernhaushalts der Gemeinden / Gv. beim nicht-öffentlichen Bereich am 31.12." xr:uid="{C7FFE1D2-1B9D-44CB-BFA4-8E5CDF2A2024}"/>
    <hyperlink ref="B7" location="'Grafiken1-2'!A1" display="Finanzvermögen im Land Brandenburg beim nicht-öffentlichen Bereich am 31.12." xr:uid="{3559850E-92C6-4D1A-ADEC-84F42F758ADE}"/>
    <hyperlink ref="C9" location="'Grafiken1-2'!A35" display="'Grafiken1-2'!A35" xr:uid="{8E68810F-D417-44CD-8A22-313DE50BC17A}"/>
    <hyperlink ref="C11" location="'Grafiken 3-4'!A1" display="'Grafiken 3-4'!A1" xr:uid="{18C2A35A-11C0-44A7-B23B-2A8F7FC5CFDC}"/>
    <hyperlink ref="A13:C14" location="'Grafiken 3-4'!A33" display="'Grafiken 3-4'!A33" xr:uid="{3D723C75-12CC-4F85-97FD-9ED1D4CD40BD}"/>
    <hyperlink ref="A18:C19" location="'1'!A1" display="'1'!A1" xr:uid="{26724D63-EA6A-4AE5-928D-529873B32BB9}"/>
    <hyperlink ref="A21:C22" location="'2'!A1" display="'2'!A1" xr:uid="{8A3AD8E7-6169-4314-86BA-11AD9A39B175}"/>
    <hyperlink ref="A24:C25" location="'3'!A1" display="'3'!A1" xr:uid="{E0A07838-9ED1-4995-A2DC-A42AB415D8A7}"/>
    <hyperlink ref="A31:C32" location="'5'!B1" display="'5'!B1" xr:uid="{0DF92B4F-DE68-48F3-A273-0C6BDAF16EFB}"/>
    <hyperlink ref="A34:C36" location="'6'!A2" display="'6'!A2" xr:uid="{377E200E-EBE2-48E4-A499-75E6AE4C15C5}"/>
    <hyperlink ref="A27:C29" location="'4'!A1" display="'4'!A1" xr:uid="{72C62C51-BDD2-4678-B911-1A24A4D06BB4}"/>
    <hyperlink ref="A38:C39" location="'7'!A1" display="'7'!A1" xr:uid="{5CB601CF-0AD3-49CB-8F62-B42D7AFBD473}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47C0-FCCB-44C0-AF6C-192FF5D1544B}">
  <dimension ref="A1:AE62"/>
  <sheetViews>
    <sheetView zoomScaleNormal="100" workbookViewId="0">
      <selection sqref="A1:H1"/>
    </sheetView>
  </sheetViews>
  <sheetFormatPr baseColWidth="10" defaultColWidth="11.5703125" defaultRowHeight="12.75" x14ac:dyDescent="0.2"/>
  <cols>
    <col min="1" max="12" width="11.5703125" style="74"/>
    <col min="13" max="13" width="24.7109375" style="85" customWidth="1"/>
    <col min="14" max="16" width="9.7109375" style="85" customWidth="1"/>
    <col min="17" max="19" width="9.140625" style="85" customWidth="1"/>
    <col min="20" max="22" width="9.7109375" style="85" customWidth="1"/>
    <col min="23" max="25" width="8.140625" style="85" customWidth="1"/>
    <col min="26" max="28" width="9.140625" style="85" customWidth="1"/>
    <col min="29" max="16384" width="11.5703125" style="74"/>
  </cols>
  <sheetData>
    <row r="1" spans="1:31" s="76" customFormat="1" ht="21.75" customHeight="1" x14ac:dyDescent="0.2">
      <c r="A1" s="270" t="s">
        <v>88</v>
      </c>
      <c r="B1" s="270"/>
      <c r="C1" s="270"/>
      <c r="D1" s="270"/>
      <c r="E1" s="270"/>
      <c r="F1" s="270"/>
      <c r="G1" s="270"/>
      <c r="H1" s="270"/>
      <c r="I1" s="78"/>
      <c r="J1" s="78"/>
      <c r="K1" s="78"/>
      <c r="L1" s="78"/>
      <c r="M1" s="81" t="s">
        <v>87</v>
      </c>
      <c r="N1" s="268"/>
      <c r="O1" s="268"/>
      <c r="P1" s="268"/>
      <c r="Q1" s="268"/>
      <c r="R1" s="268"/>
      <c r="S1" s="268"/>
      <c r="T1" s="268"/>
      <c r="U1" s="268"/>
      <c r="V1" s="268"/>
      <c r="W1" s="268"/>
      <c r="X1" s="268"/>
      <c r="Y1" s="268"/>
      <c r="Z1" s="268"/>
      <c r="AA1" s="268"/>
      <c r="AB1" s="268"/>
      <c r="AC1" s="268"/>
      <c r="AD1" s="268"/>
      <c r="AE1" s="268"/>
    </row>
    <row r="2" spans="1:31" ht="12" customHeight="1" x14ac:dyDescent="0.2">
      <c r="M2" s="244"/>
      <c r="N2" s="104">
        <f>'1'!B3</f>
        <v>2019</v>
      </c>
      <c r="O2" s="104">
        <f>'1'!C3</f>
        <v>2020</v>
      </c>
      <c r="P2" s="104">
        <f>'1'!D3</f>
        <v>2021</v>
      </c>
      <c r="Q2" s="104">
        <f>'1'!E3</f>
        <v>2022</v>
      </c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</row>
    <row r="3" spans="1:31" ht="12" customHeight="1" x14ac:dyDescent="0.2">
      <c r="M3" s="245" t="str">
        <f>'1'!A7</f>
        <v>Bargeld und Einlagen</v>
      </c>
      <c r="N3" s="96">
        <f>'1'!B7</f>
        <v>6051549.1969999997</v>
      </c>
      <c r="O3" s="96">
        <f>'1'!C7</f>
        <v>7010386.4440000001</v>
      </c>
      <c r="P3" s="96">
        <f>'1'!D7</f>
        <v>7297799.6349999998</v>
      </c>
      <c r="Q3" s="96">
        <f>'1'!E7</f>
        <v>6142942.4280000003</v>
      </c>
      <c r="R3" s="83"/>
      <c r="S3" s="227"/>
      <c r="T3" s="83"/>
      <c r="U3" s="83"/>
      <c r="V3" s="227"/>
      <c r="W3" s="83"/>
      <c r="X3" s="83"/>
      <c r="Y3" s="227"/>
      <c r="Z3" s="83"/>
      <c r="AA3" s="83"/>
      <c r="AB3" s="227"/>
      <c r="AC3" s="83"/>
      <c r="AD3" s="85"/>
      <c r="AE3" s="227"/>
    </row>
    <row r="4" spans="1:31" ht="12" customHeight="1" x14ac:dyDescent="0.2">
      <c r="M4" s="246" t="str">
        <f>'1'!A12</f>
        <v>Wertpapiere  vom nicht-öffentlichen Bereich</v>
      </c>
      <c r="N4" s="96">
        <f>'1'!B12</f>
        <v>1562461.6470000001</v>
      </c>
      <c r="O4" s="96">
        <f>'1'!C12</f>
        <v>1426484.696</v>
      </c>
      <c r="P4" s="96">
        <f>'1'!D12</f>
        <v>1485140.872</v>
      </c>
      <c r="Q4" s="96">
        <f>'1'!E12</f>
        <v>1471178.8259999999</v>
      </c>
      <c r="R4" s="83"/>
      <c r="S4" s="227"/>
      <c r="T4" s="83"/>
      <c r="U4" s="83"/>
      <c r="V4" s="227"/>
      <c r="W4" s="83"/>
      <c r="X4" s="83"/>
      <c r="Y4" s="227"/>
      <c r="Z4" s="83"/>
      <c r="AA4" s="83"/>
      <c r="AB4" s="227"/>
      <c r="AC4" s="83"/>
      <c r="AD4" s="85"/>
      <c r="AE4" s="227"/>
    </row>
    <row r="5" spans="1:31" ht="12" customHeight="1" x14ac:dyDescent="0.2">
      <c r="M5" s="247" t="str">
        <f>'1'!A22</f>
        <v xml:space="preserve">Ausleihungen an nicht-öffentlichen Bereich </v>
      </c>
      <c r="N5" s="96">
        <f>'1'!B22</f>
        <v>2340303.6290000002</v>
      </c>
      <c r="O5" s="96">
        <f>'1'!C22</f>
        <v>2214494.85</v>
      </c>
      <c r="P5" s="96">
        <f>'1'!D22</f>
        <v>2183576.2450000001</v>
      </c>
      <c r="Q5" s="96">
        <f>'1'!E22</f>
        <v>2103289.0240000002</v>
      </c>
      <c r="R5" s="83"/>
      <c r="S5" s="227"/>
      <c r="T5" s="83"/>
      <c r="U5" s="83"/>
      <c r="V5" s="227"/>
      <c r="W5" s="83"/>
      <c r="X5" s="83"/>
      <c r="Y5" s="227"/>
      <c r="Z5" s="83"/>
      <c r="AA5" s="83"/>
      <c r="AB5" s="227"/>
      <c r="AC5" s="83"/>
      <c r="AD5" s="85"/>
      <c r="AE5" s="227"/>
    </row>
    <row r="6" spans="1:31" ht="12" customHeight="1" x14ac:dyDescent="0.2">
      <c r="M6" s="247" t="str">
        <f>'1'!A31</f>
        <v>Sonstige Forderungen an den nicht-öffentlichen Bereich</v>
      </c>
      <c r="N6" s="96">
        <f>'1'!B31</f>
        <v>699869.32499999995</v>
      </c>
      <c r="O6" s="96">
        <f>'1'!C31</f>
        <v>967197.91200000001</v>
      </c>
      <c r="P6" s="96">
        <f>'1'!D31</f>
        <v>983939.78099999996</v>
      </c>
      <c r="Q6" s="96">
        <f>'1'!E31</f>
        <v>1083940.037</v>
      </c>
      <c r="R6" s="83"/>
      <c r="S6" s="227"/>
      <c r="T6" s="83"/>
      <c r="U6" s="83"/>
      <c r="V6" s="227"/>
      <c r="W6" s="83"/>
      <c r="X6" s="83"/>
      <c r="Y6" s="227"/>
      <c r="Z6" s="83"/>
      <c r="AA6" s="83"/>
      <c r="AB6" s="227"/>
      <c r="AC6" s="83"/>
      <c r="AD6" s="85"/>
      <c r="AE6" s="227"/>
    </row>
    <row r="7" spans="1:31" ht="12" customHeight="1" x14ac:dyDescent="0.2">
      <c r="M7" s="247" t="str">
        <f>'1'!A34</f>
        <v>Anteilsrechte an Einheiten außerhalb  des Sektors Staat</v>
      </c>
      <c r="N7" s="96">
        <f>'1'!B34</f>
        <v>4804382.8140000002</v>
      </c>
      <c r="O7" s="96">
        <f>'1'!C34</f>
        <v>4849474.9440000001</v>
      </c>
      <c r="P7" s="96">
        <f>'1'!D34</f>
        <v>4480037.63</v>
      </c>
      <c r="Q7" s="96">
        <f>'1'!E34</f>
        <v>4418025.602</v>
      </c>
      <c r="R7" s="83"/>
      <c r="S7" s="227"/>
      <c r="T7" s="83"/>
      <c r="U7" s="83"/>
      <c r="V7" s="227"/>
      <c r="W7" s="83"/>
      <c r="X7" s="83"/>
      <c r="Y7" s="227"/>
      <c r="Z7" s="83"/>
      <c r="AA7" s="83"/>
      <c r="AB7" s="83"/>
      <c r="AC7" s="83"/>
      <c r="AD7" s="85"/>
    </row>
    <row r="8" spans="1:31" ht="12" customHeight="1" x14ac:dyDescent="0.2">
      <c r="M8" s="247"/>
      <c r="N8" s="97"/>
      <c r="O8" s="97"/>
      <c r="P8" s="97"/>
      <c r="Q8" s="97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</row>
    <row r="9" spans="1:31" ht="12" customHeight="1" x14ac:dyDescent="0.2">
      <c r="M9" s="248"/>
      <c r="N9" s="96"/>
      <c r="O9" s="96"/>
      <c r="P9" s="96"/>
      <c r="Q9" s="9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5"/>
      <c r="AD9" s="85"/>
    </row>
    <row r="10" spans="1:31" ht="12" customHeight="1" x14ac:dyDescent="0.2">
      <c r="M10" s="247"/>
      <c r="N10" s="96"/>
      <c r="O10" s="96"/>
      <c r="P10" s="227"/>
      <c r="Q10" s="96"/>
      <c r="R10" s="83"/>
      <c r="S10" s="227"/>
      <c r="T10" s="83"/>
      <c r="U10" s="83"/>
      <c r="V10" s="227"/>
      <c r="W10" s="83"/>
      <c r="X10" s="83"/>
      <c r="Y10" s="227"/>
      <c r="Z10" s="83"/>
      <c r="AA10" s="83"/>
      <c r="AB10" s="227"/>
      <c r="AC10" s="85"/>
      <c r="AD10" s="85"/>
    </row>
    <row r="11" spans="1:31" ht="12" customHeight="1" x14ac:dyDescent="0.2">
      <c r="M11" s="247"/>
      <c r="N11" s="96"/>
      <c r="O11" s="96"/>
      <c r="P11" s="227"/>
      <c r="Q11" s="96"/>
      <c r="R11" s="83"/>
      <c r="S11" s="227"/>
      <c r="T11" s="83"/>
      <c r="U11" s="83"/>
      <c r="V11" s="227"/>
      <c r="W11" s="83"/>
      <c r="X11" s="83"/>
      <c r="Y11" s="227"/>
      <c r="Z11" s="83"/>
      <c r="AA11" s="83"/>
      <c r="AB11" s="227"/>
      <c r="AC11" s="85"/>
      <c r="AD11" s="85"/>
    </row>
    <row r="12" spans="1:31" ht="12" customHeight="1" x14ac:dyDescent="0.2">
      <c r="M12" s="247"/>
      <c r="N12" s="234"/>
      <c r="O12" s="234"/>
      <c r="P12" s="234"/>
      <c r="Q12" s="234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</row>
    <row r="13" spans="1:31" ht="12" customHeight="1" x14ac:dyDescent="0.2">
      <c r="M13" s="248"/>
      <c r="N13" s="96"/>
      <c r="O13" s="96"/>
      <c r="P13" s="96"/>
      <c r="Q13" s="96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5"/>
      <c r="AD13" s="85"/>
    </row>
    <row r="14" spans="1:31" ht="12" customHeight="1" x14ac:dyDescent="0.2">
      <c r="M14" s="247" t="str">
        <f>'1'!A42</f>
        <v>Wertpapiere vom öffentlichen Bereich</v>
      </c>
      <c r="N14" s="96">
        <f>'1'!B42</f>
        <v>286082.15500000003</v>
      </c>
      <c r="O14" s="96">
        <f>'1'!C42</f>
        <v>267535.98</v>
      </c>
      <c r="P14" s="96">
        <f>'1'!D42</f>
        <v>243790.212</v>
      </c>
      <c r="Q14" s="96">
        <f>'1'!E42</f>
        <v>250113.57</v>
      </c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5"/>
      <c r="AD14" s="85"/>
    </row>
    <row r="15" spans="1:31" ht="12" customHeight="1" x14ac:dyDescent="0.2">
      <c r="M15" s="247" t="str">
        <f>'1'!A46</f>
        <v>Ausleihungen an öffentlichen Bereich</v>
      </c>
      <c r="N15" s="96">
        <f>'1'!B46</f>
        <v>1238937.963</v>
      </c>
      <c r="O15" s="96">
        <f>'1'!C46</f>
        <v>1379715.327</v>
      </c>
      <c r="P15" s="96">
        <f>'1'!D46</f>
        <v>1488135.1980000001</v>
      </c>
      <c r="Q15" s="96">
        <f>'1'!E46</f>
        <v>1914688.15</v>
      </c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5"/>
      <c r="AD15" s="85"/>
    </row>
    <row r="16" spans="1:31" ht="12" customHeight="1" x14ac:dyDescent="0.2">
      <c r="M16" s="247" t="str">
        <f>'1'!A50</f>
        <v>Sonstige Forderungen an den öffentlichen Bereich</v>
      </c>
      <c r="N16" s="96">
        <f>'1'!B50</f>
        <v>726740.60100000002</v>
      </c>
      <c r="O16" s="96">
        <f>'1'!C50</f>
        <v>619973.32499999995</v>
      </c>
      <c r="P16" s="96">
        <f>'1'!D50</f>
        <v>756921.321</v>
      </c>
      <c r="Q16" s="96">
        <f>'1'!E50</f>
        <v>737932.25800000003</v>
      </c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5"/>
      <c r="AD16" s="85"/>
    </row>
    <row r="17" spans="13:30" ht="12" customHeight="1" x14ac:dyDescent="0.2">
      <c r="M17" s="247" t="str">
        <f>'1'!A53</f>
        <v>Anteilsrechte an Extrahaushalten</v>
      </c>
      <c r="N17" s="96">
        <f>'1'!B53</f>
        <v>422576.88099999999</v>
      </c>
      <c r="O17" s="96">
        <f>'1'!C53</f>
        <v>430111.34499999997</v>
      </c>
      <c r="P17" s="96">
        <f>'1'!D53</f>
        <v>479292.83</v>
      </c>
      <c r="Q17" s="96">
        <f>'1'!E53</f>
        <v>496747.06599999999</v>
      </c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5"/>
      <c r="AD17" s="85"/>
    </row>
    <row r="18" spans="13:30" ht="12" customHeight="1" x14ac:dyDescent="0.2">
      <c r="M18" s="82"/>
      <c r="N18" s="84"/>
      <c r="O18" s="84"/>
      <c r="P18" s="227"/>
      <c r="Q18" s="84"/>
      <c r="R18" s="84"/>
      <c r="S18" s="227"/>
      <c r="T18" s="84"/>
      <c r="U18" s="84"/>
      <c r="V18" s="227"/>
      <c r="W18" s="84"/>
      <c r="X18" s="228"/>
      <c r="Y18" s="227"/>
      <c r="Z18" s="84"/>
      <c r="AA18" s="84"/>
      <c r="AB18" s="227"/>
      <c r="AC18" s="84"/>
      <c r="AD18" s="84"/>
    </row>
    <row r="19" spans="13:30" ht="12" customHeight="1" x14ac:dyDescent="0.2">
      <c r="M19" s="89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</row>
    <row r="20" spans="13:30" ht="12" customHeight="1" x14ac:dyDescent="0.2">
      <c r="M20" s="89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</row>
    <row r="21" spans="13:30" ht="12" customHeight="1" x14ac:dyDescent="0.2">
      <c r="M21" s="89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</row>
    <row r="22" spans="13:30" ht="12" customHeight="1" x14ac:dyDescent="0.2">
      <c r="M22" s="89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228"/>
      <c r="Y22" s="90"/>
      <c r="Z22" s="90"/>
      <c r="AA22" s="90"/>
      <c r="AB22" s="90"/>
    </row>
    <row r="23" spans="13:30" ht="12" customHeight="1" x14ac:dyDescent="0.2">
      <c r="M23" s="225"/>
      <c r="N23" s="225"/>
      <c r="O23" s="225"/>
      <c r="P23" s="225"/>
      <c r="Q23" s="225"/>
      <c r="R23" s="225"/>
      <c r="S23" s="225"/>
      <c r="T23" s="90"/>
      <c r="U23" s="90"/>
      <c r="V23" s="90"/>
      <c r="W23" s="90"/>
      <c r="X23" s="228"/>
      <c r="Y23" s="90"/>
      <c r="Z23" s="90"/>
      <c r="AA23" s="90"/>
      <c r="AB23" s="90"/>
    </row>
    <row r="24" spans="13:30" ht="12" customHeight="1" x14ac:dyDescent="0.2">
      <c r="M24" s="91"/>
      <c r="N24" s="91"/>
      <c r="O24" s="91"/>
      <c r="P24" s="91"/>
      <c r="Q24" s="91"/>
      <c r="R24" s="91"/>
      <c r="S24" s="91"/>
      <c r="T24" s="90"/>
      <c r="U24" s="90"/>
      <c r="V24" s="90"/>
      <c r="W24" s="90"/>
      <c r="X24" s="228"/>
      <c r="Y24" s="90"/>
      <c r="Z24" s="90"/>
      <c r="AA24" s="90"/>
      <c r="AB24" s="90"/>
    </row>
    <row r="25" spans="13:30" ht="12" customHeight="1" x14ac:dyDescent="0.2">
      <c r="M25" s="92"/>
      <c r="N25" s="91"/>
      <c r="O25" s="91"/>
      <c r="P25" s="91"/>
      <c r="Q25" s="91"/>
      <c r="R25" s="91"/>
      <c r="S25" s="91"/>
      <c r="T25" s="90"/>
      <c r="U25" s="90"/>
      <c r="V25" s="90"/>
      <c r="W25" s="90"/>
      <c r="X25" s="228"/>
      <c r="Y25" s="90"/>
      <c r="Z25" s="90"/>
      <c r="AA25" s="90"/>
      <c r="AB25" s="90"/>
    </row>
    <row r="26" spans="13:30" ht="12" customHeight="1" x14ac:dyDescent="0.2">
      <c r="M26" s="91"/>
      <c r="N26" s="91"/>
      <c r="O26" s="91"/>
      <c r="P26" s="91"/>
      <c r="Q26" s="91"/>
      <c r="R26" s="91"/>
      <c r="S26" s="91"/>
      <c r="T26" s="90"/>
      <c r="U26" s="90"/>
      <c r="V26" s="90"/>
      <c r="W26" s="90"/>
      <c r="X26" s="90"/>
      <c r="Y26" s="90"/>
      <c r="Z26" s="90"/>
      <c r="AA26" s="90"/>
      <c r="AB26" s="90"/>
    </row>
    <row r="27" spans="13:30" ht="12" customHeight="1" x14ac:dyDescent="0.2">
      <c r="M27" s="91"/>
      <c r="N27" s="91"/>
      <c r="O27" s="91"/>
      <c r="P27" s="91"/>
      <c r="Q27" s="91"/>
      <c r="R27" s="91"/>
      <c r="S27" s="91"/>
      <c r="T27" s="90"/>
      <c r="U27" s="90"/>
      <c r="V27" s="90"/>
      <c r="W27" s="90"/>
      <c r="X27" s="228"/>
      <c r="Y27" s="90"/>
      <c r="Z27" s="90"/>
      <c r="AA27" s="90"/>
      <c r="AB27" s="90"/>
    </row>
    <row r="28" spans="13:30" ht="12" customHeight="1" x14ac:dyDescent="0.2">
      <c r="M28" s="91"/>
      <c r="N28" s="91"/>
      <c r="O28" s="91"/>
      <c r="P28" s="91"/>
      <c r="Q28" s="91"/>
      <c r="R28" s="91"/>
      <c r="S28" s="91"/>
      <c r="T28" s="90"/>
      <c r="U28" s="90"/>
      <c r="V28" s="90"/>
      <c r="W28" s="90"/>
      <c r="X28" s="228"/>
      <c r="Y28" s="90"/>
      <c r="Z28" s="90"/>
      <c r="AA28" s="90"/>
      <c r="AB28" s="90"/>
    </row>
    <row r="29" spans="13:30" ht="12" customHeight="1" x14ac:dyDescent="0.2">
      <c r="M29" s="91"/>
      <c r="N29" s="91"/>
      <c r="O29" s="91"/>
      <c r="P29" s="91"/>
      <c r="Q29" s="91"/>
      <c r="R29" s="91"/>
      <c r="S29" s="91"/>
      <c r="T29" s="90"/>
      <c r="U29" s="90"/>
      <c r="V29" s="90"/>
      <c r="W29" s="90"/>
      <c r="Y29" s="90"/>
      <c r="Z29" s="90"/>
      <c r="AA29" s="90"/>
      <c r="AB29" s="90"/>
    </row>
    <row r="30" spans="13:30" ht="12" customHeight="1" x14ac:dyDescent="0.2">
      <c r="M30" s="91"/>
      <c r="N30" s="91"/>
      <c r="O30" s="91"/>
      <c r="P30" s="91"/>
      <c r="Q30" s="91"/>
      <c r="R30" s="91"/>
      <c r="S30" s="91"/>
      <c r="T30" s="90"/>
      <c r="U30" s="90"/>
      <c r="V30" s="90"/>
      <c r="W30" s="90"/>
      <c r="X30" s="90"/>
      <c r="Y30" s="90"/>
      <c r="Z30" s="90"/>
      <c r="AA30" s="90"/>
      <c r="AB30" s="90"/>
    </row>
    <row r="31" spans="13:30" ht="12" customHeight="1" x14ac:dyDescent="0.2">
      <c r="M31" s="91"/>
      <c r="N31" s="91"/>
      <c r="O31" s="91"/>
      <c r="P31" s="91"/>
      <c r="Q31" s="91"/>
      <c r="R31" s="91"/>
      <c r="S31" s="91"/>
      <c r="T31" s="90"/>
      <c r="U31" s="90"/>
      <c r="V31" s="90"/>
      <c r="W31" s="90"/>
      <c r="X31" s="90"/>
      <c r="Y31" s="90"/>
      <c r="Z31" s="90"/>
      <c r="AA31" s="90"/>
      <c r="AB31" s="90"/>
    </row>
    <row r="32" spans="13:30" ht="12" customHeight="1" x14ac:dyDescent="0.2">
      <c r="M32" s="91"/>
      <c r="N32" s="91"/>
      <c r="O32" s="91"/>
      <c r="P32" s="91"/>
      <c r="Q32" s="91"/>
      <c r="R32" s="91"/>
      <c r="S32" s="91"/>
    </row>
    <row r="33" spans="1:19" ht="12" customHeight="1" x14ac:dyDescent="0.2">
      <c r="A33" s="142"/>
      <c r="M33" s="91"/>
      <c r="N33" s="91"/>
      <c r="O33" s="91"/>
      <c r="P33" s="91"/>
      <c r="Q33" s="91"/>
      <c r="R33" s="91"/>
      <c r="S33" s="91"/>
    </row>
    <row r="34" spans="1:19" ht="12" customHeight="1" x14ac:dyDescent="0.2">
      <c r="M34" s="93"/>
      <c r="N34" s="91"/>
      <c r="O34" s="91"/>
      <c r="P34" s="91"/>
      <c r="Q34" s="91"/>
      <c r="R34" s="91"/>
      <c r="S34" s="91"/>
    </row>
    <row r="35" spans="1:19" ht="12" customHeight="1" x14ac:dyDescent="0.2">
      <c r="A35" s="269" t="s">
        <v>171</v>
      </c>
      <c r="B35" s="269"/>
      <c r="C35" s="269"/>
      <c r="D35" s="269"/>
      <c r="E35" s="269"/>
      <c r="F35" s="269"/>
      <c r="G35" s="269"/>
      <c r="H35" s="269"/>
      <c r="I35" s="78"/>
      <c r="J35" s="78"/>
      <c r="K35" s="78"/>
      <c r="L35" s="78"/>
      <c r="M35" s="93"/>
      <c r="N35" s="91"/>
      <c r="O35" s="91"/>
      <c r="P35" s="91"/>
      <c r="Q35" s="91"/>
      <c r="R35" s="91"/>
      <c r="S35" s="91"/>
    </row>
    <row r="36" spans="1:19" ht="12" customHeight="1" x14ac:dyDescent="0.2">
      <c r="M36" s="93"/>
      <c r="N36" s="91"/>
      <c r="O36" s="91"/>
      <c r="P36" s="91"/>
      <c r="Q36" s="91"/>
      <c r="R36" s="91"/>
      <c r="S36" s="91"/>
    </row>
    <row r="37" spans="1:19" ht="12" customHeight="1" x14ac:dyDescent="0.2">
      <c r="M37" s="93"/>
      <c r="N37" s="91"/>
      <c r="O37" s="91"/>
      <c r="P37" s="91"/>
      <c r="Q37" s="91"/>
      <c r="R37" s="91"/>
      <c r="S37" s="91"/>
    </row>
    <row r="38" spans="1:19" ht="12" customHeight="1" x14ac:dyDescent="0.2">
      <c r="M38" s="91"/>
      <c r="N38" s="91"/>
      <c r="O38" s="91"/>
      <c r="P38" s="91"/>
      <c r="Q38" s="91"/>
      <c r="R38" s="91"/>
      <c r="S38" s="91"/>
    </row>
    <row r="39" spans="1:19" ht="12" customHeight="1" x14ac:dyDescent="0.2">
      <c r="M39" s="91"/>
      <c r="N39" s="91"/>
      <c r="O39" s="91"/>
      <c r="P39" s="91"/>
      <c r="Q39" s="91"/>
      <c r="R39" s="91"/>
      <c r="S39" s="91"/>
    </row>
    <row r="40" spans="1:19" ht="12" customHeight="1" x14ac:dyDescent="0.2">
      <c r="M40" s="91"/>
      <c r="N40" s="91"/>
      <c r="O40" s="91"/>
      <c r="P40" s="91"/>
      <c r="Q40" s="91"/>
      <c r="R40" s="91"/>
      <c r="S40" s="91"/>
    </row>
    <row r="41" spans="1:19" ht="12" customHeight="1" x14ac:dyDescent="0.2">
      <c r="M41" s="91"/>
      <c r="N41" s="91"/>
      <c r="O41" s="91"/>
      <c r="P41" s="91"/>
      <c r="Q41" s="91"/>
      <c r="R41" s="91"/>
      <c r="S41" s="91"/>
    </row>
    <row r="42" spans="1:19" ht="12" customHeight="1" x14ac:dyDescent="0.2"/>
    <row r="43" spans="1:19" ht="12" customHeight="1" x14ac:dyDescent="0.2"/>
    <row r="44" spans="1:19" ht="12" customHeight="1" x14ac:dyDescent="0.2"/>
    <row r="45" spans="1:19" ht="12" customHeight="1" x14ac:dyDescent="0.2"/>
    <row r="46" spans="1:19" ht="12" customHeight="1" x14ac:dyDescent="0.2"/>
    <row r="47" spans="1:19" ht="12" customHeight="1" x14ac:dyDescent="0.2"/>
    <row r="48" spans="1:1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</sheetData>
  <mergeCells count="8">
    <mergeCell ref="AC1:AE1"/>
    <mergeCell ref="A35:H35"/>
    <mergeCell ref="A1:H1"/>
    <mergeCell ref="N1:P1"/>
    <mergeCell ref="Q1:S1"/>
    <mergeCell ref="T1:V1"/>
    <mergeCell ref="W1:Y1"/>
    <mergeCell ref="Z1:AB1"/>
  </mergeCells>
  <hyperlinks>
    <hyperlink ref="A1:H1" location="Inhaltsverzeichnis!A7" display="1  Finanzvermögen im Land Brandenburg beim nicht-öffentlichen Bereich am 31.12." xr:uid="{41DDAC53-A225-4C82-95ED-1CC3D74199AD}"/>
    <hyperlink ref="A35:H35" location="Inhaltsverzeichnis!A9" display="2  Finanzvermögen beim öffentlichen Bereich und Anteilsrechte am 31.12." xr:uid="{6005FA08-C887-4B77-B6D6-FD671D34EEC0}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08FE5-CFE1-40AF-8CFD-4EB71403307E}">
  <dimension ref="A1:AA62"/>
  <sheetViews>
    <sheetView zoomScaleNormal="100" workbookViewId="0">
      <selection sqref="A1:H1"/>
    </sheetView>
  </sheetViews>
  <sheetFormatPr baseColWidth="10" defaultColWidth="11.5703125" defaultRowHeight="12.75" x14ac:dyDescent="0.2"/>
  <cols>
    <col min="1" max="12" width="11.5703125" style="74"/>
    <col min="13" max="13" width="26.85546875" style="85" customWidth="1"/>
    <col min="14" max="15" width="9.7109375" style="85" customWidth="1"/>
    <col min="16" max="18" width="9.140625" style="85" customWidth="1"/>
    <col min="19" max="21" width="9.7109375" style="85" customWidth="1"/>
    <col min="22" max="22" width="9.140625" style="85" bestFit="1" customWidth="1"/>
    <col min="23" max="24" width="9.140625" style="85" customWidth="1"/>
    <col min="25" max="26" width="8.42578125" style="85" customWidth="1"/>
    <col min="27" max="27" width="9" style="74" customWidth="1"/>
    <col min="28" max="16384" width="11.5703125" style="74"/>
  </cols>
  <sheetData>
    <row r="1" spans="1:27" s="75" customFormat="1" ht="24.75" customHeight="1" x14ac:dyDescent="0.2">
      <c r="A1" s="271" t="s">
        <v>207</v>
      </c>
      <c r="B1" s="271"/>
      <c r="C1" s="271"/>
      <c r="D1" s="271"/>
      <c r="E1" s="271"/>
      <c r="F1" s="271"/>
      <c r="G1" s="271"/>
      <c r="H1" s="271"/>
      <c r="I1" s="79"/>
      <c r="J1" s="79"/>
      <c r="K1" s="79"/>
      <c r="L1" s="79"/>
      <c r="M1" s="91"/>
      <c r="N1" s="229" t="s">
        <v>100</v>
      </c>
      <c r="R1" s="91"/>
      <c r="S1" s="91"/>
      <c r="T1" s="91"/>
      <c r="U1" s="91"/>
      <c r="V1" s="91"/>
      <c r="W1" s="91"/>
      <c r="X1" s="91"/>
      <c r="Y1" s="85"/>
      <c r="Z1" s="85"/>
      <c r="AA1" s="74"/>
    </row>
    <row r="2" spans="1:27" s="85" customFormat="1" ht="37.5" customHeight="1" x14ac:dyDescent="0.2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91"/>
      <c r="N2" s="230" t="str">
        <f>'3'!C5</f>
        <v>kreisfreie Städte</v>
      </c>
      <c r="O2" s="230" t="str">
        <f>'3'!D5</f>
        <v>Landkreise
(Haushalte)</v>
      </c>
      <c r="P2" s="230" t="str">
        <f>'3'!E5</f>
        <v>kreis-
angehörige Gemeinden</v>
      </c>
      <c r="Q2" s="230" t="str">
        <f>'3'!F5</f>
        <v>Amts- und Verbands-
haushalte</v>
      </c>
      <c r="S2" s="229"/>
      <c r="T2" s="229"/>
      <c r="U2" s="229"/>
      <c r="V2" s="229"/>
      <c r="W2" s="91"/>
      <c r="X2" s="91"/>
      <c r="AA2" s="74"/>
    </row>
    <row r="3" spans="1:27" s="85" customFormat="1" ht="12" customHeight="1" x14ac:dyDescent="0.2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142" t="s">
        <v>42</v>
      </c>
      <c r="N3" s="231">
        <f>'3'!C9</f>
        <v>314807.7</v>
      </c>
      <c r="O3" s="231">
        <f>'3'!D9</f>
        <v>862675.73300000001</v>
      </c>
      <c r="P3" s="231">
        <f>'3'!E9</f>
        <v>2462492.932</v>
      </c>
      <c r="Q3" s="231">
        <f>'3'!F9</f>
        <v>220558.834</v>
      </c>
      <c r="R3" s="231"/>
      <c r="S3" s="94"/>
      <c r="T3" s="94"/>
      <c r="U3" s="94"/>
      <c r="V3" s="91"/>
      <c r="W3" s="91"/>
      <c r="X3" s="91"/>
      <c r="AA3" s="74"/>
    </row>
    <row r="4" spans="1:27" s="85" customFormat="1" ht="12" customHeight="1" x14ac:dyDescent="0.2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142" t="s">
        <v>72</v>
      </c>
      <c r="N4" s="231">
        <f>'3'!C14</f>
        <v>122.57</v>
      </c>
      <c r="O4" s="231">
        <f>'3'!D14</f>
        <v>12009.846</v>
      </c>
      <c r="P4" s="231">
        <f>'3'!E14</f>
        <v>9527.1229999999996</v>
      </c>
      <c r="Q4" s="231" t="str">
        <f>'3'!F14</f>
        <v>–</v>
      </c>
      <c r="R4" s="231"/>
      <c r="S4" s="225"/>
      <c r="T4" s="225"/>
      <c r="U4" s="225"/>
      <c r="V4" s="91"/>
      <c r="W4" s="91"/>
      <c r="X4" s="91"/>
      <c r="AA4" s="74"/>
    </row>
    <row r="5" spans="1:27" s="85" customFormat="1" ht="12" customHeight="1" x14ac:dyDescent="0.2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142" t="s">
        <v>49</v>
      </c>
      <c r="N5" s="231" t="str">
        <f>'3'!C24</f>
        <v>–</v>
      </c>
      <c r="O5" s="231">
        <f>'3'!D24</f>
        <v>5173.3190000000004</v>
      </c>
      <c r="P5" s="231">
        <f>'3'!E24</f>
        <v>123012.15399999999</v>
      </c>
      <c r="Q5" s="231">
        <f>'3'!F24</f>
        <v>2000</v>
      </c>
      <c r="R5" s="231"/>
      <c r="S5" s="94"/>
      <c r="T5" s="94"/>
      <c r="U5" s="94"/>
      <c r="V5" s="94"/>
      <c r="W5" s="94"/>
      <c r="X5" s="94"/>
      <c r="AA5" s="74"/>
    </row>
    <row r="6" spans="1:27" s="85" customFormat="1" ht="12" customHeight="1" x14ac:dyDescent="0.2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232" t="s">
        <v>172</v>
      </c>
      <c r="N6" s="231">
        <f>'3'!C33</f>
        <v>49700.447</v>
      </c>
      <c r="O6" s="231">
        <f>'3'!D33</f>
        <v>74608.032999999996</v>
      </c>
      <c r="P6" s="231">
        <f>'3'!E33</f>
        <v>184478.742</v>
      </c>
      <c r="Q6" s="231">
        <f>'3'!F33</f>
        <v>2636.107</v>
      </c>
      <c r="R6" s="225"/>
      <c r="S6" s="225"/>
      <c r="T6" s="225"/>
      <c r="U6" s="225"/>
      <c r="V6" s="225"/>
      <c r="W6" s="225"/>
      <c r="X6" s="225"/>
      <c r="AA6" s="74"/>
    </row>
    <row r="7" spans="1:27" s="85" customFormat="1" ht="12" customHeight="1" x14ac:dyDescent="0.2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232" t="s">
        <v>99</v>
      </c>
      <c r="N7" s="231">
        <f>'3'!C36</f>
        <v>1243353.7760000001</v>
      </c>
      <c r="O7" s="231">
        <f>'3'!D36</f>
        <v>454710.60600000003</v>
      </c>
      <c r="P7" s="231">
        <f>'3'!E36</f>
        <v>2243924.1120000002</v>
      </c>
      <c r="Q7" s="231">
        <f>'3'!F36</f>
        <v>0.501</v>
      </c>
      <c r="R7" s="227"/>
      <c r="S7" s="233"/>
      <c r="T7" s="233"/>
      <c r="U7" s="227"/>
      <c r="V7" s="233"/>
      <c r="W7" s="233"/>
      <c r="X7" s="227"/>
      <c r="AA7" s="74"/>
    </row>
    <row r="8" spans="1:27" s="85" customFormat="1" ht="12" customHeight="1" x14ac:dyDescent="0.2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233"/>
      <c r="N8" s="233"/>
      <c r="O8" s="227"/>
      <c r="P8" s="233"/>
      <c r="Q8" s="233"/>
      <c r="R8" s="227"/>
      <c r="S8" s="233"/>
      <c r="T8" s="233"/>
      <c r="U8" s="233"/>
      <c r="V8" s="233"/>
      <c r="W8" s="233"/>
      <c r="X8" s="91"/>
      <c r="AA8" s="74"/>
    </row>
    <row r="9" spans="1:27" s="85" customFormat="1" ht="12" customHeight="1" x14ac:dyDescent="0.2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233"/>
      <c r="N9" s="272" t="s">
        <v>56</v>
      </c>
      <c r="O9" s="272"/>
      <c r="P9" s="272"/>
      <c r="Q9" s="272"/>
      <c r="R9" s="272"/>
      <c r="S9" s="233"/>
      <c r="T9" s="233"/>
      <c r="U9" s="227"/>
      <c r="V9" s="233"/>
      <c r="W9" s="233"/>
      <c r="X9" s="227"/>
      <c r="AA9" s="74"/>
    </row>
    <row r="10" spans="1:27" s="85" customFormat="1" ht="12" customHeight="1" x14ac:dyDescent="0.2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142" t="s">
        <v>57</v>
      </c>
      <c r="N10" s="231" t="str">
        <f>'3'!C44</f>
        <v>–</v>
      </c>
      <c r="O10" s="231" t="str">
        <f>'3'!D44</f>
        <v>–</v>
      </c>
      <c r="P10" s="231">
        <f>'3'!E44</f>
        <v>2040.1510000000001</v>
      </c>
      <c r="Q10" s="231" t="str">
        <f>'3'!F44</f>
        <v>–</v>
      </c>
      <c r="R10" s="233"/>
      <c r="S10" s="233"/>
      <c r="T10" s="233"/>
      <c r="U10" s="227"/>
      <c r="V10" s="233"/>
      <c r="W10" s="233"/>
      <c r="X10" s="227"/>
      <c r="AA10" s="74"/>
    </row>
    <row r="11" spans="1:27" s="85" customFormat="1" ht="12" customHeight="1" x14ac:dyDescent="0.2">
      <c r="A11" s="7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142" t="s">
        <v>58</v>
      </c>
      <c r="N11" s="231">
        <f>'3'!C48</f>
        <v>31457.532999999999</v>
      </c>
      <c r="O11" s="231">
        <f>'3'!D48</f>
        <v>30276.75</v>
      </c>
      <c r="P11" s="231">
        <f>'3'!E48</f>
        <v>196894.14300000001</v>
      </c>
      <c r="Q11" s="231">
        <f>'3'!F48</f>
        <v>33506.035000000003</v>
      </c>
      <c r="R11" s="233"/>
      <c r="S11" s="233"/>
      <c r="T11" s="233"/>
      <c r="U11" s="227"/>
      <c r="V11" s="233"/>
      <c r="W11" s="233"/>
      <c r="X11" s="91"/>
      <c r="AA11" s="74"/>
    </row>
    <row r="12" spans="1:27" s="85" customFormat="1" ht="12" customHeight="1" x14ac:dyDescent="0.2">
      <c r="A12" s="74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232" t="s">
        <v>173</v>
      </c>
      <c r="N12" s="231">
        <f>'3'!C52</f>
        <v>57507.262999999999</v>
      </c>
      <c r="O12" s="231">
        <f>'3'!D52</f>
        <v>210104.58799999999</v>
      </c>
      <c r="P12" s="231">
        <f>'3'!E52</f>
        <v>126690.382</v>
      </c>
      <c r="Q12" s="231">
        <f>'3'!F52</f>
        <v>6524.7070000000003</v>
      </c>
      <c r="R12" s="234"/>
      <c r="S12" s="234"/>
      <c r="T12" s="234"/>
      <c r="U12" s="234"/>
      <c r="V12" s="234"/>
      <c r="W12" s="234"/>
      <c r="X12" s="234"/>
      <c r="AA12" s="74"/>
    </row>
    <row r="13" spans="1:27" s="85" customFormat="1" ht="12" customHeight="1" x14ac:dyDescent="0.2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142" t="s">
        <v>101</v>
      </c>
      <c r="N13" s="231">
        <f>'3'!C55</f>
        <v>247656.98499999999</v>
      </c>
      <c r="O13" s="231">
        <f>'3'!D55</f>
        <v>41218.737999999998</v>
      </c>
      <c r="P13" s="231">
        <f>'3'!E55</f>
        <v>195576.15700000001</v>
      </c>
      <c r="Q13" s="231">
        <f>'3'!F55</f>
        <v>1131.6780000000001</v>
      </c>
      <c r="R13" s="233"/>
      <c r="S13" s="233"/>
      <c r="T13" s="233"/>
      <c r="U13" s="227"/>
      <c r="V13" s="233"/>
      <c r="W13" s="233"/>
      <c r="X13" s="227"/>
      <c r="AA13" s="74"/>
    </row>
    <row r="14" spans="1:27" s="85" customFormat="1" ht="12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233"/>
      <c r="N14" s="233"/>
      <c r="O14" s="227"/>
      <c r="P14" s="233"/>
      <c r="Q14" s="233"/>
      <c r="R14" s="227"/>
      <c r="S14" s="233"/>
      <c r="T14" s="233"/>
      <c r="U14" s="227"/>
      <c r="V14" s="233"/>
      <c r="W14" s="233"/>
      <c r="X14" s="227"/>
      <c r="AA14" s="74"/>
    </row>
    <row r="15" spans="1:27" s="85" customFormat="1" ht="12" customHeight="1" x14ac:dyDescent="0.2">
      <c r="A15" s="74"/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233"/>
      <c r="N15" s="233"/>
      <c r="O15" s="227"/>
      <c r="P15" s="233"/>
      <c r="Q15" s="233"/>
      <c r="R15" s="227"/>
      <c r="S15" s="233"/>
      <c r="T15" s="233"/>
      <c r="U15" s="227"/>
      <c r="V15" s="233"/>
      <c r="W15" s="233"/>
      <c r="X15" s="227"/>
      <c r="AA15" s="74"/>
    </row>
    <row r="16" spans="1:27" s="85" customFormat="1" ht="12" customHeight="1" x14ac:dyDescent="0.2">
      <c r="A16" s="74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AA16" s="74"/>
    </row>
    <row r="17" spans="1:27" s="85" customFormat="1" ht="12" customHeight="1" x14ac:dyDescent="0.2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91"/>
      <c r="N17" s="272"/>
      <c r="O17" s="272"/>
      <c r="P17" s="272"/>
      <c r="Q17" s="272"/>
      <c r="R17" s="272"/>
      <c r="S17" s="91"/>
      <c r="T17" s="91"/>
      <c r="U17" s="91"/>
      <c r="V17" s="91"/>
      <c r="W17" s="91"/>
      <c r="X17" s="91"/>
      <c r="AA17" s="74"/>
    </row>
    <row r="18" spans="1:27" s="85" customFormat="1" ht="12" customHeight="1" x14ac:dyDescent="0.2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142"/>
      <c r="N18" s="231"/>
      <c r="O18" s="231"/>
      <c r="P18" s="231"/>
      <c r="Q18" s="231"/>
      <c r="AA18" s="74"/>
    </row>
    <row r="19" spans="1:27" s="85" customFormat="1" ht="12" customHeight="1" x14ac:dyDescent="0.2">
      <c r="A19" s="74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142"/>
      <c r="N19" s="231"/>
      <c r="O19" s="231"/>
      <c r="P19" s="231"/>
      <c r="Q19" s="231"/>
      <c r="AA19" s="74"/>
    </row>
    <row r="20" spans="1:27" s="85" customFormat="1" ht="12" customHeight="1" x14ac:dyDescent="0.2">
      <c r="A20" s="74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232"/>
      <c r="N20" s="231"/>
      <c r="O20" s="231"/>
      <c r="P20" s="231"/>
      <c r="Q20" s="231"/>
      <c r="AA20" s="74"/>
    </row>
    <row r="21" spans="1:27" s="85" customFormat="1" ht="12" customHeight="1" x14ac:dyDescent="0.2">
      <c r="A21" s="74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142"/>
      <c r="N21" s="231"/>
      <c r="O21" s="231"/>
      <c r="P21" s="231"/>
      <c r="Q21" s="231"/>
      <c r="AA21" s="74"/>
    </row>
    <row r="22" spans="1:27" s="85" customFormat="1" ht="12" customHeight="1" x14ac:dyDescent="0.2">
      <c r="A22" s="74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91"/>
      <c r="N22" s="91"/>
      <c r="O22" s="91"/>
      <c r="AA22" s="74"/>
    </row>
    <row r="23" spans="1:27" s="85" customFormat="1" ht="12" customHeight="1" x14ac:dyDescent="0.2">
      <c r="A23" s="74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94"/>
      <c r="N23" s="94"/>
      <c r="O23" s="94"/>
      <c r="AA23" s="74"/>
    </row>
    <row r="24" spans="1:27" s="85" customFormat="1" ht="12" customHeight="1" x14ac:dyDescent="0.2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95"/>
      <c r="N24" s="95"/>
      <c r="O24" s="95"/>
      <c r="AA24" s="74"/>
    </row>
    <row r="25" spans="1:27" s="85" customFormat="1" ht="12" customHeight="1" x14ac:dyDescent="0.2">
      <c r="A25" s="74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94"/>
      <c r="N25" s="94"/>
      <c r="O25" s="94"/>
      <c r="AA25" s="74"/>
    </row>
    <row r="26" spans="1:27" s="85" customFormat="1" ht="12" customHeight="1" x14ac:dyDescent="0.2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95"/>
      <c r="N26" s="95"/>
      <c r="O26" s="95"/>
      <c r="AA26" s="74"/>
    </row>
    <row r="27" spans="1:27" s="85" customFormat="1" ht="12" customHeight="1" x14ac:dyDescent="0.2">
      <c r="A27" s="74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225"/>
      <c r="N27" s="225"/>
      <c r="O27" s="225"/>
      <c r="AA27" s="74"/>
    </row>
    <row r="28" spans="1:27" s="85" customFormat="1" ht="12" customHeight="1" x14ac:dyDescent="0.2">
      <c r="A28" s="74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91"/>
      <c r="N28" s="91"/>
      <c r="O28" s="91"/>
      <c r="AA28" s="74"/>
    </row>
    <row r="29" spans="1:27" s="85" customFormat="1" ht="12" customHeight="1" x14ac:dyDescent="0.2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91"/>
      <c r="N29" s="91"/>
      <c r="O29" s="91"/>
      <c r="AA29" s="74"/>
    </row>
    <row r="30" spans="1:27" s="85" customFormat="1" ht="12" customHeight="1" x14ac:dyDescent="0.2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91"/>
      <c r="N30" s="91"/>
      <c r="O30" s="91"/>
      <c r="AA30" s="74"/>
    </row>
    <row r="31" spans="1:27" s="85" customFormat="1" ht="12" customHeight="1" x14ac:dyDescent="0.2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91"/>
      <c r="N31" s="91"/>
      <c r="O31" s="91"/>
      <c r="AA31" s="74"/>
    </row>
    <row r="32" spans="1:27" s="85" customFormat="1" ht="12" customHeight="1" x14ac:dyDescent="0.2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91"/>
      <c r="N32" s="91"/>
      <c r="O32" s="91"/>
      <c r="AA32" s="74"/>
    </row>
    <row r="33" spans="1:27" s="85" customFormat="1" ht="24" customHeight="1" x14ac:dyDescent="0.2">
      <c r="A33" s="273" t="s">
        <v>208</v>
      </c>
      <c r="B33" s="273"/>
      <c r="C33" s="273"/>
      <c r="D33" s="273"/>
      <c r="E33" s="273"/>
      <c r="F33" s="273"/>
      <c r="G33" s="273"/>
      <c r="H33" s="273"/>
      <c r="I33" s="74"/>
      <c r="J33" s="74"/>
      <c r="K33" s="74"/>
      <c r="L33" s="74"/>
      <c r="M33" s="91"/>
      <c r="N33" s="91"/>
      <c r="O33" s="91"/>
      <c r="AA33" s="74"/>
    </row>
    <row r="34" spans="1:27" s="85" customFormat="1" x14ac:dyDescent="0.2">
      <c r="I34" s="80"/>
      <c r="J34" s="80"/>
      <c r="K34" s="80"/>
      <c r="L34" s="80"/>
      <c r="M34" s="91"/>
      <c r="N34" s="91"/>
      <c r="O34" s="91"/>
      <c r="AA34" s="74"/>
    </row>
    <row r="35" spans="1:27" s="85" customFormat="1" ht="12" customHeight="1" x14ac:dyDescent="0.2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91"/>
      <c r="N35" s="91"/>
      <c r="O35" s="91"/>
      <c r="AA35" s="74"/>
    </row>
    <row r="36" spans="1:27" s="85" customFormat="1" ht="12" customHeight="1" x14ac:dyDescent="0.2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91"/>
      <c r="N36" s="91"/>
      <c r="O36" s="91"/>
      <c r="AA36" s="74"/>
    </row>
    <row r="37" spans="1:27" s="85" customFormat="1" ht="12" customHeight="1" x14ac:dyDescent="0.2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AA37" s="74"/>
    </row>
    <row r="38" spans="1:27" s="85" customFormat="1" ht="12" customHeight="1" x14ac:dyDescent="0.2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AA38" s="74"/>
    </row>
    <row r="39" spans="1:27" s="85" customFormat="1" ht="12" customHeight="1" x14ac:dyDescent="0.2">
      <c r="A39" s="74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AA39" s="74"/>
    </row>
    <row r="40" spans="1:27" s="85" customFormat="1" ht="12" customHeight="1" x14ac:dyDescent="0.2">
      <c r="A40" s="74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AA40" s="74"/>
    </row>
    <row r="41" spans="1:27" s="85" customFormat="1" ht="12" customHeight="1" x14ac:dyDescent="0.2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AA41" s="74"/>
    </row>
    <row r="42" spans="1:27" s="85" customFormat="1" ht="12" customHeight="1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AA42" s="74"/>
    </row>
    <row r="43" spans="1:27" s="85" customFormat="1" ht="12" customHeight="1" x14ac:dyDescent="0.2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AA43" s="74"/>
    </row>
    <row r="44" spans="1:27" s="85" customFormat="1" ht="12" customHeight="1" x14ac:dyDescent="0.2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AA44" s="74"/>
    </row>
    <row r="45" spans="1:27" s="85" customFormat="1" ht="12" customHeight="1" x14ac:dyDescent="0.2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AA45" s="74"/>
    </row>
    <row r="46" spans="1:27" s="85" customFormat="1" ht="12" customHeight="1" x14ac:dyDescent="0.2">
      <c r="A46" s="74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AA46" s="74"/>
    </row>
    <row r="47" spans="1:27" s="85" customFormat="1" ht="12" customHeight="1" x14ac:dyDescent="0.2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AA47" s="74"/>
    </row>
    <row r="48" spans="1:27" s="85" customFormat="1" ht="12" customHeight="1" x14ac:dyDescent="0.2">
      <c r="A48" s="74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AA48" s="74"/>
    </row>
    <row r="49" spans="1:27" s="85" customFormat="1" ht="12" customHeight="1" x14ac:dyDescent="0.2">
      <c r="A49" s="74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AA49" s="74"/>
    </row>
    <row r="50" spans="1:27" ht="12" customHeight="1" x14ac:dyDescent="0.2"/>
    <row r="51" spans="1:27" ht="12" customHeight="1" x14ac:dyDescent="0.2"/>
    <row r="52" spans="1:27" ht="12" customHeight="1" x14ac:dyDescent="0.2"/>
    <row r="53" spans="1:27" ht="12" customHeight="1" x14ac:dyDescent="0.2"/>
    <row r="54" spans="1:27" ht="12" customHeight="1" x14ac:dyDescent="0.2"/>
    <row r="62" spans="1:27" x14ac:dyDescent="0.2">
      <c r="A62" s="142"/>
    </row>
  </sheetData>
  <mergeCells count="4">
    <mergeCell ref="A1:H1"/>
    <mergeCell ref="N9:R9"/>
    <mergeCell ref="N17:R17"/>
    <mergeCell ref="A33:H33"/>
  </mergeCells>
  <hyperlinks>
    <hyperlink ref="A1:H1" location="Inhaltsverzeichnis!A11" display="Inhaltsverzeichnis!A11" xr:uid="{C21A83AE-D124-4CD8-AFEA-D0242FE38F90}"/>
    <hyperlink ref="A33:H33" location="Inhaltsverzeichnis!A13" display="Inhaltsverzeichnis!A13" xr:uid="{2481D282-A633-4468-B0F6-CC38CB0B737F}"/>
  </hyperlinks>
  <pageMargins left="0.59055118110236227" right="0" top="0.78740157480314965" bottom="0.59055118110236227" header="0.31496062992125984" footer="0.23622047244094491"/>
  <pageSetup paperSize="9" firstPageNumber="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j/22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64"/>
  <sheetViews>
    <sheetView zoomScaleNormal="100" workbookViewId="0">
      <pane ySplit="4" topLeftCell="A5" activePane="bottomLeft" state="frozen"/>
      <selection sqref="A1:H1"/>
      <selection pane="bottomLeft" activeCell="A5" sqref="A5"/>
    </sheetView>
  </sheetViews>
  <sheetFormatPr baseColWidth="10" defaultColWidth="11.5703125" defaultRowHeight="11.25" x14ac:dyDescent="0.2"/>
  <cols>
    <col min="1" max="1" width="45.7109375" style="7" customWidth="1"/>
    <col min="2" max="3" width="11.28515625" style="7" customWidth="1"/>
    <col min="4" max="4" width="11.28515625" style="25" customWidth="1"/>
    <col min="5" max="5" width="11.28515625" style="7" customWidth="1"/>
    <col min="6" max="16384" width="11.5703125" style="7"/>
  </cols>
  <sheetData>
    <row r="1" spans="1:6" ht="24" customHeight="1" x14ac:dyDescent="0.2">
      <c r="A1" s="274" t="s">
        <v>201</v>
      </c>
      <c r="B1" s="274"/>
      <c r="C1" s="274"/>
      <c r="D1" s="274"/>
      <c r="E1" s="274"/>
    </row>
    <row r="2" spans="1:6" s="3" customFormat="1" ht="12" customHeight="1" x14ac:dyDescent="0.2">
      <c r="A2" s="277"/>
      <c r="B2" s="277"/>
      <c r="D2" s="199"/>
    </row>
    <row r="3" spans="1:6" ht="36" customHeight="1" x14ac:dyDescent="0.2">
      <c r="A3" s="278" t="s">
        <v>94</v>
      </c>
      <c r="B3" s="222">
        <v>2019</v>
      </c>
      <c r="C3" s="260">
        <v>2020</v>
      </c>
      <c r="D3" s="260">
        <v>2021</v>
      </c>
      <c r="E3" s="200">
        <v>2022</v>
      </c>
    </row>
    <row r="4" spans="1:6" ht="12" customHeight="1" x14ac:dyDescent="0.2">
      <c r="A4" s="279"/>
      <c r="B4" s="280" t="s">
        <v>74</v>
      </c>
      <c r="C4" s="280"/>
      <c r="D4" s="280"/>
      <c r="E4" s="281"/>
    </row>
    <row r="5" spans="1:6" ht="12" customHeight="1" x14ac:dyDescent="0.2">
      <c r="A5" s="223"/>
      <c r="B5" s="14"/>
    </row>
    <row r="6" spans="1:6" ht="12" customHeight="1" x14ac:dyDescent="0.2">
      <c r="A6" s="224"/>
      <c r="B6" s="282" t="s">
        <v>100</v>
      </c>
      <c r="C6" s="282"/>
      <c r="D6" s="282"/>
      <c r="E6" s="282"/>
      <c r="F6" s="38"/>
    </row>
    <row r="7" spans="1:6" ht="12" customHeight="1" x14ac:dyDescent="0.2">
      <c r="A7" s="37" t="s">
        <v>42</v>
      </c>
      <c r="B7" s="196">
        <v>6051549.1969999997</v>
      </c>
      <c r="C7" s="196">
        <v>7010386.4440000001</v>
      </c>
      <c r="D7" s="196">
        <v>7297799.6349999998</v>
      </c>
      <c r="E7" s="196">
        <v>6142942.4280000003</v>
      </c>
    </row>
    <row r="8" spans="1:6" ht="12" customHeight="1" x14ac:dyDescent="0.2">
      <c r="A8" s="32" t="s">
        <v>43</v>
      </c>
      <c r="B8" s="196">
        <v>10496.870999999999</v>
      </c>
      <c r="C8" s="196">
        <v>5370.1279999999997</v>
      </c>
      <c r="D8" s="196">
        <v>9689.3379999999997</v>
      </c>
      <c r="E8" s="196">
        <v>2684.3130000000001</v>
      </c>
    </row>
    <row r="9" spans="1:6" ht="12" customHeight="1" x14ac:dyDescent="0.2">
      <c r="A9" s="32" t="s">
        <v>44</v>
      </c>
      <c r="B9" s="196">
        <v>2641270.0619999999</v>
      </c>
      <c r="C9" s="196">
        <v>3236342.0269999998</v>
      </c>
      <c r="D9" s="196">
        <v>3890848.2250000001</v>
      </c>
      <c r="E9" s="196">
        <v>3107380.1839999999</v>
      </c>
    </row>
    <row r="10" spans="1:6" ht="12" customHeight="1" x14ac:dyDescent="0.2">
      <c r="A10" s="32" t="s">
        <v>45</v>
      </c>
      <c r="B10" s="196">
        <v>3399782.264</v>
      </c>
      <c r="C10" s="196">
        <v>3768674.2889999999</v>
      </c>
      <c r="D10" s="196">
        <v>3397262.0720000002</v>
      </c>
      <c r="E10" s="196">
        <v>3032877.9309999999</v>
      </c>
    </row>
    <row r="11" spans="1:6" ht="12" customHeight="1" x14ac:dyDescent="0.2">
      <c r="A11" s="31" t="s">
        <v>150</v>
      </c>
      <c r="B11" s="196" t="s">
        <v>1</v>
      </c>
      <c r="C11" s="196">
        <v>169397.617</v>
      </c>
      <c r="D11" s="196">
        <v>201565.69</v>
      </c>
      <c r="E11" s="196">
        <v>178589.96599999999</v>
      </c>
    </row>
    <row r="12" spans="1:6" ht="12" customHeight="1" x14ac:dyDescent="0.2">
      <c r="A12" s="22" t="s">
        <v>118</v>
      </c>
      <c r="B12" s="196">
        <v>1562461.6470000001</v>
      </c>
      <c r="C12" s="196">
        <v>1426484.696</v>
      </c>
      <c r="D12" s="196">
        <v>1485140.872</v>
      </c>
      <c r="E12" s="196">
        <v>1471178.8259999999</v>
      </c>
    </row>
    <row r="13" spans="1:6" ht="21.95" customHeight="1" x14ac:dyDescent="0.2">
      <c r="A13" s="136" t="s">
        <v>113</v>
      </c>
      <c r="B13" s="196">
        <v>1564.635</v>
      </c>
      <c r="C13" s="196">
        <v>9208.0640000000003</v>
      </c>
      <c r="D13" s="196">
        <v>9938.2330000000002</v>
      </c>
      <c r="E13" s="196">
        <v>9259.5239999999994</v>
      </c>
    </row>
    <row r="14" spans="1:6" ht="12" customHeight="1" x14ac:dyDescent="0.2">
      <c r="A14" s="32" t="s">
        <v>117</v>
      </c>
      <c r="B14" s="196">
        <v>1314.5239999999999</v>
      </c>
      <c r="C14" s="196">
        <v>8957.9529999999995</v>
      </c>
      <c r="D14" s="196">
        <v>9688.1219999999994</v>
      </c>
      <c r="E14" s="196">
        <v>9009.4130000000005</v>
      </c>
    </row>
    <row r="15" spans="1:6" ht="12" customHeight="1" x14ac:dyDescent="0.2">
      <c r="A15" s="32" t="s">
        <v>46</v>
      </c>
      <c r="B15" s="196">
        <v>250.11099999999999</v>
      </c>
      <c r="C15" s="196">
        <v>250.11099999999999</v>
      </c>
      <c r="D15" s="196">
        <v>250.11099999999999</v>
      </c>
      <c r="E15" s="196">
        <v>250.11099999999999</v>
      </c>
    </row>
    <row r="16" spans="1:6" ht="12" customHeight="1" x14ac:dyDescent="0.2">
      <c r="A16" s="32" t="s">
        <v>47</v>
      </c>
      <c r="B16" s="196" t="s">
        <v>1</v>
      </c>
      <c r="C16" s="196" t="s">
        <v>1</v>
      </c>
      <c r="D16" s="196" t="s">
        <v>1</v>
      </c>
      <c r="E16" s="196" t="s">
        <v>1</v>
      </c>
    </row>
    <row r="17" spans="1:5" ht="21.95" customHeight="1" x14ac:dyDescent="0.2">
      <c r="A17" s="136" t="s">
        <v>53</v>
      </c>
      <c r="B17" s="196">
        <v>1560897.0120000001</v>
      </c>
      <c r="C17" s="196">
        <v>1417276.632</v>
      </c>
      <c r="D17" s="196">
        <v>1475202.639</v>
      </c>
      <c r="E17" s="196">
        <v>1461919.3019999999</v>
      </c>
    </row>
    <row r="18" spans="1:5" ht="12" customHeight="1" x14ac:dyDescent="0.2">
      <c r="A18" s="32" t="s">
        <v>48</v>
      </c>
      <c r="B18" s="196">
        <v>1077263.6869999999</v>
      </c>
      <c r="C18" s="196">
        <v>969881.88</v>
      </c>
      <c r="D18" s="196">
        <v>887252.40899999999</v>
      </c>
      <c r="E18" s="196">
        <v>865378.01300000004</v>
      </c>
    </row>
    <row r="19" spans="1:5" ht="12" customHeight="1" x14ac:dyDescent="0.2">
      <c r="A19" s="32" t="s">
        <v>46</v>
      </c>
      <c r="B19" s="196">
        <v>35169.203999999998</v>
      </c>
      <c r="C19" s="196">
        <v>30533.934000000001</v>
      </c>
      <c r="D19" s="196">
        <v>55560.296999999999</v>
      </c>
      <c r="E19" s="196">
        <v>63881.972000000002</v>
      </c>
    </row>
    <row r="20" spans="1:5" s="3" customFormat="1" ht="12" customHeight="1" x14ac:dyDescent="0.2">
      <c r="A20" s="32" t="s">
        <v>47</v>
      </c>
      <c r="B20" s="196">
        <v>448464.12099999998</v>
      </c>
      <c r="C20" s="196">
        <v>416860.81800000003</v>
      </c>
      <c r="D20" s="196">
        <v>532389.93299999996</v>
      </c>
      <c r="E20" s="196">
        <v>532659.31700000004</v>
      </c>
    </row>
    <row r="21" spans="1:5" ht="33.950000000000003" customHeight="1" x14ac:dyDescent="0.2">
      <c r="A21" s="108" t="s">
        <v>156</v>
      </c>
      <c r="B21" s="196" t="s">
        <v>1</v>
      </c>
      <c r="C21" s="196" t="s">
        <v>1</v>
      </c>
      <c r="D21" s="196" t="s">
        <v>1</v>
      </c>
      <c r="E21" s="196" t="s">
        <v>1</v>
      </c>
    </row>
    <row r="22" spans="1:5" ht="12" customHeight="1" x14ac:dyDescent="0.2">
      <c r="A22" s="23" t="s">
        <v>116</v>
      </c>
      <c r="B22" s="196">
        <v>2340303.6290000002</v>
      </c>
      <c r="C22" s="196">
        <v>2214494.85</v>
      </c>
      <c r="D22" s="196">
        <v>2183576.2450000001</v>
      </c>
      <c r="E22" s="196">
        <v>2103289.0240000002</v>
      </c>
    </row>
    <row r="23" spans="1:5" ht="22.5" x14ac:dyDescent="0.2">
      <c r="A23" s="136" t="s">
        <v>115</v>
      </c>
      <c r="B23" s="196">
        <v>13034.773999999999</v>
      </c>
      <c r="C23" s="196">
        <v>6286.1459999999997</v>
      </c>
      <c r="D23" s="196">
        <v>5472.8209999999999</v>
      </c>
      <c r="E23" s="196">
        <v>5958.058</v>
      </c>
    </row>
    <row r="24" spans="1:5" ht="12" customHeight="1" x14ac:dyDescent="0.2">
      <c r="A24" s="32" t="s">
        <v>50</v>
      </c>
      <c r="B24" s="196" t="s">
        <v>1</v>
      </c>
      <c r="C24" s="196" t="s">
        <v>1</v>
      </c>
      <c r="D24" s="203" t="s">
        <v>1</v>
      </c>
      <c r="E24" s="203" t="s">
        <v>1</v>
      </c>
    </row>
    <row r="25" spans="1:5" ht="12" customHeight="1" x14ac:dyDescent="0.2">
      <c r="A25" s="34" t="s">
        <v>51</v>
      </c>
      <c r="B25" s="196">
        <v>13034.773999999999</v>
      </c>
      <c r="C25" s="196">
        <v>6286.1459999999997</v>
      </c>
      <c r="D25" s="202">
        <v>5472.8209999999999</v>
      </c>
      <c r="E25" s="202">
        <v>5958.058</v>
      </c>
    </row>
    <row r="26" spans="1:5" ht="12" customHeight="1" x14ac:dyDescent="0.2">
      <c r="A26" s="34" t="s">
        <v>52</v>
      </c>
      <c r="B26" s="196" t="s">
        <v>1</v>
      </c>
      <c r="C26" s="196" t="s">
        <v>1</v>
      </c>
      <c r="D26" s="196" t="s">
        <v>1</v>
      </c>
      <c r="E26" s="196" t="s">
        <v>1</v>
      </c>
    </row>
    <row r="27" spans="1:5" ht="12" customHeight="1" x14ac:dyDescent="0.2">
      <c r="A27" s="108" t="s">
        <v>54</v>
      </c>
      <c r="B27" s="196">
        <v>2327268.855</v>
      </c>
      <c r="C27" s="196">
        <v>2208208.7039999999</v>
      </c>
      <c r="D27" s="196">
        <v>2178103.4240000001</v>
      </c>
      <c r="E27" s="196">
        <v>2097330.966</v>
      </c>
    </row>
    <row r="28" spans="1:5" ht="12" customHeight="1" x14ac:dyDescent="0.2">
      <c r="A28" s="34" t="s">
        <v>50</v>
      </c>
      <c r="B28" s="196">
        <v>378854.00199999998</v>
      </c>
      <c r="C28" s="196">
        <v>375325.484</v>
      </c>
      <c r="D28" s="196">
        <v>410934.39500000002</v>
      </c>
      <c r="E28" s="196">
        <v>380400.30300000001</v>
      </c>
    </row>
    <row r="29" spans="1:5" ht="12" customHeight="1" x14ac:dyDescent="0.2">
      <c r="A29" s="34" t="s">
        <v>51</v>
      </c>
      <c r="B29" s="196">
        <v>1935414.8529999999</v>
      </c>
      <c r="C29" s="196">
        <v>1819883.22</v>
      </c>
      <c r="D29" s="196">
        <v>1750169.0290000001</v>
      </c>
      <c r="E29" s="196">
        <v>1689930.6629999999</v>
      </c>
    </row>
    <row r="30" spans="1:5" ht="12" customHeight="1" x14ac:dyDescent="0.2">
      <c r="A30" s="34" t="s">
        <v>52</v>
      </c>
      <c r="B30" s="196">
        <v>13000</v>
      </c>
      <c r="C30" s="196">
        <v>13000</v>
      </c>
      <c r="D30" s="196">
        <v>17000</v>
      </c>
      <c r="E30" s="196">
        <v>27000</v>
      </c>
    </row>
    <row r="31" spans="1:5" ht="12" customHeight="1" x14ac:dyDescent="0.2">
      <c r="A31" s="149" t="s">
        <v>114</v>
      </c>
      <c r="B31" s="196">
        <v>699869.32499999995</v>
      </c>
      <c r="C31" s="196">
        <v>967197.91200000001</v>
      </c>
      <c r="D31" s="196">
        <v>983939.78099999996</v>
      </c>
      <c r="E31" s="196">
        <v>1083940.037</v>
      </c>
    </row>
    <row r="32" spans="1:5" ht="12" customHeight="1" x14ac:dyDescent="0.2">
      <c r="A32" s="33" t="s">
        <v>111</v>
      </c>
      <c r="B32" s="196">
        <v>311135.196</v>
      </c>
      <c r="C32" s="196">
        <v>322523.89199999999</v>
      </c>
      <c r="D32" s="196">
        <v>443139.04700000002</v>
      </c>
      <c r="E32" s="196">
        <v>507104.60600000003</v>
      </c>
    </row>
    <row r="33" spans="1:5" ht="12" customHeight="1" x14ac:dyDescent="0.2">
      <c r="A33" s="33" t="s">
        <v>110</v>
      </c>
      <c r="B33" s="196">
        <v>388734.12900000002</v>
      </c>
      <c r="C33" s="196">
        <v>644674.02</v>
      </c>
      <c r="D33" s="196">
        <v>540800.73400000005</v>
      </c>
      <c r="E33" s="196">
        <v>576835.43099999998</v>
      </c>
    </row>
    <row r="34" spans="1:5" ht="12" customHeight="1" x14ac:dyDescent="0.2">
      <c r="A34" s="149" t="s">
        <v>138</v>
      </c>
      <c r="B34" s="196">
        <v>4804382.8140000002</v>
      </c>
      <c r="C34" s="196">
        <v>4849474.9440000001</v>
      </c>
      <c r="D34" s="196">
        <v>4480037.63</v>
      </c>
      <c r="E34" s="196">
        <v>4418025.602</v>
      </c>
    </row>
    <row r="35" spans="1:5" ht="12" customHeight="1" x14ac:dyDescent="0.2">
      <c r="A35" s="33" t="s">
        <v>59</v>
      </c>
      <c r="B35" s="196">
        <v>173278.484</v>
      </c>
      <c r="C35" s="196">
        <v>191862.14799999999</v>
      </c>
      <c r="D35" s="196">
        <v>216656.19200000001</v>
      </c>
      <c r="E35" s="196">
        <v>215410.954</v>
      </c>
    </row>
    <row r="36" spans="1:5" ht="12" customHeight="1" x14ac:dyDescent="0.2">
      <c r="A36" s="33" t="s">
        <v>60</v>
      </c>
      <c r="B36" s="196">
        <v>43639.913999999997</v>
      </c>
      <c r="C36" s="196">
        <v>46571.735999999997</v>
      </c>
      <c r="D36" s="196">
        <v>41030.366999999998</v>
      </c>
      <c r="E36" s="196">
        <v>42027.923999999999</v>
      </c>
    </row>
    <row r="37" spans="1:5" ht="12" customHeight="1" x14ac:dyDescent="0.2">
      <c r="A37" s="33" t="s">
        <v>61</v>
      </c>
      <c r="B37" s="196">
        <v>4536872.37</v>
      </c>
      <c r="C37" s="196">
        <v>4554640.5290000001</v>
      </c>
      <c r="D37" s="196">
        <v>4141393.3679999998</v>
      </c>
      <c r="E37" s="196">
        <v>4017714.0019999999</v>
      </c>
    </row>
    <row r="38" spans="1:5" ht="12" customHeight="1" x14ac:dyDescent="0.2">
      <c r="A38" s="33" t="s">
        <v>62</v>
      </c>
      <c r="B38" s="196">
        <v>50378.095000000001</v>
      </c>
      <c r="C38" s="196">
        <v>56211.034</v>
      </c>
      <c r="D38" s="196">
        <v>80957.702999999994</v>
      </c>
      <c r="E38" s="196">
        <v>142872.72200000001</v>
      </c>
    </row>
    <row r="39" spans="1:5" s="3" customFormat="1" ht="12" customHeight="1" x14ac:dyDescent="0.2">
      <c r="A39" s="3" t="s">
        <v>0</v>
      </c>
      <c r="B39" s="201">
        <v>15450582.134</v>
      </c>
      <c r="C39" s="201">
        <v>16460013.189999999</v>
      </c>
      <c r="D39" s="201">
        <v>16430494.163000001</v>
      </c>
      <c r="E39" s="201">
        <v>15219375.916999999</v>
      </c>
    </row>
    <row r="40" spans="1:5" x14ac:dyDescent="0.2">
      <c r="A40" s="3"/>
      <c r="B40" s="196"/>
      <c r="C40" s="196"/>
      <c r="D40" s="196"/>
      <c r="E40" s="196"/>
    </row>
    <row r="41" spans="1:5" ht="12" customHeight="1" x14ac:dyDescent="0.2">
      <c r="A41" s="24"/>
      <c r="B41" s="275" t="s">
        <v>56</v>
      </c>
      <c r="C41" s="275"/>
      <c r="D41" s="275"/>
      <c r="E41" s="275"/>
    </row>
    <row r="42" spans="1:5" ht="12" customHeight="1" x14ac:dyDescent="0.2">
      <c r="A42" s="23" t="s">
        <v>57</v>
      </c>
      <c r="B42" s="196">
        <v>286082.15500000003</v>
      </c>
      <c r="C42" s="196">
        <v>267535.98</v>
      </c>
      <c r="D42" s="196">
        <v>243790.212</v>
      </c>
      <c r="E42" s="196">
        <v>250113.57</v>
      </c>
    </row>
    <row r="43" spans="1:5" ht="22.5" x14ac:dyDescent="0.2">
      <c r="A43" s="108" t="s">
        <v>113</v>
      </c>
      <c r="B43" s="196">
        <v>25</v>
      </c>
      <c r="C43" s="196">
        <v>25</v>
      </c>
      <c r="D43" s="196">
        <v>25</v>
      </c>
      <c r="E43" s="196">
        <v>25</v>
      </c>
    </row>
    <row r="44" spans="1:5" ht="22.5" x14ac:dyDescent="0.2">
      <c r="A44" s="108" t="s">
        <v>53</v>
      </c>
      <c r="B44" s="196">
        <v>286057.15500000003</v>
      </c>
      <c r="C44" s="196">
        <v>267510.98</v>
      </c>
      <c r="D44" s="196">
        <v>243765.212</v>
      </c>
      <c r="E44" s="196">
        <v>250088.57</v>
      </c>
    </row>
    <row r="45" spans="1:5" ht="33.950000000000003" customHeight="1" x14ac:dyDescent="0.2">
      <c r="A45" s="149" t="s">
        <v>157</v>
      </c>
      <c r="B45" s="196" t="s">
        <v>1</v>
      </c>
      <c r="C45" s="196" t="s">
        <v>1</v>
      </c>
      <c r="D45" s="196" t="s">
        <v>1</v>
      </c>
      <c r="E45" s="196" t="s">
        <v>1</v>
      </c>
    </row>
    <row r="46" spans="1:5" ht="12" customHeight="1" x14ac:dyDescent="0.2">
      <c r="A46" s="23" t="s">
        <v>58</v>
      </c>
      <c r="B46" s="196">
        <v>1238937.963</v>
      </c>
      <c r="C46" s="196">
        <v>1379715.327</v>
      </c>
      <c r="D46" s="196">
        <v>1488135.1980000001</v>
      </c>
      <c r="E46" s="196">
        <v>1914688.15</v>
      </c>
    </row>
    <row r="47" spans="1:5" ht="12" customHeight="1" x14ac:dyDescent="0.2">
      <c r="A47" s="197" t="s">
        <v>98</v>
      </c>
      <c r="B47" s="196">
        <v>616983.81999999995</v>
      </c>
      <c r="C47" s="196">
        <v>774849.43200000003</v>
      </c>
      <c r="D47" s="196">
        <v>879030.14500000002</v>
      </c>
      <c r="E47" s="196">
        <v>1306846.763</v>
      </c>
    </row>
    <row r="48" spans="1:5" ht="22.5" x14ac:dyDescent="0.2">
      <c r="A48" s="197" t="s">
        <v>54</v>
      </c>
      <c r="B48" s="196">
        <v>621954.14300000004</v>
      </c>
      <c r="C48" s="196">
        <v>604865.89500000002</v>
      </c>
      <c r="D48" s="196">
        <v>609105.05299999996</v>
      </c>
      <c r="E48" s="196">
        <v>607841.38699999999</v>
      </c>
    </row>
    <row r="49" spans="1:5" ht="33.950000000000003" customHeight="1" x14ac:dyDescent="0.2">
      <c r="A49" s="108" t="s">
        <v>158</v>
      </c>
      <c r="B49" s="196">
        <v>237864.796</v>
      </c>
      <c r="C49" s="196">
        <v>392425.38699999999</v>
      </c>
      <c r="D49" s="196">
        <v>462369.12</v>
      </c>
      <c r="E49" s="196">
        <v>1304836.075</v>
      </c>
    </row>
    <row r="50" spans="1:5" ht="12" customHeight="1" x14ac:dyDescent="0.2">
      <c r="A50" s="23" t="s">
        <v>112</v>
      </c>
      <c r="B50" s="196">
        <v>726740.60100000002</v>
      </c>
      <c r="C50" s="196">
        <v>619973.32499999995</v>
      </c>
      <c r="D50" s="196">
        <v>756921.321</v>
      </c>
      <c r="E50" s="196">
        <v>737932.25800000003</v>
      </c>
    </row>
    <row r="51" spans="1:5" ht="12" customHeight="1" x14ac:dyDescent="0.2">
      <c r="A51" s="33" t="s">
        <v>111</v>
      </c>
      <c r="B51" s="196">
        <v>144789.12400000001</v>
      </c>
      <c r="C51" s="196">
        <v>171788.486</v>
      </c>
      <c r="D51" s="196">
        <v>258952.83100000001</v>
      </c>
      <c r="E51" s="196">
        <v>209578.11</v>
      </c>
    </row>
    <row r="52" spans="1:5" ht="12" customHeight="1" x14ac:dyDescent="0.2">
      <c r="A52" s="33" t="s">
        <v>110</v>
      </c>
      <c r="B52" s="196">
        <v>581951.47699999996</v>
      </c>
      <c r="C52" s="196">
        <v>448184.83899999998</v>
      </c>
      <c r="D52" s="196">
        <v>497968.49</v>
      </c>
      <c r="E52" s="196">
        <v>528354.14800000004</v>
      </c>
    </row>
    <row r="53" spans="1:5" ht="12" customHeight="1" x14ac:dyDescent="0.2">
      <c r="A53" s="23" t="s">
        <v>101</v>
      </c>
      <c r="B53" s="196">
        <v>422576.88099999999</v>
      </c>
      <c r="C53" s="196">
        <v>430111.34499999997</v>
      </c>
      <c r="D53" s="196">
        <v>479292.83</v>
      </c>
      <c r="E53" s="196">
        <v>496747.06599999999</v>
      </c>
    </row>
    <row r="54" spans="1:5" ht="12" customHeight="1" x14ac:dyDescent="0.2">
      <c r="A54" s="33" t="s">
        <v>60</v>
      </c>
      <c r="B54" s="196">
        <v>7984.4780000000001</v>
      </c>
      <c r="C54" s="196">
        <v>8025.6559999999999</v>
      </c>
      <c r="D54" s="196">
        <v>7875.9470000000001</v>
      </c>
      <c r="E54" s="196">
        <v>7837.2910000000002</v>
      </c>
    </row>
    <row r="55" spans="1:5" ht="12" customHeight="1" x14ac:dyDescent="0.2">
      <c r="A55" s="33" t="s">
        <v>61</v>
      </c>
      <c r="B55" s="196">
        <v>414592.40299999999</v>
      </c>
      <c r="C55" s="196">
        <v>422085.68900000001</v>
      </c>
      <c r="D55" s="196">
        <v>471416.88299999997</v>
      </c>
      <c r="E55" s="196">
        <v>488909.77500000002</v>
      </c>
    </row>
    <row r="56" spans="1:5" ht="12" customHeight="1" x14ac:dyDescent="0.2">
      <c r="A56" s="226" t="s">
        <v>0</v>
      </c>
      <c r="B56" s="201">
        <v>3088930.003</v>
      </c>
      <c r="C56" s="201">
        <v>3119421.6660000002</v>
      </c>
      <c r="D56" s="201">
        <v>2968139.5610000002</v>
      </c>
      <c r="E56" s="201">
        <v>3399481.0440000002</v>
      </c>
    </row>
    <row r="57" spans="1:5" ht="12" customHeight="1" x14ac:dyDescent="0.2">
      <c r="A57" s="3"/>
    </row>
    <row r="58" spans="1:5" ht="12" customHeight="1" x14ac:dyDescent="0.2">
      <c r="A58" s="3"/>
      <c r="B58" s="276" t="s">
        <v>108</v>
      </c>
      <c r="C58" s="276"/>
      <c r="D58" s="276"/>
      <c r="E58" s="276"/>
    </row>
    <row r="59" spans="1:5" ht="21.95" customHeight="1" x14ac:dyDescent="0.2">
      <c r="A59" s="150" t="s">
        <v>109</v>
      </c>
      <c r="B59" s="196">
        <v>105656.264</v>
      </c>
      <c r="C59" s="196">
        <v>175460.986</v>
      </c>
      <c r="D59" s="196">
        <v>233930.00599999999</v>
      </c>
      <c r="E59" s="196">
        <v>425781.71600000001</v>
      </c>
    </row>
    <row r="60" spans="1:5" ht="12" customHeight="1" x14ac:dyDescent="0.2">
      <c r="A60" s="150"/>
    </row>
    <row r="61" spans="1:5" ht="12" customHeight="1" x14ac:dyDescent="0.2">
      <c r="A61" s="3"/>
      <c r="B61" s="275" t="s">
        <v>102</v>
      </c>
      <c r="C61" s="275"/>
      <c r="D61" s="275"/>
      <c r="E61" s="275"/>
    </row>
    <row r="62" spans="1:5" ht="12" customHeight="1" x14ac:dyDescent="0.2">
      <c r="A62" s="7" t="s">
        <v>78</v>
      </c>
      <c r="B62" s="196">
        <v>-1544848.1240000001</v>
      </c>
      <c r="C62" s="196">
        <v>-2831167.6430000002</v>
      </c>
      <c r="D62" s="196">
        <v>-2017214.77</v>
      </c>
      <c r="E62" s="196">
        <v>-511954.087</v>
      </c>
    </row>
    <row r="63" spans="1:5" x14ac:dyDescent="0.2">
      <c r="A63" s="235"/>
    </row>
    <row r="64" spans="1:5" x14ac:dyDescent="0.2">
      <c r="A64" s="236"/>
    </row>
  </sheetData>
  <mergeCells count="8">
    <mergeCell ref="A1:E1"/>
    <mergeCell ref="B41:E41"/>
    <mergeCell ref="B58:E58"/>
    <mergeCell ref="B61:E61"/>
    <mergeCell ref="A2:B2"/>
    <mergeCell ref="A3:A4"/>
    <mergeCell ref="B4:E4"/>
    <mergeCell ref="B6:E6"/>
  </mergeCells>
  <hyperlinks>
    <hyperlink ref="A1" location="Inhaltsverzeichnis!A18" display="Inhaltsverzeichnis!A18" xr:uid="{203B24AC-D42B-4529-9A52-7B3405C6C9DF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j/22 –  Brandenburg  &amp;G</oddFooter>
  </headerFooter>
  <rowBreaks count="1" manualBreakCount="1">
    <brk id="4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D7BFE-8799-4AFC-AFAA-DFDCCCDDF99E}">
  <dimension ref="A1:M71"/>
  <sheetViews>
    <sheetView zoomScaleNormal="100" zoomScaleSheetLayoutView="100" workbookViewId="0">
      <pane ySplit="8" topLeftCell="A9" activePane="bottomLeft" state="frozen"/>
      <selection sqref="A1:H1"/>
      <selection pane="bottomLeft" activeCell="A9" sqref="A9"/>
    </sheetView>
  </sheetViews>
  <sheetFormatPr baseColWidth="10" defaultColWidth="11.42578125" defaultRowHeight="12.75" x14ac:dyDescent="0.2"/>
  <cols>
    <col min="1" max="1" width="3.7109375" style="152" customWidth="1"/>
    <col min="2" max="2" width="46.7109375" style="152" customWidth="1" collapsed="1"/>
    <col min="3" max="12" width="9.7109375" style="152" customWidth="1" collapsed="1"/>
    <col min="13" max="13" width="3.7109375" style="152" customWidth="1" collapsed="1"/>
    <col min="14" max="16384" width="11.42578125" style="152" collapsed="1"/>
  </cols>
  <sheetData>
    <row r="1" spans="1:13" s="155" customFormat="1" ht="24" customHeight="1" x14ac:dyDescent="0.2">
      <c r="A1" s="289" t="s">
        <v>202</v>
      </c>
      <c r="B1" s="289"/>
      <c r="C1" s="289"/>
      <c r="D1" s="289"/>
      <c r="E1" s="289"/>
      <c r="F1" s="289"/>
      <c r="G1" s="154"/>
      <c r="H1" s="154"/>
      <c r="I1" s="154"/>
      <c r="J1" s="154"/>
      <c r="K1" s="154"/>
      <c r="L1" s="154"/>
    </row>
    <row r="2" spans="1:13" s="155" customFormat="1" ht="12.95" customHeight="1" x14ac:dyDescent="0.2">
      <c r="B2" s="151"/>
      <c r="C2" s="151"/>
      <c r="D2" s="151"/>
      <c r="E2" s="151"/>
      <c r="F2" s="151"/>
      <c r="G2" s="154"/>
      <c r="H2" s="154"/>
      <c r="I2" s="154"/>
      <c r="J2" s="154"/>
      <c r="K2" s="154"/>
      <c r="L2" s="154"/>
    </row>
    <row r="3" spans="1:13" s="158" customFormat="1" ht="12" customHeight="1" x14ac:dyDescent="0.2">
      <c r="A3" s="283" t="s">
        <v>73</v>
      </c>
      <c r="B3" s="290" t="s">
        <v>119</v>
      </c>
      <c r="C3" s="288" t="s">
        <v>0</v>
      </c>
      <c r="D3" s="288" t="s">
        <v>41</v>
      </c>
      <c r="E3" s="288" t="s">
        <v>55</v>
      </c>
      <c r="F3" s="285"/>
      <c r="G3" s="283" t="s">
        <v>145</v>
      </c>
      <c r="H3" s="288" t="s">
        <v>55</v>
      </c>
      <c r="I3" s="288"/>
      <c r="J3" s="288" t="s">
        <v>142</v>
      </c>
      <c r="K3" s="288" t="s">
        <v>55</v>
      </c>
      <c r="L3" s="288"/>
      <c r="M3" s="285" t="s">
        <v>73</v>
      </c>
    </row>
    <row r="4" spans="1:13" s="158" customFormat="1" ht="12" customHeight="1" x14ac:dyDescent="0.2">
      <c r="A4" s="284"/>
      <c r="B4" s="290"/>
      <c r="C4" s="288"/>
      <c r="D4" s="288"/>
      <c r="E4" s="288" t="s">
        <v>140</v>
      </c>
      <c r="F4" s="285" t="s">
        <v>141</v>
      </c>
      <c r="G4" s="283"/>
      <c r="H4" s="288" t="s">
        <v>140</v>
      </c>
      <c r="I4" s="288" t="s">
        <v>141</v>
      </c>
      <c r="J4" s="288"/>
      <c r="K4" s="288" t="s">
        <v>143</v>
      </c>
      <c r="L4" s="288" t="s">
        <v>144</v>
      </c>
      <c r="M4" s="286"/>
    </row>
    <row r="5" spans="1:13" s="158" customFormat="1" ht="12" customHeight="1" x14ac:dyDescent="0.2">
      <c r="A5" s="284"/>
      <c r="B5" s="290"/>
      <c r="C5" s="288"/>
      <c r="D5" s="288"/>
      <c r="E5" s="288"/>
      <c r="F5" s="285"/>
      <c r="G5" s="283"/>
      <c r="H5" s="288"/>
      <c r="I5" s="288"/>
      <c r="J5" s="288"/>
      <c r="K5" s="288"/>
      <c r="L5" s="288"/>
      <c r="M5" s="286"/>
    </row>
    <row r="6" spans="1:13" s="158" customFormat="1" ht="12" customHeight="1" x14ac:dyDescent="0.2">
      <c r="A6" s="284"/>
      <c r="B6" s="290"/>
      <c r="C6" s="288"/>
      <c r="D6" s="288"/>
      <c r="E6" s="288"/>
      <c r="F6" s="285"/>
      <c r="G6" s="283"/>
      <c r="H6" s="288"/>
      <c r="I6" s="288"/>
      <c r="J6" s="288"/>
      <c r="K6" s="288"/>
      <c r="L6" s="288"/>
      <c r="M6" s="286"/>
    </row>
    <row r="7" spans="1:13" s="159" customFormat="1" ht="12" customHeight="1" x14ac:dyDescent="0.2">
      <c r="A7" s="284"/>
      <c r="B7" s="290"/>
      <c r="C7" s="288"/>
      <c r="D7" s="288"/>
      <c r="E7" s="288"/>
      <c r="F7" s="285"/>
      <c r="G7" s="283"/>
      <c r="H7" s="288"/>
      <c r="I7" s="288"/>
      <c r="J7" s="288"/>
      <c r="K7" s="288"/>
      <c r="L7" s="288"/>
      <c r="M7" s="286"/>
    </row>
    <row r="8" spans="1:13" s="159" customFormat="1" ht="12" customHeight="1" x14ac:dyDescent="0.2">
      <c r="A8" s="284"/>
      <c r="B8" s="290"/>
      <c r="C8" s="288" t="s">
        <v>139</v>
      </c>
      <c r="D8" s="288"/>
      <c r="E8" s="288"/>
      <c r="F8" s="285"/>
      <c r="G8" s="283" t="s">
        <v>139</v>
      </c>
      <c r="H8" s="288"/>
      <c r="I8" s="288"/>
      <c r="J8" s="288"/>
      <c r="K8" s="288"/>
      <c r="L8" s="288"/>
      <c r="M8" s="286"/>
    </row>
    <row r="9" spans="1:13" s="159" customFormat="1" ht="12" customHeight="1" x14ac:dyDescent="0.2">
      <c r="B9" s="160"/>
      <c r="C9" s="204"/>
      <c r="D9" s="204"/>
      <c r="E9" s="204"/>
      <c r="F9" s="204"/>
      <c r="G9" s="204"/>
      <c r="H9" s="204"/>
      <c r="I9" s="204"/>
      <c r="J9" s="204"/>
      <c r="K9" s="204"/>
      <c r="L9" s="204"/>
    </row>
    <row r="10" spans="1:13" s="158" customFormat="1" ht="12" customHeight="1" x14ac:dyDescent="0.2">
      <c r="B10" s="159"/>
      <c r="C10" s="287" t="s">
        <v>100</v>
      </c>
      <c r="D10" s="287"/>
      <c r="E10" s="287"/>
      <c r="F10" s="287"/>
      <c r="G10" s="287" t="s">
        <v>100</v>
      </c>
      <c r="H10" s="287"/>
      <c r="I10" s="287"/>
      <c r="J10" s="287"/>
      <c r="K10" s="287"/>
      <c r="L10" s="287"/>
    </row>
    <row r="11" spans="1:13" s="158" customFormat="1" ht="12" customHeight="1" x14ac:dyDescent="0.2">
      <c r="A11" s="216">
        <v>1</v>
      </c>
      <c r="B11" s="166" t="s">
        <v>42</v>
      </c>
      <c r="C11" s="167">
        <v>6142942.4280000003</v>
      </c>
      <c r="D11" s="167">
        <v>780958.38199999998</v>
      </c>
      <c r="E11" s="167">
        <v>405517.23700000002</v>
      </c>
      <c r="F11" s="167">
        <v>375441.14500000002</v>
      </c>
      <c r="G11" s="167">
        <v>4031478.8220000002</v>
      </c>
      <c r="H11" s="167">
        <v>3860535.199</v>
      </c>
      <c r="I11" s="167">
        <v>170943.62299999999</v>
      </c>
      <c r="J11" s="167">
        <v>1330505.2239999999</v>
      </c>
      <c r="K11" s="167">
        <v>1315829.92</v>
      </c>
      <c r="L11" s="167">
        <v>14675.304</v>
      </c>
      <c r="M11" s="238">
        <v>1</v>
      </c>
    </row>
    <row r="12" spans="1:13" s="158" customFormat="1" ht="12" customHeight="1" x14ac:dyDescent="0.2">
      <c r="A12" s="216">
        <v>2</v>
      </c>
      <c r="B12" s="205" t="s">
        <v>43</v>
      </c>
      <c r="C12" s="167">
        <v>2684.3130000000001</v>
      </c>
      <c r="D12" s="167">
        <v>253.678</v>
      </c>
      <c r="E12" s="167">
        <v>95.027000000000001</v>
      </c>
      <c r="F12" s="167">
        <v>158.65100000000001</v>
      </c>
      <c r="G12" s="167">
        <v>2428.598</v>
      </c>
      <c r="H12" s="167">
        <v>1694.171</v>
      </c>
      <c r="I12" s="167">
        <v>734.42700000000002</v>
      </c>
      <c r="J12" s="167">
        <v>2.0369999999999999</v>
      </c>
      <c r="K12" s="167">
        <v>1.5509999999999999</v>
      </c>
      <c r="L12" s="167">
        <v>0.48599999999999999</v>
      </c>
      <c r="M12" s="238">
        <v>2</v>
      </c>
    </row>
    <row r="13" spans="1:13" s="158" customFormat="1" ht="12" customHeight="1" x14ac:dyDescent="0.2">
      <c r="A13" s="216">
        <v>3</v>
      </c>
      <c r="B13" s="205" t="s">
        <v>44</v>
      </c>
      <c r="C13" s="167">
        <v>3107380.1839999999</v>
      </c>
      <c r="D13" s="167">
        <v>388815.05</v>
      </c>
      <c r="E13" s="167">
        <v>18786.737000000001</v>
      </c>
      <c r="F13" s="167">
        <v>370028.31300000002</v>
      </c>
      <c r="G13" s="167">
        <v>2494215.7510000002</v>
      </c>
      <c r="H13" s="167">
        <v>2335772.9249999998</v>
      </c>
      <c r="I13" s="167">
        <v>158442.826</v>
      </c>
      <c r="J13" s="167">
        <v>224349.383</v>
      </c>
      <c r="K13" s="167">
        <v>213674.565</v>
      </c>
      <c r="L13" s="167">
        <v>10674.817999999999</v>
      </c>
      <c r="M13" s="238">
        <v>3</v>
      </c>
    </row>
    <row r="14" spans="1:13" s="158" customFormat="1" ht="12" customHeight="1" x14ac:dyDescent="0.2">
      <c r="A14" s="216">
        <v>4</v>
      </c>
      <c r="B14" s="205" t="s">
        <v>45</v>
      </c>
      <c r="C14" s="167">
        <v>3032877.9309999999</v>
      </c>
      <c r="D14" s="167">
        <v>391889.65399999998</v>
      </c>
      <c r="E14" s="167">
        <v>386635.473</v>
      </c>
      <c r="F14" s="167">
        <v>5254.1809999999996</v>
      </c>
      <c r="G14" s="167">
        <v>1534834.473</v>
      </c>
      <c r="H14" s="167">
        <v>1523068.1029999999</v>
      </c>
      <c r="I14" s="167">
        <v>11766.37</v>
      </c>
      <c r="J14" s="167">
        <v>1106153.804</v>
      </c>
      <c r="K14" s="167">
        <v>1102153.804</v>
      </c>
      <c r="L14" s="167">
        <v>4000</v>
      </c>
      <c r="M14" s="238">
        <v>4</v>
      </c>
    </row>
    <row r="15" spans="1:13" s="158" customFormat="1" ht="12" customHeight="1" x14ac:dyDescent="0.2">
      <c r="A15" s="216">
        <v>5</v>
      </c>
      <c r="B15" s="205" t="s">
        <v>150</v>
      </c>
      <c r="C15" s="167">
        <v>178589.96599999999</v>
      </c>
      <c r="D15" s="167" t="s">
        <v>1</v>
      </c>
      <c r="E15" s="167" t="s">
        <v>1</v>
      </c>
      <c r="F15" s="167" t="s">
        <v>1</v>
      </c>
      <c r="G15" s="167">
        <v>178589.96599999999</v>
      </c>
      <c r="H15" s="167">
        <v>178589.96599999999</v>
      </c>
      <c r="I15" s="167" t="s">
        <v>1</v>
      </c>
      <c r="J15" s="167" t="s">
        <v>1</v>
      </c>
      <c r="K15" s="167" t="s">
        <v>1</v>
      </c>
      <c r="L15" s="167" t="s">
        <v>1</v>
      </c>
      <c r="M15" s="238">
        <v>5</v>
      </c>
    </row>
    <row r="16" spans="1:13" s="158" customFormat="1" ht="12" customHeight="1" x14ac:dyDescent="0.2">
      <c r="A16" s="216">
        <v>6</v>
      </c>
      <c r="B16" s="206" t="s">
        <v>72</v>
      </c>
      <c r="C16" s="167">
        <v>1471178.8259999999</v>
      </c>
      <c r="D16" s="167">
        <v>687475.09900000005</v>
      </c>
      <c r="E16" s="167" t="s">
        <v>1</v>
      </c>
      <c r="F16" s="167">
        <v>687475.09900000005</v>
      </c>
      <c r="G16" s="167">
        <v>273034.19199999998</v>
      </c>
      <c r="H16" s="167">
        <v>21659.539000000001</v>
      </c>
      <c r="I16" s="167">
        <v>251374.65299999999</v>
      </c>
      <c r="J16" s="167">
        <v>510669.53499999997</v>
      </c>
      <c r="K16" s="167">
        <v>510669.53499999997</v>
      </c>
      <c r="L16" s="167" t="s">
        <v>1</v>
      </c>
      <c r="M16" s="238">
        <v>6</v>
      </c>
    </row>
    <row r="17" spans="1:13" s="158" customFormat="1" ht="21.95" customHeight="1" x14ac:dyDescent="0.2">
      <c r="A17" s="216">
        <v>7</v>
      </c>
      <c r="B17" s="207" t="s">
        <v>113</v>
      </c>
      <c r="C17" s="167">
        <v>9259.5239999999994</v>
      </c>
      <c r="D17" s="167">
        <v>7196.31</v>
      </c>
      <c r="E17" s="167" t="s">
        <v>1</v>
      </c>
      <c r="F17" s="167">
        <v>7196.31</v>
      </c>
      <c r="G17" s="167">
        <v>2063.2139999999999</v>
      </c>
      <c r="H17" s="167">
        <v>1742.924</v>
      </c>
      <c r="I17" s="167">
        <v>320.29000000000002</v>
      </c>
      <c r="J17" s="167" t="s">
        <v>1</v>
      </c>
      <c r="K17" s="167" t="s">
        <v>1</v>
      </c>
      <c r="L17" s="167" t="s">
        <v>1</v>
      </c>
      <c r="M17" s="239" t="s">
        <v>174</v>
      </c>
    </row>
    <row r="18" spans="1:13" s="158" customFormat="1" ht="12" customHeight="1" x14ac:dyDescent="0.2">
      <c r="A18" s="216">
        <v>8</v>
      </c>
      <c r="B18" s="208" t="s">
        <v>117</v>
      </c>
      <c r="C18" s="167">
        <v>9009.4130000000005</v>
      </c>
      <c r="D18" s="167">
        <v>7196.31</v>
      </c>
      <c r="E18" s="167" t="s">
        <v>1</v>
      </c>
      <c r="F18" s="167">
        <v>7196.31</v>
      </c>
      <c r="G18" s="167">
        <v>1813.1030000000001</v>
      </c>
      <c r="H18" s="167">
        <v>1492.8130000000001</v>
      </c>
      <c r="I18" s="167">
        <v>320.29000000000002</v>
      </c>
      <c r="J18" s="167" t="s">
        <v>1</v>
      </c>
      <c r="K18" s="167" t="s">
        <v>1</v>
      </c>
      <c r="L18" s="167" t="s">
        <v>1</v>
      </c>
      <c r="M18" s="238">
        <v>8</v>
      </c>
    </row>
    <row r="19" spans="1:13" s="158" customFormat="1" ht="12" customHeight="1" x14ac:dyDescent="0.2">
      <c r="A19" s="216">
        <v>9</v>
      </c>
      <c r="B19" s="209" t="s">
        <v>46</v>
      </c>
      <c r="C19" s="167">
        <v>250.11099999999999</v>
      </c>
      <c r="D19" s="167" t="s">
        <v>1</v>
      </c>
      <c r="E19" s="167" t="s">
        <v>1</v>
      </c>
      <c r="F19" s="167" t="s">
        <v>1</v>
      </c>
      <c r="G19" s="167">
        <v>250.11099999999999</v>
      </c>
      <c r="H19" s="167">
        <v>250.11099999999999</v>
      </c>
      <c r="I19" s="167" t="s">
        <v>1</v>
      </c>
      <c r="J19" s="167" t="s">
        <v>1</v>
      </c>
      <c r="K19" s="167" t="s">
        <v>1</v>
      </c>
      <c r="L19" s="167" t="s">
        <v>1</v>
      </c>
      <c r="M19" s="238">
        <v>9</v>
      </c>
    </row>
    <row r="20" spans="1:13" s="158" customFormat="1" ht="12" customHeight="1" x14ac:dyDescent="0.2">
      <c r="A20" s="216">
        <v>10</v>
      </c>
      <c r="B20" s="210" t="s">
        <v>47</v>
      </c>
      <c r="C20" s="167" t="s">
        <v>1</v>
      </c>
      <c r="D20" s="167" t="s">
        <v>1</v>
      </c>
      <c r="E20" s="167" t="s">
        <v>1</v>
      </c>
      <c r="F20" s="167" t="s">
        <v>1</v>
      </c>
      <c r="G20" s="167" t="s">
        <v>1</v>
      </c>
      <c r="H20" s="167" t="s">
        <v>1</v>
      </c>
      <c r="I20" s="167" t="s">
        <v>1</v>
      </c>
      <c r="J20" s="167" t="s">
        <v>1</v>
      </c>
      <c r="K20" s="167" t="s">
        <v>1</v>
      </c>
      <c r="L20" s="167" t="s">
        <v>1</v>
      </c>
      <c r="M20" s="238">
        <v>10</v>
      </c>
    </row>
    <row r="21" spans="1:13" s="158" customFormat="1" ht="21.95" customHeight="1" x14ac:dyDescent="0.2">
      <c r="A21" s="216">
        <v>11</v>
      </c>
      <c r="B21" s="207" t="s">
        <v>53</v>
      </c>
      <c r="C21" s="167">
        <v>1461919.3019999999</v>
      </c>
      <c r="D21" s="167">
        <v>680278.78899999999</v>
      </c>
      <c r="E21" s="167" t="s">
        <v>1</v>
      </c>
      <c r="F21" s="167">
        <v>680278.78899999999</v>
      </c>
      <c r="G21" s="167">
        <v>270970.978</v>
      </c>
      <c r="H21" s="167">
        <v>19916.615000000002</v>
      </c>
      <c r="I21" s="167">
        <v>251054.36300000001</v>
      </c>
      <c r="J21" s="167">
        <v>510669.53499999997</v>
      </c>
      <c r="K21" s="167">
        <v>510669.53499999997</v>
      </c>
      <c r="L21" s="167" t="s">
        <v>1</v>
      </c>
      <c r="M21" s="239" t="s">
        <v>175</v>
      </c>
    </row>
    <row r="22" spans="1:13" s="158" customFormat="1" ht="12" customHeight="1" x14ac:dyDescent="0.2">
      <c r="A22" s="216">
        <v>12</v>
      </c>
      <c r="B22" s="211" t="s">
        <v>48</v>
      </c>
      <c r="C22" s="167">
        <v>865378.01300000004</v>
      </c>
      <c r="D22" s="167">
        <v>493706.72200000001</v>
      </c>
      <c r="E22" s="167" t="s">
        <v>1</v>
      </c>
      <c r="F22" s="167">
        <v>493706.72200000001</v>
      </c>
      <c r="G22" s="167">
        <v>187758.20300000001</v>
      </c>
      <c r="H22" s="167">
        <v>14794.045</v>
      </c>
      <c r="I22" s="167">
        <v>172964.158</v>
      </c>
      <c r="J22" s="167">
        <v>183913.08799999999</v>
      </c>
      <c r="K22" s="167">
        <v>183913.08799999999</v>
      </c>
      <c r="L22" s="167" t="s">
        <v>1</v>
      </c>
      <c r="M22" s="238">
        <v>12</v>
      </c>
    </row>
    <row r="23" spans="1:13" s="158" customFormat="1" ht="12" customHeight="1" x14ac:dyDescent="0.2">
      <c r="A23" s="216">
        <v>13</v>
      </c>
      <c r="B23" s="210" t="s">
        <v>46</v>
      </c>
      <c r="C23" s="167">
        <v>63881.972000000002</v>
      </c>
      <c r="D23" s="167">
        <v>57.067</v>
      </c>
      <c r="E23" s="167" t="s">
        <v>1</v>
      </c>
      <c r="F23" s="167">
        <v>57.067</v>
      </c>
      <c r="G23" s="167">
        <v>14049.625</v>
      </c>
      <c r="H23" s="167">
        <v>5122.57</v>
      </c>
      <c r="I23" s="167">
        <v>8927.0550000000003</v>
      </c>
      <c r="J23" s="167">
        <v>49775.28</v>
      </c>
      <c r="K23" s="167">
        <v>49775.28</v>
      </c>
      <c r="L23" s="167" t="s">
        <v>1</v>
      </c>
      <c r="M23" s="238">
        <v>13</v>
      </c>
    </row>
    <row r="24" spans="1:13" s="158" customFormat="1" ht="12" customHeight="1" x14ac:dyDescent="0.2">
      <c r="A24" s="216">
        <v>14</v>
      </c>
      <c r="B24" s="210" t="s">
        <v>47</v>
      </c>
      <c r="C24" s="167">
        <v>532659.31700000004</v>
      </c>
      <c r="D24" s="167">
        <v>186515</v>
      </c>
      <c r="E24" s="167" t="s">
        <v>1</v>
      </c>
      <c r="F24" s="167">
        <v>186515</v>
      </c>
      <c r="G24" s="167">
        <v>69163.149999999994</v>
      </c>
      <c r="H24" s="167" t="s">
        <v>1</v>
      </c>
      <c r="I24" s="167">
        <v>69163.149999999994</v>
      </c>
      <c r="J24" s="167">
        <v>276981.16700000002</v>
      </c>
      <c r="K24" s="167">
        <v>276981.16700000002</v>
      </c>
      <c r="L24" s="167" t="s">
        <v>1</v>
      </c>
      <c r="M24" s="238">
        <v>14</v>
      </c>
    </row>
    <row r="25" spans="1:13" s="158" customFormat="1" ht="33.950000000000003" customHeight="1" x14ac:dyDescent="0.2">
      <c r="A25" s="216">
        <v>15</v>
      </c>
      <c r="B25" s="212" t="s">
        <v>156</v>
      </c>
      <c r="C25" s="167" t="s">
        <v>1</v>
      </c>
      <c r="D25" s="167" t="s">
        <v>1</v>
      </c>
      <c r="E25" s="167" t="s">
        <v>1</v>
      </c>
      <c r="F25" s="167" t="s">
        <v>1</v>
      </c>
      <c r="G25" s="167" t="s">
        <v>1</v>
      </c>
      <c r="H25" s="167" t="s">
        <v>1</v>
      </c>
      <c r="I25" s="167" t="s">
        <v>1</v>
      </c>
      <c r="J25" s="167" t="s">
        <v>1</v>
      </c>
      <c r="K25" s="167" t="s">
        <v>1</v>
      </c>
      <c r="L25" s="167" t="s">
        <v>1</v>
      </c>
      <c r="M25" s="239" t="s">
        <v>176</v>
      </c>
    </row>
    <row r="26" spans="1:13" s="158" customFormat="1" ht="12" customHeight="1" x14ac:dyDescent="0.2">
      <c r="A26" s="216">
        <v>16</v>
      </c>
      <c r="B26" s="213" t="s">
        <v>116</v>
      </c>
      <c r="C26" s="167">
        <v>2103289.0240000002</v>
      </c>
      <c r="D26" s="167">
        <v>1766009.7009999999</v>
      </c>
      <c r="E26" s="167">
        <v>47416.906000000003</v>
      </c>
      <c r="F26" s="167">
        <v>1718592.7949999999</v>
      </c>
      <c r="G26" s="167">
        <v>335756.88699999999</v>
      </c>
      <c r="H26" s="167">
        <v>130185.473</v>
      </c>
      <c r="I26" s="167">
        <v>205571.41399999999</v>
      </c>
      <c r="J26" s="167">
        <v>1522.4359999999999</v>
      </c>
      <c r="K26" s="167">
        <v>1510.25</v>
      </c>
      <c r="L26" s="167">
        <v>12.186</v>
      </c>
      <c r="M26" s="238">
        <v>16</v>
      </c>
    </row>
    <row r="27" spans="1:13" s="158" customFormat="1" ht="21.95" customHeight="1" x14ac:dyDescent="0.2">
      <c r="A27" s="216">
        <v>17</v>
      </c>
      <c r="B27" s="212" t="s">
        <v>115</v>
      </c>
      <c r="C27" s="167">
        <v>5958.058</v>
      </c>
      <c r="D27" s="167" t="s">
        <v>1</v>
      </c>
      <c r="E27" s="167" t="s">
        <v>1</v>
      </c>
      <c r="F27" s="167" t="s">
        <v>1</v>
      </c>
      <c r="G27" s="167">
        <v>5958.058</v>
      </c>
      <c r="H27" s="167">
        <v>1.2</v>
      </c>
      <c r="I27" s="167">
        <v>5956.8580000000002</v>
      </c>
      <c r="J27" s="167" t="s">
        <v>1</v>
      </c>
      <c r="K27" s="167" t="s">
        <v>1</v>
      </c>
      <c r="L27" s="167" t="s">
        <v>1</v>
      </c>
      <c r="M27" s="239" t="s">
        <v>177</v>
      </c>
    </row>
    <row r="28" spans="1:13" s="158" customFormat="1" ht="12" customHeight="1" x14ac:dyDescent="0.2">
      <c r="A28" s="216">
        <v>18</v>
      </c>
      <c r="B28" s="211" t="s">
        <v>50</v>
      </c>
      <c r="C28" s="167" t="s">
        <v>1</v>
      </c>
      <c r="D28" s="167" t="s">
        <v>1</v>
      </c>
      <c r="E28" s="167" t="s">
        <v>1</v>
      </c>
      <c r="F28" s="167" t="s">
        <v>1</v>
      </c>
      <c r="G28" s="167" t="s">
        <v>1</v>
      </c>
      <c r="H28" s="167" t="s">
        <v>1</v>
      </c>
      <c r="I28" s="167" t="s">
        <v>1</v>
      </c>
      <c r="J28" s="167" t="s">
        <v>1</v>
      </c>
      <c r="K28" s="167" t="s">
        <v>1</v>
      </c>
      <c r="L28" s="167" t="s">
        <v>1</v>
      </c>
      <c r="M28" s="238">
        <v>18</v>
      </c>
    </row>
    <row r="29" spans="1:13" s="158" customFormat="1" ht="12" customHeight="1" x14ac:dyDescent="0.2">
      <c r="A29" s="216">
        <v>19</v>
      </c>
      <c r="B29" s="211" t="s">
        <v>51</v>
      </c>
      <c r="C29" s="167">
        <v>5958.058</v>
      </c>
      <c r="D29" s="167" t="s">
        <v>1</v>
      </c>
      <c r="E29" s="167" t="s">
        <v>1</v>
      </c>
      <c r="F29" s="167" t="s">
        <v>1</v>
      </c>
      <c r="G29" s="167">
        <v>5958.058</v>
      </c>
      <c r="H29" s="167">
        <v>1.2</v>
      </c>
      <c r="I29" s="167">
        <v>5956.8580000000002</v>
      </c>
      <c r="J29" s="167" t="s">
        <v>1</v>
      </c>
      <c r="K29" s="167" t="s">
        <v>1</v>
      </c>
      <c r="L29" s="167" t="s">
        <v>1</v>
      </c>
      <c r="M29" s="238">
        <v>19</v>
      </c>
    </row>
    <row r="30" spans="1:13" s="158" customFormat="1" ht="12" customHeight="1" x14ac:dyDescent="0.2">
      <c r="A30" s="216">
        <v>20</v>
      </c>
      <c r="B30" s="211" t="s">
        <v>52</v>
      </c>
      <c r="C30" s="167" t="s">
        <v>1</v>
      </c>
      <c r="D30" s="167" t="s">
        <v>1</v>
      </c>
      <c r="E30" s="167" t="s">
        <v>1</v>
      </c>
      <c r="F30" s="167" t="s">
        <v>1</v>
      </c>
      <c r="G30" s="167" t="s">
        <v>1</v>
      </c>
      <c r="H30" s="167" t="s">
        <v>1</v>
      </c>
      <c r="I30" s="167" t="s">
        <v>1</v>
      </c>
      <c r="J30" s="167" t="s">
        <v>1</v>
      </c>
      <c r="K30" s="167" t="s">
        <v>1</v>
      </c>
      <c r="L30" s="167" t="s">
        <v>1</v>
      </c>
      <c r="M30" s="238">
        <v>20</v>
      </c>
    </row>
    <row r="31" spans="1:13" s="158" customFormat="1" ht="12" customHeight="1" x14ac:dyDescent="0.2">
      <c r="A31" s="216">
        <v>21</v>
      </c>
      <c r="B31" s="214" t="s">
        <v>54</v>
      </c>
      <c r="C31" s="167">
        <v>2097330.966</v>
      </c>
      <c r="D31" s="167">
        <v>1766009.7009999999</v>
      </c>
      <c r="E31" s="167">
        <v>47416.906000000003</v>
      </c>
      <c r="F31" s="167">
        <v>1718592.7949999999</v>
      </c>
      <c r="G31" s="167">
        <v>329798.82900000003</v>
      </c>
      <c r="H31" s="167">
        <v>130184.273</v>
      </c>
      <c r="I31" s="167">
        <v>199614.55600000001</v>
      </c>
      <c r="J31" s="167">
        <v>1522.4359999999999</v>
      </c>
      <c r="K31" s="167">
        <v>1510.25</v>
      </c>
      <c r="L31" s="167">
        <v>12.186</v>
      </c>
      <c r="M31" s="238">
        <v>21</v>
      </c>
    </row>
    <row r="32" spans="1:13" s="158" customFormat="1" ht="12" customHeight="1" x14ac:dyDescent="0.2">
      <c r="A32" s="216">
        <v>22</v>
      </c>
      <c r="B32" s="211" t="s">
        <v>50</v>
      </c>
      <c r="C32" s="167">
        <v>380400.30300000001</v>
      </c>
      <c r="D32" s="167">
        <v>73400</v>
      </c>
      <c r="E32" s="167" t="s">
        <v>1</v>
      </c>
      <c r="F32" s="167">
        <v>73400</v>
      </c>
      <c r="G32" s="167">
        <v>307000.30300000001</v>
      </c>
      <c r="H32" s="167">
        <v>126885.747</v>
      </c>
      <c r="I32" s="167">
        <v>180114.55600000001</v>
      </c>
      <c r="J32" s="167" t="s">
        <v>1</v>
      </c>
      <c r="K32" s="167" t="s">
        <v>1</v>
      </c>
      <c r="L32" s="167" t="s">
        <v>1</v>
      </c>
      <c r="M32" s="238">
        <v>22</v>
      </c>
    </row>
    <row r="33" spans="1:13" s="158" customFormat="1" ht="12" customHeight="1" x14ac:dyDescent="0.2">
      <c r="A33" s="216">
        <v>23</v>
      </c>
      <c r="B33" s="211" t="s">
        <v>51</v>
      </c>
      <c r="C33" s="167">
        <v>1689930.6629999999</v>
      </c>
      <c r="D33" s="167">
        <v>1677609.7009999999</v>
      </c>
      <c r="E33" s="167">
        <v>47416.906000000003</v>
      </c>
      <c r="F33" s="167">
        <v>1630192.7949999999</v>
      </c>
      <c r="G33" s="167">
        <v>10798.526</v>
      </c>
      <c r="H33" s="167">
        <v>3298.5259999999998</v>
      </c>
      <c r="I33" s="167">
        <v>7500</v>
      </c>
      <c r="J33" s="167">
        <v>1522.4359999999999</v>
      </c>
      <c r="K33" s="167">
        <v>1510.25</v>
      </c>
      <c r="L33" s="167">
        <v>12.186</v>
      </c>
      <c r="M33" s="238">
        <v>23</v>
      </c>
    </row>
    <row r="34" spans="1:13" s="158" customFormat="1" ht="12" customHeight="1" x14ac:dyDescent="0.2">
      <c r="A34" s="216">
        <v>24</v>
      </c>
      <c r="B34" s="211" t="s">
        <v>52</v>
      </c>
      <c r="C34" s="167">
        <v>27000</v>
      </c>
      <c r="D34" s="167">
        <v>15000</v>
      </c>
      <c r="E34" s="167" t="s">
        <v>1</v>
      </c>
      <c r="F34" s="167">
        <v>15000</v>
      </c>
      <c r="G34" s="167">
        <v>12000</v>
      </c>
      <c r="H34" s="167" t="s">
        <v>1</v>
      </c>
      <c r="I34" s="167">
        <v>12000</v>
      </c>
      <c r="J34" s="167" t="s">
        <v>1</v>
      </c>
      <c r="K34" s="167" t="s">
        <v>1</v>
      </c>
      <c r="L34" s="167" t="s">
        <v>1</v>
      </c>
      <c r="M34" s="238">
        <v>24</v>
      </c>
    </row>
    <row r="35" spans="1:13" s="158" customFormat="1" ht="12" customHeight="1" x14ac:dyDescent="0.2">
      <c r="A35" s="216">
        <v>25</v>
      </c>
      <c r="B35" s="213" t="s">
        <v>114</v>
      </c>
      <c r="C35" s="167">
        <v>1083940.037</v>
      </c>
      <c r="D35" s="167">
        <v>426723.01</v>
      </c>
      <c r="E35" s="167">
        <v>407396.495</v>
      </c>
      <c r="F35" s="167">
        <v>19326.514999999999</v>
      </c>
      <c r="G35" s="167">
        <v>347348.37699999998</v>
      </c>
      <c r="H35" s="167">
        <v>311423.32900000003</v>
      </c>
      <c r="I35" s="167">
        <v>35925.048000000003</v>
      </c>
      <c r="J35" s="167">
        <v>309868.65000000002</v>
      </c>
      <c r="K35" s="167">
        <v>309868.65000000002</v>
      </c>
      <c r="L35" s="167" t="s">
        <v>1</v>
      </c>
      <c r="M35" s="238">
        <v>25</v>
      </c>
    </row>
    <row r="36" spans="1:13" s="158" customFormat="1" ht="12" customHeight="1" x14ac:dyDescent="0.2">
      <c r="A36" s="216">
        <v>26</v>
      </c>
      <c r="B36" s="212" t="s">
        <v>111</v>
      </c>
      <c r="C36" s="167">
        <v>507104.60600000003</v>
      </c>
      <c r="D36" s="167">
        <v>151769.122</v>
      </c>
      <c r="E36" s="167">
        <v>142229.02799999999</v>
      </c>
      <c r="F36" s="167">
        <v>9540.0939999999991</v>
      </c>
      <c r="G36" s="167">
        <v>129522.876</v>
      </c>
      <c r="H36" s="167">
        <v>118522.527</v>
      </c>
      <c r="I36" s="167">
        <v>11000.349</v>
      </c>
      <c r="J36" s="167">
        <v>225812.60800000001</v>
      </c>
      <c r="K36" s="167">
        <v>225812.60800000001</v>
      </c>
      <c r="L36" s="167" t="s">
        <v>1</v>
      </c>
      <c r="M36" s="238">
        <v>26</v>
      </c>
    </row>
    <row r="37" spans="1:13" s="158" customFormat="1" ht="12" customHeight="1" x14ac:dyDescent="0.2">
      <c r="A37" s="216">
        <v>27</v>
      </c>
      <c r="B37" s="212" t="s">
        <v>110</v>
      </c>
      <c r="C37" s="167">
        <v>576835.43099999998</v>
      </c>
      <c r="D37" s="167">
        <v>274953.88799999998</v>
      </c>
      <c r="E37" s="167">
        <v>265167.467</v>
      </c>
      <c r="F37" s="167">
        <v>9786.4210000000003</v>
      </c>
      <c r="G37" s="167">
        <v>217825.50099999999</v>
      </c>
      <c r="H37" s="167">
        <v>192900.802</v>
      </c>
      <c r="I37" s="167">
        <v>24924.699000000001</v>
      </c>
      <c r="J37" s="167">
        <v>84056.042000000001</v>
      </c>
      <c r="K37" s="167">
        <v>84056.042000000001</v>
      </c>
      <c r="L37" s="167" t="s">
        <v>1</v>
      </c>
      <c r="M37" s="238">
        <v>27</v>
      </c>
    </row>
    <row r="38" spans="1:13" s="158" customFormat="1" ht="12" customHeight="1" x14ac:dyDescent="0.2">
      <c r="A38" s="216">
        <v>28</v>
      </c>
      <c r="B38" s="213" t="s">
        <v>99</v>
      </c>
      <c r="C38" s="167">
        <v>4418025.602</v>
      </c>
      <c r="D38" s="167">
        <v>330849.788</v>
      </c>
      <c r="E38" s="167">
        <v>85413.38</v>
      </c>
      <c r="F38" s="167">
        <v>245436.408</v>
      </c>
      <c r="G38" s="167">
        <v>4076904.81</v>
      </c>
      <c r="H38" s="167">
        <v>3941988.9950000001</v>
      </c>
      <c r="I38" s="167">
        <v>134915.815</v>
      </c>
      <c r="J38" s="167">
        <v>10271.004000000001</v>
      </c>
      <c r="K38" s="167">
        <v>10271.004000000001</v>
      </c>
      <c r="L38" s="167" t="s">
        <v>1</v>
      </c>
      <c r="M38" s="238">
        <v>28</v>
      </c>
    </row>
    <row r="39" spans="1:13" s="158" customFormat="1" ht="12" customHeight="1" x14ac:dyDescent="0.2">
      <c r="A39" s="216">
        <v>29</v>
      </c>
      <c r="B39" s="212" t="s">
        <v>59</v>
      </c>
      <c r="C39" s="167">
        <v>215410.954</v>
      </c>
      <c r="D39" s="167">
        <v>215036.921</v>
      </c>
      <c r="E39" s="167" t="s">
        <v>1</v>
      </c>
      <c r="F39" s="167">
        <v>215036.921</v>
      </c>
      <c r="G39" s="167">
        <v>374.03300000000002</v>
      </c>
      <c r="H39" s="167">
        <v>374.03300000000002</v>
      </c>
      <c r="I39" s="167" t="s">
        <v>1</v>
      </c>
      <c r="J39" s="167" t="s">
        <v>1</v>
      </c>
      <c r="K39" s="167" t="s">
        <v>1</v>
      </c>
      <c r="L39" s="167" t="s">
        <v>1</v>
      </c>
      <c r="M39" s="238">
        <v>29</v>
      </c>
    </row>
    <row r="40" spans="1:13" s="158" customFormat="1" ht="12" customHeight="1" x14ac:dyDescent="0.2">
      <c r="A40" s="216">
        <v>30</v>
      </c>
      <c r="B40" s="212" t="s">
        <v>60</v>
      </c>
      <c r="C40" s="167">
        <v>42027.923999999999</v>
      </c>
      <c r="D40" s="167" t="s">
        <v>1</v>
      </c>
      <c r="E40" s="167" t="s">
        <v>1</v>
      </c>
      <c r="F40" s="167" t="s">
        <v>1</v>
      </c>
      <c r="G40" s="167">
        <v>42027.923999999999</v>
      </c>
      <c r="H40" s="167">
        <v>36019.493999999999</v>
      </c>
      <c r="I40" s="167">
        <v>6008.43</v>
      </c>
      <c r="J40" s="167" t="s">
        <v>1</v>
      </c>
      <c r="K40" s="167" t="s">
        <v>1</v>
      </c>
      <c r="L40" s="167" t="s">
        <v>1</v>
      </c>
      <c r="M40" s="238">
        <v>30</v>
      </c>
    </row>
    <row r="41" spans="1:13" s="158" customFormat="1" ht="12" customHeight="1" x14ac:dyDescent="0.2">
      <c r="A41" s="216">
        <v>31</v>
      </c>
      <c r="B41" s="212" t="s">
        <v>61</v>
      </c>
      <c r="C41" s="167">
        <v>4017714.0019999999</v>
      </c>
      <c r="D41" s="167">
        <v>85785.705000000002</v>
      </c>
      <c r="E41" s="167">
        <v>85413.38</v>
      </c>
      <c r="F41" s="167">
        <v>372.32499999999999</v>
      </c>
      <c r="G41" s="167">
        <v>3921657.2930000001</v>
      </c>
      <c r="H41" s="167">
        <v>3905379.5380000002</v>
      </c>
      <c r="I41" s="167">
        <v>16277.754999999999</v>
      </c>
      <c r="J41" s="167">
        <v>10271.004000000001</v>
      </c>
      <c r="K41" s="167">
        <v>10271.004000000001</v>
      </c>
      <c r="L41" s="167" t="s">
        <v>1</v>
      </c>
      <c r="M41" s="238">
        <v>31</v>
      </c>
    </row>
    <row r="42" spans="1:13" s="158" customFormat="1" ht="12" customHeight="1" x14ac:dyDescent="0.2">
      <c r="A42" s="216">
        <v>32</v>
      </c>
      <c r="B42" s="212" t="s">
        <v>62</v>
      </c>
      <c r="C42" s="167">
        <v>142872.72200000001</v>
      </c>
      <c r="D42" s="167">
        <v>30027.162</v>
      </c>
      <c r="E42" s="167" t="s">
        <v>1</v>
      </c>
      <c r="F42" s="167">
        <v>30027.162</v>
      </c>
      <c r="G42" s="167">
        <v>112845.56</v>
      </c>
      <c r="H42" s="167">
        <v>215.93</v>
      </c>
      <c r="I42" s="167">
        <v>112629.63</v>
      </c>
      <c r="J42" s="167" t="s">
        <v>1</v>
      </c>
      <c r="K42" s="167" t="s">
        <v>1</v>
      </c>
      <c r="L42" s="167" t="s">
        <v>1</v>
      </c>
      <c r="M42" s="238">
        <v>32</v>
      </c>
    </row>
    <row r="43" spans="1:13" s="158" customFormat="1" ht="12" customHeight="1" x14ac:dyDescent="0.2">
      <c r="A43" s="216">
        <v>33</v>
      </c>
      <c r="B43" s="162" t="s">
        <v>0</v>
      </c>
      <c r="C43" s="237">
        <v>15219375.916999999</v>
      </c>
      <c r="D43" s="237">
        <v>3992015.98</v>
      </c>
      <c r="E43" s="237">
        <v>945744.01800000004</v>
      </c>
      <c r="F43" s="237">
        <v>3046271.9619999998</v>
      </c>
      <c r="G43" s="237">
        <v>9064523.0879999995</v>
      </c>
      <c r="H43" s="237">
        <v>8265792.5350000001</v>
      </c>
      <c r="I43" s="237">
        <v>798730.55299999996</v>
      </c>
      <c r="J43" s="237">
        <v>2162836.8489999999</v>
      </c>
      <c r="K43" s="237">
        <v>2148149.3590000002</v>
      </c>
      <c r="L43" s="237">
        <v>14687.49</v>
      </c>
      <c r="M43" s="238">
        <v>33</v>
      </c>
    </row>
    <row r="44" spans="1:13" s="158" customFormat="1" ht="12" customHeight="1" x14ac:dyDescent="0.2">
      <c r="A44" s="216"/>
      <c r="B44" s="162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238"/>
    </row>
    <row r="45" spans="1:13" s="158" customFormat="1" ht="12" customHeight="1" x14ac:dyDescent="0.2">
      <c r="A45" s="216"/>
      <c r="B45" s="159"/>
      <c r="C45" s="287" t="s">
        <v>56</v>
      </c>
      <c r="D45" s="287"/>
      <c r="E45" s="287"/>
      <c r="F45" s="287"/>
      <c r="G45" s="287" t="s">
        <v>56</v>
      </c>
      <c r="H45" s="287"/>
      <c r="I45" s="287"/>
      <c r="J45" s="287"/>
      <c r="K45" s="287"/>
      <c r="L45" s="287"/>
      <c r="M45" s="238"/>
    </row>
    <row r="46" spans="1:13" s="158" customFormat="1" ht="12" customHeight="1" x14ac:dyDescent="0.2">
      <c r="A46" s="216">
        <v>34</v>
      </c>
      <c r="B46" s="166" t="s">
        <v>57</v>
      </c>
      <c r="C46" s="167">
        <v>250113.57</v>
      </c>
      <c r="D46" s="167">
        <v>2000</v>
      </c>
      <c r="E46" s="167" t="s">
        <v>1</v>
      </c>
      <c r="F46" s="167">
        <v>2000</v>
      </c>
      <c r="G46" s="167">
        <v>2040.1510000000001</v>
      </c>
      <c r="H46" s="167">
        <v>2040.1510000000001</v>
      </c>
      <c r="I46" s="167" t="s">
        <v>1</v>
      </c>
      <c r="J46" s="167">
        <v>246073.41899999999</v>
      </c>
      <c r="K46" s="167">
        <v>246073.41899999999</v>
      </c>
      <c r="L46" s="167" t="s">
        <v>1</v>
      </c>
      <c r="M46" s="238">
        <v>34</v>
      </c>
    </row>
    <row r="47" spans="1:13" s="158" customFormat="1" ht="21.95" customHeight="1" x14ac:dyDescent="0.2">
      <c r="A47" s="216">
        <v>35</v>
      </c>
      <c r="B47" s="207" t="s">
        <v>113</v>
      </c>
      <c r="C47" s="167">
        <v>25</v>
      </c>
      <c r="D47" s="167" t="s">
        <v>1</v>
      </c>
      <c r="E47" s="167" t="s">
        <v>1</v>
      </c>
      <c r="F47" s="167" t="s">
        <v>1</v>
      </c>
      <c r="G47" s="167">
        <v>25</v>
      </c>
      <c r="H47" s="167">
        <v>25</v>
      </c>
      <c r="I47" s="167" t="s">
        <v>1</v>
      </c>
      <c r="J47" s="167" t="s">
        <v>1</v>
      </c>
      <c r="K47" s="167" t="s">
        <v>1</v>
      </c>
      <c r="L47" s="167" t="s">
        <v>1</v>
      </c>
      <c r="M47" s="239" t="s">
        <v>178</v>
      </c>
    </row>
    <row r="48" spans="1:13" s="158" customFormat="1" ht="21.95" customHeight="1" x14ac:dyDescent="0.2">
      <c r="A48" s="216">
        <v>36</v>
      </c>
      <c r="B48" s="207" t="s">
        <v>53</v>
      </c>
      <c r="C48" s="167">
        <v>250088.57</v>
      </c>
      <c r="D48" s="167">
        <v>2000</v>
      </c>
      <c r="E48" s="167" t="s">
        <v>1</v>
      </c>
      <c r="F48" s="167">
        <v>2000</v>
      </c>
      <c r="G48" s="167">
        <v>2015.1510000000001</v>
      </c>
      <c r="H48" s="167">
        <v>2015.1510000000001</v>
      </c>
      <c r="I48" s="167" t="s">
        <v>1</v>
      </c>
      <c r="J48" s="167">
        <v>246073.41899999999</v>
      </c>
      <c r="K48" s="167">
        <v>246073.41899999999</v>
      </c>
      <c r="L48" s="167" t="s">
        <v>1</v>
      </c>
      <c r="M48" s="239" t="s">
        <v>179</v>
      </c>
    </row>
    <row r="49" spans="1:13" s="158" customFormat="1" ht="33.950000000000003" customHeight="1" x14ac:dyDescent="0.2">
      <c r="A49" s="216">
        <v>37</v>
      </c>
      <c r="B49" s="212" t="s">
        <v>157</v>
      </c>
      <c r="C49" s="167" t="s">
        <v>1</v>
      </c>
      <c r="D49" s="167" t="s">
        <v>1</v>
      </c>
      <c r="E49" s="167" t="s">
        <v>1</v>
      </c>
      <c r="F49" s="167" t="s">
        <v>1</v>
      </c>
      <c r="G49" s="167" t="s">
        <v>1</v>
      </c>
      <c r="H49" s="167" t="s">
        <v>1</v>
      </c>
      <c r="I49" s="167" t="s">
        <v>1</v>
      </c>
      <c r="J49" s="167" t="s">
        <v>1</v>
      </c>
      <c r="K49" s="167" t="s">
        <v>1</v>
      </c>
      <c r="L49" s="167" t="s">
        <v>1</v>
      </c>
      <c r="M49" s="239" t="s">
        <v>180</v>
      </c>
    </row>
    <row r="50" spans="1:13" s="163" customFormat="1" ht="12" customHeight="1" x14ac:dyDescent="0.2">
      <c r="A50" s="216">
        <v>38</v>
      </c>
      <c r="B50" s="213" t="s">
        <v>58</v>
      </c>
      <c r="C50" s="167">
        <v>1914688.15</v>
      </c>
      <c r="D50" s="167">
        <v>810982.70799999998</v>
      </c>
      <c r="E50" s="167">
        <v>14074.833000000001</v>
      </c>
      <c r="F50" s="167">
        <v>796907.875</v>
      </c>
      <c r="G50" s="167">
        <v>385616.45600000001</v>
      </c>
      <c r="H50" s="167">
        <v>292134.46100000001</v>
      </c>
      <c r="I50" s="167">
        <v>93481.994999999995</v>
      </c>
      <c r="J50" s="167">
        <v>718088.98600000003</v>
      </c>
      <c r="K50" s="167">
        <v>718088.98600000003</v>
      </c>
      <c r="L50" s="167" t="s">
        <v>1</v>
      </c>
      <c r="M50" s="238">
        <v>38</v>
      </c>
    </row>
    <row r="51" spans="1:13" s="158" customFormat="1" ht="12" customHeight="1" x14ac:dyDescent="0.2">
      <c r="A51" s="216">
        <v>39</v>
      </c>
      <c r="B51" s="212" t="s">
        <v>98</v>
      </c>
      <c r="C51" s="167">
        <v>1306846.763</v>
      </c>
      <c r="D51" s="167">
        <v>387317.875</v>
      </c>
      <c r="E51" s="167" t="s">
        <v>1</v>
      </c>
      <c r="F51" s="167">
        <v>387317.875</v>
      </c>
      <c r="G51" s="167">
        <v>201528.88800000001</v>
      </c>
      <c r="H51" s="167">
        <v>195095.90299999999</v>
      </c>
      <c r="I51" s="167">
        <v>6432.9849999999997</v>
      </c>
      <c r="J51" s="167">
        <v>718000</v>
      </c>
      <c r="K51" s="167">
        <v>718000</v>
      </c>
      <c r="L51" s="167" t="s">
        <v>1</v>
      </c>
      <c r="M51" s="238">
        <v>39</v>
      </c>
    </row>
    <row r="52" spans="1:13" s="164" customFormat="1" ht="12" customHeight="1" x14ac:dyDescent="0.2">
      <c r="A52" s="216">
        <v>40</v>
      </c>
      <c r="B52" s="212" t="s">
        <v>54</v>
      </c>
      <c r="C52" s="167">
        <v>607841.38699999999</v>
      </c>
      <c r="D52" s="167">
        <v>423664.83299999998</v>
      </c>
      <c r="E52" s="167">
        <v>14074.833000000001</v>
      </c>
      <c r="F52" s="167">
        <v>409590</v>
      </c>
      <c r="G52" s="167">
        <v>184087.568</v>
      </c>
      <c r="H52" s="167">
        <v>97038.558000000005</v>
      </c>
      <c r="I52" s="167">
        <v>87049.01</v>
      </c>
      <c r="J52" s="167">
        <v>88.986000000000004</v>
      </c>
      <c r="K52" s="167">
        <v>88.986000000000004</v>
      </c>
      <c r="L52" s="167" t="s">
        <v>1</v>
      </c>
      <c r="M52" s="238">
        <v>40</v>
      </c>
    </row>
    <row r="53" spans="1:13" s="164" customFormat="1" ht="33.950000000000003" customHeight="1" x14ac:dyDescent="0.2">
      <c r="A53" s="216">
        <v>41</v>
      </c>
      <c r="B53" s="212" t="s">
        <v>159</v>
      </c>
      <c r="C53" s="167">
        <v>1304836.075</v>
      </c>
      <c r="D53" s="167">
        <v>387317.875</v>
      </c>
      <c r="E53" s="167" t="s">
        <v>1</v>
      </c>
      <c r="F53" s="167">
        <v>387317.875</v>
      </c>
      <c r="G53" s="167">
        <v>199518.2</v>
      </c>
      <c r="H53" s="167">
        <v>193085.215</v>
      </c>
      <c r="I53" s="167">
        <v>6432.9849999999997</v>
      </c>
      <c r="J53" s="167">
        <v>718000</v>
      </c>
      <c r="K53" s="167">
        <v>718000</v>
      </c>
      <c r="L53" s="167" t="s">
        <v>1</v>
      </c>
      <c r="M53" s="239" t="s">
        <v>181</v>
      </c>
    </row>
    <row r="54" spans="1:13" s="164" customFormat="1" ht="12" customHeight="1" x14ac:dyDescent="0.2">
      <c r="A54" s="216">
        <v>42</v>
      </c>
      <c r="B54" s="213" t="s">
        <v>112</v>
      </c>
      <c r="C54" s="167">
        <v>737932.25800000003</v>
      </c>
      <c r="D54" s="167">
        <v>34316.572</v>
      </c>
      <c r="E54" s="167">
        <v>295.721</v>
      </c>
      <c r="F54" s="167">
        <v>34020.851000000002</v>
      </c>
      <c r="G54" s="167">
        <v>464207.54399999999</v>
      </c>
      <c r="H54" s="167">
        <v>400826.94</v>
      </c>
      <c r="I54" s="167">
        <v>63380.603999999999</v>
      </c>
      <c r="J54" s="167">
        <v>239408.14199999999</v>
      </c>
      <c r="K54" s="167">
        <v>239276.16200000001</v>
      </c>
      <c r="L54" s="167">
        <v>131.97999999999999</v>
      </c>
      <c r="M54" s="238">
        <v>42</v>
      </c>
    </row>
    <row r="55" spans="1:13" s="164" customFormat="1" ht="12" customHeight="1" x14ac:dyDescent="0.2">
      <c r="A55" s="216">
        <v>43</v>
      </c>
      <c r="B55" s="212" t="s">
        <v>151</v>
      </c>
      <c r="C55" s="167">
        <v>209578.11</v>
      </c>
      <c r="D55" s="167">
        <v>12434.654</v>
      </c>
      <c r="E55" s="167" t="s">
        <v>1</v>
      </c>
      <c r="F55" s="167">
        <v>12434.654</v>
      </c>
      <c r="G55" s="167">
        <v>176064.79699999999</v>
      </c>
      <c r="H55" s="167">
        <v>138160.43900000001</v>
      </c>
      <c r="I55" s="167">
        <v>37904.358</v>
      </c>
      <c r="J55" s="167">
        <v>21078.659</v>
      </c>
      <c r="K55" s="167">
        <v>20946.679</v>
      </c>
      <c r="L55" s="167">
        <v>131.97999999999999</v>
      </c>
      <c r="M55" s="238">
        <v>43</v>
      </c>
    </row>
    <row r="56" spans="1:13" s="158" customFormat="1" ht="12" customHeight="1" x14ac:dyDescent="0.2">
      <c r="A56" s="216">
        <v>44</v>
      </c>
      <c r="B56" s="212" t="s">
        <v>110</v>
      </c>
      <c r="C56" s="167">
        <v>528354.14800000004</v>
      </c>
      <c r="D56" s="167">
        <v>21881.918000000001</v>
      </c>
      <c r="E56" s="167">
        <v>295.721</v>
      </c>
      <c r="F56" s="167">
        <v>21586.197</v>
      </c>
      <c r="G56" s="167">
        <v>288142.74699999997</v>
      </c>
      <c r="H56" s="167">
        <v>262666.50099999999</v>
      </c>
      <c r="I56" s="167">
        <v>25476.245999999999</v>
      </c>
      <c r="J56" s="167">
        <v>218329.48300000001</v>
      </c>
      <c r="K56" s="167">
        <v>218329.48300000001</v>
      </c>
      <c r="L56" s="167" t="s">
        <v>1</v>
      </c>
      <c r="M56" s="238">
        <v>44</v>
      </c>
    </row>
    <row r="57" spans="1:13" s="158" customFormat="1" ht="12" customHeight="1" x14ac:dyDescent="0.2">
      <c r="A57" s="216">
        <v>45</v>
      </c>
      <c r="B57" s="215" t="s">
        <v>101</v>
      </c>
      <c r="C57" s="167">
        <v>496747.06599999999</v>
      </c>
      <c r="D57" s="167">
        <v>10823.602999999999</v>
      </c>
      <c r="E57" s="167">
        <v>10768.003000000001</v>
      </c>
      <c r="F57" s="167">
        <v>55.6</v>
      </c>
      <c r="G57" s="167">
        <v>485583.55800000002</v>
      </c>
      <c r="H57" s="167">
        <v>485583.55800000002</v>
      </c>
      <c r="I57" s="167" t="s">
        <v>1</v>
      </c>
      <c r="J57" s="167">
        <v>339.90499999999997</v>
      </c>
      <c r="K57" s="167">
        <v>339.90499999999997</v>
      </c>
      <c r="L57" s="167" t="s">
        <v>1</v>
      </c>
      <c r="M57" s="238">
        <v>45</v>
      </c>
    </row>
    <row r="58" spans="1:13" s="158" customFormat="1" ht="12" customHeight="1" x14ac:dyDescent="0.2">
      <c r="A58" s="216">
        <v>46</v>
      </c>
      <c r="B58" s="214" t="s">
        <v>60</v>
      </c>
      <c r="C58" s="167">
        <v>7837.2910000000002</v>
      </c>
      <c r="D58" s="167" t="s">
        <v>1</v>
      </c>
      <c r="E58" s="167" t="s">
        <v>1</v>
      </c>
      <c r="F58" s="167" t="s">
        <v>1</v>
      </c>
      <c r="G58" s="167">
        <v>7837.2910000000002</v>
      </c>
      <c r="H58" s="167">
        <v>7837.2910000000002</v>
      </c>
      <c r="I58" s="167" t="s">
        <v>1</v>
      </c>
      <c r="J58" s="167" t="s">
        <v>1</v>
      </c>
      <c r="K58" s="167" t="s">
        <v>1</v>
      </c>
      <c r="L58" s="167" t="s">
        <v>1</v>
      </c>
      <c r="M58" s="238">
        <v>46</v>
      </c>
    </row>
    <row r="59" spans="1:13" s="158" customFormat="1" ht="12" customHeight="1" x14ac:dyDescent="0.2">
      <c r="A59" s="216">
        <v>47</v>
      </c>
      <c r="B59" s="214" t="s">
        <v>61</v>
      </c>
      <c r="C59" s="167">
        <v>488909.77500000002</v>
      </c>
      <c r="D59" s="167">
        <v>10823.602999999999</v>
      </c>
      <c r="E59" s="167">
        <v>10768.003000000001</v>
      </c>
      <c r="F59" s="167">
        <v>55.6</v>
      </c>
      <c r="G59" s="167">
        <v>477746.26699999999</v>
      </c>
      <c r="H59" s="167">
        <v>477746.26699999999</v>
      </c>
      <c r="I59" s="167" t="s">
        <v>1</v>
      </c>
      <c r="J59" s="167">
        <v>339.90499999999997</v>
      </c>
      <c r="K59" s="167">
        <v>339.90499999999997</v>
      </c>
      <c r="L59" s="167" t="s">
        <v>1</v>
      </c>
      <c r="M59" s="238">
        <v>47</v>
      </c>
    </row>
    <row r="60" spans="1:13" s="158" customFormat="1" ht="12" customHeight="1" x14ac:dyDescent="0.2">
      <c r="A60" s="216">
        <v>48</v>
      </c>
      <c r="B60" s="165" t="s">
        <v>193</v>
      </c>
      <c r="C60" s="237">
        <v>3399481.0440000002</v>
      </c>
      <c r="D60" s="237">
        <v>858122.88300000003</v>
      </c>
      <c r="E60" s="237">
        <v>25138.557000000001</v>
      </c>
      <c r="F60" s="237">
        <v>832984.326</v>
      </c>
      <c r="G60" s="237">
        <v>1337447.709</v>
      </c>
      <c r="H60" s="237">
        <v>1180585.1100000001</v>
      </c>
      <c r="I60" s="237">
        <v>156862.59899999999</v>
      </c>
      <c r="J60" s="237">
        <v>1203910.452</v>
      </c>
      <c r="K60" s="237">
        <v>1203778.4720000001</v>
      </c>
      <c r="L60" s="237">
        <v>131.97999999999999</v>
      </c>
      <c r="M60" s="238">
        <v>48</v>
      </c>
    </row>
    <row r="61" spans="1:13" s="158" customFormat="1" ht="12" customHeight="1" x14ac:dyDescent="0.2">
      <c r="A61" s="216"/>
      <c r="B61" s="165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238"/>
    </row>
    <row r="62" spans="1:13" s="158" customFormat="1" ht="12" customHeight="1" x14ac:dyDescent="0.2">
      <c r="A62" s="216"/>
      <c r="B62" s="159"/>
      <c r="C62" s="287" t="s">
        <v>108</v>
      </c>
      <c r="D62" s="287"/>
      <c r="E62" s="287"/>
      <c r="F62" s="287"/>
      <c r="G62" s="287" t="s">
        <v>108</v>
      </c>
      <c r="H62" s="287"/>
      <c r="I62" s="287"/>
      <c r="J62" s="287"/>
      <c r="K62" s="287"/>
      <c r="L62" s="287"/>
      <c r="M62" s="238"/>
    </row>
    <row r="63" spans="1:13" s="158" customFormat="1" ht="21.95" customHeight="1" x14ac:dyDescent="0.2">
      <c r="A63" s="216">
        <v>49</v>
      </c>
      <c r="B63" s="206" t="s">
        <v>109</v>
      </c>
      <c r="C63" s="167">
        <v>425781.71600000001</v>
      </c>
      <c r="D63" s="167">
        <v>387470.52</v>
      </c>
      <c r="E63" s="167">
        <v>387470.52</v>
      </c>
      <c r="F63" s="167" t="s">
        <v>1</v>
      </c>
      <c r="G63" s="167">
        <v>38311.196000000004</v>
      </c>
      <c r="H63" s="167">
        <v>38311.196000000004</v>
      </c>
      <c r="I63" s="167" t="s">
        <v>1</v>
      </c>
      <c r="J63" s="167" t="s">
        <v>1</v>
      </c>
      <c r="K63" s="167" t="s">
        <v>1</v>
      </c>
      <c r="L63" s="167" t="s">
        <v>1</v>
      </c>
      <c r="M63" s="239" t="s">
        <v>182</v>
      </c>
    </row>
    <row r="64" spans="1:13" s="158" customFormat="1" ht="12" customHeight="1" x14ac:dyDescent="0.2">
      <c r="A64" s="216"/>
      <c r="B64" s="166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238"/>
    </row>
    <row r="65" spans="1:13" s="158" customFormat="1" ht="12" customHeight="1" x14ac:dyDescent="0.2">
      <c r="A65" s="216"/>
      <c r="B65" s="159"/>
      <c r="C65" s="287" t="s">
        <v>102</v>
      </c>
      <c r="D65" s="287"/>
      <c r="E65" s="287"/>
      <c r="F65" s="287"/>
      <c r="G65" s="287" t="s">
        <v>102</v>
      </c>
      <c r="H65" s="287"/>
      <c r="I65" s="287"/>
      <c r="J65" s="287"/>
      <c r="K65" s="287"/>
      <c r="L65" s="287"/>
      <c r="M65" s="238"/>
    </row>
    <row r="66" spans="1:13" s="158" customFormat="1" ht="12" customHeight="1" x14ac:dyDescent="0.2">
      <c r="A66" s="158">
        <v>50</v>
      </c>
      <c r="B66" s="166" t="s">
        <v>78</v>
      </c>
      <c r="C66" s="167">
        <v>-511954.087</v>
      </c>
      <c r="D66" s="167">
        <v>-512620.90700000001</v>
      </c>
      <c r="E66" s="167">
        <v>-510841.136</v>
      </c>
      <c r="F66" s="167">
        <v>-1779.771</v>
      </c>
      <c r="G66" s="167">
        <v>666.82</v>
      </c>
      <c r="H66" s="167">
        <v>666.82</v>
      </c>
      <c r="I66" s="167" t="s">
        <v>1</v>
      </c>
      <c r="J66" s="167" t="s">
        <v>1</v>
      </c>
      <c r="K66" s="167" t="s">
        <v>1</v>
      </c>
      <c r="L66" s="167" t="s">
        <v>1</v>
      </c>
      <c r="M66" s="203">
        <v>50</v>
      </c>
    </row>
    <row r="67" spans="1:13" x14ac:dyDescent="0.2">
      <c r="A67" s="158" t="s">
        <v>191</v>
      </c>
      <c r="B67" s="156"/>
      <c r="I67" s="153"/>
      <c r="J67" s="153"/>
      <c r="M67" s="158"/>
    </row>
    <row r="68" spans="1:13" x14ac:dyDescent="0.2">
      <c r="A68" s="259" t="s">
        <v>192</v>
      </c>
      <c r="B68" s="182"/>
      <c r="I68" s="153"/>
      <c r="J68" s="153"/>
    </row>
    <row r="69" spans="1:13" x14ac:dyDescent="0.2">
      <c r="B69" s="156"/>
      <c r="I69" s="153"/>
      <c r="J69" s="153"/>
    </row>
    <row r="70" spans="1:13" ht="14.25" x14ac:dyDescent="0.2">
      <c r="B70" s="157"/>
      <c r="J70" s="157"/>
    </row>
    <row r="71" spans="1:13" ht="14.25" x14ac:dyDescent="0.2">
      <c r="B71" s="157"/>
      <c r="J71" s="157"/>
    </row>
  </sheetData>
  <mergeCells count="27">
    <mergeCell ref="A1:F1"/>
    <mergeCell ref="C65:F65"/>
    <mergeCell ref="G65:L65"/>
    <mergeCell ref="C8:F8"/>
    <mergeCell ref="G8:L8"/>
    <mergeCell ref="B3:B8"/>
    <mergeCell ref="G10:L10"/>
    <mergeCell ref="C10:F10"/>
    <mergeCell ref="K4:K7"/>
    <mergeCell ref="J3:J7"/>
    <mergeCell ref="C3:C7"/>
    <mergeCell ref="L4:L7"/>
    <mergeCell ref="D3:D7"/>
    <mergeCell ref="H4:H7"/>
    <mergeCell ref="E4:E7"/>
    <mergeCell ref="I4:I7"/>
    <mergeCell ref="A3:A8"/>
    <mergeCell ref="M3:M8"/>
    <mergeCell ref="C45:F45"/>
    <mergeCell ref="G45:L45"/>
    <mergeCell ref="C62:F62"/>
    <mergeCell ref="G62:L62"/>
    <mergeCell ref="F4:F7"/>
    <mergeCell ref="K3:L3"/>
    <mergeCell ref="H3:I3"/>
    <mergeCell ref="G3:G7"/>
    <mergeCell ref="E3:F3"/>
  </mergeCells>
  <hyperlinks>
    <hyperlink ref="A1:E1" location="Inhaltsverzeichnis!A15" display="Inhaltsverzeichnis!A15" xr:uid="{07C5DA1F-B873-4D7D-B15D-2C41EE8245E0}"/>
    <hyperlink ref="A1:F1" location="Inhaltsverzeichnis!A21" display="Inhaltsverzeichnis!A21" xr:uid="{7B01A6A5-F95A-4F8D-B6CA-CA6809C90CDF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6 - j/22 –  Brandenburg  &amp;G</oddFooter>
  </headerFooter>
  <rowBreaks count="1" manualBreakCount="1">
    <brk id="4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F65"/>
  <sheetViews>
    <sheetView zoomScaleNormal="100" workbookViewId="0">
      <pane ySplit="6" topLeftCell="A7" activePane="bottomLeft" state="frozen"/>
      <selection sqref="A1:H1"/>
      <selection pane="bottomLeft" activeCell="A7" sqref="A7"/>
    </sheetView>
  </sheetViews>
  <sheetFormatPr baseColWidth="10" defaultColWidth="11.5703125" defaultRowHeight="11.25" x14ac:dyDescent="0.2"/>
  <cols>
    <col min="1" max="1" width="40.7109375" style="7" customWidth="1"/>
    <col min="2" max="6" width="10.28515625" style="7" customWidth="1"/>
    <col min="7" max="16384" width="11.5703125" style="7"/>
  </cols>
  <sheetData>
    <row r="1" spans="1:6" s="10" customFormat="1" ht="24.6" customHeight="1" x14ac:dyDescent="0.2">
      <c r="A1" s="291" t="s">
        <v>203</v>
      </c>
      <c r="B1" s="291"/>
      <c r="C1" s="291"/>
      <c r="D1" s="291"/>
      <c r="E1" s="291"/>
      <c r="F1" s="291"/>
    </row>
    <row r="2" spans="1:6" s="10" customFormat="1" ht="12" customHeight="1" x14ac:dyDescent="0.2">
      <c r="A2" s="105"/>
    </row>
    <row r="3" spans="1:6" s="15" customFormat="1" ht="12" customHeight="1" x14ac:dyDescent="0.2">
      <c r="A3" s="278" t="s">
        <v>40</v>
      </c>
      <c r="B3" s="294" t="s">
        <v>63</v>
      </c>
      <c r="C3" s="295"/>
      <c r="D3" s="295"/>
      <c r="E3" s="295"/>
      <c r="F3" s="296"/>
    </row>
    <row r="4" spans="1:6" s="15" customFormat="1" ht="12" customHeight="1" x14ac:dyDescent="0.2">
      <c r="A4" s="292"/>
      <c r="B4" s="294" t="s">
        <v>64</v>
      </c>
      <c r="C4" s="297" t="s">
        <v>55</v>
      </c>
      <c r="D4" s="297"/>
      <c r="E4" s="297"/>
      <c r="F4" s="286"/>
    </row>
    <row r="5" spans="1:6" ht="36" customHeight="1" x14ac:dyDescent="0.2">
      <c r="A5" s="292"/>
      <c r="B5" s="294"/>
      <c r="C5" s="220" t="s">
        <v>65</v>
      </c>
      <c r="D5" s="220" t="s">
        <v>166</v>
      </c>
      <c r="E5" s="220" t="s">
        <v>167</v>
      </c>
      <c r="F5" s="221" t="s">
        <v>168</v>
      </c>
    </row>
    <row r="6" spans="1:6" ht="12" customHeight="1" x14ac:dyDescent="0.2">
      <c r="A6" s="279"/>
      <c r="B6" s="298" t="s">
        <v>74</v>
      </c>
      <c r="C6" s="298"/>
      <c r="D6" s="298"/>
      <c r="E6" s="298"/>
      <c r="F6" s="298"/>
    </row>
    <row r="7" spans="1:6" s="25" customFormat="1" ht="12" customHeight="1" x14ac:dyDescent="0.2">
      <c r="A7" s="36"/>
      <c r="B7" s="183"/>
      <c r="C7" s="183"/>
      <c r="D7" s="183"/>
      <c r="E7" s="183"/>
      <c r="F7" s="183"/>
    </row>
    <row r="8" spans="1:6" s="13" customFormat="1" ht="12" customHeight="1" x14ac:dyDescent="0.2">
      <c r="B8" s="293" t="s">
        <v>100</v>
      </c>
      <c r="C8" s="293"/>
      <c r="D8" s="293"/>
      <c r="E8" s="293"/>
      <c r="F8" s="293"/>
    </row>
    <row r="9" spans="1:6" ht="12" customHeight="1" x14ac:dyDescent="0.2">
      <c r="A9" s="7" t="s">
        <v>42</v>
      </c>
      <c r="B9" s="40">
        <v>3860535.199</v>
      </c>
      <c r="C9" s="40">
        <v>314807.7</v>
      </c>
      <c r="D9" s="40">
        <v>862675.73300000001</v>
      </c>
      <c r="E9" s="40">
        <v>2462492.932</v>
      </c>
      <c r="F9" s="40">
        <v>220558.834</v>
      </c>
    </row>
    <row r="10" spans="1:6" ht="12" customHeight="1" x14ac:dyDescent="0.2">
      <c r="A10" s="33" t="s">
        <v>43</v>
      </c>
      <c r="B10" s="40">
        <v>1694.171</v>
      </c>
      <c r="C10" s="40">
        <v>667.702</v>
      </c>
      <c r="D10" s="40">
        <v>592.83799999999997</v>
      </c>
      <c r="E10" s="40">
        <v>397.66300000000001</v>
      </c>
      <c r="F10" s="40">
        <v>35.968000000000004</v>
      </c>
    </row>
    <row r="11" spans="1:6" ht="12" customHeight="1" x14ac:dyDescent="0.2">
      <c r="A11" s="33" t="s">
        <v>44</v>
      </c>
      <c r="B11" s="40">
        <v>2335772.9249999998</v>
      </c>
      <c r="C11" s="40">
        <v>28939.998</v>
      </c>
      <c r="D11" s="40">
        <v>421358.59499999997</v>
      </c>
      <c r="E11" s="40">
        <v>1692893.345</v>
      </c>
      <c r="F11" s="40">
        <v>192580.98699999999</v>
      </c>
    </row>
    <row r="12" spans="1:6" ht="12" customHeight="1" x14ac:dyDescent="0.2">
      <c r="A12" s="33" t="s">
        <v>45</v>
      </c>
      <c r="B12" s="40">
        <v>1523068.1029999999</v>
      </c>
      <c r="C12" s="40">
        <v>285200</v>
      </c>
      <c r="D12" s="40">
        <v>440724.3</v>
      </c>
      <c r="E12" s="40">
        <v>769201.924</v>
      </c>
      <c r="F12" s="40">
        <v>27941.879000000001</v>
      </c>
    </row>
    <row r="13" spans="1:6" ht="12" customHeight="1" x14ac:dyDescent="0.2">
      <c r="A13" s="33" t="s">
        <v>150</v>
      </c>
      <c r="B13" s="40">
        <v>178589.96599999999</v>
      </c>
      <c r="C13" s="40" t="s">
        <v>1</v>
      </c>
      <c r="D13" s="40" t="s">
        <v>1</v>
      </c>
      <c r="E13" s="40">
        <v>23102.145</v>
      </c>
      <c r="F13" s="40">
        <v>155487.821</v>
      </c>
    </row>
    <row r="14" spans="1:6" ht="12" customHeight="1" x14ac:dyDescent="0.2">
      <c r="A14" s="7" t="s">
        <v>72</v>
      </c>
      <c r="B14" s="40">
        <v>21659.539000000001</v>
      </c>
      <c r="C14" s="40">
        <v>122.57</v>
      </c>
      <c r="D14" s="40">
        <v>12009.846</v>
      </c>
      <c r="E14" s="40">
        <v>9527.1229999999996</v>
      </c>
      <c r="F14" s="40" t="s">
        <v>1</v>
      </c>
    </row>
    <row r="15" spans="1:6" ht="21.95" customHeight="1" x14ac:dyDescent="0.2">
      <c r="A15" s="108" t="s">
        <v>160</v>
      </c>
      <c r="B15" s="40">
        <v>1742.924</v>
      </c>
      <c r="C15" s="40" t="s">
        <v>1</v>
      </c>
      <c r="D15" s="40">
        <v>9.8460000000000001</v>
      </c>
      <c r="E15" s="40">
        <v>1733.078</v>
      </c>
      <c r="F15" s="40" t="s">
        <v>1</v>
      </c>
    </row>
    <row r="16" spans="1:6" ht="12" customHeight="1" x14ac:dyDescent="0.2">
      <c r="A16" s="34" t="s">
        <v>48</v>
      </c>
      <c r="B16" s="40">
        <v>1492.8130000000001</v>
      </c>
      <c r="C16" s="40" t="s">
        <v>1</v>
      </c>
      <c r="D16" s="40">
        <v>9.8460000000000001</v>
      </c>
      <c r="E16" s="40">
        <v>1482.9670000000001</v>
      </c>
      <c r="F16" s="40" t="s">
        <v>1</v>
      </c>
    </row>
    <row r="17" spans="1:6" ht="12" customHeight="1" x14ac:dyDescent="0.2">
      <c r="A17" s="34" t="s">
        <v>46</v>
      </c>
      <c r="B17" s="40">
        <v>250.11099999999999</v>
      </c>
      <c r="C17" s="40" t="s">
        <v>1</v>
      </c>
      <c r="D17" s="40" t="s">
        <v>1</v>
      </c>
      <c r="E17" s="40">
        <v>250.11099999999999</v>
      </c>
      <c r="F17" s="40" t="s">
        <v>1</v>
      </c>
    </row>
    <row r="18" spans="1:6" ht="12" customHeight="1" x14ac:dyDescent="0.2">
      <c r="A18" s="34" t="s">
        <v>47</v>
      </c>
      <c r="B18" s="40" t="s">
        <v>1</v>
      </c>
      <c r="C18" s="40" t="s">
        <v>1</v>
      </c>
      <c r="D18" s="40" t="s">
        <v>1</v>
      </c>
      <c r="E18" s="40" t="s">
        <v>1</v>
      </c>
      <c r="F18" s="40" t="s">
        <v>1</v>
      </c>
    </row>
    <row r="19" spans="1:6" ht="21.95" customHeight="1" x14ac:dyDescent="0.2">
      <c r="A19" s="108" t="s">
        <v>53</v>
      </c>
      <c r="B19" s="40">
        <v>19916.615000000002</v>
      </c>
      <c r="C19" s="40">
        <v>122.57</v>
      </c>
      <c r="D19" s="40">
        <v>12000</v>
      </c>
      <c r="E19" s="40">
        <v>7794.0450000000001</v>
      </c>
      <c r="F19" s="40" t="s">
        <v>1</v>
      </c>
    </row>
    <row r="20" spans="1:6" ht="12" customHeight="1" x14ac:dyDescent="0.2">
      <c r="A20" s="34" t="s">
        <v>48</v>
      </c>
      <c r="B20" s="40">
        <v>14794.045</v>
      </c>
      <c r="C20" s="40" t="s">
        <v>1</v>
      </c>
      <c r="D20" s="40">
        <v>12000</v>
      </c>
      <c r="E20" s="40">
        <v>2794.0450000000001</v>
      </c>
      <c r="F20" s="40" t="s">
        <v>1</v>
      </c>
    </row>
    <row r="21" spans="1:6" ht="12" customHeight="1" x14ac:dyDescent="0.2">
      <c r="A21" s="34" t="s">
        <v>46</v>
      </c>
      <c r="B21" s="40">
        <v>5122.57</v>
      </c>
      <c r="C21" s="40">
        <v>122.57</v>
      </c>
      <c r="D21" s="40" t="s">
        <v>1</v>
      </c>
      <c r="E21" s="40">
        <v>5000</v>
      </c>
      <c r="F21" s="40" t="s">
        <v>1</v>
      </c>
    </row>
    <row r="22" spans="1:6" ht="12" customHeight="1" x14ac:dyDescent="0.2">
      <c r="A22" s="34" t="s">
        <v>47</v>
      </c>
      <c r="B22" s="40" t="s">
        <v>1</v>
      </c>
      <c r="C22" s="40" t="s">
        <v>1</v>
      </c>
      <c r="D22" s="40" t="s">
        <v>1</v>
      </c>
      <c r="E22" s="40" t="s">
        <v>1</v>
      </c>
      <c r="F22" s="40" t="s">
        <v>1</v>
      </c>
    </row>
    <row r="23" spans="1:6" s="33" customFormat="1" ht="33.950000000000003" customHeight="1" x14ac:dyDescent="0.2">
      <c r="A23" s="108" t="s">
        <v>156</v>
      </c>
      <c r="B23" s="40" t="s">
        <v>1</v>
      </c>
      <c r="C23" s="40" t="s">
        <v>1</v>
      </c>
      <c r="D23" s="40" t="s">
        <v>1</v>
      </c>
      <c r="E23" s="40" t="s">
        <v>1</v>
      </c>
      <c r="F23" s="40" t="s">
        <v>1</v>
      </c>
    </row>
    <row r="24" spans="1:6" ht="12" customHeight="1" x14ac:dyDescent="0.2">
      <c r="A24" s="7" t="s">
        <v>49</v>
      </c>
      <c r="B24" s="40">
        <v>130185.473</v>
      </c>
      <c r="C24" s="40" t="s">
        <v>1</v>
      </c>
      <c r="D24" s="40">
        <v>5173.3190000000004</v>
      </c>
      <c r="E24" s="40">
        <v>123012.15399999999</v>
      </c>
      <c r="F24" s="40">
        <v>2000</v>
      </c>
    </row>
    <row r="25" spans="1:6" ht="21.95" customHeight="1" x14ac:dyDescent="0.2">
      <c r="A25" s="108" t="s">
        <v>98</v>
      </c>
      <c r="B25" s="40">
        <v>1.2</v>
      </c>
      <c r="C25" s="40" t="s">
        <v>1</v>
      </c>
      <c r="D25" s="40" t="s">
        <v>1</v>
      </c>
      <c r="E25" s="40">
        <v>1.2</v>
      </c>
      <c r="F25" s="40" t="s">
        <v>1</v>
      </c>
    </row>
    <row r="26" spans="1:6" ht="12" customHeight="1" x14ac:dyDescent="0.2">
      <c r="A26" s="34" t="s">
        <v>50</v>
      </c>
      <c r="B26" s="40" t="s">
        <v>1</v>
      </c>
      <c r="C26" s="40" t="s">
        <v>1</v>
      </c>
      <c r="D26" s="40" t="s">
        <v>1</v>
      </c>
      <c r="E26" s="40" t="s">
        <v>1</v>
      </c>
      <c r="F26" s="40" t="s">
        <v>1</v>
      </c>
    </row>
    <row r="27" spans="1:6" ht="12" customHeight="1" x14ac:dyDescent="0.2">
      <c r="A27" s="34" t="s">
        <v>51</v>
      </c>
      <c r="B27" s="40">
        <v>1.2</v>
      </c>
      <c r="C27" s="40" t="s">
        <v>1</v>
      </c>
      <c r="D27" s="40" t="s">
        <v>1</v>
      </c>
      <c r="E27" s="40">
        <v>1.2</v>
      </c>
      <c r="F27" s="40" t="s">
        <v>1</v>
      </c>
    </row>
    <row r="28" spans="1:6" ht="12" customHeight="1" x14ac:dyDescent="0.2">
      <c r="A28" s="34" t="s">
        <v>52</v>
      </c>
      <c r="B28" s="40" t="s">
        <v>1</v>
      </c>
      <c r="C28" s="40" t="s">
        <v>1</v>
      </c>
      <c r="D28" s="40" t="s">
        <v>1</v>
      </c>
      <c r="E28" s="40" t="s">
        <v>1</v>
      </c>
      <c r="F28" s="40" t="s">
        <v>1</v>
      </c>
    </row>
    <row r="29" spans="1:6" ht="21.95" customHeight="1" x14ac:dyDescent="0.2">
      <c r="A29" s="108" t="s">
        <v>54</v>
      </c>
      <c r="B29" s="40">
        <v>130184.273</v>
      </c>
      <c r="C29" s="40" t="s">
        <v>1</v>
      </c>
      <c r="D29" s="40">
        <v>5173.3190000000004</v>
      </c>
      <c r="E29" s="40">
        <v>123010.954</v>
      </c>
      <c r="F29" s="40">
        <v>2000</v>
      </c>
    </row>
    <row r="30" spans="1:6" ht="12" customHeight="1" x14ac:dyDescent="0.2">
      <c r="A30" s="34" t="s">
        <v>50</v>
      </c>
      <c r="B30" s="40">
        <v>126885.747</v>
      </c>
      <c r="C30" s="40" t="s">
        <v>1</v>
      </c>
      <c r="D30" s="40">
        <v>5000</v>
      </c>
      <c r="E30" s="40">
        <v>119885.747</v>
      </c>
      <c r="F30" s="40">
        <v>2000</v>
      </c>
    </row>
    <row r="31" spans="1:6" ht="12" customHeight="1" x14ac:dyDescent="0.2">
      <c r="A31" s="34" t="s">
        <v>51</v>
      </c>
      <c r="B31" s="40">
        <v>3298.5259999999998</v>
      </c>
      <c r="C31" s="40" t="s">
        <v>1</v>
      </c>
      <c r="D31" s="40">
        <v>173.31899999999999</v>
      </c>
      <c r="E31" s="40">
        <v>3125.2069999999999</v>
      </c>
      <c r="F31" s="40" t="s">
        <v>1</v>
      </c>
    </row>
    <row r="32" spans="1:6" ht="12" customHeight="1" x14ac:dyDescent="0.2">
      <c r="A32" s="34" t="s">
        <v>52</v>
      </c>
      <c r="B32" s="40" t="s">
        <v>1</v>
      </c>
      <c r="C32" s="40" t="s">
        <v>1</v>
      </c>
      <c r="D32" s="40" t="s">
        <v>1</v>
      </c>
      <c r="E32" s="40" t="s">
        <v>1</v>
      </c>
      <c r="F32" s="40" t="s">
        <v>1</v>
      </c>
    </row>
    <row r="33" spans="1:6" ht="12" customHeight="1" x14ac:dyDescent="0.2">
      <c r="A33" s="23" t="s">
        <v>114</v>
      </c>
      <c r="B33" s="40">
        <v>311423.32900000003</v>
      </c>
      <c r="C33" s="40">
        <v>49700.447</v>
      </c>
      <c r="D33" s="40">
        <v>74608.032999999996</v>
      </c>
      <c r="E33" s="40">
        <v>184478.742</v>
      </c>
      <c r="F33" s="40">
        <v>2636.107</v>
      </c>
    </row>
    <row r="34" spans="1:6" ht="12" customHeight="1" x14ac:dyDescent="0.2">
      <c r="A34" s="33" t="s">
        <v>96</v>
      </c>
      <c r="B34" s="40">
        <v>118522.527</v>
      </c>
      <c r="C34" s="40">
        <v>20732.306</v>
      </c>
      <c r="D34" s="40">
        <v>39139.305</v>
      </c>
      <c r="E34" s="40">
        <v>56777.205999999998</v>
      </c>
      <c r="F34" s="40">
        <v>1873.71</v>
      </c>
    </row>
    <row r="35" spans="1:6" ht="12" customHeight="1" x14ac:dyDescent="0.2">
      <c r="A35" s="33" t="s">
        <v>97</v>
      </c>
      <c r="B35" s="40">
        <v>192900.802</v>
      </c>
      <c r="C35" s="40">
        <v>28968.141</v>
      </c>
      <c r="D35" s="40">
        <v>35468.728000000003</v>
      </c>
      <c r="E35" s="40">
        <v>127701.53599999999</v>
      </c>
      <c r="F35" s="40">
        <v>762.39700000000005</v>
      </c>
    </row>
    <row r="36" spans="1:6" ht="12" customHeight="1" x14ac:dyDescent="0.2">
      <c r="A36" s="149" t="s">
        <v>99</v>
      </c>
      <c r="B36" s="40">
        <v>3941988.9950000001</v>
      </c>
      <c r="C36" s="40">
        <v>1243353.7760000001</v>
      </c>
      <c r="D36" s="40">
        <v>454710.60600000003</v>
      </c>
      <c r="E36" s="40">
        <v>2243924.1120000002</v>
      </c>
      <c r="F36" s="40">
        <v>0.501</v>
      </c>
    </row>
    <row r="37" spans="1:6" ht="12" customHeight="1" x14ac:dyDescent="0.2">
      <c r="A37" s="33" t="s">
        <v>59</v>
      </c>
      <c r="B37" s="40">
        <v>374.03300000000002</v>
      </c>
      <c r="C37" s="40" t="s">
        <v>1</v>
      </c>
      <c r="D37" s="40" t="s">
        <v>1</v>
      </c>
      <c r="E37" s="40">
        <v>374.03300000000002</v>
      </c>
      <c r="F37" s="40" t="s">
        <v>1</v>
      </c>
    </row>
    <row r="38" spans="1:6" ht="12" customHeight="1" x14ac:dyDescent="0.2">
      <c r="A38" s="33" t="s">
        <v>60</v>
      </c>
      <c r="B38" s="40">
        <v>36019.493999999999</v>
      </c>
      <c r="C38" s="40">
        <v>82.195999999999998</v>
      </c>
      <c r="D38" s="40">
        <v>2536.7710000000002</v>
      </c>
      <c r="E38" s="40">
        <v>33400.527000000002</v>
      </c>
      <c r="F38" s="40" t="s">
        <v>1</v>
      </c>
    </row>
    <row r="39" spans="1:6" s="3" customFormat="1" ht="12" customHeight="1" x14ac:dyDescent="0.2">
      <c r="A39" s="33" t="s">
        <v>61</v>
      </c>
      <c r="B39" s="40">
        <v>3905379.5380000002</v>
      </c>
      <c r="C39" s="40">
        <v>1243271.58</v>
      </c>
      <c r="D39" s="40">
        <v>452173.83500000002</v>
      </c>
      <c r="E39" s="40">
        <v>2209933.622</v>
      </c>
      <c r="F39" s="40">
        <v>0.501</v>
      </c>
    </row>
    <row r="40" spans="1:6" s="3" customFormat="1" ht="12" customHeight="1" x14ac:dyDescent="0.2">
      <c r="A40" s="33" t="s">
        <v>62</v>
      </c>
      <c r="B40" s="40">
        <v>215.93</v>
      </c>
      <c r="C40" s="40" t="s">
        <v>1</v>
      </c>
      <c r="D40" s="40" t="s">
        <v>1</v>
      </c>
      <c r="E40" s="40">
        <v>215.93</v>
      </c>
      <c r="F40" s="40" t="s">
        <v>1</v>
      </c>
    </row>
    <row r="41" spans="1:6" ht="12" customHeight="1" x14ac:dyDescent="0.2">
      <c r="A41" s="3" t="s">
        <v>0</v>
      </c>
      <c r="B41" s="184">
        <v>8265792.5350000001</v>
      </c>
      <c r="C41" s="184">
        <v>1607984.493</v>
      </c>
      <c r="D41" s="184">
        <v>1409177.537</v>
      </c>
      <c r="E41" s="184">
        <v>5023435.0630000001</v>
      </c>
      <c r="F41" s="184">
        <v>225195.44200000001</v>
      </c>
    </row>
    <row r="42" spans="1:6" ht="12" customHeight="1" x14ac:dyDescent="0.2">
      <c r="A42" s="3"/>
      <c r="B42" s="35"/>
      <c r="C42" s="35"/>
      <c r="D42" s="35"/>
      <c r="E42" s="35"/>
      <c r="F42" s="35"/>
    </row>
    <row r="43" spans="1:6" ht="12" customHeight="1" x14ac:dyDescent="0.2">
      <c r="A43" s="24"/>
      <c r="B43" s="276" t="s">
        <v>56</v>
      </c>
      <c r="C43" s="276"/>
      <c r="D43" s="276"/>
      <c r="E43" s="276"/>
      <c r="F43" s="276"/>
    </row>
    <row r="44" spans="1:6" ht="12" customHeight="1" x14ac:dyDescent="0.2">
      <c r="A44" s="7" t="s">
        <v>57</v>
      </c>
      <c r="B44" s="40">
        <v>2040.1510000000001</v>
      </c>
      <c r="C44" s="40" t="s">
        <v>1</v>
      </c>
      <c r="D44" s="40" t="s">
        <v>1</v>
      </c>
      <c r="E44" s="40">
        <v>2040.1510000000001</v>
      </c>
      <c r="F44" s="40" t="s">
        <v>1</v>
      </c>
    </row>
    <row r="45" spans="1:6" ht="21.95" customHeight="1" x14ac:dyDescent="0.2">
      <c r="A45" s="108" t="s">
        <v>160</v>
      </c>
      <c r="B45" s="40">
        <v>25</v>
      </c>
      <c r="C45" s="40" t="s">
        <v>1</v>
      </c>
      <c r="D45" s="40" t="s">
        <v>1</v>
      </c>
      <c r="E45" s="40">
        <v>25</v>
      </c>
      <c r="F45" s="40" t="s">
        <v>1</v>
      </c>
    </row>
    <row r="46" spans="1:6" ht="21.95" customHeight="1" x14ac:dyDescent="0.2">
      <c r="A46" s="108" t="s">
        <v>53</v>
      </c>
      <c r="B46" s="40">
        <v>2015.1510000000001</v>
      </c>
      <c r="C46" s="40" t="s">
        <v>1</v>
      </c>
      <c r="D46" s="40" t="s">
        <v>1</v>
      </c>
      <c r="E46" s="40">
        <v>2015.1510000000001</v>
      </c>
      <c r="F46" s="40" t="s">
        <v>1</v>
      </c>
    </row>
    <row r="47" spans="1:6" ht="45.95" customHeight="1" x14ac:dyDescent="0.2">
      <c r="A47" s="150" t="s">
        <v>157</v>
      </c>
      <c r="B47" s="40" t="s">
        <v>1</v>
      </c>
      <c r="C47" s="40" t="s">
        <v>1</v>
      </c>
      <c r="D47" s="40" t="s">
        <v>1</v>
      </c>
      <c r="E47" s="40" t="s">
        <v>1</v>
      </c>
      <c r="F47" s="40" t="s">
        <v>1</v>
      </c>
    </row>
    <row r="48" spans="1:6" ht="12" customHeight="1" x14ac:dyDescent="0.2">
      <c r="A48" s="7" t="s">
        <v>58</v>
      </c>
      <c r="B48" s="40">
        <v>292134.46100000001</v>
      </c>
      <c r="C48" s="40">
        <v>31457.532999999999</v>
      </c>
      <c r="D48" s="40">
        <v>30276.75</v>
      </c>
      <c r="E48" s="40">
        <v>196894.14300000001</v>
      </c>
      <c r="F48" s="40">
        <v>33506.035000000003</v>
      </c>
    </row>
    <row r="49" spans="1:6" ht="21.95" customHeight="1" x14ac:dyDescent="0.2">
      <c r="A49" s="108" t="s">
        <v>98</v>
      </c>
      <c r="B49" s="40">
        <v>195095.90299999999</v>
      </c>
      <c r="C49" s="40" t="s">
        <v>1</v>
      </c>
      <c r="D49" s="40">
        <v>28456.240000000002</v>
      </c>
      <c r="E49" s="40">
        <v>133206.753</v>
      </c>
      <c r="F49" s="40">
        <v>33432.910000000003</v>
      </c>
    </row>
    <row r="50" spans="1:6" ht="21.95" customHeight="1" x14ac:dyDescent="0.2">
      <c r="A50" s="108" t="s">
        <v>54</v>
      </c>
      <c r="B50" s="40">
        <v>97038.558000000005</v>
      </c>
      <c r="C50" s="40">
        <v>31457.532999999999</v>
      </c>
      <c r="D50" s="40">
        <v>1820.51</v>
      </c>
      <c r="E50" s="40">
        <v>63687.39</v>
      </c>
      <c r="F50" s="40">
        <v>73.125</v>
      </c>
    </row>
    <row r="51" spans="1:6" ht="21.95" customHeight="1" x14ac:dyDescent="0.2">
      <c r="A51" s="108" t="s">
        <v>161</v>
      </c>
      <c r="B51" s="40">
        <v>193085.215</v>
      </c>
      <c r="C51" s="40" t="s">
        <v>1</v>
      </c>
      <c r="D51" s="40">
        <v>28094.14</v>
      </c>
      <c r="E51" s="40">
        <v>131558.16500000001</v>
      </c>
      <c r="F51" s="40">
        <v>33432.910000000003</v>
      </c>
    </row>
    <row r="52" spans="1:6" ht="12" customHeight="1" x14ac:dyDescent="0.2">
      <c r="A52" s="23" t="s">
        <v>112</v>
      </c>
      <c r="B52" s="40">
        <v>400826.94</v>
      </c>
      <c r="C52" s="40">
        <v>57507.262999999999</v>
      </c>
      <c r="D52" s="40">
        <v>210104.58799999999</v>
      </c>
      <c r="E52" s="40">
        <v>126690.382</v>
      </c>
      <c r="F52" s="40">
        <v>6524.7070000000003</v>
      </c>
    </row>
    <row r="53" spans="1:6" ht="12" customHeight="1" x14ac:dyDescent="0.2">
      <c r="A53" s="33" t="s">
        <v>96</v>
      </c>
      <c r="B53" s="40">
        <v>138160.43900000001</v>
      </c>
      <c r="C53" s="40">
        <v>42714.985999999997</v>
      </c>
      <c r="D53" s="40">
        <v>60125.046000000002</v>
      </c>
      <c r="E53" s="40">
        <v>32830.377</v>
      </c>
      <c r="F53" s="40">
        <v>2490.0300000000002</v>
      </c>
    </row>
    <row r="54" spans="1:6" ht="12" customHeight="1" x14ac:dyDescent="0.2">
      <c r="A54" s="33" t="s">
        <v>97</v>
      </c>
      <c r="B54" s="40">
        <v>262666.50099999999</v>
      </c>
      <c r="C54" s="40">
        <v>14792.277</v>
      </c>
      <c r="D54" s="40">
        <v>149979.54199999999</v>
      </c>
      <c r="E54" s="40">
        <v>93860.005000000005</v>
      </c>
      <c r="F54" s="40">
        <v>4034.6770000000001</v>
      </c>
    </row>
    <row r="55" spans="1:6" ht="12" customHeight="1" x14ac:dyDescent="0.2">
      <c r="A55" s="7" t="s">
        <v>101</v>
      </c>
      <c r="B55" s="40">
        <v>485583.55800000002</v>
      </c>
      <c r="C55" s="40">
        <v>247656.98499999999</v>
      </c>
      <c r="D55" s="40">
        <v>41218.737999999998</v>
      </c>
      <c r="E55" s="40">
        <v>195576.15700000001</v>
      </c>
      <c r="F55" s="40">
        <v>1131.6780000000001</v>
      </c>
    </row>
    <row r="56" spans="1:6" s="3" customFormat="1" ht="12" customHeight="1" x14ac:dyDescent="0.2">
      <c r="A56" s="33" t="s">
        <v>60</v>
      </c>
      <c r="B56" s="40">
        <v>7837.2910000000002</v>
      </c>
      <c r="C56" s="40" t="s">
        <v>1</v>
      </c>
      <c r="D56" s="40" t="s">
        <v>1</v>
      </c>
      <c r="E56" s="40">
        <v>7837.2910000000002</v>
      </c>
      <c r="F56" s="40" t="s">
        <v>1</v>
      </c>
    </row>
    <row r="57" spans="1:6" s="3" customFormat="1" ht="12" customHeight="1" x14ac:dyDescent="0.2">
      <c r="A57" s="33" t="s">
        <v>61</v>
      </c>
      <c r="B57" s="40">
        <v>477746.26699999999</v>
      </c>
      <c r="C57" s="40">
        <v>247656.98499999999</v>
      </c>
      <c r="D57" s="40">
        <v>41218.737999999998</v>
      </c>
      <c r="E57" s="40">
        <v>187738.86600000001</v>
      </c>
      <c r="F57" s="40">
        <v>1131.6780000000001</v>
      </c>
    </row>
    <row r="58" spans="1:6" s="3" customFormat="1" ht="12" customHeight="1" x14ac:dyDescent="0.2">
      <c r="A58" s="3" t="s">
        <v>212</v>
      </c>
      <c r="B58" s="41">
        <v>1180585.1100000001</v>
      </c>
      <c r="C58" s="41">
        <v>336621.78100000002</v>
      </c>
      <c r="D58" s="41">
        <v>281600.076</v>
      </c>
      <c r="E58" s="41">
        <v>521200.83299999998</v>
      </c>
      <c r="F58" s="41">
        <v>41162.42</v>
      </c>
    </row>
    <row r="59" spans="1:6" s="3" customFormat="1" ht="12" customHeight="1" x14ac:dyDescent="0.2">
      <c r="B59" s="41"/>
      <c r="C59" s="41"/>
      <c r="D59" s="41"/>
      <c r="E59" s="41"/>
      <c r="F59" s="41"/>
    </row>
    <row r="60" spans="1:6" s="3" customFormat="1" ht="12" customHeight="1" x14ac:dyDescent="0.2">
      <c r="B60" s="276" t="s">
        <v>108</v>
      </c>
      <c r="C60" s="276"/>
      <c r="D60" s="276"/>
      <c r="E60" s="276"/>
      <c r="F60" s="276"/>
    </row>
    <row r="61" spans="1:6" s="3" customFormat="1" ht="21.95" customHeight="1" x14ac:dyDescent="0.2">
      <c r="A61" s="149" t="s">
        <v>109</v>
      </c>
      <c r="B61" s="40">
        <v>38311.196000000004</v>
      </c>
      <c r="C61" s="40" t="s">
        <v>1</v>
      </c>
      <c r="D61" s="40">
        <v>27868.383999999998</v>
      </c>
      <c r="E61" s="40">
        <v>9953.9639999999999</v>
      </c>
      <c r="F61" s="40">
        <v>488.84800000000001</v>
      </c>
    </row>
    <row r="62" spans="1:6" ht="12" customHeight="1" x14ac:dyDescent="0.2">
      <c r="A62" s="3"/>
      <c r="B62" s="276" t="s">
        <v>102</v>
      </c>
      <c r="C62" s="276"/>
      <c r="D62" s="276"/>
      <c r="E62" s="276"/>
      <c r="F62" s="276"/>
    </row>
    <row r="63" spans="1:6" ht="12" customHeight="1" x14ac:dyDescent="0.2">
      <c r="A63" s="7" t="s">
        <v>78</v>
      </c>
      <c r="B63" s="40">
        <v>666.82</v>
      </c>
      <c r="C63" s="40" t="s">
        <v>1</v>
      </c>
      <c r="D63" s="40" t="s">
        <v>1</v>
      </c>
      <c r="E63" s="40">
        <v>666.82</v>
      </c>
      <c r="F63" s="40" t="s">
        <v>1</v>
      </c>
    </row>
    <row r="64" spans="1:6" x14ac:dyDescent="0.2">
      <c r="A64" s="158" t="s">
        <v>191</v>
      </c>
    </row>
    <row r="65" spans="1:1" x14ac:dyDescent="0.2">
      <c r="A65" s="259" t="s">
        <v>192</v>
      </c>
    </row>
  </sheetData>
  <mergeCells count="10">
    <mergeCell ref="B62:F62"/>
    <mergeCell ref="A1:F1"/>
    <mergeCell ref="A3:A6"/>
    <mergeCell ref="B8:F8"/>
    <mergeCell ref="B43:F43"/>
    <mergeCell ref="B3:F3"/>
    <mergeCell ref="B4:B5"/>
    <mergeCell ref="C4:F4"/>
    <mergeCell ref="B6:F6"/>
    <mergeCell ref="B60:F60"/>
  </mergeCells>
  <phoneticPr fontId="4" type="noConversion"/>
  <hyperlinks>
    <hyperlink ref="A1:B1" location="Inhaltsverzeichnis!A23" display="Inhaltsverzeichnis!A23" xr:uid="{00000000-0004-0000-0600-000000000000}"/>
    <hyperlink ref="A1" location="Inhaltsverzeichnis!A26" display="3  Finanzvermögen der Kernhaushalte nach Körperschaftsgruppen und Art des Vermögens am 31.12.2015" xr:uid="{00000000-0004-0000-0600-000001000000}"/>
    <hyperlink ref="A1:F1" location="Inhaltsverzeichnis!A24" display="Inhaltsverzeichnis!A24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j/22 –  Brandenburg  &amp;G</oddFooter>
  </headerFooter>
  <rowBreaks count="1" manualBreakCount="1">
    <brk id="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M44"/>
  <sheetViews>
    <sheetView workbookViewId="0">
      <pane xSplit="3" ySplit="6" topLeftCell="D7" activePane="bottomRight" state="frozen"/>
      <selection sqref="A1:H1"/>
      <selection pane="topRight" sqref="A1:H1"/>
      <selection pane="bottomLeft" sqref="A1:H1"/>
      <selection pane="bottomRight" activeCell="D7" sqref="D7"/>
    </sheetView>
  </sheetViews>
  <sheetFormatPr baseColWidth="10" defaultColWidth="17.140625" defaultRowHeight="12" x14ac:dyDescent="0.2"/>
  <cols>
    <col min="1" max="1" width="12.7109375" style="194" customWidth="1"/>
    <col min="2" max="2" width="3.7109375" style="194" customWidth="1"/>
    <col min="3" max="3" width="49.7109375" style="194" customWidth="1"/>
    <col min="4" max="4" width="12.7109375" style="194" customWidth="1"/>
    <col min="5" max="7" width="12.7109375" style="195" customWidth="1"/>
    <col min="8" max="11" width="12.7109375" style="194" customWidth="1"/>
    <col min="12" max="12" width="3.7109375" style="194" customWidth="1"/>
    <col min="13" max="16384" width="17.140625" style="194"/>
  </cols>
  <sheetData>
    <row r="1" spans="1:13" s="188" customFormat="1" ht="36" customHeight="1" x14ac:dyDescent="0.2">
      <c r="A1" s="185"/>
      <c r="B1" s="299" t="s">
        <v>204</v>
      </c>
      <c r="C1" s="299"/>
      <c r="D1" s="299"/>
      <c r="E1" s="299"/>
      <c r="F1" s="186"/>
      <c r="G1" s="187"/>
      <c r="H1" s="187"/>
    </row>
    <row r="2" spans="1:13" s="163" customFormat="1" ht="12" customHeight="1" x14ac:dyDescent="0.2">
      <c r="B2" s="198"/>
      <c r="C2" s="198"/>
      <c r="D2" s="198"/>
      <c r="E2" s="198"/>
      <c r="F2" s="198"/>
      <c r="G2" s="198"/>
    </row>
    <row r="3" spans="1:13" s="163" customFormat="1" ht="12" customHeight="1" x14ac:dyDescent="0.2">
      <c r="B3" s="283" t="s">
        <v>73</v>
      </c>
      <c r="C3" s="300" t="s">
        <v>103</v>
      </c>
      <c r="D3" s="297" t="s">
        <v>0</v>
      </c>
      <c r="E3" s="285" t="s">
        <v>77</v>
      </c>
      <c r="F3" s="283" t="s">
        <v>76</v>
      </c>
      <c r="G3" s="297" t="s">
        <v>49</v>
      </c>
      <c r="H3" s="297"/>
      <c r="I3" s="297"/>
      <c r="J3" s="300" t="s">
        <v>152</v>
      </c>
      <c r="K3" s="288" t="s">
        <v>104</v>
      </c>
      <c r="L3" s="285" t="s">
        <v>73</v>
      </c>
    </row>
    <row r="4" spans="1:13" s="163" customFormat="1" ht="12" customHeight="1" x14ac:dyDescent="0.2">
      <c r="B4" s="284"/>
      <c r="C4" s="301"/>
      <c r="D4" s="297"/>
      <c r="E4" s="285"/>
      <c r="F4" s="283"/>
      <c r="G4" s="288" t="s">
        <v>64</v>
      </c>
      <c r="H4" s="297" t="s">
        <v>67</v>
      </c>
      <c r="I4" s="297"/>
      <c r="J4" s="301"/>
      <c r="K4" s="288"/>
      <c r="L4" s="286"/>
    </row>
    <row r="5" spans="1:13" s="163" customFormat="1" ht="32.1" customHeight="1" x14ac:dyDescent="0.2">
      <c r="B5" s="284"/>
      <c r="C5" s="301"/>
      <c r="D5" s="297"/>
      <c r="E5" s="285"/>
      <c r="F5" s="283"/>
      <c r="G5" s="288"/>
      <c r="H5" s="189" t="s">
        <v>68</v>
      </c>
      <c r="I5" s="189" t="s">
        <v>69</v>
      </c>
      <c r="J5" s="302"/>
      <c r="K5" s="288"/>
      <c r="L5" s="286"/>
    </row>
    <row r="6" spans="1:13" s="163" customFormat="1" ht="12" customHeight="1" x14ac:dyDescent="0.2">
      <c r="B6" s="284"/>
      <c r="C6" s="302"/>
      <c r="D6" s="297" t="s">
        <v>74</v>
      </c>
      <c r="E6" s="286"/>
      <c r="F6" s="284" t="s">
        <v>74</v>
      </c>
      <c r="G6" s="297"/>
      <c r="H6" s="297"/>
      <c r="I6" s="297"/>
      <c r="J6" s="297"/>
      <c r="K6" s="297"/>
      <c r="L6" s="286"/>
    </row>
    <row r="7" spans="1:13" s="163" customFormat="1" ht="12" customHeight="1" x14ac:dyDescent="0.2">
      <c r="B7" s="190"/>
      <c r="C7" s="217"/>
      <c r="D7" s="168"/>
      <c r="E7" s="168"/>
    </row>
    <row r="8" spans="1:13" s="163" customFormat="1" ht="12" customHeight="1" x14ac:dyDescent="0.2">
      <c r="B8" s="191">
        <v>1</v>
      </c>
      <c r="C8" s="218" t="s">
        <v>146</v>
      </c>
      <c r="D8" s="161">
        <v>3992015.98</v>
      </c>
      <c r="E8" s="161">
        <v>780958.38199999998</v>
      </c>
      <c r="F8" s="161">
        <v>687475.09900000005</v>
      </c>
      <c r="G8" s="161">
        <v>1766009.7009999999</v>
      </c>
      <c r="H8" s="161" t="s">
        <v>1</v>
      </c>
      <c r="I8" s="161">
        <v>1766009.7009999999</v>
      </c>
      <c r="J8" s="161">
        <v>426723.01</v>
      </c>
      <c r="K8" s="161">
        <v>330849.788</v>
      </c>
      <c r="L8" s="170">
        <v>1</v>
      </c>
      <c r="M8" s="192"/>
    </row>
    <row r="9" spans="1:13" s="163" customFormat="1" ht="12" customHeight="1" x14ac:dyDescent="0.2">
      <c r="B9" s="191">
        <v>2</v>
      </c>
      <c r="C9" s="214" t="s">
        <v>81</v>
      </c>
      <c r="D9" s="161">
        <v>945744.01800000004</v>
      </c>
      <c r="E9" s="161">
        <v>405517.23700000002</v>
      </c>
      <c r="F9" s="161" t="s">
        <v>1</v>
      </c>
      <c r="G9" s="161">
        <v>47416.906000000003</v>
      </c>
      <c r="H9" s="161" t="s">
        <v>1</v>
      </c>
      <c r="I9" s="161">
        <v>47416.906000000003</v>
      </c>
      <c r="J9" s="161">
        <v>407396.495</v>
      </c>
      <c r="K9" s="161">
        <v>85413.38</v>
      </c>
      <c r="L9" s="170">
        <v>2</v>
      </c>
      <c r="M9" s="192"/>
    </row>
    <row r="10" spans="1:13" s="163" customFormat="1" ht="12" customHeight="1" x14ac:dyDescent="0.2">
      <c r="B10" s="191">
        <v>3</v>
      </c>
      <c r="C10" s="214" t="s">
        <v>82</v>
      </c>
      <c r="D10" s="161">
        <v>3046271.9619999998</v>
      </c>
      <c r="E10" s="161">
        <v>375441.14500000002</v>
      </c>
      <c r="F10" s="161">
        <v>687475.09900000005</v>
      </c>
      <c r="G10" s="161">
        <v>1718592.7949999999</v>
      </c>
      <c r="H10" s="161" t="s">
        <v>1</v>
      </c>
      <c r="I10" s="161">
        <v>1718592.7949999999</v>
      </c>
      <c r="J10" s="161">
        <v>19326.514999999999</v>
      </c>
      <c r="K10" s="161">
        <v>245436.408</v>
      </c>
      <c r="L10" s="170">
        <v>3</v>
      </c>
    </row>
    <row r="11" spans="1:13" s="163" customFormat="1" ht="12" customHeight="1" x14ac:dyDescent="0.2">
      <c r="B11" s="191">
        <v>4</v>
      </c>
      <c r="C11" s="218" t="s">
        <v>137</v>
      </c>
      <c r="D11" s="161">
        <v>9064523.0879999995</v>
      </c>
      <c r="E11" s="161">
        <v>4031478.8220000002</v>
      </c>
      <c r="F11" s="161">
        <v>273034.19199999998</v>
      </c>
      <c r="G11" s="161">
        <v>335756.88699999999</v>
      </c>
      <c r="H11" s="161">
        <v>5958.058</v>
      </c>
      <c r="I11" s="161">
        <v>329798.82900000003</v>
      </c>
      <c r="J11" s="161">
        <v>347348.37699999998</v>
      </c>
      <c r="K11" s="161">
        <v>4076904.81</v>
      </c>
      <c r="L11" s="170">
        <v>4</v>
      </c>
    </row>
    <row r="12" spans="1:13" s="163" customFormat="1" ht="12" customHeight="1" x14ac:dyDescent="0.2">
      <c r="B12" s="191">
        <v>5</v>
      </c>
      <c r="C12" s="215" t="s">
        <v>136</v>
      </c>
      <c r="D12" s="161">
        <v>8265792.5350000001</v>
      </c>
      <c r="E12" s="161">
        <v>3860535.199</v>
      </c>
      <c r="F12" s="161">
        <v>21659.539000000001</v>
      </c>
      <c r="G12" s="161">
        <v>130185.473</v>
      </c>
      <c r="H12" s="161">
        <v>1.2</v>
      </c>
      <c r="I12" s="161">
        <v>130184.273</v>
      </c>
      <c r="J12" s="161">
        <v>311423.32900000003</v>
      </c>
      <c r="K12" s="161">
        <v>3941988.9950000001</v>
      </c>
      <c r="L12" s="170">
        <v>5</v>
      </c>
    </row>
    <row r="13" spans="1:13" s="163" customFormat="1" ht="12" customHeight="1" x14ac:dyDescent="0.2">
      <c r="B13" s="191">
        <v>6</v>
      </c>
      <c r="C13" s="215" t="s">
        <v>135</v>
      </c>
      <c r="D13" s="161">
        <v>1607984.493</v>
      </c>
      <c r="E13" s="161">
        <v>314807.7</v>
      </c>
      <c r="F13" s="161">
        <v>122.57</v>
      </c>
      <c r="G13" s="161" t="s">
        <v>1</v>
      </c>
      <c r="H13" s="161" t="s">
        <v>1</v>
      </c>
      <c r="I13" s="161" t="s">
        <v>1</v>
      </c>
      <c r="J13" s="161">
        <v>49700.447</v>
      </c>
      <c r="K13" s="161">
        <v>1243353.7760000001</v>
      </c>
      <c r="L13" s="170">
        <v>6</v>
      </c>
    </row>
    <row r="14" spans="1:13" s="163" customFormat="1" ht="12" customHeight="1" x14ac:dyDescent="0.2">
      <c r="B14" s="191">
        <v>7</v>
      </c>
      <c r="C14" s="214" t="s">
        <v>214</v>
      </c>
      <c r="D14" s="161">
        <v>691868.72199999995</v>
      </c>
      <c r="E14" s="161">
        <v>23378.602999999999</v>
      </c>
      <c r="F14" s="161">
        <v>122.57</v>
      </c>
      <c r="G14" s="161" t="s">
        <v>1</v>
      </c>
      <c r="H14" s="161" t="s">
        <v>1</v>
      </c>
      <c r="I14" s="161" t="s">
        <v>1</v>
      </c>
      <c r="J14" s="161">
        <v>41992.228999999999</v>
      </c>
      <c r="K14" s="161">
        <v>626375.31999999995</v>
      </c>
      <c r="L14" s="170">
        <v>7</v>
      </c>
    </row>
    <row r="15" spans="1:13" s="163" customFormat="1" ht="12" customHeight="1" x14ac:dyDescent="0.2">
      <c r="B15" s="191">
        <v>8</v>
      </c>
      <c r="C15" s="214" t="s">
        <v>132</v>
      </c>
      <c r="D15" s="161">
        <v>916115.77099999995</v>
      </c>
      <c r="E15" s="161">
        <v>291429.09700000001</v>
      </c>
      <c r="F15" s="161" t="s">
        <v>1</v>
      </c>
      <c r="G15" s="161" t="s">
        <v>1</v>
      </c>
      <c r="H15" s="161" t="s">
        <v>1</v>
      </c>
      <c r="I15" s="161" t="s">
        <v>1</v>
      </c>
      <c r="J15" s="161">
        <v>7708.2179999999998</v>
      </c>
      <c r="K15" s="161">
        <v>616978.45600000001</v>
      </c>
      <c r="L15" s="170">
        <v>8</v>
      </c>
    </row>
    <row r="16" spans="1:13" s="163" customFormat="1" ht="12" customHeight="1" x14ac:dyDescent="0.2">
      <c r="B16" s="191">
        <v>9</v>
      </c>
      <c r="C16" s="214" t="s">
        <v>131</v>
      </c>
      <c r="D16" s="161" t="s">
        <v>1</v>
      </c>
      <c r="E16" s="161" t="s">
        <v>1</v>
      </c>
      <c r="F16" s="161" t="s">
        <v>1</v>
      </c>
      <c r="G16" s="161" t="s">
        <v>1</v>
      </c>
      <c r="H16" s="161" t="s">
        <v>1</v>
      </c>
      <c r="I16" s="161" t="s">
        <v>1</v>
      </c>
      <c r="J16" s="161" t="s">
        <v>1</v>
      </c>
      <c r="K16" s="161" t="s">
        <v>1</v>
      </c>
      <c r="L16" s="170">
        <v>9</v>
      </c>
    </row>
    <row r="17" spans="2:12" s="163" customFormat="1" ht="12" customHeight="1" x14ac:dyDescent="0.2">
      <c r="B17" s="191">
        <v>10</v>
      </c>
      <c r="C17" s="215" t="s">
        <v>169</v>
      </c>
      <c r="D17" s="161">
        <v>1409177.537</v>
      </c>
      <c r="E17" s="161">
        <v>862675.73300000001</v>
      </c>
      <c r="F17" s="161">
        <v>12009.846</v>
      </c>
      <c r="G17" s="161">
        <v>5173.3190000000004</v>
      </c>
      <c r="H17" s="161" t="s">
        <v>1</v>
      </c>
      <c r="I17" s="161">
        <v>5173.3190000000004</v>
      </c>
      <c r="J17" s="161">
        <v>74608.032999999996</v>
      </c>
      <c r="K17" s="161">
        <v>454710.60600000003</v>
      </c>
      <c r="L17" s="170">
        <v>10</v>
      </c>
    </row>
    <row r="18" spans="2:12" s="163" customFormat="1" ht="12" customHeight="1" x14ac:dyDescent="0.2">
      <c r="B18" s="191">
        <v>11</v>
      </c>
      <c r="C18" s="214" t="s">
        <v>215</v>
      </c>
      <c r="D18" s="161">
        <v>146227.527</v>
      </c>
      <c r="E18" s="161">
        <v>33179.279000000002</v>
      </c>
      <c r="F18" s="161" t="s">
        <v>1</v>
      </c>
      <c r="G18" s="161" t="s">
        <v>1</v>
      </c>
      <c r="H18" s="161" t="s">
        <v>1</v>
      </c>
      <c r="I18" s="161" t="s">
        <v>1</v>
      </c>
      <c r="J18" s="161">
        <v>2821.6329999999998</v>
      </c>
      <c r="K18" s="161">
        <v>110226.61500000001</v>
      </c>
      <c r="L18" s="170">
        <v>11</v>
      </c>
    </row>
    <row r="19" spans="2:12" s="163" customFormat="1" ht="12" customHeight="1" x14ac:dyDescent="0.2">
      <c r="B19" s="191">
        <v>12</v>
      </c>
      <c r="C19" s="214" t="s">
        <v>132</v>
      </c>
      <c r="D19" s="161">
        <v>799197.598</v>
      </c>
      <c r="E19" s="161">
        <v>542845.603</v>
      </c>
      <c r="F19" s="161">
        <v>12000</v>
      </c>
      <c r="G19" s="161">
        <v>8.6999999999999993</v>
      </c>
      <c r="H19" s="161" t="s">
        <v>1</v>
      </c>
      <c r="I19" s="161">
        <v>8.6999999999999993</v>
      </c>
      <c r="J19" s="161">
        <v>61163.853999999999</v>
      </c>
      <c r="K19" s="161">
        <v>183179.44099999999</v>
      </c>
      <c r="L19" s="170">
        <v>12</v>
      </c>
    </row>
    <row r="20" spans="2:12" s="163" customFormat="1" ht="12" customHeight="1" x14ac:dyDescent="0.2">
      <c r="B20" s="191">
        <v>13</v>
      </c>
      <c r="C20" s="214" t="s">
        <v>131</v>
      </c>
      <c r="D20" s="161">
        <v>463752.41200000001</v>
      </c>
      <c r="E20" s="161">
        <v>286650.85100000002</v>
      </c>
      <c r="F20" s="161">
        <v>9.8460000000000001</v>
      </c>
      <c r="G20" s="161">
        <v>5164.6189999999997</v>
      </c>
      <c r="H20" s="161" t="s">
        <v>1</v>
      </c>
      <c r="I20" s="161">
        <v>5164.6189999999997</v>
      </c>
      <c r="J20" s="161">
        <v>10622.546</v>
      </c>
      <c r="K20" s="161">
        <v>161304.54999999999</v>
      </c>
      <c r="L20" s="170">
        <v>13</v>
      </c>
    </row>
    <row r="21" spans="2:12" s="163" customFormat="1" ht="12" customHeight="1" x14ac:dyDescent="0.2">
      <c r="B21" s="191">
        <v>14</v>
      </c>
      <c r="C21" s="215" t="s">
        <v>130</v>
      </c>
      <c r="D21" s="161">
        <v>5023435.0630000001</v>
      </c>
      <c r="E21" s="161">
        <v>2462492.932</v>
      </c>
      <c r="F21" s="161">
        <v>9527.1229999999996</v>
      </c>
      <c r="G21" s="161">
        <v>123012.15399999999</v>
      </c>
      <c r="H21" s="161">
        <v>1.2</v>
      </c>
      <c r="I21" s="161">
        <v>123010.954</v>
      </c>
      <c r="J21" s="161">
        <v>184478.742</v>
      </c>
      <c r="K21" s="161">
        <v>2243924.1120000002</v>
      </c>
      <c r="L21" s="170">
        <v>14</v>
      </c>
    </row>
    <row r="22" spans="2:12" s="163" customFormat="1" ht="12" customHeight="1" x14ac:dyDescent="0.2">
      <c r="B22" s="191">
        <v>15</v>
      </c>
      <c r="C22" s="214" t="s">
        <v>129</v>
      </c>
      <c r="D22" s="161">
        <v>146461.81299999999</v>
      </c>
      <c r="E22" s="161">
        <v>83103.399999999994</v>
      </c>
      <c r="F22" s="161" t="s">
        <v>1</v>
      </c>
      <c r="G22" s="161">
        <v>239.917</v>
      </c>
      <c r="H22" s="161" t="s">
        <v>1</v>
      </c>
      <c r="I22" s="161">
        <v>239.917</v>
      </c>
      <c r="J22" s="161">
        <v>5996.0690000000004</v>
      </c>
      <c r="K22" s="161">
        <v>57122.427000000003</v>
      </c>
      <c r="L22" s="170">
        <v>15</v>
      </c>
    </row>
    <row r="23" spans="2:12" s="163" customFormat="1" ht="12" customHeight="1" x14ac:dyDescent="0.2">
      <c r="B23" s="191">
        <v>16</v>
      </c>
      <c r="C23" s="214" t="s">
        <v>128</v>
      </c>
      <c r="D23" s="161">
        <v>223197.74</v>
      </c>
      <c r="E23" s="161">
        <v>114873.141</v>
      </c>
      <c r="F23" s="161" t="s">
        <v>1</v>
      </c>
      <c r="G23" s="161" t="s">
        <v>1</v>
      </c>
      <c r="H23" s="161" t="s">
        <v>1</v>
      </c>
      <c r="I23" s="161" t="s">
        <v>1</v>
      </c>
      <c r="J23" s="161">
        <v>14760.825000000001</v>
      </c>
      <c r="K23" s="161">
        <v>93563.774000000005</v>
      </c>
      <c r="L23" s="170">
        <v>16</v>
      </c>
    </row>
    <row r="24" spans="2:12" s="163" customFormat="1" ht="12" customHeight="1" x14ac:dyDescent="0.2">
      <c r="B24" s="191">
        <v>17</v>
      </c>
      <c r="C24" s="214" t="s">
        <v>127</v>
      </c>
      <c r="D24" s="161">
        <v>302667.516</v>
      </c>
      <c r="E24" s="161">
        <v>161048.44699999999</v>
      </c>
      <c r="F24" s="161">
        <v>794.04499999999996</v>
      </c>
      <c r="G24" s="161">
        <v>46416.247000000003</v>
      </c>
      <c r="H24" s="161" t="s">
        <v>1</v>
      </c>
      <c r="I24" s="161">
        <v>46416.247000000003</v>
      </c>
      <c r="J24" s="161">
        <v>12483.567999999999</v>
      </c>
      <c r="K24" s="161">
        <v>81925.209000000003</v>
      </c>
      <c r="L24" s="170">
        <v>17</v>
      </c>
    </row>
    <row r="25" spans="2:12" s="163" customFormat="1" ht="12" customHeight="1" x14ac:dyDescent="0.2">
      <c r="B25" s="191">
        <v>18</v>
      </c>
      <c r="C25" s="214" t="s">
        <v>126</v>
      </c>
      <c r="D25" s="161">
        <v>779391.65899999999</v>
      </c>
      <c r="E25" s="161">
        <v>360049.53700000001</v>
      </c>
      <c r="F25" s="161">
        <v>756.34199999999998</v>
      </c>
      <c r="G25" s="161">
        <v>10716.06</v>
      </c>
      <c r="H25" s="161" t="s">
        <v>1</v>
      </c>
      <c r="I25" s="161">
        <v>10716.06</v>
      </c>
      <c r="J25" s="161">
        <v>26131.885999999999</v>
      </c>
      <c r="K25" s="161">
        <v>381737.83399999997</v>
      </c>
      <c r="L25" s="170">
        <v>18</v>
      </c>
    </row>
    <row r="26" spans="2:12" s="163" customFormat="1" ht="12" customHeight="1" x14ac:dyDescent="0.2">
      <c r="B26" s="191">
        <v>19</v>
      </c>
      <c r="C26" s="214" t="s">
        <v>123</v>
      </c>
      <c r="D26" s="161">
        <v>1511847.2180000001</v>
      </c>
      <c r="E26" s="161">
        <v>981884.71699999995</v>
      </c>
      <c r="F26" s="161">
        <v>976.73599999999999</v>
      </c>
      <c r="G26" s="161">
        <v>8395.8459999999995</v>
      </c>
      <c r="H26" s="161">
        <v>1.2</v>
      </c>
      <c r="I26" s="161">
        <v>8394.6460000000006</v>
      </c>
      <c r="J26" s="161">
        <v>52018.131000000001</v>
      </c>
      <c r="K26" s="161">
        <v>468571.788</v>
      </c>
      <c r="L26" s="170">
        <v>19</v>
      </c>
    </row>
    <row r="27" spans="2:12" s="163" customFormat="1" ht="12" customHeight="1" x14ac:dyDescent="0.2">
      <c r="B27" s="191">
        <v>20</v>
      </c>
      <c r="C27" s="214" t="s">
        <v>122</v>
      </c>
      <c r="D27" s="161">
        <v>2059869.1170000001</v>
      </c>
      <c r="E27" s="161">
        <v>761533.69</v>
      </c>
      <c r="F27" s="161">
        <v>7000</v>
      </c>
      <c r="G27" s="161">
        <v>57244.084000000003</v>
      </c>
      <c r="H27" s="161" t="s">
        <v>1</v>
      </c>
      <c r="I27" s="161">
        <v>57244.084000000003</v>
      </c>
      <c r="J27" s="161">
        <v>73088.263000000006</v>
      </c>
      <c r="K27" s="161">
        <v>1161003.08</v>
      </c>
      <c r="L27" s="170">
        <v>20</v>
      </c>
    </row>
    <row r="28" spans="2:12" s="163" customFormat="1" ht="12" customHeight="1" x14ac:dyDescent="0.2">
      <c r="B28" s="191">
        <v>21</v>
      </c>
      <c r="C28" s="214" t="s">
        <v>121</v>
      </c>
      <c r="D28" s="161" t="s">
        <v>1</v>
      </c>
      <c r="E28" s="161" t="s">
        <v>1</v>
      </c>
      <c r="F28" s="161" t="s">
        <v>1</v>
      </c>
      <c r="G28" s="161" t="s">
        <v>1</v>
      </c>
      <c r="H28" s="161" t="s">
        <v>1</v>
      </c>
      <c r="I28" s="161" t="s">
        <v>1</v>
      </c>
      <c r="J28" s="161" t="s">
        <v>1</v>
      </c>
      <c r="K28" s="161" t="s">
        <v>1</v>
      </c>
      <c r="L28" s="170">
        <v>21</v>
      </c>
    </row>
    <row r="29" spans="2:12" s="163" customFormat="1" ht="12" customHeight="1" x14ac:dyDescent="0.2">
      <c r="B29" s="191">
        <v>22</v>
      </c>
      <c r="C29" s="213" t="s">
        <v>170</v>
      </c>
      <c r="D29" s="161">
        <v>225195.44200000001</v>
      </c>
      <c r="E29" s="161">
        <v>220558.834</v>
      </c>
      <c r="F29" s="161" t="s">
        <v>1</v>
      </c>
      <c r="G29" s="161">
        <v>2000</v>
      </c>
      <c r="H29" s="161" t="s">
        <v>1</v>
      </c>
      <c r="I29" s="161">
        <v>2000</v>
      </c>
      <c r="J29" s="161">
        <v>2636.107</v>
      </c>
      <c r="K29" s="161">
        <v>0.501</v>
      </c>
      <c r="L29" s="170">
        <v>22</v>
      </c>
    </row>
    <row r="30" spans="2:12" s="163" customFormat="1" ht="12" customHeight="1" x14ac:dyDescent="0.2">
      <c r="B30" s="191">
        <v>23</v>
      </c>
      <c r="C30" s="214" t="s">
        <v>125</v>
      </c>
      <c r="D30" s="161">
        <v>46600.737999999998</v>
      </c>
      <c r="E30" s="161">
        <v>46302.618999999999</v>
      </c>
      <c r="F30" s="161" t="s">
        <v>1</v>
      </c>
      <c r="G30" s="161" t="s">
        <v>1</v>
      </c>
      <c r="H30" s="161" t="s">
        <v>1</v>
      </c>
      <c r="I30" s="161" t="s">
        <v>1</v>
      </c>
      <c r="J30" s="161">
        <v>298.11900000000003</v>
      </c>
      <c r="K30" s="161" t="s">
        <v>1</v>
      </c>
      <c r="L30" s="170">
        <v>23</v>
      </c>
    </row>
    <row r="31" spans="2:12" s="163" customFormat="1" ht="12" customHeight="1" x14ac:dyDescent="0.2">
      <c r="B31" s="191">
        <v>24</v>
      </c>
      <c r="C31" s="214" t="s">
        <v>124</v>
      </c>
      <c r="D31" s="161">
        <v>137949.54300000001</v>
      </c>
      <c r="E31" s="161">
        <v>134413.818</v>
      </c>
      <c r="F31" s="161" t="s">
        <v>1</v>
      </c>
      <c r="G31" s="161">
        <v>2000</v>
      </c>
      <c r="H31" s="161" t="s">
        <v>1</v>
      </c>
      <c r="I31" s="161">
        <v>2000</v>
      </c>
      <c r="J31" s="161">
        <v>1535.7239999999999</v>
      </c>
      <c r="K31" s="161">
        <v>1E-3</v>
      </c>
      <c r="L31" s="170">
        <v>24</v>
      </c>
    </row>
    <row r="32" spans="2:12" s="163" customFormat="1" ht="12" customHeight="1" x14ac:dyDescent="0.2">
      <c r="B32" s="191">
        <v>25</v>
      </c>
      <c r="C32" s="214" t="s">
        <v>123</v>
      </c>
      <c r="D32" s="161">
        <v>37212.080999999998</v>
      </c>
      <c r="E32" s="161">
        <v>36480.601999999999</v>
      </c>
      <c r="F32" s="161" t="s">
        <v>1</v>
      </c>
      <c r="G32" s="161" t="s">
        <v>1</v>
      </c>
      <c r="H32" s="161" t="s">
        <v>1</v>
      </c>
      <c r="I32" s="161" t="s">
        <v>1</v>
      </c>
      <c r="J32" s="161">
        <v>730.97900000000004</v>
      </c>
      <c r="K32" s="161">
        <v>0.5</v>
      </c>
      <c r="L32" s="170">
        <v>25</v>
      </c>
    </row>
    <row r="33" spans="2:13" s="163" customFormat="1" ht="12" customHeight="1" x14ac:dyDescent="0.2">
      <c r="B33" s="191">
        <v>26</v>
      </c>
      <c r="C33" s="214" t="s">
        <v>122</v>
      </c>
      <c r="D33" s="161">
        <v>3433.08</v>
      </c>
      <c r="E33" s="161">
        <v>3361.7950000000001</v>
      </c>
      <c r="F33" s="161" t="s">
        <v>1</v>
      </c>
      <c r="G33" s="161" t="s">
        <v>1</v>
      </c>
      <c r="H33" s="161" t="s">
        <v>1</v>
      </c>
      <c r="I33" s="161" t="s">
        <v>1</v>
      </c>
      <c r="J33" s="161">
        <v>71.284999999999997</v>
      </c>
      <c r="K33" s="161" t="s">
        <v>1</v>
      </c>
      <c r="L33" s="170">
        <v>26</v>
      </c>
    </row>
    <row r="34" spans="2:13" s="163" customFormat="1" ht="12" customHeight="1" x14ac:dyDescent="0.2">
      <c r="B34" s="191">
        <v>27</v>
      </c>
      <c r="C34" s="214" t="s">
        <v>121</v>
      </c>
      <c r="D34" s="161" t="s">
        <v>1</v>
      </c>
      <c r="E34" s="161" t="s">
        <v>1</v>
      </c>
      <c r="F34" s="161" t="s">
        <v>1</v>
      </c>
      <c r="G34" s="161" t="s">
        <v>1</v>
      </c>
      <c r="H34" s="161" t="s">
        <v>1</v>
      </c>
      <c r="I34" s="161" t="s">
        <v>1</v>
      </c>
      <c r="J34" s="161" t="s">
        <v>1</v>
      </c>
      <c r="K34" s="161" t="s">
        <v>1</v>
      </c>
      <c r="L34" s="170">
        <v>27</v>
      </c>
    </row>
    <row r="35" spans="2:13" s="163" customFormat="1" ht="12" customHeight="1" x14ac:dyDescent="0.2">
      <c r="B35" s="191">
        <v>28</v>
      </c>
      <c r="C35" s="215" t="s">
        <v>120</v>
      </c>
      <c r="D35" s="161">
        <v>798730.55299999996</v>
      </c>
      <c r="E35" s="161">
        <v>170943.62299999999</v>
      </c>
      <c r="F35" s="161">
        <v>251374.65299999999</v>
      </c>
      <c r="G35" s="161">
        <v>205571.41399999999</v>
      </c>
      <c r="H35" s="161">
        <v>5956.8580000000002</v>
      </c>
      <c r="I35" s="161">
        <v>199614.55600000001</v>
      </c>
      <c r="J35" s="161">
        <v>35925.048000000003</v>
      </c>
      <c r="K35" s="161">
        <v>134915.815</v>
      </c>
      <c r="L35" s="170">
        <v>28</v>
      </c>
    </row>
    <row r="36" spans="2:13" s="163" customFormat="1" ht="12" customHeight="1" x14ac:dyDescent="0.2">
      <c r="B36" s="191">
        <v>29</v>
      </c>
      <c r="C36" s="214" t="s">
        <v>105</v>
      </c>
      <c r="D36" s="161">
        <v>16973.683000000001</v>
      </c>
      <c r="E36" s="161">
        <v>16938.526000000002</v>
      </c>
      <c r="F36" s="161" t="s">
        <v>1</v>
      </c>
      <c r="G36" s="161" t="s">
        <v>1</v>
      </c>
      <c r="H36" s="161" t="s">
        <v>1</v>
      </c>
      <c r="I36" s="161" t="s">
        <v>1</v>
      </c>
      <c r="J36" s="161">
        <v>35.156999999999996</v>
      </c>
      <c r="K36" s="161" t="s">
        <v>1</v>
      </c>
      <c r="L36" s="170">
        <v>29</v>
      </c>
    </row>
    <row r="37" spans="2:13" s="163" customFormat="1" ht="12" customHeight="1" x14ac:dyDescent="0.2">
      <c r="B37" s="191">
        <v>30</v>
      </c>
      <c r="C37" s="215" t="s">
        <v>86</v>
      </c>
      <c r="D37" s="161">
        <v>2162836.8489999999</v>
      </c>
      <c r="E37" s="161">
        <v>1330505.2239999999</v>
      </c>
      <c r="F37" s="161">
        <v>510669.53499999997</v>
      </c>
      <c r="G37" s="161">
        <v>1522.4359999999999</v>
      </c>
      <c r="H37" s="161" t="s">
        <v>1</v>
      </c>
      <c r="I37" s="161">
        <v>1522.4359999999999</v>
      </c>
      <c r="J37" s="161">
        <v>309868.65000000002</v>
      </c>
      <c r="K37" s="161">
        <v>10271.004000000001</v>
      </c>
      <c r="L37" s="170">
        <v>30</v>
      </c>
    </row>
    <row r="38" spans="2:13" s="163" customFormat="1" ht="12" customHeight="1" x14ac:dyDescent="0.2">
      <c r="B38" s="191">
        <v>31</v>
      </c>
      <c r="C38" s="214" t="s">
        <v>83</v>
      </c>
      <c r="D38" s="161">
        <v>2148149.3590000002</v>
      </c>
      <c r="E38" s="161">
        <v>1315829.92</v>
      </c>
      <c r="F38" s="161">
        <v>510669.53499999997</v>
      </c>
      <c r="G38" s="161">
        <v>1510.25</v>
      </c>
      <c r="H38" s="161" t="s">
        <v>1</v>
      </c>
      <c r="I38" s="161">
        <v>1510.25</v>
      </c>
      <c r="J38" s="161">
        <v>309868.65000000002</v>
      </c>
      <c r="K38" s="161">
        <v>10271.004000000001</v>
      </c>
      <c r="L38" s="170">
        <v>31</v>
      </c>
    </row>
    <row r="39" spans="2:13" s="163" customFormat="1" ht="12" customHeight="1" x14ac:dyDescent="0.2">
      <c r="B39" s="191">
        <v>32</v>
      </c>
      <c r="C39" s="214" t="s">
        <v>84</v>
      </c>
      <c r="D39" s="161">
        <v>14687.49</v>
      </c>
      <c r="E39" s="161">
        <v>14675.304</v>
      </c>
      <c r="F39" s="161" t="s">
        <v>1</v>
      </c>
      <c r="G39" s="161">
        <v>12.186</v>
      </c>
      <c r="H39" s="161" t="s">
        <v>1</v>
      </c>
      <c r="I39" s="161">
        <v>12.186</v>
      </c>
      <c r="J39" s="161" t="s">
        <v>1</v>
      </c>
      <c r="K39" s="161" t="s">
        <v>1</v>
      </c>
      <c r="L39" s="170">
        <v>32</v>
      </c>
    </row>
    <row r="40" spans="2:13" s="193" customFormat="1" ht="12" customHeight="1" x14ac:dyDescent="0.2">
      <c r="B40" s="191">
        <v>33</v>
      </c>
      <c r="C40" s="240" t="s">
        <v>0</v>
      </c>
      <c r="D40" s="241">
        <v>15219375.916999999</v>
      </c>
      <c r="E40" s="241">
        <v>6142942.4280000003</v>
      </c>
      <c r="F40" s="241">
        <v>1471178.8259999999</v>
      </c>
      <c r="G40" s="241">
        <v>2103289.0240000002</v>
      </c>
      <c r="H40" s="241">
        <v>5958.058</v>
      </c>
      <c r="I40" s="241">
        <v>2097330.966</v>
      </c>
      <c r="J40" s="241">
        <v>1083940.037</v>
      </c>
      <c r="K40" s="241">
        <v>4418025.602</v>
      </c>
      <c r="L40" s="170">
        <v>33</v>
      </c>
      <c r="M40" s="192"/>
    </row>
    <row r="41" spans="2:13" s="163" customFormat="1" ht="12" customHeight="1" x14ac:dyDescent="0.2">
      <c r="B41" s="191">
        <v>34</v>
      </c>
      <c r="C41" s="214" t="s">
        <v>90</v>
      </c>
      <c r="D41" s="161">
        <v>11359685.912</v>
      </c>
      <c r="E41" s="161">
        <v>5581882.3559999997</v>
      </c>
      <c r="F41" s="161">
        <v>532329.07400000002</v>
      </c>
      <c r="G41" s="161">
        <v>179112.62899999999</v>
      </c>
      <c r="H41" s="161">
        <v>1.2</v>
      </c>
      <c r="I41" s="161">
        <v>179111.429</v>
      </c>
      <c r="J41" s="161">
        <v>1028688.474</v>
      </c>
      <c r="K41" s="161">
        <v>4037673.3790000002</v>
      </c>
      <c r="L41" s="170">
        <v>34</v>
      </c>
      <c r="M41" s="192"/>
    </row>
    <row r="42" spans="2:13" s="163" customFormat="1" ht="12" customHeight="1" x14ac:dyDescent="0.2">
      <c r="B42" s="191">
        <v>35</v>
      </c>
      <c r="C42" s="214" t="s">
        <v>89</v>
      </c>
      <c r="D42" s="161">
        <v>3859690.0049999999</v>
      </c>
      <c r="E42" s="161">
        <v>561060.07200000004</v>
      </c>
      <c r="F42" s="161">
        <v>938849.75199999998</v>
      </c>
      <c r="G42" s="161">
        <v>1924176.395</v>
      </c>
      <c r="H42" s="161">
        <v>5956.8580000000002</v>
      </c>
      <c r="I42" s="161">
        <v>1918219.537</v>
      </c>
      <c r="J42" s="161">
        <v>55251.563000000002</v>
      </c>
      <c r="K42" s="161">
        <v>380352.223</v>
      </c>
      <c r="L42" s="170">
        <v>35</v>
      </c>
    </row>
    <row r="43" spans="2:13" x14ac:dyDescent="0.2">
      <c r="E43" s="194"/>
      <c r="F43" s="194"/>
      <c r="G43" s="194"/>
    </row>
    <row r="44" spans="2:13" x14ac:dyDescent="0.2">
      <c r="C44" s="236"/>
    </row>
  </sheetData>
  <mergeCells count="14">
    <mergeCell ref="B1:E1"/>
    <mergeCell ref="J3:J5"/>
    <mergeCell ref="K3:K5"/>
    <mergeCell ref="B3:B6"/>
    <mergeCell ref="C3:C6"/>
    <mergeCell ref="D3:D5"/>
    <mergeCell ref="E3:E5"/>
    <mergeCell ref="D6:E6"/>
    <mergeCell ref="L3:L6"/>
    <mergeCell ref="F6:K6"/>
    <mergeCell ref="F3:F5"/>
    <mergeCell ref="G3:I3"/>
    <mergeCell ref="G4:G5"/>
    <mergeCell ref="H4:I4"/>
  </mergeCells>
  <phoneticPr fontId="0" type="noConversion"/>
  <hyperlinks>
    <hyperlink ref="B1:D1" location="Inhaltsverzeichnis!A26" display="Inhaltsverzeichnis!A26" xr:uid="{00000000-0004-0000-0800-000000000000}"/>
    <hyperlink ref="B1:E1" location="Inhaltsverzeichnis!A27" display="Inhaltsverzeichnis!A27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j/22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15</vt:i4>
      </vt:variant>
    </vt:vector>
  </HeadingPairs>
  <TitlesOfParts>
    <vt:vector size="28" baseType="lpstr">
      <vt:lpstr>Titel</vt:lpstr>
      <vt:lpstr>Impressum</vt:lpstr>
      <vt:lpstr>Inhaltsverzeichnis</vt:lpstr>
      <vt:lpstr>Grafiken1-2</vt:lpstr>
      <vt:lpstr>Grafiken 3-4</vt:lpstr>
      <vt:lpstr>1</vt:lpstr>
      <vt:lpstr>2</vt:lpstr>
      <vt:lpstr>3</vt:lpstr>
      <vt:lpstr>4</vt:lpstr>
      <vt:lpstr>5</vt:lpstr>
      <vt:lpstr>6</vt:lpstr>
      <vt:lpstr>7</vt:lpstr>
      <vt:lpstr>U4</vt:lpstr>
      <vt:lpstr>'Grafiken 3-4'!Druckbereich</vt:lpstr>
      <vt:lpstr>'Grafiken1-2'!Druckbereich</vt:lpstr>
      <vt:lpstr>Titel!Druckbereich</vt:lpstr>
      <vt:lpstr>'1'!Drucktitel</vt:lpstr>
      <vt:lpstr>'2'!Drucktitel</vt:lpstr>
      <vt:lpstr>'3'!Drucktitel</vt:lpstr>
      <vt:lpstr>'7'!Drucktitel</vt:lpstr>
      <vt:lpstr>'6'!Print_Area</vt:lpstr>
      <vt:lpstr>'Grafiken 3-4'!Print_Area</vt:lpstr>
      <vt:lpstr>'Grafiken1-2'!Print_Area</vt:lpstr>
      <vt:lpstr>'U4'!Print_Area</vt:lpstr>
      <vt:lpstr>'1'!Print_Titles</vt:lpstr>
      <vt:lpstr>'2'!Print_Titles</vt:lpstr>
      <vt:lpstr>'3'!Print_Titles</vt:lpstr>
      <vt:lpstr>'7'!Print_Titles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 am 31.12.2022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Wilke, Gabriela</cp:lastModifiedBy>
  <cp:lastPrinted>2023-08-29T05:24:27Z</cp:lastPrinted>
  <dcterms:created xsi:type="dcterms:W3CDTF">2006-03-07T15:11:17Z</dcterms:created>
  <dcterms:modified xsi:type="dcterms:W3CDTF">2023-08-31T07:01:47Z</dcterms:modified>
  <cp:category>Statistischer Bericht LIII 6-j/22</cp:category>
</cp:coreProperties>
</file>