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funk\Desktop\aaa_berichte und co\"/>
    </mc:Choice>
  </mc:AlternateContent>
  <xr:revisionPtr revIDLastSave="0" documentId="13_ncr:1_{092C0262-2C3F-447C-9759-4C62AE9D2A82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<sst xmlns="http://schemas.openxmlformats.org/spreadsheetml/2006/main" count="886" uniqueCount="145">
  <si>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</si>
  <si>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</si>
  <si>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</si>
  <si>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</si>
  <si>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</si>
  <si>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</si>
  <si>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</si>
  <si>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</si>
  <si>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</si>
  <si>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</si>
  <si>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</si>
  <si>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</si>
  <si>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</si>
  <si>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</si>
  <si>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</si>
  <si>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</si>
  <si>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</si>
  <si>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</si>
  <si>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</si>
  <si>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</si>
  <si>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</si>
  <si>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</si>
  <si>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</si>
  <si>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</si>
  <si>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</si>
  <si>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</si>
  <si>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</si>
  <si>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</si>
  <si>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</si>
  <si>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</si>
  <si>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</si>
  <si>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</si>
  <si>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</si>
  <si>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</si>
  <si>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</si>
  <si>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</si>
  <si>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</si>
  <si>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</si>
  <si>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</si>
  <si>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</si>
  <si>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</si>
  <si>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</si>
  <si>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</si>
  <si>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</si>
  <si>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</si>
  <si>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</si>
  <si>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</si>
  <si>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</si>
  <si>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</si>
  <si>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</si>
  <si>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</si>
  <si>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</si>
  <si>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</si>
  <si>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</si>
  <si>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</si>
  <si>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</si>
  <si>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</si>
  <si>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</si>
  <si>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</si>
  <si>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</si>
  <si>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</si>
  <si>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</si>
  <si>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</si>
  <si>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</si>
  <si>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</si>
  <si>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</si>
  <si>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</si>
  <si>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</si>
  <si>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</si>
  <si>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</si>
  <si>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</si>
  <si>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</si>
  <si>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</si>
  <si>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</si>
  <si>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</si>
  <si>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</si>
  <si>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</si>
  <si>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</si>
  <si>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</si>
  <si>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</si>
  <si>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</si>
  <si>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</si>
  <si>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</si>
  <si>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</si>
  <si>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</si>
  <si>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</si>
  <si>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</si>
  <si>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</si>
  <si>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</si>
  <si>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</si>
  <si>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</si>
  <si>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</si>
  <si>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</si>
  <si>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</si>
  <si>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</si>
  <si>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</si>
  <si>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</si>
  <si>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</si>
  <si>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</si>
  <si>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</si>
  <si>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</si>
  <si>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</si>
  <si>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</si>
  <si>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</si>
  <si>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</si>
  <si>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</si>
  <si>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</si>
  <si>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</si>
  <si>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</si>
  <si>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</si>
  <si>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</si>
  <si>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</si>
  <si>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</si>
  <si>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</si>
  <si>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</si>
  <si>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</si>
  <si>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</si>
  <si>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</si>
  <si>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</si>
  <si>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</si>
  <si>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</si>
  <si>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</si>
  <si>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</si>
  <si>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</si>
  <si>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</si>
  <si>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</si>
  <si>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</si>
  <si>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</si>
  <si>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</si>
  <si>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</si>
  <si>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</si>
  <si>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</si>
  <si>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</si>
  <si>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</si>
  <si>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</si>
  <si>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</si>
  <si>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J I 3 – m 05/23</t>
  </si>
  <si>
    <r>
      <t xml:space="preserve">Dienstleistungen
im </t>
    </r>
    <r>
      <rPr>
        <b/>
        <sz val="16"/>
        <rFont val="Arial"/>
        <family val="2"/>
      </rPr>
      <t>Land Berlin 
Mai 2023</t>
    </r>
  </si>
  <si>
    <t xml:space="preserve">Jan-Mai              </t>
  </si>
  <si>
    <t xml:space="preserve">Jan-Mai           </t>
  </si>
  <si>
    <t xml:space="preserve">Jan-Mai             </t>
  </si>
  <si>
    <t xml:space="preserve">Jan-Mai                 </t>
  </si>
  <si>
    <t xml:space="preserve">Jan-Mai   </t>
  </si>
  <si>
    <t xml:space="preserve">Jan-Mai    </t>
  </si>
  <si>
    <r>
      <t>Erschienen im</t>
    </r>
    <r>
      <rPr>
        <b/>
        <sz val="8"/>
        <rFont val="Arial"/>
        <family val="2"/>
      </rPr>
      <t xml:space="preserve"> August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</si>
</sst>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21" fillId="0" borderId="0" xfId="0" applyFont="1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0" applyFont="1" applyFill="1" applyProtection="1">
      <protection locked="0"/>
    </xf>
    <xf numFmtId="0" fontId="6" fillId="0" borderId="0" xfId="10" applyFill="1" applyProtection="1"/>
    <xf numFmtId="0" fontId="3" fillId="0" borderId="0" xfId="1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right"/>
    </xf>
    <xf numFmtId="166" fontId="5" fillId="0" borderId="0" xfId="12" applyNumberFormat="1" applyFont="1" applyFill="1" applyBorder="1" applyAlignment="1">
      <alignment horizontal="right"/>
    </xf>
    <xf numFmtId="0" fontId="0" fillId="0" borderId="0" xfId="0" applyFill="1" applyProtection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Titel!$G$21:$G$37</c:f>
              <c:numCache>
                <c:formatCode>mmm\-yy</c:formatCode>
                <c:ptCount val="17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</c:numCache>
            </c:numRef>
          </c:cat>
          <c:val>
            <c:numRef>
              <c:f>Titel!$H$21:$H$37</c:f>
              <c:numCache>
                <c:formatCode>0.0</c:formatCode>
                <c:ptCount val="17"/>
                <c:pt idx="0">
                  <c:v>108.4</c:v>
                </c:pt>
                <c:pt idx="1">
                  <c:v>104.95</c:v>
                </c:pt>
                <c:pt idx="2">
                  <c:v>123.75</c:v>
                </c:pt>
                <c:pt idx="3">
                  <c:v>114.02</c:v>
                </c:pt>
                <c:pt idx="4">
                  <c:v>120.18</c:v>
                </c:pt>
                <c:pt idx="5">
                  <c:v>128.1</c:v>
                </c:pt>
                <c:pt idx="6">
                  <c:v>124.63</c:v>
                </c:pt>
                <c:pt idx="7">
                  <c:v>131.31</c:v>
                </c:pt>
                <c:pt idx="8">
                  <c:v>161.46</c:v>
                </c:pt>
                <c:pt idx="9">
                  <c:v>138.01</c:v>
                </c:pt>
                <c:pt idx="10">
                  <c:v>140</c:v>
                </c:pt>
                <c:pt idx="11">
                  <c:v>164.36</c:v>
                </c:pt>
                <c:pt idx="12">
                  <c:v>123.57</c:v>
                </c:pt>
                <c:pt idx="13">
                  <c:v>112.6</c:v>
                </c:pt>
                <c:pt idx="14">
                  <c:v>143.37</c:v>
                </c:pt>
                <c:pt idx="15">
                  <c:v>118.5</c:v>
                </c:pt>
                <c:pt idx="16">
                  <c:v>127.19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Titel!$G$21:$G$37</c:f>
              <c:numCache>
                <c:formatCode>mmm\-yy</c:formatCode>
                <c:ptCount val="17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</c:numCache>
            </c:numRef>
          </c:cat>
          <c:val>
            <c:numRef>
              <c:f>Titel!$I$21:$I$37</c:f>
              <c:numCache>
                <c:formatCode>0.0</c:formatCode>
                <c:ptCount val="17"/>
                <c:pt idx="0">
                  <c:v>118.19</c:v>
                </c:pt>
                <c:pt idx="1">
                  <c:v>118.52</c:v>
                </c:pt>
                <c:pt idx="2">
                  <c:v>119.2</c:v>
                </c:pt>
                <c:pt idx="3">
                  <c:v>120.1</c:v>
                </c:pt>
                <c:pt idx="4">
                  <c:v>120.84</c:v>
                </c:pt>
                <c:pt idx="5">
                  <c:v>121.38</c:v>
                </c:pt>
                <c:pt idx="6">
                  <c:v>121.97</c:v>
                </c:pt>
                <c:pt idx="7">
                  <c:v>121.39</c:v>
                </c:pt>
                <c:pt idx="8">
                  <c:v>122.58</c:v>
                </c:pt>
                <c:pt idx="9">
                  <c:v>123.72</c:v>
                </c:pt>
                <c:pt idx="10">
                  <c:v>122.27</c:v>
                </c:pt>
                <c:pt idx="11">
                  <c:v>121.23</c:v>
                </c:pt>
                <c:pt idx="12">
                  <c:v>121.91</c:v>
                </c:pt>
                <c:pt idx="13">
                  <c:v>122.26</c:v>
                </c:pt>
                <c:pt idx="14">
                  <c:v>121.41</c:v>
                </c:pt>
                <c:pt idx="15">
                  <c:v>121.62</c:v>
                </c:pt>
                <c:pt idx="16">
                  <c:v>122.02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05/23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6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6"/>
    </row>
    <row r="2" spans="1:4" ht="40.15" customHeight="1" x14ac:dyDescent="0.45">
      <c r="B2" s="15" t="s">
        <v>0</v>
      </c>
      <c r="D2" s="107"/>
    </row>
    <row r="3" spans="1:4" ht="34.5" x14ac:dyDescent="0.45">
      <c r="B3" s="15" t="s">
        <v>1</v>
      </c>
      <c r="D3" s="107"/>
    </row>
    <row r="4" spans="1:4" ht="6.6" customHeight="1" x14ac:dyDescent="0.2">
      <c r="D4" s="107"/>
    </row>
    <row r="5" spans="1:4" ht="20.25" x14ac:dyDescent="0.3">
      <c r="C5" s="94" t="s">
        <v>136</v>
      </c>
      <c r="D5" s="107"/>
    </row>
    <row r="6" spans="1:4" s="16" customFormat="1" ht="34.9" customHeight="1" x14ac:dyDescent="0.2">
      <c r="C6" s="95"/>
      <c r="D6" s="107"/>
    </row>
    <row r="7" spans="1:4" ht="84" customHeight="1" x14ac:dyDescent="0.2">
      <c r="C7" s="96" t="s">
        <v>137</v>
      </c>
      <c r="D7" s="107"/>
    </row>
    <row r="8" spans="1:4" x14ac:dyDescent="0.2">
      <c r="D8" s="107"/>
    </row>
    <row r="9" spans="1:4" ht="45" x14ac:dyDescent="0.2">
      <c r="C9" s="17" t="s">
        <v>42</v>
      </c>
      <c r="D9" s="107"/>
    </row>
    <row r="10" spans="1:4" ht="7.15" customHeight="1" x14ac:dyDescent="0.2">
      <c r="D10" s="107"/>
    </row>
    <row r="11" spans="1:4" ht="15" x14ac:dyDescent="0.2">
      <c r="C11" s="17"/>
      <c r="D11" s="107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105"/>
      <c r="G17" s="108" t="s">
        <v>44</v>
      </c>
      <c r="H17" s="108"/>
      <c r="I17" s="108"/>
    </row>
    <row r="18" spans="6:9" x14ac:dyDescent="0.2">
      <c r="F18" s="105"/>
      <c r="G18" s="108" t="s">
        <v>45</v>
      </c>
      <c r="H18" s="108"/>
      <c r="I18" s="108"/>
    </row>
    <row r="19" spans="6:9" x14ac:dyDescent="0.2">
      <c r="F19" s="105"/>
      <c r="G19" s="39" t="s">
        <v>46</v>
      </c>
      <c r="H19" s="109" t="s">
        <v>47</v>
      </c>
      <c r="I19" s="109"/>
    </row>
    <row r="20" spans="6:9" x14ac:dyDescent="0.2">
      <c r="F20" s="105"/>
      <c r="G20" s="40" t="s">
        <v>46</v>
      </c>
      <c r="H20" s="40" t="s">
        <v>48</v>
      </c>
      <c r="I20" s="41" t="s">
        <v>49</v>
      </c>
    </row>
    <row r="21" spans="6:9" x14ac:dyDescent="0.2">
      <c r="F21" s="105"/>
      <c r="G21" s="42">
        <v>44562</v>
      </c>
      <c r="H21" s="43">
        <f>'T1'!C9</f>
        <v>108.4</v>
      </c>
      <c r="I21" s="43">
        <f>'T3'!C9</f>
        <v>118.19</v>
      </c>
    </row>
    <row r="22" spans="6:9" x14ac:dyDescent="0.2">
      <c r="F22" s="105"/>
      <c r="G22" s="42">
        <v>44593</v>
      </c>
      <c r="H22" s="43">
        <f>'T1'!C10</f>
        <v>104.95</v>
      </c>
      <c r="I22" s="43">
        <f>'T3'!C10</f>
        <v>118.52</v>
      </c>
    </row>
    <row r="23" spans="6:9" x14ac:dyDescent="0.2">
      <c r="F23" s="105"/>
      <c r="G23" s="42">
        <v>44621</v>
      </c>
      <c r="H23" s="43">
        <f>'T1'!C11</f>
        <v>123.75</v>
      </c>
      <c r="I23" s="43">
        <f>'T3'!C11</f>
        <v>119.2</v>
      </c>
    </row>
    <row r="24" spans="6:9" x14ac:dyDescent="0.2">
      <c r="F24" s="105"/>
      <c r="G24" s="42">
        <v>44652</v>
      </c>
      <c r="H24" s="43">
        <f>'T1'!C12</f>
        <v>114.02</v>
      </c>
      <c r="I24" s="43">
        <f>'T3'!C12</f>
        <v>120.1</v>
      </c>
    </row>
    <row r="25" spans="6:9" x14ac:dyDescent="0.2">
      <c r="F25" s="105"/>
      <c r="G25" s="42">
        <v>44682</v>
      </c>
      <c r="H25" s="43">
        <f>'T1'!C13</f>
        <v>120.18</v>
      </c>
      <c r="I25" s="43">
        <f>'T3'!C13</f>
        <v>120.84</v>
      </c>
    </row>
    <row r="26" spans="6:9" x14ac:dyDescent="0.2">
      <c r="F26" s="105"/>
      <c r="G26" s="42">
        <v>44713</v>
      </c>
      <c r="H26" s="43">
        <f>'T1'!C14</f>
        <v>128.1</v>
      </c>
      <c r="I26" s="43">
        <f>'T3'!C14</f>
        <v>121.38</v>
      </c>
    </row>
    <row r="27" spans="6:9" x14ac:dyDescent="0.2">
      <c r="F27" s="105"/>
      <c r="G27" s="42">
        <v>44743</v>
      </c>
      <c r="H27" s="43">
        <f>'T1'!C15</f>
        <v>124.63</v>
      </c>
      <c r="I27" s="43">
        <f>'T3'!C15</f>
        <v>121.97</v>
      </c>
    </row>
    <row r="28" spans="6:9" x14ac:dyDescent="0.2">
      <c r="F28" s="105"/>
      <c r="G28" s="42">
        <v>44774</v>
      </c>
      <c r="H28" s="43">
        <f>'T1'!C16</f>
        <v>131.31</v>
      </c>
      <c r="I28" s="43">
        <f>'T3'!C16</f>
        <v>121.39</v>
      </c>
    </row>
    <row r="29" spans="6:9" x14ac:dyDescent="0.2">
      <c r="F29" s="105"/>
      <c r="G29" s="42">
        <v>44805</v>
      </c>
      <c r="H29" s="43">
        <f>'T1'!C17</f>
        <v>161.46</v>
      </c>
      <c r="I29" s="43">
        <f>'T3'!C17</f>
        <v>122.58</v>
      </c>
    </row>
    <row r="30" spans="6:9" x14ac:dyDescent="0.2">
      <c r="F30" s="105"/>
      <c r="G30" s="42">
        <v>44835</v>
      </c>
      <c r="H30" s="43">
        <f>'T1'!C18</f>
        <v>138.01</v>
      </c>
      <c r="I30" s="43">
        <f>'T3'!C18</f>
        <v>123.72</v>
      </c>
    </row>
    <row r="31" spans="6:9" x14ac:dyDescent="0.2">
      <c r="F31" s="105"/>
      <c r="G31" s="42">
        <v>44866</v>
      </c>
      <c r="H31" s="43">
        <f>'T1'!C19</f>
        <v>140</v>
      </c>
      <c r="I31" s="43">
        <f>'T3'!C19</f>
        <v>122.27</v>
      </c>
    </row>
    <row r="32" spans="6:9" ht="12" customHeight="1" x14ac:dyDescent="0.2">
      <c r="F32" s="105"/>
      <c r="G32" s="42">
        <v>44896</v>
      </c>
      <c r="H32" s="43">
        <f>'T1'!C20</f>
        <v>164.36</v>
      </c>
      <c r="I32" s="43">
        <f>'T3'!C20</f>
        <v>121.23</v>
      </c>
    </row>
    <row r="33" spans="6:9" ht="12" customHeight="1" x14ac:dyDescent="0.2">
      <c r="F33" s="105"/>
      <c r="G33" s="42">
        <v>44927</v>
      </c>
      <c r="H33" s="43">
        <f>'T1'!C28</f>
        <v>123.57</v>
      </c>
      <c r="I33" s="43">
        <f>'T3'!C28</f>
        <v>121.91</v>
      </c>
    </row>
    <row r="34" spans="6:9" x14ac:dyDescent="0.2">
      <c r="F34" s="105"/>
      <c r="G34" s="42">
        <v>44958</v>
      </c>
      <c r="H34" s="43">
        <f>'T1'!C29</f>
        <v>112.6</v>
      </c>
      <c r="I34" s="43">
        <f>'T3'!C29</f>
        <v>122.26</v>
      </c>
    </row>
    <row r="35" spans="6:9" x14ac:dyDescent="0.2">
      <c r="F35" s="105"/>
      <c r="G35" s="42">
        <v>44986</v>
      </c>
      <c r="H35" s="43">
        <f>'T1'!C30</f>
        <v>143.37</v>
      </c>
      <c r="I35" s="43">
        <f>'T3'!C30</f>
        <v>121.41</v>
      </c>
    </row>
    <row r="36" spans="6:9" x14ac:dyDescent="0.2">
      <c r="F36" s="105"/>
      <c r="G36" s="42">
        <v>45017</v>
      </c>
      <c r="H36" s="43">
        <f>'T1'!C31</f>
        <v>118.5</v>
      </c>
      <c r="I36" s="43">
        <f>'T3'!C31</f>
        <v>121.62</v>
      </c>
    </row>
    <row r="37" spans="6:9" x14ac:dyDescent="0.2">
      <c r="F37" s="105"/>
      <c r="G37" s="42">
        <v>45047</v>
      </c>
      <c r="H37" s="43">
        <f>'T1'!C32</f>
        <v>127.19</v>
      </c>
      <c r="I37" s="43">
        <f>'T3'!C32</f>
        <v>122.02</v>
      </c>
    </row>
    <row r="38" spans="6:9" x14ac:dyDescent="0.2">
      <c r="F38" s="105"/>
      <c r="G38" s="42">
        <v>45078</v>
      </c>
      <c r="H38" s="43">
        <f>'T1'!C33</f>
        <v>0</v>
      </c>
      <c r="I38" s="43">
        <f>'T3'!C33</f>
        <v>0</v>
      </c>
    </row>
    <row r="39" spans="6:9" x14ac:dyDescent="0.2">
      <c r="F39" s="105"/>
      <c r="G39" s="42">
        <v>45108</v>
      </c>
      <c r="H39" s="43">
        <f>'T1'!C34</f>
        <v>0</v>
      </c>
      <c r="I39" s="43">
        <f>'T3'!C34</f>
        <v>0</v>
      </c>
    </row>
    <row r="40" spans="6:9" x14ac:dyDescent="0.2">
      <c r="F40" s="105"/>
      <c r="G40" s="42">
        <v>45139</v>
      </c>
      <c r="H40" s="43">
        <f>'T1'!C35</f>
        <v>0</v>
      </c>
      <c r="I40" s="43">
        <f>'T3'!C35</f>
        <v>0</v>
      </c>
    </row>
    <row r="41" spans="6:9" x14ac:dyDescent="0.2">
      <c r="F41" s="105"/>
      <c r="G41" s="42">
        <v>45170</v>
      </c>
      <c r="H41" s="43">
        <f>'T1'!C36</f>
        <v>0</v>
      </c>
      <c r="I41" s="43">
        <f>'T3'!C36</f>
        <v>0</v>
      </c>
    </row>
    <row r="42" spans="6:9" x14ac:dyDescent="0.2">
      <c r="F42" s="105"/>
      <c r="G42" s="42">
        <v>45200</v>
      </c>
      <c r="H42" s="43">
        <f>'T1'!C37</f>
        <v>0</v>
      </c>
      <c r="I42" s="43">
        <f>'T3'!C37</f>
        <v>0</v>
      </c>
    </row>
    <row r="43" spans="6:9" x14ac:dyDescent="0.2">
      <c r="F43" s="105"/>
      <c r="G43" s="42">
        <v>45231</v>
      </c>
      <c r="H43" s="43">
        <f>'T1'!C38</f>
        <v>0</v>
      </c>
      <c r="I43" s="43">
        <f>'T3'!C38</f>
        <v>0</v>
      </c>
    </row>
    <row r="44" spans="6:9" x14ac:dyDescent="0.2">
      <c r="F44" s="105"/>
      <c r="G44" s="42">
        <v>45261</v>
      </c>
      <c r="H44" s="43">
        <f>'T1'!C39</f>
        <v>0</v>
      </c>
      <c r="I44" s="43">
        <f>'T3'!C39</f>
        <v>0</v>
      </c>
    </row>
    <row r="45" spans="6:9" x14ac:dyDescent="0.2">
      <c r="F45" s="105"/>
    </row>
    <row r="46" spans="6:9" x14ac:dyDescent="0.2">
      <c r="F46" s="105"/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7" t="s">
        <v>136</v>
      </c>
    </row>
    <row r="25" spans="1:2" ht="11.1" customHeight="1" x14ac:dyDescent="0.2">
      <c r="A25" s="23"/>
      <c r="B25" s="98"/>
    </row>
    <row r="26" spans="1:2" ht="11.1" customHeight="1" x14ac:dyDescent="0.2">
      <c r="A26" s="23"/>
      <c r="B26" s="99" t="s">
        <v>50</v>
      </c>
    </row>
    <row r="27" spans="1:2" ht="11.1" customHeight="1" x14ac:dyDescent="0.2">
      <c r="A27" s="23"/>
      <c r="B27" s="97" t="s">
        <v>144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100" t="s">
        <v>51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10" t="s">
        <v>32</v>
      </c>
      <c r="C55" s="110"/>
      <c r="D55" s="110"/>
    </row>
    <row r="56" spans="1:5" ht="18" customHeight="1" x14ac:dyDescent="0.2">
      <c r="A56" s="33"/>
      <c r="B56" s="110"/>
      <c r="C56" s="110"/>
      <c r="D56" s="110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11" t="s">
        <v>34</v>
      </c>
      <c r="B1" s="111"/>
      <c r="C1" s="1"/>
      <c r="D1" s="112"/>
    </row>
    <row r="2" spans="1:4" s="5" customFormat="1" ht="20.65" customHeight="1" x14ac:dyDescent="0.2">
      <c r="A2" s="4"/>
      <c r="C2" s="6" t="s">
        <v>35</v>
      </c>
      <c r="D2" s="113"/>
    </row>
    <row r="3" spans="1:4" s="5" customFormat="1" ht="12" customHeight="1" x14ac:dyDescent="0.2">
      <c r="A3" s="4"/>
      <c r="C3" s="7"/>
      <c r="D3" s="113"/>
    </row>
    <row r="4" spans="1:4" s="5" customFormat="1" ht="12" customHeight="1" x14ac:dyDescent="0.2">
      <c r="A4" s="4"/>
      <c r="B4" s="114" t="s">
        <v>62</v>
      </c>
      <c r="D4" s="113"/>
    </row>
    <row r="5" spans="1:4" s="5" customFormat="1" ht="12" customHeight="1" x14ac:dyDescent="0.2">
      <c r="A5" s="4"/>
      <c r="B5" s="115"/>
      <c r="C5" s="11"/>
      <c r="D5" s="113"/>
    </row>
    <row r="6" spans="1:4" s="5" customFormat="1" ht="24" customHeight="1" x14ac:dyDescent="0.2">
      <c r="A6" s="4"/>
      <c r="B6" s="12" t="s">
        <v>36</v>
      </c>
      <c r="C6" s="10"/>
      <c r="D6" s="113"/>
    </row>
    <row r="7" spans="1:4" s="5" customFormat="1" ht="12" customHeight="1" x14ac:dyDescent="0.2">
      <c r="A7" s="4"/>
      <c r="B7" s="8"/>
      <c r="C7" s="10"/>
      <c r="D7" s="113"/>
    </row>
    <row r="8" spans="1:4" x14ac:dyDescent="0.2">
      <c r="A8" s="38">
        <v>1</v>
      </c>
      <c r="B8" s="44" t="s">
        <v>52</v>
      </c>
      <c r="C8" s="44"/>
    </row>
    <row r="9" spans="1:4" ht="12.75" x14ac:dyDescent="0.2">
      <c r="A9" s="45"/>
      <c r="B9" s="46" t="s">
        <v>53</v>
      </c>
      <c r="C9" s="47">
        <v>4</v>
      </c>
    </row>
    <row r="10" spans="1:4" ht="12.75" x14ac:dyDescent="0.2">
      <c r="A10" s="45"/>
      <c r="B10" s="46" t="s">
        <v>54</v>
      </c>
      <c r="C10" s="47">
        <v>5</v>
      </c>
    </row>
    <row r="11" spans="1:4" ht="12.75" x14ac:dyDescent="0.2">
      <c r="A11" s="45"/>
      <c r="B11" s="46" t="s">
        <v>55</v>
      </c>
      <c r="C11" s="47">
        <v>6</v>
      </c>
    </row>
    <row r="12" spans="1:4" x14ac:dyDescent="0.2">
      <c r="A12" s="47"/>
      <c r="B12" s="46" t="s">
        <v>56</v>
      </c>
      <c r="C12" s="47">
        <v>6</v>
      </c>
    </row>
    <row r="13" spans="1:4" ht="12.75" x14ac:dyDescent="0.2">
      <c r="A13" s="45"/>
      <c r="B13" s="46" t="s">
        <v>57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58</v>
      </c>
      <c r="C15" s="52"/>
    </row>
    <row r="16" spans="1:4" ht="12.75" x14ac:dyDescent="0.2">
      <c r="A16" s="45"/>
      <c r="B16" s="46" t="s">
        <v>53</v>
      </c>
      <c r="C16" s="47">
        <v>8</v>
      </c>
    </row>
    <row r="17" spans="1:6" ht="12.75" x14ac:dyDescent="0.2">
      <c r="A17" s="45"/>
      <c r="B17" s="46" t="s">
        <v>54</v>
      </c>
      <c r="C17" s="47">
        <v>9</v>
      </c>
    </row>
    <row r="18" spans="1:6" ht="12.75" x14ac:dyDescent="0.2">
      <c r="A18" s="45"/>
      <c r="B18" s="46" t="s">
        <v>55</v>
      </c>
      <c r="C18" s="47">
        <v>10</v>
      </c>
      <c r="F18" s="37"/>
    </row>
    <row r="19" spans="1:6" x14ac:dyDescent="0.2">
      <c r="A19" s="53"/>
      <c r="B19" s="46" t="s">
        <v>56</v>
      </c>
      <c r="C19" s="47">
        <v>10</v>
      </c>
    </row>
    <row r="20" spans="1:6" ht="12.75" x14ac:dyDescent="0.2">
      <c r="A20" s="45"/>
      <c r="B20" s="46" t="s">
        <v>57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59</v>
      </c>
      <c r="B22" s="47" t="s">
        <v>60</v>
      </c>
      <c r="C22" s="50"/>
    </row>
    <row r="23" spans="1:6" ht="12.75" x14ac:dyDescent="0.2">
      <c r="A23" s="45"/>
      <c r="B23" s="46" t="s">
        <v>53</v>
      </c>
      <c r="C23" s="47">
        <v>12</v>
      </c>
    </row>
    <row r="24" spans="1:6" x14ac:dyDescent="0.2">
      <c r="A24" s="47"/>
      <c r="B24" s="46" t="s">
        <v>54</v>
      </c>
      <c r="C24" s="47">
        <v>13</v>
      </c>
    </row>
    <row r="25" spans="1:6" ht="12.75" x14ac:dyDescent="0.2">
      <c r="A25" s="45"/>
      <c r="B25" s="46" t="s">
        <v>55</v>
      </c>
      <c r="C25" s="47">
        <v>14</v>
      </c>
    </row>
    <row r="26" spans="1:6" x14ac:dyDescent="0.2">
      <c r="A26" s="55"/>
      <c r="B26" s="46" t="s">
        <v>56</v>
      </c>
      <c r="C26" s="9">
        <v>14</v>
      </c>
    </row>
    <row r="27" spans="1:6" x14ac:dyDescent="0.2">
      <c r="A27" s="47"/>
      <c r="B27" s="46" t="s">
        <v>61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3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zoomScaleSheetLayoutView="80" workbookViewId="0">
      <pane ySplit="7" topLeftCell="A22" activePane="bottomLeft" state="frozen"/>
      <selection pane="bottomLeft" activeCell="P32" sqref="P32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9" s="58" customFormat="1" ht="12" customHeight="1" x14ac:dyDescent="0.2">
      <c r="A1" s="141" t="s">
        <v>134</v>
      </c>
      <c r="B1" s="141"/>
      <c r="C1" s="141"/>
      <c r="D1" s="141"/>
      <c r="E1" s="141"/>
      <c r="F1" s="141"/>
      <c r="G1" s="141"/>
      <c r="H1" s="141"/>
      <c r="I1" s="141"/>
      <c r="J1" s="141"/>
      <c r="K1" s="154"/>
      <c r="L1" s="154"/>
      <c r="M1" s="154"/>
      <c r="N1" s="154"/>
      <c r="O1" s="154"/>
      <c r="P1" s="154"/>
      <c r="Q1" s="154"/>
      <c r="R1" s="154"/>
      <c r="S1" s="154"/>
      <c r="T1" s="155" t="s">
        <v>63</v>
      </c>
      <c r="U1" s="155"/>
      <c r="V1" s="155"/>
      <c r="W1" s="155"/>
      <c r="X1" s="155"/>
      <c r="Y1" s="155"/>
      <c r="Z1" s="155"/>
      <c r="AA1" s="155"/>
      <c r="AB1" s="155"/>
      <c r="AC1" s="155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41" t="s">
        <v>64</v>
      </c>
      <c r="B2" s="141"/>
      <c r="C2" s="141"/>
      <c r="D2" s="141"/>
      <c r="E2" s="141"/>
      <c r="F2" s="141"/>
      <c r="G2" s="141"/>
      <c r="H2" s="141"/>
      <c r="I2" s="141"/>
      <c r="J2" s="141"/>
      <c r="K2" s="141" t="s">
        <v>65</v>
      </c>
      <c r="L2" s="141"/>
      <c r="M2" s="141"/>
      <c r="N2" s="141"/>
      <c r="O2" s="141"/>
      <c r="P2" s="141"/>
      <c r="Q2" s="141"/>
      <c r="R2" s="141"/>
      <c r="S2" s="141"/>
      <c r="T2" s="141" t="s">
        <v>66</v>
      </c>
      <c r="U2" s="141"/>
      <c r="V2" s="141"/>
      <c r="W2" s="141"/>
      <c r="X2" s="141"/>
      <c r="Y2" s="141"/>
      <c r="Z2" s="141"/>
      <c r="AA2" s="141"/>
      <c r="AB2" s="141"/>
      <c r="AC2" s="141"/>
      <c r="AD2" s="141" t="s">
        <v>67</v>
      </c>
      <c r="AE2" s="141"/>
      <c r="AF2" s="141"/>
      <c r="AG2" s="141"/>
      <c r="AH2" s="141"/>
      <c r="AI2" s="141"/>
      <c r="AJ2" s="141"/>
      <c r="AK2" s="141"/>
      <c r="AL2" s="141"/>
    </row>
    <row r="3" spans="1:39" s="56" customFormat="1" ht="7.9" customHeight="1" x14ac:dyDescent="0.2">
      <c r="K3" s="59"/>
      <c r="R3" s="60"/>
      <c r="AK3" s="60"/>
    </row>
    <row r="4" spans="1:39" s="56" customFormat="1" ht="12" customHeight="1" x14ac:dyDescent="0.2">
      <c r="A4" s="142" t="s">
        <v>68</v>
      </c>
      <c r="B4" s="134"/>
      <c r="C4" s="61" t="s">
        <v>69</v>
      </c>
      <c r="D4" s="145" t="s">
        <v>70</v>
      </c>
      <c r="E4" s="146"/>
      <c r="F4" s="146"/>
      <c r="G4" s="146"/>
      <c r="H4" s="146"/>
      <c r="I4" s="146"/>
      <c r="J4" s="146"/>
      <c r="K4" s="132" t="s">
        <v>71</v>
      </c>
      <c r="L4" s="132"/>
      <c r="M4" s="132"/>
      <c r="N4" s="132"/>
      <c r="O4" s="132"/>
      <c r="P4" s="132"/>
      <c r="Q4" s="132"/>
      <c r="R4" s="129" t="s">
        <v>68</v>
      </c>
      <c r="S4" s="142"/>
      <c r="T4" s="142" t="s">
        <v>68</v>
      </c>
      <c r="U4" s="134"/>
      <c r="V4" s="62" t="s">
        <v>72</v>
      </c>
      <c r="W4" s="131" t="s">
        <v>73</v>
      </c>
      <c r="X4" s="132"/>
      <c r="Y4" s="132"/>
      <c r="Z4" s="132"/>
      <c r="AA4" s="132"/>
      <c r="AB4" s="132"/>
      <c r="AC4" s="132"/>
      <c r="AD4" s="132" t="s">
        <v>74</v>
      </c>
      <c r="AE4" s="132"/>
      <c r="AF4" s="132"/>
      <c r="AG4" s="132"/>
      <c r="AH4" s="132"/>
      <c r="AI4" s="132"/>
      <c r="AJ4" s="132"/>
      <c r="AK4" s="129" t="s">
        <v>68</v>
      </c>
      <c r="AL4" s="142"/>
      <c r="AM4" s="19"/>
    </row>
    <row r="5" spans="1:39" s="56" customFormat="1" ht="12" customHeight="1" x14ac:dyDescent="0.2">
      <c r="A5" s="143"/>
      <c r="B5" s="135"/>
      <c r="C5" s="148" t="s">
        <v>39</v>
      </c>
      <c r="D5" s="127" t="s">
        <v>75</v>
      </c>
      <c r="E5" s="131" t="s">
        <v>76</v>
      </c>
      <c r="F5" s="132"/>
      <c r="G5" s="132"/>
      <c r="H5" s="133"/>
      <c r="I5" s="150">
        <v>52</v>
      </c>
      <c r="J5" s="152">
        <v>53</v>
      </c>
      <c r="K5" s="134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7"/>
      <c r="S5" s="143"/>
      <c r="T5" s="143"/>
      <c r="U5" s="135"/>
      <c r="V5" s="62" t="s">
        <v>78</v>
      </c>
      <c r="W5" s="127" t="s">
        <v>79</v>
      </c>
      <c r="X5" s="131" t="s">
        <v>80</v>
      </c>
      <c r="Y5" s="132"/>
      <c r="Z5" s="133"/>
      <c r="AA5" s="21">
        <v>71</v>
      </c>
      <c r="AB5" s="21">
        <v>73</v>
      </c>
      <c r="AC5" s="64">
        <v>74</v>
      </c>
      <c r="AD5" s="134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7"/>
      <c r="AL5" s="143"/>
      <c r="AM5" s="19"/>
    </row>
    <row r="6" spans="1:39" s="56" customFormat="1" ht="12" customHeight="1" x14ac:dyDescent="0.2">
      <c r="A6" s="143"/>
      <c r="B6" s="135"/>
      <c r="C6" s="149"/>
      <c r="D6" s="140"/>
      <c r="E6" s="127" t="s">
        <v>86</v>
      </c>
      <c r="F6" s="65">
        <v>49</v>
      </c>
      <c r="G6" s="21">
        <v>50</v>
      </c>
      <c r="H6" s="21">
        <v>51</v>
      </c>
      <c r="I6" s="151"/>
      <c r="J6" s="153"/>
      <c r="K6" s="135"/>
      <c r="L6" s="127" t="s">
        <v>87</v>
      </c>
      <c r="M6" s="136" t="s">
        <v>88</v>
      </c>
      <c r="N6" s="127" t="s">
        <v>89</v>
      </c>
      <c r="O6" s="127" t="s">
        <v>90</v>
      </c>
      <c r="P6" s="127" t="s">
        <v>91</v>
      </c>
      <c r="Q6" s="129" t="s">
        <v>92</v>
      </c>
      <c r="R6" s="147"/>
      <c r="S6" s="143"/>
      <c r="T6" s="143"/>
      <c r="U6" s="135"/>
      <c r="V6" s="138" t="s">
        <v>93</v>
      </c>
      <c r="W6" s="140"/>
      <c r="X6" s="123" t="s">
        <v>94</v>
      </c>
      <c r="Y6" s="21">
        <v>69</v>
      </c>
      <c r="Z6" s="66" t="s">
        <v>95</v>
      </c>
      <c r="AA6" s="125" t="s">
        <v>96</v>
      </c>
      <c r="AB6" s="127" t="s">
        <v>97</v>
      </c>
      <c r="AC6" s="129" t="s">
        <v>98</v>
      </c>
      <c r="AD6" s="135"/>
      <c r="AE6" s="117" t="s">
        <v>99</v>
      </c>
      <c r="AF6" s="117" t="s">
        <v>100</v>
      </c>
      <c r="AG6" s="117" t="s">
        <v>101</v>
      </c>
      <c r="AH6" s="117" t="s">
        <v>102</v>
      </c>
      <c r="AI6" s="117" t="s">
        <v>103</v>
      </c>
      <c r="AJ6" s="119" t="s">
        <v>104</v>
      </c>
      <c r="AK6" s="147"/>
      <c r="AL6" s="143"/>
      <c r="AM6" s="19"/>
    </row>
    <row r="7" spans="1:39" s="56" customFormat="1" ht="42.6" customHeight="1" x14ac:dyDescent="0.2">
      <c r="A7" s="144"/>
      <c r="B7" s="126"/>
      <c r="C7" s="124"/>
      <c r="D7" s="128"/>
      <c r="E7" s="128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135</v>
      </c>
      <c r="K7" s="126"/>
      <c r="L7" s="128"/>
      <c r="M7" s="137"/>
      <c r="N7" s="128"/>
      <c r="O7" s="128"/>
      <c r="P7" s="128"/>
      <c r="Q7" s="130"/>
      <c r="R7" s="130"/>
      <c r="S7" s="144"/>
      <c r="T7" s="144"/>
      <c r="U7" s="126"/>
      <c r="V7" s="139"/>
      <c r="W7" s="128"/>
      <c r="X7" s="124"/>
      <c r="Y7" s="69" t="s">
        <v>109</v>
      </c>
      <c r="Z7" s="67" t="s">
        <v>110</v>
      </c>
      <c r="AA7" s="126"/>
      <c r="AB7" s="128"/>
      <c r="AC7" s="130"/>
      <c r="AD7" s="126"/>
      <c r="AE7" s="118"/>
      <c r="AF7" s="118"/>
      <c r="AG7" s="118"/>
      <c r="AH7" s="118"/>
      <c r="AI7" s="118"/>
      <c r="AJ7" s="120"/>
      <c r="AK7" s="130"/>
      <c r="AL7" s="144"/>
      <c r="AM7" s="19"/>
    </row>
    <row r="8" spans="1:39" s="70" customFormat="1" ht="13.9" customHeight="1" x14ac:dyDescent="0.2">
      <c r="B8" s="71"/>
      <c r="C8" s="121" t="s">
        <v>111</v>
      </c>
      <c r="D8" s="121"/>
      <c r="E8" s="121"/>
      <c r="F8" s="121"/>
      <c r="G8" s="121"/>
      <c r="H8" s="121"/>
      <c r="I8" s="121"/>
      <c r="J8" s="121"/>
      <c r="K8" s="122" t="s">
        <v>111</v>
      </c>
      <c r="L8" s="122"/>
      <c r="M8" s="122"/>
      <c r="N8" s="122"/>
      <c r="O8" s="122"/>
      <c r="P8" s="122"/>
      <c r="Q8" s="122"/>
      <c r="R8" s="72"/>
      <c r="S8" s="71"/>
      <c r="T8" s="20"/>
      <c r="U8" s="71"/>
      <c r="V8" s="121" t="s">
        <v>111</v>
      </c>
      <c r="W8" s="121"/>
      <c r="X8" s="121"/>
      <c r="Y8" s="121"/>
      <c r="Z8" s="121"/>
      <c r="AA8" s="121"/>
      <c r="AB8" s="121"/>
      <c r="AC8" s="121"/>
      <c r="AD8" s="122" t="s">
        <v>111</v>
      </c>
      <c r="AE8" s="122"/>
      <c r="AF8" s="122"/>
      <c r="AG8" s="122"/>
      <c r="AH8" s="122"/>
      <c r="AI8" s="122"/>
      <c r="AJ8" s="122"/>
      <c r="AK8" s="72"/>
      <c r="AL8" s="71"/>
    </row>
    <row r="9" spans="1:39" s="78" customFormat="1" ht="12" customHeight="1" x14ac:dyDescent="0.2">
      <c r="A9" s="73">
        <v>2022</v>
      </c>
      <c r="B9" s="74" t="s">
        <v>112</v>
      </c>
      <c r="C9" s="75">
        <v>108.4</v>
      </c>
      <c r="D9" s="75">
        <v>82.16</v>
      </c>
      <c r="E9" s="75">
        <v>64.400000000000006</v>
      </c>
      <c r="F9" s="75">
        <v>119.2</v>
      </c>
      <c r="G9" s="75">
        <v>108.61</v>
      </c>
      <c r="H9" s="75">
        <v>15.78</v>
      </c>
      <c r="I9" s="75">
        <v>117.5</v>
      </c>
      <c r="J9" s="75">
        <v>134.03</v>
      </c>
      <c r="K9" s="75">
        <v>144.61000000000001</v>
      </c>
      <c r="L9" s="75">
        <v>98.83</v>
      </c>
      <c r="M9" s="75">
        <v>147.46</v>
      </c>
      <c r="N9" s="75">
        <v>219.17</v>
      </c>
      <c r="O9" s="75">
        <v>47.8</v>
      </c>
      <c r="P9" s="75">
        <v>191.16</v>
      </c>
      <c r="Q9" s="75">
        <v>221.96</v>
      </c>
      <c r="R9" s="76">
        <v>2022</v>
      </c>
      <c r="S9" s="74" t="s">
        <v>112</v>
      </c>
      <c r="T9" s="77">
        <v>2022</v>
      </c>
      <c r="U9" s="74" t="s">
        <v>112</v>
      </c>
      <c r="V9" s="75">
        <v>77.55</v>
      </c>
      <c r="W9" s="75">
        <v>112.96</v>
      </c>
      <c r="X9" s="75">
        <v>136.44999999999999</v>
      </c>
      <c r="Y9" s="75">
        <v>116.35</v>
      </c>
      <c r="Z9" s="75">
        <v>168.19</v>
      </c>
      <c r="AA9" s="75">
        <v>85.11</v>
      </c>
      <c r="AB9" s="75">
        <v>105.54</v>
      </c>
      <c r="AC9" s="75">
        <v>108.95</v>
      </c>
      <c r="AD9" s="75">
        <v>109.56</v>
      </c>
      <c r="AE9" s="75">
        <v>206</v>
      </c>
      <c r="AF9" s="75">
        <v>108.63</v>
      </c>
      <c r="AG9" s="75">
        <v>41.47</v>
      </c>
      <c r="AH9" s="75">
        <v>140.72</v>
      </c>
      <c r="AI9" s="75">
        <v>94.61</v>
      </c>
      <c r="AJ9" s="75">
        <v>98.62</v>
      </c>
      <c r="AK9" s="76">
        <v>2022</v>
      </c>
      <c r="AL9" s="74" t="s">
        <v>112</v>
      </c>
    </row>
    <row r="10" spans="1:39" s="78" customFormat="1" ht="12" customHeight="1" x14ac:dyDescent="0.2">
      <c r="B10" s="74" t="s">
        <v>113</v>
      </c>
      <c r="C10" s="75">
        <v>104.95</v>
      </c>
      <c r="D10" s="75">
        <v>83.07</v>
      </c>
      <c r="E10" s="75">
        <v>65.81</v>
      </c>
      <c r="F10" s="75">
        <v>121.72</v>
      </c>
      <c r="G10" s="75">
        <v>120.66</v>
      </c>
      <c r="H10" s="75">
        <v>15.99</v>
      </c>
      <c r="I10" s="75">
        <v>119.23</v>
      </c>
      <c r="J10" s="75">
        <v>128.76</v>
      </c>
      <c r="K10" s="75">
        <v>133.05000000000001</v>
      </c>
      <c r="L10" s="75">
        <v>90.81</v>
      </c>
      <c r="M10" s="75">
        <v>132.91</v>
      </c>
      <c r="N10" s="75">
        <v>99.39</v>
      </c>
      <c r="O10" s="75">
        <v>49.64</v>
      </c>
      <c r="P10" s="75">
        <v>181.54</v>
      </c>
      <c r="Q10" s="75">
        <v>203.62</v>
      </c>
      <c r="R10" s="75"/>
      <c r="S10" s="74" t="s">
        <v>113</v>
      </c>
      <c r="T10" s="75"/>
      <c r="U10" s="74" t="s">
        <v>113</v>
      </c>
      <c r="V10" s="75">
        <v>74.58</v>
      </c>
      <c r="W10" s="75">
        <v>112.6</v>
      </c>
      <c r="X10" s="75">
        <v>133.53</v>
      </c>
      <c r="Y10" s="75">
        <v>118.3</v>
      </c>
      <c r="Z10" s="75">
        <v>157.6</v>
      </c>
      <c r="AA10" s="75">
        <v>91.59</v>
      </c>
      <c r="AB10" s="75">
        <v>104.65</v>
      </c>
      <c r="AC10" s="75">
        <v>100.26</v>
      </c>
      <c r="AD10" s="75">
        <v>109.45</v>
      </c>
      <c r="AE10" s="75">
        <v>172.11</v>
      </c>
      <c r="AF10" s="75">
        <v>114.33</v>
      </c>
      <c r="AG10" s="75">
        <v>45.85</v>
      </c>
      <c r="AH10" s="75">
        <v>131.80000000000001</v>
      </c>
      <c r="AI10" s="75">
        <v>100.32</v>
      </c>
      <c r="AJ10" s="75">
        <v>104.59</v>
      </c>
      <c r="AK10" s="75"/>
      <c r="AL10" s="74" t="s">
        <v>113</v>
      </c>
    </row>
    <row r="11" spans="1:39" s="78" customFormat="1" ht="12" customHeight="1" x14ac:dyDescent="0.2">
      <c r="B11" s="74" t="s">
        <v>114</v>
      </c>
      <c r="C11" s="75">
        <v>123.75</v>
      </c>
      <c r="D11" s="75">
        <v>121.36</v>
      </c>
      <c r="E11" s="75">
        <v>116.51</v>
      </c>
      <c r="F11" s="75">
        <v>156.74</v>
      </c>
      <c r="G11" s="75">
        <v>131.32</v>
      </c>
      <c r="H11" s="75">
        <v>81.180000000000007</v>
      </c>
      <c r="I11" s="75">
        <v>129.79</v>
      </c>
      <c r="J11" s="75">
        <v>138.69</v>
      </c>
      <c r="K11" s="75">
        <v>143.58000000000001</v>
      </c>
      <c r="L11" s="75">
        <v>94.46</v>
      </c>
      <c r="M11" s="75">
        <v>150.54</v>
      </c>
      <c r="N11" s="75">
        <v>120.95</v>
      </c>
      <c r="O11" s="75">
        <v>53.35</v>
      </c>
      <c r="P11" s="75">
        <v>198.52</v>
      </c>
      <c r="Q11" s="75">
        <v>198.07</v>
      </c>
      <c r="R11" s="75"/>
      <c r="S11" s="74" t="s">
        <v>114</v>
      </c>
      <c r="T11" s="75"/>
      <c r="U11" s="74" t="s">
        <v>114</v>
      </c>
      <c r="V11" s="75">
        <v>75.94</v>
      </c>
      <c r="W11" s="75">
        <v>131.37</v>
      </c>
      <c r="X11" s="75">
        <v>143</v>
      </c>
      <c r="Y11" s="75">
        <v>126.66</v>
      </c>
      <c r="Z11" s="75">
        <v>168.82</v>
      </c>
      <c r="AA11" s="75">
        <v>116.7</v>
      </c>
      <c r="AB11" s="75">
        <v>123.21</v>
      </c>
      <c r="AC11" s="75">
        <v>137.86000000000001</v>
      </c>
      <c r="AD11" s="75">
        <v>137.80000000000001</v>
      </c>
      <c r="AE11" s="75">
        <v>221.98</v>
      </c>
      <c r="AF11" s="75">
        <v>136.82</v>
      </c>
      <c r="AG11" s="75">
        <v>135.91</v>
      </c>
      <c r="AH11" s="75">
        <v>145.88</v>
      </c>
      <c r="AI11" s="75">
        <v>115.93</v>
      </c>
      <c r="AJ11" s="75">
        <v>123.12</v>
      </c>
      <c r="AK11" s="75"/>
      <c r="AL11" s="74" t="s">
        <v>114</v>
      </c>
    </row>
    <row r="12" spans="1:39" s="78" customFormat="1" ht="12" customHeight="1" x14ac:dyDescent="0.2">
      <c r="B12" s="74" t="s">
        <v>115</v>
      </c>
      <c r="C12" s="75">
        <v>114.02</v>
      </c>
      <c r="D12" s="75">
        <v>92.79</v>
      </c>
      <c r="E12" s="75">
        <v>87.36</v>
      </c>
      <c r="F12" s="75">
        <v>137.32</v>
      </c>
      <c r="G12" s="75">
        <v>134.57</v>
      </c>
      <c r="H12" s="75">
        <v>42.88</v>
      </c>
      <c r="I12" s="75">
        <v>99.41</v>
      </c>
      <c r="J12" s="75">
        <v>119.29</v>
      </c>
      <c r="K12" s="75">
        <v>134.99</v>
      </c>
      <c r="L12" s="75">
        <v>102.66</v>
      </c>
      <c r="M12" s="75">
        <v>135.32</v>
      </c>
      <c r="N12" s="75">
        <v>92.62</v>
      </c>
      <c r="O12" s="75">
        <v>50.15</v>
      </c>
      <c r="P12" s="75">
        <v>176.67</v>
      </c>
      <c r="Q12" s="75">
        <v>225.7</v>
      </c>
      <c r="R12" s="75"/>
      <c r="S12" s="74" t="s">
        <v>115</v>
      </c>
      <c r="T12" s="75"/>
      <c r="U12" s="74" t="s">
        <v>115</v>
      </c>
      <c r="V12" s="75">
        <v>95.57</v>
      </c>
      <c r="W12" s="75">
        <v>123.45</v>
      </c>
      <c r="X12" s="75">
        <v>133.38999999999999</v>
      </c>
      <c r="Y12" s="75">
        <v>117.69</v>
      </c>
      <c r="Z12" s="75">
        <v>158.19</v>
      </c>
      <c r="AA12" s="75">
        <v>110.5</v>
      </c>
      <c r="AB12" s="75">
        <v>112.76</v>
      </c>
      <c r="AC12" s="75">
        <v>135.18</v>
      </c>
      <c r="AD12" s="75">
        <v>113.81</v>
      </c>
      <c r="AE12" s="75">
        <v>185.66</v>
      </c>
      <c r="AF12" s="75">
        <v>133.44999999999999</v>
      </c>
      <c r="AG12" s="75">
        <v>68.52</v>
      </c>
      <c r="AH12" s="75">
        <v>142.19</v>
      </c>
      <c r="AI12" s="75">
        <v>109.16</v>
      </c>
      <c r="AJ12" s="75">
        <v>90.65</v>
      </c>
      <c r="AK12" s="75"/>
      <c r="AL12" s="74" t="s">
        <v>115</v>
      </c>
    </row>
    <row r="13" spans="1:39" s="78" customFormat="1" ht="12" customHeight="1" x14ac:dyDescent="0.2">
      <c r="B13" s="74" t="s">
        <v>116</v>
      </c>
      <c r="C13" s="75">
        <v>120.18</v>
      </c>
      <c r="D13" s="75">
        <v>102.25</v>
      </c>
      <c r="E13" s="75">
        <v>97.72</v>
      </c>
      <c r="F13" s="75">
        <v>136.77000000000001</v>
      </c>
      <c r="G13" s="75">
        <v>178.22</v>
      </c>
      <c r="H13" s="75">
        <v>62.02</v>
      </c>
      <c r="I13" s="75">
        <v>107.73</v>
      </c>
      <c r="J13" s="75">
        <v>124.54</v>
      </c>
      <c r="K13" s="75">
        <v>134.84</v>
      </c>
      <c r="L13" s="75">
        <v>92.76</v>
      </c>
      <c r="M13" s="75">
        <v>128.38</v>
      </c>
      <c r="N13" s="75">
        <v>236.27</v>
      </c>
      <c r="O13" s="75">
        <v>55.77</v>
      </c>
      <c r="P13" s="75">
        <v>171.37</v>
      </c>
      <c r="Q13" s="75">
        <v>213.52</v>
      </c>
      <c r="R13" s="75"/>
      <c r="S13" s="74" t="s">
        <v>116</v>
      </c>
      <c r="T13" s="75"/>
      <c r="U13" s="74" t="s">
        <v>116</v>
      </c>
      <c r="V13" s="75">
        <v>67.06</v>
      </c>
      <c r="W13" s="75">
        <v>137.57</v>
      </c>
      <c r="X13" s="75">
        <v>154.53</v>
      </c>
      <c r="Y13" s="75">
        <v>134.75</v>
      </c>
      <c r="Z13" s="75">
        <v>185.78</v>
      </c>
      <c r="AA13" s="75">
        <v>114</v>
      </c>
      <c r="AB13" s="75">
        <v>129.16999999999999</v>
      </c>
      <c r="AC13" s="75">
        <v>148.34</v>
      </c>
      <c r="AD13" s="75">
        <v>153.80000000000001</v>
      </c>
      <c r="AE13" s="75">
        <v>338.12</v>
      </c>
      <c r="AF13" s="75">
        <v>140.88999999999999</v>
      </c>
      <c r="AG13" s="75">
        <v>70.2</v>
      </c>
      <c r="AH13" s="75">
        <v>157.69999999999999</v>
      </c>
      <c r="AI13" s="75">
        <v>112.88</v>
      </c>
      <c r="AJ13" s="75">
        <v>144.47</v>
      </c>
      <c r="AK13" s="75"/>
      <c r="AL13" s="74" t="s">
        <v>116</v>
      </c>
    </row>
    <row r="14" spans="1:39" s="78" customFormat="1" ht="12" customHeight="1" x14ac:dyDescent="0.2">
      <c r="B14" s="74" t="s">
        <v>117</v>
      </c>
      <c r="C14" s="75">
        <v>128.1</v>
      </c>
      <c r="D14" s="75">
        <v>91.69</v>
      </c>
      <c r="E14" s="75">
        <v>86.88</v>
      </c>
      <c r="F14" s="75">
        <v>124.71</v>
      </c>
      <c r="G14" s="75">
        <v>219.19</v>
      </c>
      <c r="H14" s="75">
        <v>51.13</v>
      </c>
      <c r="I14" s="75">
        <v>96.72</v>
      </c>
      <c r="J14" s="75">
        <v>117.39</v>
      </c>
      <c r="K14" s="75">
        <v>164.69</v>
      </c>
      <c r="L14" s="75">
        <v>110.78</v>
      </c>
      <c r="M14" s="75">
        <v>180.62</v>
      </c>
      <c r="N14" s="75">
        <v>134.78</v>
      </c>
      <c r="O14" s="75">
        <v>52.1</v>
      </c>
      <c r="P14" s="75">
        <v>224.95</v>
      </c>
      <c r="Q14" s="75">
        <v>247.02</v>
      </c>
      <c r="R14" s="75"/>
      <c r="S14" s="74" t="s">
        <v>117</v>
      </c>
      <c r="T14" s="75"/>
      <c r="U14" s="74" t="s">
        <v>117</v>
      </c>
      <c r="V14" s="75">
        <v>82.99</v>
      </c>
      <c r="W14" s="75">
        <v>144.9</v>
      </c>
      <c r="X14" s="75">
        <v>159.30000000000001</v>
      </c>
      <c r="Y14" s="75">
        <v>146.54</v>
      </c>
      <c r="Z14" s="75">
        <v>179.45</v>
      </c>
      <c r="AA14" s="75">
        <v>129.86000000000001</v>
      </c>
      <c r="AB14" s="75">
        <v>130.05000000000001</v>
      </c>
      <c r="AC14" s="75">
        <v>150.82</v>
      </c>
      <c r="AD14" s="75">
        <v>140.53</v>
      </c>
      <c r="AE14" s="75">
        <v>303.64</v>
      </c>
      <c r="AF14" s="75">
        <v>139.58000000000001</v>
      </c>
      <c r="AG14" s="75">
        <v>63.57</v>
      </c>
      <c r="AH14" s="75">
        <v>153.44999999999999</v>
      </c>
      <c r="AI14" s="75">
        <v>104.42</v>
      </c>
      <c r="AJ14" s="75">
        <v>127.21</v>
      </c>
      <c r="AK14" s="75"/>
      <c r="AL14" s="74" t="s">
        <v>117</v>
      </c>
    </row>
    <row r="15" spans="1:39" s="78" customFormat="1" ht="12" customHeight="1" x14ac:dyDescent="0.2">
      <c r="B15" s="74" t="s">
        <v>118</v>
      </c>
      <c r="C15" s="75">
        <v>124.63</v>
      </c>
      <c r="D15" s="75">
        <v>102.07</v>
      </c>
      <c r="E15" s="75">
        <v>101.18</v>
      </c>
      <c r="F15" s="75">
        <v>125.14</v>
      </c>
      <c r="G15" s="75">
        <v>196.53</v>
      </c>
      <c r="H15" s="75">
        <v>78.28</v>
      </c>
      <c r="I15" s="75">
        <v>96.85</v>
      </c>
      <c r="J15" s="75">
        <v>122.6</v>
      </c>
      <c r="K15" s="75">
        <v>152.55000000000001</v>
      </c>
      <c r="L15" s="75">
        <v>115.92</v>
      </c>
      <c r="M15" s="75">
        <v>151</v>
      </c>
      <c r="N15" s="75">
        <v>197.97</v>
      </c>
      <c r="O15" s="75">
        <v>53.21</v>
      </c>
      <c r="P15" s="75">
        <v>201.34</v>
      </c>
      <c r="Q15" s="75">
        <v>227.07</v>
      </c>
      <c r="R15" s="75"/>
      <c r="S15" s="74" t="s">
        <v>118</v>
      </c>
      <c r="T15" s="75"/>
      <c r="U15" s="74" t="s">
        <v>118</v>
      </c>
      <c r="V15" s="75">
        <v>100.83</v>
      </c>
      <c r="W15" s="75">
        <v>132.01</v>
      </c>
      <c r="X15" s="75">
        <v>139.69999999999999</v>
      </c>
      <c r="Y15" s="75">
        <v>110.67</v>
      </c>
      <c r="Z15" s="75">
        <v>185.54</v>
      </c>
      <c r="AA15" s="75">
        <v>116.79</v>
      </c>
      <c r="AB15" s="75">
        <v>121</v>
      </c>
      <c r="AC15" s="75">
        <v>159.22</v>
      </c>
      <c r="AD15" s="75">
        <v>123.39</v>
      </c>
      <c r="AE15" s="75">
        <v>225.09</v>
      </c>
      <c r="AF15" s="75">
        <v>134.51</v>
      </c>
      <c r="AG15" s="75">
        <v>74.930000000000007</v>
      </c>
      <c r="AH15" s="75">
        <v>157.87</v>
      </c>
      <c r="AI15" s="75">
        <v>106.22</v>
      </c>
      <c r="AJ15" s="75">
        <v>101.73</v>
      </c>
      <c r="AK15" s="75"/>
      <c r="AL15" s="74" t="s">
        <v>118</v>
      </c>
    </row>
    <row r="16" spans="1:39" s="78" customFormat="1" ht="12" customHeight="1" x14ac:dyDescent="0.2">
      <c r="B16" s="74" t="s">
        <v>119</v>
      </c>
      <c r="C16" s="75">
        <v>131.31</v>
      </c>
      <c r="D16" s="75">
        <v>119.98</v>
      </c>
      <c r="E16" s="75">
        <v>121.53</v>
      </c>
      <c r="F16" s="75">
        <v>134.33000000000001</v>
      </c>
      <c r="G16" s="75">
        <v>207.8</v>
      </c>
      <c r="H16" s="75">
        <v>108.56</v>
      </c>
      <c r="I16" s="75">
        <v>114.6</v>
      </c>
      <c r="J16" s="75">
        <v>121.29</v>
      </c>
      <c r="K16" s="75">
        <v>157.87</v>
      </c>
      <c r="L16" s="75">
        <v>120.96</v>
      </c>
      <c r="M16" s="75">
        <v>183.95</v>
      </c>
      <c r="N16" s="75">
        <v>222.65</v>
      </c>
      <c r="O16" s="75">
        <v>51.08</v>
      </c>
      <c r="P16" s="75">
        <v>206.73</v>
      </c>
      <c r="Q16" s="75">
        <v>199.39</v>
      </c>
      <c r="R16" s="75"/>
      <c r="S16" s="74" t="s">
        <v>119</v>
      </c>
      <c r="T16" s="75"/>
      <c r="U16" s="74" t="s">
        <v>119</v>
      </c>
      <c r="V16" s="75">
        <v>89.63</v>
      </c>
      <c r="W16" s="75">
        <v>136.91999999999999</v>
      </c>
      <c r="X16" s="75">
        <v>150.31</v>
      </c>
      <c r="Y16" s="75">
        <v>126.33</v>
      </c>
      <c r="Z16" s="75">
        <v>188.19</v>
      </c>
      <c r="AA16" s="75">
        <v>115.98</v>
      </c>
      <c r="AB16" s="75">
        <v>130.94999999999999</v>
      </c>
      <c r="AC16" s="75">
        <v>151.01</v>
      </c>
      <c r="AD16" s="75">
        <v>140.94</v>
      </c>
      <c r="AE16" s="75">
        <v>303.94</v>
      </c>
      <c r="AF16" s="75">
        <v>137.26</v>
      </c>
      <c r="AG16" s="75">
        <v>119.58</v>
      </c>
      <c r="AH16" s="75">
        <v>158.69</v>
      </c>
      <c r="AI16" s="75">
        <v>114.23</v>
      </c>
      <c r="AJ16" s="75">
        <v>105.92</v>
      </c>
      <c r="AK16" s="75"/>
      <c r="AL16" s="74" t="s">
        <v>119</v>
      </c>
    </row>
    <row r="17" spans="1:38" s="78" customFormat="1" ht="12" customHeight="1" x14ac:dyDescent="0.2">
      <c r="B17" s="74" t="s">
        <v>120</v>
      </c>
      <c r="C17" s="75">
        <v>161.46</v>
      </c>
      <c r="D17" s="75">
        <v>242.07</v>
      </c>
      <c r="E17" s="75">
        <v>303.08999999999997</v>
      </c>
      <c r="F17" s="75">
        <v>168.87</v>
      </c>
      <c r="G17" s="75">
        <v>170.14</v>
      </c>
      <c r="H17" s="75">
        <v>422.72</v>
      </c>
      <c r="I17" s="75">
        <v>94.32</v>
      </c>
      <c r="J17" s="75">
        <v>131.22999999999999</v>
      </c>
      <c r="K17" s="75">
        <v>165.47</v>
      </c>
      <c r="L17" s="75">
        <v>128.82</v>
      </c>
      <c r="M17" s="75">
        <v>213.68</v>
      </c>
      <c r="N17" s="75">
        <v>133.82</v>
      </c>
      <c r="O17" s="75">
        <v>57.03</v>
      </c>
      <c r="P17" s="75">
        <v>211.33</v>
      </c>
      <c r="Q17" s="75">
        <v>221.76</v>
      </c>
      <c r="R17" s="75"/>
      <c r="S17" s="74" t="s">
        <v>120</v>
      </c>
      <c r="T17" s="75"/>
      <c r="U17" s="74" t="s">
        <v>120</v>
      </c>
      <c r="V17" s="75">
        <v>93.38</v>
      </c>
      <c r="W17" s="75">
        <v>147.21</v>
      </c>
      <c r="X17" s="75">
        <v>151.99</v>
      </c>
      <c r="Y17" s="75">
        <v>128.1</v>
      </c>
      <c r="Z17" s="75">
        <v>189.73</v>
      </c>
      <c r="AA17" s="75">
        <v>144.1</v>
      </c>
      <c r="AB17" s="75">
        <v>129.86000000000001</v>
      </c>
      <c r="AC17" s="75">
        <v>160.9</v>
      </c>
      <c r="AD17" s="75">
        <v>154.35</v>
      </c>
      <c r="AE17" s="75">
        <v>228.4</v>
      </c>
      <c r="AF17" s="75">
        <v>142.03</v>
      </c>
      <c r="AG17" s="75">
        <v>197.26</v>
      </c>
      <c r="AH17" s="75">
        <v>151.25</v>
      </c>
      <c r="AI17" s="75">
        <v>114.64</v>
      </c>
      <c r="AJ17" s="75">
        <v>150.96</v>
      </c>
      <c r="AK17" s="75"/>
      <c r="AL17" s="74" t="s">
        <v>120</v>
      </c>
    </row>
    <row r="18" spans="1:38" s="78" customFormat="1" ht="12" customHeight="1" x14ac:dyDescent="0.2">
      <c r="B18" s="74" t="s">
        <v>121</v>
      </c>
      <c r="C18" s="75">
        <v>138.01</v>
      </c>
      <c r="D18" s="75">
        <v>174.25</v>
      </c>
      <c r="E18" s="75">
        <v>205.67</v>
      </c>
      <c r="F18" s="75">
        <v>157.75</v>
      </c>
      <c r="G18" s="75">
        <v>193.24</v>
      </c>
      <c r="H18" s="75">
        <v>247.63</v>
      </c>
      <c r="I18" s="75">
        <v>92.74</v>
      </c>
      <c r="J18" s="75">
        <v>131.03</v>
      </c>
      <c r="K18" s="75">
        <v>155.74</v>
      </c>
      <c r="L18" s="75">
        <v>117.37</v>
      </c>
      <c r="M18" s="75">
        <v>175.24</v>
      </c>
      <c r="N18" s="75">
        <v>177.88</v>
      </c>
      <c r="O18" s="75">
        <v>50.17</v>
      </c>
      <c r="P18" s="75">
        <v>203.13</v>
      </c>
      <c r="Q18" s="75">
        <v>229.09</v>
      </c>
      <c r="R18" s="75"/>
      <c r="S18" s="74" t="s">
        <v>121</v>
      </c>
      <c r="T18" s="75"/>
      <c r="U18" s="74" t="s">
        <v>121</v>
      </c>
      <c r="V18" s="75">
        <v>76.06</v>
      </c>
      <c r="W18" s="75">
        <v>145.66</v>
      </c>
      <c r="X18" s="75">
        <v>150.99</v>
      </c>
      <c r="Y18" s="75">
        <v>116.75</v>
      </c>
      <c r="Z18" s="75">
        <v>205.08</v>
      </c>
      <c r="AA18" s="75">
        <v>122.04</v>
      </c>
      <c r="AB18" s="75">
        <v>130.63999999999999</v>
      </c>
      <c r="AC18" s="75">
        <v>210.67</v>
      </c>
      <c r="AD18" s="75">
        <v>126.38</v>
      </c>
      <c r="AE18" s="75">
        <v>225.68</v>
      </c>
      <c r="AF18" s="75">
        <v>131.56</v>
      </c>
      <c r="AG18" s="75">
        <v>136.87</v>
      </c>
      <c r="AH18" s="75">
        <v>154.80000000000001</v>
      </c>
      <c r="AI18" s="75">
        <v>113.98</v>
      </c>
      <c r="AJ18" s="75">
        <v>89.7</v>
      </c>
      <c r="AK18" s="75"/>
      <c r="AL18" s="74" t="s">
        <v>121</v>
      </c>
    </row>
    <row r="19" spans="1:38" s="78" customFormat="1" ht="12" customHeight="1" x14ac:dyDescent="0.2">
      <c r="B19" s="74" t="s">
        <v>122</v>
      </c>
      <c r="C19" s="75">
        <v>140</v>
      </c>
      <c r="D19" s="75">
        <v>139.41999999999999</v>
      </c>
      <c r="E19" s="75">
        <v>145.71</v>
      </c>
      <c r="F19" s="75">
        <v>152.54</v>
      </c>
      <c r="G19" s="75">
        <v>107.73</v>
      </c>
      <c r="H19" s="75">
        <v>140.57</v>
      </c>
      <c r="I19" s="75">
        <v>117.22</v>
      </c>
      <c r="J19" s="75">
        <v>145.87</v>
      </c>
      <c r="K19" s="75">
        <v>169.2</v>
      </c>
      <c r="L19" s="75">
        <v>115.48</v>
      </c>
      <c r="M19" s="75">
        <v>170.69</v>
      </c>
      <c r="N19" s="75">
        <v>168.52</v>
      </c>
      <c r="O19" s="75">
        <v>57.81</v>
      </c>
      <c r="P19" s="75">
        <v>231.83</v>
      </c>
      <c r="Q19" s="75">
        <v>250.66</v>
      </c>
      <c r="R19" s="75"/>
      <c r="S19" s="74" t="s">
        <v>122</v>
      </c>
      <c r="T19" s="75"/>
      <c r="U19" s="74" t="s">
        <v>122</v>
      </c>
      <c r="V19" s="75">
        <v>71.400000000000006</v>
      </c>
      <c r="W19" s="75">
        <v>163.4</v>
      </c>
      <c r="X19" s="75">
        <v>166.29</v>
      </c>
      <c r="Y19" s="75">
        <v>132.27000000000001</v>
      </c>
      <c r="Z19" s="75">
        <v>220.05</v>
      </c>
      <c r="AA19" s="75">
        <v>158.19</v>
      </c>
      <c r="AB19" s="75">
        <v>156.69999999999999</v>
      </c>
      <c r="AC19" s="75">
        <v>175.64</v>
      </c>
      <c r="AD19" s="75">
        <v>140.19</v>
      </c>
      <c r="AE19" s="75">
        <v>202.76</v>
      </c>
      <c r="AF19" s="75">
        <v>129.21</v>
      </c>
      <c r="AG19" s="75">
        <v>126.34</v>
      </c>
      <c r="AH19" s="75">
        <v>154.01</v>
      </c>
      <c r="AI19" s="75">
        <v>121.98</v>
      </c>
      <c r="AJ19" s="75">
        <v>136.46</v>
      </c>
      <c r="AK19" s="75"/>
      <c r="AL19" s="74" t="s">
        <v>122</v>
      </c>
    </row>
    <row r="20" spans="1:38" s="78" customFormat="1" ht="12" customHeight="1" x14ac:dyDescent="0.2">
      <c r="B20" s="74" t="s">
        <v>123</v>
      </c>
      <c r="C20" s="75">
        <v>164.36</v>
      </c>
      <c r="D20" s="75">
        <v>99.35</v>
      </c>
      <c r="E20" s="75">
        <v>95.44</v>
      </c>
      <c r="F20" s="75">
        <v>155.46</v>
      </c>
      <c r="G20" s="75">
        <v>75.08</v>
      </c>
      <c r="H20" s="75">
        <v>43.64</v>
      </c>
      <c r="I20" s="75">
        <v>97.09</v>
      </c>
      <c r="J20" s="75">
        <v>136.47</v>
      </c>
      <c r="K20" s="75">
        <v>223.07</v>
      </c>
      <c r="L20" s="75">
        <v>168.06</v>
      </c>
      <c r="M20" s="75">
        <v>237.94</v>
      </c>
      <c r="N20" s="75">
        <v>204.56</v>
      </c>
      <c r="O20" s="75">
        <v>55.7</v>
      </c>
      <c r="P20" s="75">
        <v>314.74</v>
      </c>
      <c r="Q20" s="75">
        <v>296.94</v>
      </c>
      <c r="R20" s="75"/>
      <c r="S20" s="74" t="s">
        <v>123</v>
      </c>
      <c r="T20" s="75"/>
      <c r="U20" s="74" t="s">
        <v>123</v>
      </c>
      <c r="V20" s="75">
        <v>117.94</v>
      </c>
      <c r="W20" s="75">
        <v>196.12</v>
      </c>
      <c r="X20" s="75">
        <v>189.3</v>
      </c>
      <c r="Y20" s="75">
        <v>159.84</v>
      </c>
      <c r="Z20" s="75">
        <v>235.84</v>
      </c>
      <c r="AA20" s="75">
        <v>211.1</v>
      </c>
      <c r="AB20" s="75">
        <v>173.2</v>
      </c>
      <c r="AC20" s="75">
        <v>212.36</v>
      </c>
      <c r="AD20" s="75">
        <v>157.72</v>
      </c>
      <c r="AE20" s="75">
        <v>243.37</v>
      </c>
      <c r="AF20" s="75">
        <v>129.91</v>
      </c>
      <c r="AG20" s="75">
        <v>188.72</v>
      </c>
      <c r="AH20" s="75">
        <v>165.97</v>
      </c>
      <c r="AI20" s="75">
        <v>144.63</v>
      </c>
      <c r="AJ20" s="75">
        <v>137.43</v>
      </c>
      <c r="AK20" s="75"/>
      <c r="AL20" s="74" t="s">
        <v>123</v>
      </c>
    </row>
    <row r="21" spans="1:38" s="101" customFormat="1" ht="13.9" customHeight="1" x14ac:dyDescent="0.2">
      <c r="B21" s="102" t="s">
        <v>138</v>
      </c>
      <c r="C21" s="75">
        <v>114.25999999999999</v>
      </c>
      <c r="D21" s="75">
        <v>96.325999999999993</v>
      </c>
      <c r="E21" s="75">
        <v>86.360000000000014</v>
      </c>
      <c r="F21" s="75">
        <v>134.35</v>
      </c>
      <c r="G21" s="75">
        <v>134.67599999999999</v>
      </c>
      <c r="H21" s="75">
        <v>43.570000000000007</v>
      </c>
      <c r="I21" s="75">
        <v>114.732</v>
      </c>
      <c r="J21" s="75">
        <v>129.06199999999998</v>
      </c>
      <c r="K21" s="75">
        <v>138.214</v>
      </c>
      <c r="L21" s="75">
        <v>95.903999999999996</v>
      </c>
      <c r="M21" s="75">
        <v>138.922</v>
      </c>
      <c r="N21" s="75">
        <v>153.68</v>
      </c>
      <c r="O21" s="75">
        <v>51.341999999999999</v>
      </c>
      <c r="P21" s="75">
        <v>183.852</v>
      </c>
      <c r="Q21" s="75">
        <v>212.57400000000001</v>
      </c>
      <c r="R21" s="75"/>
      <c r="S21" s="102" t="s">
        <v>139</v>
      </c>
      <c r="T21" s="75"/>
      <c r="U21" s="102" t="s">
        <v>140</v>
      </c>
      <c r="V21" s="75">
        <v>78.14</v>
      </c>
      <c r="W21" s="75">
        <v>123.59</v>
      </c>
      <c r="X21" s="75">
        <v>140.18</v>
      </c>
      <c r="Y21" s="75">
        <v>122.75</v>
      </c>
      <c r="Z21" s="75">
        <v>167.71599999999998</v>
      </c>
      <c r="AA21" s="75">
        <v>103.58</v>
      </c>
      <c r="AB21" s="75">
        <v>115.06599999999999</v>
      </c>
      <c r="AC21" s="75">
        <v>126.11800000000001</v>
      </c>
      <c r="AD21" s="75">
        <v>124.88400000000001</v>
      </c>
      <c r="AE21" s="75">
        <v>224.77399999999997</v>
      </c>
      <c r="AF21" s="75">
        <v>126.82399999999998</v>
      </c>
      <c r="AG21" s="75">
        <v>72.39</v>
      </c>
      <c r="AH21" s="75">
        <v>143.65799999999999</v>
      </c>
      <c r="AI21" s="75">
        <v>106.58</v>
      </c>
      <c r="AJ21" s="75">
        <v>112.29</v>
      </c>
      <c r="AK21" s="75"/>
      <c r="AL21" s="102" t="s">
        <v>141</v>
      </c>
    </row>
    <row r="22" spans="1:38" s="78" customFormat="1" ht="12" customHeight="1" x14ac:dyDescent="0.2">
      <c r="B22" s="79" t="s">
        <v>124</v>
      </c>
      <c r="C22" s="75">
        <v>129.93083333333334</v>
      </c>
      <c r="D22" s="75">
        <v>120.87166666666666</v>
      </c>
      <c r="E22" s="75">
        <v>124.27500000000002</v>
      </c>
      <c r="F22" s="75">
        <v>140.87916666666669</v>
      </c>
      <c r="G22" s="75">
        <v>153.59083333333334</v>
      </c>
      <c r="H22" s="75">
        <v>109.19833333333334</v>
      </c>
      <c r="I22" s="75">
        <v>106.93333333333334</v>
      </c>
      <c r="J22" s="75">
        <v>129.26583333333332</v>
      </c>
      <c r="K22" s="75">
        <v>156.63833333333332</v>
      </c>
      <c r="L22" s="75">
        <v>113.07583333333332</v>
      </c>
      <c r="M22" s="75">
        <v>167.31083333333336</v>
      </c>
      <c r="N22" s="75">
        <v>167.38166666666666</v>
      </c>
      <c r="O22" s="75">
        <v>52.817499999999995</v>
      </c>
      <c r="P22" s="75">
        <v>209.44249999999997</v>
      </c>
      <c r="Q22" s="75">
        <v>227.89999999999998</v>
      </c>
      <c r="R22" s="75"/>
      <c r="S22" s="79" t="s">
        <v>124</v>
      </c>
      <c r="T22" s="75"/>
      <c r="U22" s="79" t="s">
        <v>124</v>
      </c>
      <c r="V22" s="75">
        <v>85.244166666666658</v>
      </c>
      <c r="W22" s="75">
        <v>140.3475</v>
      </c>
      <c r="X22" s="75">
        <v>150.73166666666665</v>
      </c>
      <c r="Y22" s="75">
        <v>127.85416666666664</v>
      </c>
      <c r="Z22" s="75">
        <v>186.87166666666667</v>
      </c>
      <c r="AA22" s="75">
        <v>126.32999999999998</v>
      </c>
      <c r="AB22" s="75">
        <v>128.97749999999999</v>
      </c>
      <c r="AC22" s="75">
        <v>154.26750000000004</v>
      </c>
      <c r="AD22" s="75">
        <v>133.99333333333331</v>
      </c>
      <c r="AE22" s="75">
        <v>238.06249999999991</v>
      </c>
      <c r="AF22" s="75">
        <v>131.51499999999999</v>
      </c>
      <c r="AG22" s="75">
        <v>105.76833333333333</v>
      </c>
      <c r="AH22" s="75">
        <v>151.19416666666669</v>
      </c>
      <c r="AI22" s="75">
        <v>112.75</v>
      </c>
      <c r="AJ22" s="75">
        <v>117.57166666666667</v>
      </c>
      <c r="AK22" s="75"/>
      <c r="AL22" s="79" t="s">
        <v>124</v>
      </c>
    </row>
    <row r="23" spans="1:38" s="78" customFormat="1" ht="12" customHeight="1" x14ac:dyDescent="0.2">
      <c r="B23" s="73" t="s">
        <v>125</v>
      </c>
      <c r="C23" s="75">
        <v>112.36666666666667</v>
      </c>
      <c r="D23" s="75">
        <v>95.529999999999987</v>
      </c>
      <c r="E23" s="75">
        <v>82.240000000000009</v>
      </c>
      <c r="F23" s="75">
        <v>132.55333333333334</v>
      </c>
      <c r="G23" s="75">
        <v>120.19666666666666</v>
      </c>
      <c r="H23" s="75">
        <v>37.65</v>
      </c>
      <c r="I23" s="75">
        <v>122.17333333333333</v>
      </c>
      <c r="J23" s="75">
        <v>133.82666666666665</v>
      </c>
      <c r="K23" s="75">
        <v>140.41333333333333</v>
      </c>
      <c r="L23" s="75">
        <v>94.699999999999989</v>
      </c>
      <c r="M23" s="75">
        <v>143.63666666666666</v>
      </c>
      <c r="N23" s="75">
        <v>146.50333333333333</v>
      </c>
      <c r="O23" s="75">
        <v>50.263333333333328</v>
      </c>
      <c r="P23" s="75">
        <v>190.40666666666667</v>
      </c>
      <c r="Q23" s="75">
        <v>207.88333333333335</v>
      </c>
      <c r="R23" s="75"/>
      <c r="S23" s="73" t="s">
        <v>125</v>
      </c>
      <c r="T23" s="75"/>
      <c r="U23" s="73" t="s">
        <v>125</v>
      </c>
      <c r="V23" s="75">
        <v>76.023333333333326</v>
      </c>
      <c r="W23" s="75">
        <v>118.97666666666667</v>
      </c>
      <c r="X23" s="75">
        <v>137.66</v>
      </c>
      <c r="Y23" s="75">
        <v>120.43666666666665</v>
      </c>
      <c r="Z23" s="75">
        <v>164.86999999999998</v>
      </c>
      <c r="AA23" s="75">
        <v>97.8</v>
      </c>
      <c r="AB23" s="75">
        <v>111.13333333333333</v>
      </c>
      <c r="AC23" s="75">
        <v>115.69000000000001</v>
      </c>
      <c r="AD23" s="75">
        <v>118.93666666666667</v>
      </c>
      <c r="AE23" s="75">
        <v>200.03</v>
      </c>
      <c r="AF23" s="75">
        <v>119.92666666666666</v>
      </c>
      <c r="AG23" s="75">
        <v>74.41</v>
      </c>
      <c r="AH23" s="75">
        <v>139.46666666666667</v>
      </c>
      <c r="AI23" s="75">
        <v>103.62</v>
      </c>
      <c r="AJ23" s="75">
        <v>108.77666666666669</v>
      </c>
      <c r="AK23" s="75"/>
      <c r="AL23" s="73" t="s">
        <v>125</v>
      </c>
    </row>
    <row r="24" spans="1:38" s="78" customFormat="1" ht="12" customHeight="1" x14ac:dyDescent="0.2">
      <c r="B24" s="73" t="s">
        <v>126</v>
      </c>
      <c r="C24" s="75">
        <v>120.76666666666665</v>
      </c>
      <c r="D24" s="75">
        <v>95.576666666666668</v>
      </c>
      <c r="E24" s="75">
        <v>90.653333333333322</v>
      </c>
      <c r="F24" s="75">
        <v>132.93333333333334</v>
      </c>
      <c r="G24" s="75">
        <v>177.32666666666668</v>
      </c>
      <c r="H24" s="75">
        <v>52.01</v>
      </c>
      <c r="I24" s="75">
        <v>101.28666666666668</v>
      </c>
      <c r="J24" s="75">
        <v>120.40666666666668</v>
      </c>
      <c r="K24" s="75">
        <v>144.84</v>
      </c>
      <c r="L24" s="75">
        <v>102.06666666666668</v>
      </c>
      <c r="M24" s="75">
        <v>148.10666666666665</v>
      </c>
      <c r="N24" s="75">
        <v>154.55666666666664</v>
      </c>
      <c r="O24" s="75">
        <v>52.673333333333339</v>
      </c>
      <c r="P24" s="75">
        <v>190.99666666666667</v>
      </c>
      <c r="Q24" s="75">
        <v>228.74666666666667</v>
      </c>
      <c r="R24" s="75"/>
      <c r="S24" s="73" t="s">
        <v>126</v>
      </c>
      <c r="T24" s="75"/>
      <c r="U24" s="73" t="s">
        <v>126</v>
      </c>
      <c r="V24" s="75">
        <v>81.873333333333335</v>
      </c>
      <c r="W24" s="75">
        <v>135.30666666666664</v>
      </c>
      <c r="X24" s="75">
        <v>149.07333333333332</v>
      </c>
      <c r="Y24" s="75">
        <v>132.99333333333334</v>
      </c>
      <c r="Z24" s="75">
        <v>174.47333333333336</v>
      </c>
      <c r="AA24" s="75">
        <v>118.12</v>
      </c>
      <c r="AB24" s="75">
        <v>123.99333333333334</v>
      </c>
      <c r="AC24" s="75">
        <v>144.78</v>
      </c>
      <c r="AD24" s="75">
        <v>136.04666666666665</v>
      </c>
      <c r="AE24" s="75">
        <v>275.80666666666667</v>
      </c>
      <c r="AF24" s="75">
        <v>137.97333333333333</v>
      </c>
      <c r="AG24" s="75">
        <v>67.429999999999993</v>
      </c>
      <c r="AH24" s="75">
        <v>151.11333333333332</v>
      </c>
      <c r="AI24" s="75">
        <v>108.82</v>
      </c>
      <c r="AJ24" s="75">
        <v>120.77666666666666</v>
      </c>
      <c r="AK24" s="75"/>
      <c r="AL24" s="73" t="s">
        <v>126</v>
      </c>
    </row>
    <row r="25" spans="1:38" s="78" customFormat="1" ht="12" customHeight="1" x14ac:dyDescent="0.2">
      <c r="B25" s="73" t="s">
        <v>127</v>
      </c>
      <c r="C25" s="75">
        <v>139.13333333333333</v>
      </c>
      <c r="D25" s="75">
        <v>154.70666666666668</v>
      </c>
      <c r="E25" s="75">
        <v>175.26666666666665</v>
      </c>
      <c r="F25" s="75">
        <v>142.78</v>
      </c>
      <c r="G25" s="75">
        <v>191.49</v>
      </c>
      <c r="H25" s="75">
        <v>203.1866666666667</v>
      </c>
      <c r="I25" s="75">
        <v>101.92333333333333</v>
      </c>
      <c r="J25" s="75">
        <v>125.04</v>
      </c>
      <c r="K25" s="75">
        <v>158.63</v>
      </c>
      <c r="L25" s="75">
        <v>121.89999999999999</v>
      </c>
      <c r="M25" s="75">
        <v>182.87666666666667</v>
      </c>
      <c r="N25" s="75">
        <v>184.81333333333336</v>
      </c>
      <c r="O25" s="75">
        <v>53.773333333333333</v>
      </c>
      <c r="P25" s="75">
        <v>206.46666666666667</v>
      </c>
      <c r="Q25" s="75">
        <v>216.07333333333335</v>
      </c>
      <c r="R25" s="75"/>
      <c r="S25" s="73" t="s">
        <v>127</v>
      </c>
      <c r="T25" s="75"/>
      <c r="U25" s="73" t="s">
        <v>127</v>
      </c>
      <c r="V25" s="75">
        <v>94.61333333333333</v>
      </c>
      <c r="W25" s="75">
        <v>138.71333333333334</v>
      </c>
      <c r="X25" s="75">
        <v>147.33333333333334</v>
      </c>
      <c r="Y25" s="75">
        <v>121.7</v>
      </c>
      <c r="Z25" s="75">
        <v>187.82000000000002</v>
      </c>
      <c r="AA25" s="75">
        <v>125.62333333333333</v>
      </c>
      <c r="AB25" s="75">
        <v>127.27</v>
      </c>
      <c r="AC25" s="75">
        <v>157.04333333333332</v>
      </c>
      <c r="AD25" s="75">
        <v>139.55999999999997</v>
      </c>
      <c r="AE25" s="75">
        <v>252.47666666666666</v>
      </c>
      <c r="AF25" s="75">
        <v>137.93333333333331</v>
      </c>
      <c r="AG25" s="75">
        <v>130.59</v>
      </c>
      <c r="AH25" s="75">
        <v>155.93666666666667</v>
      </c>
      <c r="AI25" s="75">
        <v>111.69666666666666</v>
      </c>
      <c r="AJ25" s="75">
        <v>119.53666666666668</v>
      </c>
      <c r="AK25" s="75"/>
      <c r="AL25" s="73" t="s">
        <v>127</v>
      </c>
    </row>
    <row r="26" spans="1:38" s="78" customFormat="1" ht="12" customHeight="1" x14ac:dyDescent="0.2">
      <c r="B26" s="73" t="s">
        <v>128</v>
      </c>
      <c r="C26" s="75">
        <v>147.45666666666668</v>
      </c>
      <c r="D26" s="75">
        <v>137.67333333333332</v>
      </c>
      <c r="E26" s="75">
        <v>148.94</v>
      </c>
      <c r="F26" s="75">
        <v>155.25</v>
      </c>
      <c r="G26" s="75">
        <v>125.35000000000001</v>
      </c>
      <c r="H26" s="75">
        <v>143.94666666666666</v>
      </c>
      <c r="I26" s="75">
        <v>102.34999999999998</v>
      </c>
      <c r="J26" s="75">
        <v>137.79</v>
      </c>
      <c r="K26" s="75">
        <v>182.67</v>
      </c>
      <c r="L26" s="75">
        <v>133.63666666666668</v>
      </c>
      <c r="M26" s="75">
        <v>194.62333333333333</v>
      </c>
      <c r="N26" s="75">
        <v>183.65333333333334</v>
      </c>
      <c r="O26" s="75">
        <v>54.56</v>
      </c>
      <c r="P26" s="75">
        <v>249.9</v>
      </c>
      <c r="Q26" s="75">
        <v>258.8966666666667</v>
      </c>
      <c r="R26" s="75"/>
      <c r="S26" s="73" t="s">
        <v>128</v>
      </c>
      <c r="T26" s="75"/>
      <c r="U26" s="73" t="s">
        <v>128</v>
      </c>
      <c r="V26" s="75">
        <v>88.466666666666654</v>
      </c>
      <c r="W26" s="75">
        <v>168.39333333333335</v>
      </c>
      <c r="X26" s="75">
        <v>168.85999999999999</v>
      </c>
      <c r="Y26" s="75">
        <v>136.28666666666666</v>
      </c>
      <c r="Z26" s="75">
        <v>220.32333333333335</v>
      </c>
      <c r="AA26" s="75">
        <v>163.77666666666667</v>
      </c>
      <c r="AB26" s="75">
        <v>153.51333333333332</v>
      </c>
      <c r="AC26" s="75">
        <v>199.55666666666664</v>
      </c>
      <c r="AD26" s="75">
        <v>141.42999999999998</v>
      </c>
      <c r="AE26" s="75">
        <v>223.93666666666664</v>
      </c>
      <c r="AF26" s="75">
        <v>130.22666666666666</v>
      </c>
      <c r="AG26" s="75">
        <v>150.64333333333335</v>
      </c>
      <c r="AH26" s="75">
        <v>158.26</v>
      </c>
      <c r="AI26" s="75">
        <v>126.86333333333334</v>
      </c>
      <c r="AJ26" s="75">
        <v>121.19666666666667</v>
      </c>
      <c r="AK26" s="75"/>
      <c r="AL26" s="73" t="s">
        <v>128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3">
        <f>A9 +1</f>
        <v>2023</v>
      </c>
      <c r="B28" s="74" t="s">
        <v>112</v>
      </c>
      <c r="C28" s="75">
        <v>123.57</v>
      </c>
      <c r="D28" s="75">
        <v>98.77</v>
      </c>
      <c r="E28" s="75">
        <v>89.64</v>
      </c>
      <c r="F28" s="75">
        <v>151.91999999999999</v>
      </c>
      <c r="G28" s="75">
        <v>108.9</v>
      </c>
      <c r="H28" s="75">
        <v>35.020000000000003</v>
      </c>
      <c r="I28" s="75">
        <v>115.91</v>
      </c>
      <c r="J28" s="75">
        <v>128.12</v>
      </c>
      <c r="K28" s="75">
        <v>167.76</v>
      </c>
      <c r="L28" s="75">
        <v>113.55</v>
      </c>
      <c r="M28" s="75">
        <v>173.35</v>
      </c>
      <c r="N28" s="75">
        <v>206.51</v>
      </c>
      <c r="O28" s="75">
        <v>52.76</v>
      </c>
      <c r="P28" s="75">
        <v>231.36</v>
      </c>
      <c r="Q28" s="75">
        <v>234.37</v>
      </c>
      <c r="R28" s="76">
        <f>R9 +1</f>
        <v>2023</v>
      </c>
      <c r="S28" s="74" t="s">
        <v>112</v>
      </c>
      <c r="T28" s="77">
        <f>T9 +1</f>
        <v>2023</v>
      </c>
      <c r="U28" s="74" t="s">
        <v>112</v>
      </c>
      <c r="V28" s="75">
        <v>77.66</v>
      </c>
      <c r="W28" s="75">
        <v>122.07</v>
      </c>
      <c r="X28" s="75">
        <v>139.55000000000001</v>
      </c>
      <c r="Y28" s="75">
        <v>120.59</v>
      </c>
      <c r="Z28" s="75">
        <v>169.51</v>
      </c>
      <c r="AA28" s="75">
        <v>92.78</v>
      </c>
      <c r="AB28" s="75">
        <v>116.14</v>
      </c>
      <c r="AC28" s="75">
        <v>143.22</v>
      </c>
      <c r="AD28" s="75">
        <v>134.44999999999999</v>
      </c>
      <c r="AE28" s="75">
        <v>200.12</v>
      </c>
      <c r="AF28" s="75">
        <v>112.13</v>
      </c>
      <c r="AG28" s="75">
        <v>99.81</v>
      </c>
      <c r="AH28" s="75">
        <v>160.53</v>
      </c>
      <c r="AI28" s="75">
        <v>96.67</v>
      </c>
      <c r="AJ28" s="75">
        <v>151.63999999999999</v>
      </c>
      <c r="AK28" s="76">
        <f>AK9 +1</f>
        <v>2023</v>
      </c>
      <c r="AL28" s="74" t="s">
        <v>112</v>
      </c>
    </row>
    <row r="29" spans="1:38" s="78" customFormat="1" ht="12" customHeight="1" x14ac:dyDescent="0.2">
      <c r="B29" s="74" t="s">
        <v>113</v>
      </c>
      <c r="C29" s="75">
        <v>112.6</v>
      </c>
      <c r="D29" s="75">
        <v>91.54</v>
      </c>
      <c r="E29" s="75">
        <v>75.92</v>
      </c>
      <c r="F29" s="75">
        <v>121.93</v>
      </c>
      <c r="G29" s="75">
        <v>166.44</v>
      </c>
      <c r="H29" s="75">
        <v>33.950000000000003</v>
      </c>
      <c r="I29" s="75">
        <v>127.08</v>
      </c>
      <c r="J29" s="75">
        <v>125.72</v>
      </c>
      <c r="K29" s="75">
        <v>145.37</v>
      </c>
      <c r="L29" s="75">
        <v>106.74</v>
      </c>
      <c r="M29" s="75">
        <v>153</v>
      </c>
      <c r="N29" s="75">
        <v>99.87</v>
      </c>
      <c r="O29" s="75">
        <v>51.36</v>
      </c>
      <c r="P29" s="75">
        <v>196.59</v>
      </c>
      <c r="Q29" s="75">
        <v>215.09</v>
      </c>
      <c r="R29" s="75"/>
      <c r="S29" s="74" t="s">
        <v>113</v>
      </c>
      <c r="T29" s="75"/>
      <c r="U29" s="74" t="s">
        <v>113</v>
      </c>
      <c r="V29" s="75">
        <v>73.150000000000006</v>
      </c>
      <c r="W29" s="75">
        <v>118.61</v>
      </c>
      <c r="X29" s="75">
        <v>140.66</v>
      </c>
      <c r="Y29" s="75">
        <v>122.96</v>
      </c>
      <c r="Z29" s="75">
        <v>168.61</v>
      </c>
      <c r="AA29" s="75">
        <v>89.82</v>
      </c>
      <c r="AB29" s="75">
        <v>102.17</v>
      </c>
      <c r="AC29" s="75">
        <v>134.96</v>
      </c>
      <c r="AD29" s="75">
        <v>120.71</v>
      </c>
      <c r="AE29" s="75">
        <v>181.34</v>
      </c>
      <c r="AF29" s="75">
        <v>114.48</v>
      </c>
      <c r="AG29" s="75">
        <v>101.82</v>
      </c>
      <c r="AH29" s="75">
        <v>158.44</v>
      </c>
      <c r="AI29" s="75">
        <v>99.8</v>
      </c>
      <c r="AJ29" s="75">
        <v>114.63</v>
      </c>
      <c r="AK29" s="75"/>
      <c r="AL29" s="74" t="s">
        <v>113</v>
      </c>
    </row>
    <row r="30" spans="1:38" s="78" customFormat="1" ht="12" customHeight="1" x14ac:dyDescent="0.2">
      <c r="B30" s="74" t="s">
        <v>114</v>
      </c>
      <c r="C30" s="75">
        <v>143.37</v>
      </c>
      <c r="D30" s="75">
        <v>151.31</v>
      </c>
      <c r="E30" s="75">
        <v>158.66999999999999</v>
      </c>
      <c r="F30" s="75">
        <v>190.31</v>
      </c>
      <c r="G30" s="75">
        <v>147.52000000000001</v>
      </c>
      <c r="H30" s="75">
        <v>131.36000000000001</v>
      </c>
      <c r="I30" s="75">
        <v>131.32</v>
      </c>
      <c r="J30" s="75">
        <v>143.57</v>
      </c>
      <c r="K30" s="75">
        <v>177.08</v>
      </c>
      <c r="L30" s="75">
        <v>126.28</v>
      </c>
      <c r="M30" s="75">
        <v>183.23</v>
      </c>
      <c r="N30" s="75">
        <v>141.54</v>
      </c>
      <c r="O30" s="75">
        <v>56.06</v>
      </c>
      <c r="P30" s="75">
        <v>252.78</v>
      </c>
      <c r="Q30" s="75">
        <v>221.37</v>
      </c>
      <c r="R30" s="75"/>
      <c r="S30" s="74" t="s">
        <v>114</v>
      </c>
      <c r="T30" s="75"/>
      <c r="U30" s="74" t="s">
        <v>114</v>
      </c>
      <c r="V30" s="75">
        <v>73.319999999999993</v>
      </c>
      <c r="W30" s="75">
        <v>141.47999999999999</v>
      </c>
      <c r="X30" s="75">
        <v>149.11000000000001</v>
      </c>
      <c r="Y30" s="75">
        <v>132.57</v>
      </c>
      <c r="Z30" s="75">
        <v>175.24</v>
      </c>
      <c r="AA30" s="75">
        <v>133.19999999999999</v>
      </c>
      <c r="AB30" s="75">
        <v>122.37</v>
      </c>
      <c r="AC30" s="75">
        <v>160.82</v>
      </c>
      <c r="AD30" s="75">
        <v>159.79</v>
      </c>
      <c r="AE30" s="75">
        <v>196.83</v>
      </c>
      <c r="AF30" s="75">
        <v>140.34</v>
      </c>
      <c r="AG30" s="75">
        <v>237.3</v>
      </c>
      <c r="AH30" s="75">
        <v>172.66</v>
      </c>
      <c r="AI30" s="75">
        <v>117.58</v>
      </c>
      <c r="AJ30" s="75">
        <v>161.94</v>
      </c>
      <c r="AK30" s="75"/>
      <c r="AL30" s="74" t="s">
        <v>114</v>
      </c>
    </row>
    <row r="31" spans="1:38" s="78" customFormat="1" ht="12" customHeight="1" x14ac:dyDescent="0.2">
      <c r="B31" s="74" t="s">
        <v>115</v>
      </c>
      <c r="C31" s="75">
        <v>118.5</v>
      </c>
      <c r="D31" s="75">
        <v>104.73</v>
      </c>
      <c r="E31" s="75">
        <v>105.98</v>
      </c>
      <c r="F31" s="75">
        <v>164.44</v>
      </c>
      <c r="G31" s="75">
        <v>123.82</v>
      </c>
      <c r="H31" s="75">
        <v>54.72</v>
      </c>
      <c r="I31" s="75">
        <v>94.75</v>
      </c>
      <c r="J31" s="75">
        <v>120.27</v>
      </c>
      <c r="K31" s="75">
        <v>157.36000000000001</v>
      </c>
      <c r="L31" s="75">
        <v>129.74</v>
      </c>
      <c r="M31" s="75">
        <v>168.37</v>
      </c>
      <c r="N31" s="75">
        <v>87.2</v>
      </c>
      <c r="O31" s="75">
        <v>52.27</v>
      </c>
      <c r="P31" s="75">
        <v>208.27</v>
      </c>
      <c r="Q31" s="75">
        <v>240.02</v>
      </c>
      <c r="R31" s="75"/>
      <c r="S31" s="74" t="s">
        <v>115</v>
      </c>
      <c r="T31" s="75"/>
      <c r="U31" s="74" t="s">
        <v>115</v>
      </c>
      <c r="V31" s="75">
        <v>71.64</v>
      </c>
      <c r="W31" s="75">
        <v>124.78</v>
      </c>
      <c r="X31" s="75">
        <v>132.32</v>
      </c>
      <c r="Y31" s="75">
        <v>111.16</v>
      </c>
      <c r="Z31" s="75">
        <v>165.74</v>
      </c>
      <c r="AA31" s="75">
        <v>116.45</v>
      </c>
      <c r="AB31" s="75">
        <v>117.83</v>
      </c>
      <c r="AC31" s="75">
        <v>128.01</v>
      </c>
      <c r="AD31" s="75">
        <v>116.45</v>
      </c>
      <c r="AE31" s="75">
        <v>199.54</v>
      </c>
      <c r="AF31" s="75">
        <v>130.04</v>
      </c>
      <c r="AG31" s="75">
        <v>141.30000000000001</v>
      </c>
      <c r="AH31" s="75">
        <v>161.19999999999999</v>
      </c>
      <c r="AI31" s="75">
        <v>105.69</v>
      </c>
      <c r="AJ31" s="75">
        <v>74.180000000000007</v>
      </c>
      <c r="AK31" s="80"/>
      <c r="AL31" s="74" t="s">
        <v>115</v>
      </c>
    </row>
    <row r="32" spans="1:38" s="78" customFormat="1" ht="12" customHeight="1" x14ac:dyDescent="0.2">
      <c r="B32" s="74" t="s">
        <v>116</v>
      </c>
      <c r="C32" s="75">
        <v>127.19</v>
      </c>
      <c r="D32" s="75">
        <v>107.14</v>
      </c>
      <c r="E32" s="75">
        <v>104.48</v>
      </c>
      <c r="F32" s="75">
        <v>152.22</v>
      </c>
      <c r="G32" s="75">
        <v>180.13</v>
      </c>
      <c r="H32" s="75">
        <v>61.33</v>
      </c>
      <c r="I32" s="75">
        <v>104.56</v>
      </c>
      <c r="J32" s="75">
        <v>135.05000000000001</v>
      </c>
      <c r="K32" s="75">
        <v>156.61000000000001</v>
      </c>
      <c r="L32" s="75">
        <v>120.3</v>
      </c>
      <c r="M32" s="75">
        <v>173.72</v>
      </c>
      <c r="N32" s="75">
        <v>214.1</v>
      </c>
      <c r="O32" s="75">
        <v>58.95</v>
      </c>
      <c r="P32" s="75">
        <v>199.04</v>
      </c>
      <c r="Q32" s="75">
        <v>221.18</v>
      </c>
      <c r="R32" s="75"/>
      <c r="S32" s="74" t="s">
        <v>116</v>
      </c>
      <c r="T32" s="75"/>
      <c r="U32" s="74" t="s">
        <v>116</v>
      </c>
      <c r="V32" s="75">
        <v>65.34</v>
      </c>
      <c r="W32" s="75">
        <v>145.83000000000001</v>
      </c>
      <c r="X32" s="75">
        <v>159.38999999999999</v>
      </c>
      <c r="Y32" s="75">
        <v>138.13999999999999</v>
      </c>
      <c r="Z32" s="75">
        <v>192.97</v>
      </c>
      <c r="AA32" s="75">
        <v>125.49</v>
      </c>
      <c r="AB32" s="75">
        <v>144.77000000000001</v>
      </c>
      <c r="AC32" s="75">
        <v>150.87</v>
      </c>
      <c r="AD32" s="75">
        <v>148</v>
      </c>
      <c r="AE32" s="75">
        <v>278.11</v>
      </c>
      <c r="AF32" s="75">
        <v>139.38</v>
      </c>
      <c r="AG32" s="75">
        <v>110.72</v>
      </c>
      <c r="AH32" s="75">
        <v>183.43</v>
      </c>
      <c r="AI32" s="75">
        <v>112.23</v>
      </c>
      <c r="AJ32" s="75">
        <v>134.25</v>
      </c>
      <c r="AK32" s="80"/>
      <c r="AL32" s="74" t="s">
        <v>116</v>
      </c>
    </row>
    <row r="33" spans="1:38" s="81" customFormat="1" ht="12" customHeight="1" x14ac:dyDescent="0.2">
      <c r="B33" s="74" t="s">
        <v>117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5"/>
      <c r="S33" s="74" t="s">
        <v>117</v>
      </c>
      <c r="T33" s="75"/>
      <c r="U33" s="74" t="s">
        <v>117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117</v>
      </c>
    </row>
    <row r="34" spans="1:38" s="82" customFormat="1" ht="12" customHeight="1" x14ac:dyDescent="0.2">
      <c r="B34" s="74" t="s">
        <v>118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80"/>
      <c r="S34" s="74" t="s">
        <v>118</v>
      </c>
      <c r="T34" s="80"/>
      <c r="U34" s="74" t="s">
        <v>118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118</v>
      </c>
    </row>
    <row r="35" spans="1:38" s="82" customFormat="1" ht="12" customHeight="1" x14ac:dyDescent="0.2">
      <c r="B35" s="74" t="s">
        <v>119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80"/>
      <c r="S35" s="74" t="s">
        <v>119</v>
      </c>
      <c r="T35" s="80"/>
      <c r="U35" s="74" t="s">
        <v>119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119</v>
      </c>
    </row>
    <row r="36" spans="1:38" s="82" customFormat="1" ht="12" customHeight="1" x14ac:dyDescent="0.2">
      <c r="B36" s="74" t="s">
        <v>120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80"/>
      <c r="S36" s="74" t="s">
        <v>120</v>
      </c>
      <c r="T36" s="80"/>
      <c r="U36" s="74" t="s">
        <v>120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120</v>
      </c>
    </row>
    <row r="37" spans="1:38" s="82" customFormat="1" ht="12" customHeight="1" x14ac:dyDescent="0.2">
      <c r="B37" s="74" t="s">
        <v>121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80"/>
      <c r="S37" s="74" t="s">
        <v>121</v>
      </c>
      <c r="T37" s="80"/>
      <c r="U37" s="74" t="s">
        <v>121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121</v>
      </c>
    </row>
    <row r="38" spans="1:38" s="82" customFormat="1" ht="12" customHeight="1" x14ac:dyDescent="0.2">
      <c r="B38" s="74" t="s">
        <v>122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80"/>
      <c r="S38" s="74" t="s">
        <v>122</v>
      </c>
      <c r="T38" s="80"/>
      <c r="U38" s="74" t="s">
        <v>122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122</v>
      </c>
    </row>
    <row r="39" spans="1:38" s="82" customFormat="1" ht="12" customHeight="1" x14ac:dyDescent="0.2">
      <c r="B39" s="74" t="s">
        <v>123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80"/>
      <c r="S39" s="74" t="s">
        <v>123</v>
      </c>
      <c r="T39" s="80"/>
      <c r="U39" s="74" t="s">
        <v>123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123</v>
      </c>
    </row>
    <row r="40" spans="1:38" s="101" customFormat="1" ht="13.9" customHeight="1" x14ac:dyDescent="0.2">
      <c r="B40" s="102" t="s">
        <v>140</v>
      </c>
      <c r="C40" s="75">
        <v>125.04600000000001</v>
      </c>
      <c r="D40" s="75">
        <v>110.69800000000001</v>
      </c>
      <c r="E40" s="75">
        <v>106.93800000000002</v>
      </c>
      <c r="F40" s="75">
        <v>156.16400000000002</v>
      </c>
      <c r="G40" s="75">
        <v>145.36200000000002</v>
      </c>
      <c r="H40" s="75">
        <v>63.275999999999996</v>
      </c>
      <c r="I40" s="75">
        <v>114.724</v>
      </c>
      <c r="J40" s="75">
        <v>130.54599999999999</v>
      </c>
      <c r="K40" s="75">
        <v>160.83600000000001</v>
      </c>
      <c r="L40" s="75">
        <v>119.322</v>
      </c>
      <c r="M40" s="75">
        <v>170.334</v>
      </c>
      <c r="N40" s="75">
        <v>149.84399999999999</v>
      </c>
      <c r="O40" s="75">
        <v>54.280000000000008</v>
      </c>
      <c r="P40" s="75">
        <v>217.608</v>
      </c>
      <c r="Q40" s="75">
        <v>226.40600000000001</v>
      </c>
      <c r="R40" s="75"/>
      <c r="S40" s="102" t="s">
        <v>141</v>
      </c>
      <c r="T40" s="75"/>
      <c r="U40" s="102" t="s">
        <v>142</v>
      </c>
      <c r="V40" s="75">
        <v>72.222000000000008</v>
      </c>
      <c r="W40" s="75">
        <v>130.554</v>
      </c>
      <c r="X40" s="75">
        <v>144.20600000000002</v>
      </c>
      <c r="Y40" s="75">
        <v>125.08399999999999</v>
      </c>
      <c r="Z40" s="75">
        <v>174.41400000000002</v>
      </c>
      <c r="AA40" s="75">
        <v>111.54799999999997</v>
      </c>
      <c r="AB40" s="75">
        <v>120.65599999999999</v>
      </c>
      <c r="AC40" s="75">
        <v>143.57599999999999</v>
      </c>
      <c r="AD40" s="75">
        <v>135.88</v>
      </c>
      <c r="AE40" s="75">
        <v>211.18800000000002</v>
      </c>
      <c r="AF40" s="75">
        <v>127.274</v>
      </c>
      <c r="AG40" s="75">
        <v>138.19</v>
      </c>
      <c r="AH40" s="75">
        <v>167.25200000000001</v>
      </c>
      <c r="AI40" s="75">
        <v>106.39400000000001</v>
      </c>
      <c r="AJ40" s="75">
        <v>127.328</v>
      </c>
      <c r="AK40" s="75"/>
      <c r="AL40" s="102" t="s">
        <v>141</v>
      </c>
    </row>
    <row r="41" spans="1:38" s="82" customFormat="1" ht="12" customHeight="1" x14ac:dyDescent="0.2">
      <c r="B41" s="73" t="s">
        <v>125</v>
      </c>
      <c r="C41" s="75">
        <v>126.51333333333332</v>
      </c>
      <c r="D41" s="75">
        <v>113.87333333333333</v>
      </c>
      <c r="E41" s="75">
        <v>108.07666666666667</v>
      </c>
      <c r="F41" s="75">
        <v>154.72</v>
      </c>
      <c r="G41" s="75">
        <v>140.95333333333335</v>
      </c>
      <c r="H41" s="75">
        <v>66.776666666666671</v>
      </c>
      <c r="I41" s="75">
        <v>124.77</v>
      </c>
      <c r="J41" s="75">
        <v>132.47</v>
      </c>
      <c r="K41" s="75">
        <v>163.40333333333334</v>
      </c>
      <c r="L41" s="75">
        <v>115.52333333333333</v>
      </c>
      <c r="M41" s="75">
        <v>169.86</v>
      </c>
      <c r="N41" s="75">
        <v>149.30666666666664</v>
      </c>
      <c r="O41" s="75">
        <v>53.393333333333338</v>
      </c>
      <c r="P41" s="75">
        <v>226.91</v>
      </c>
      <c r="Q41" s="75">
        <v>223.61</v>
      </c>
      <c r="R41" s="75"/>
      <c r="S41" s="73" t="s">
        <v>125</v>
      </c>
      <c r="T41" s="75"/>
      <c r="U41" s="73" t="s">
        <v>125</v>
      </c>
      <c r="V41" s="75">
        <v>74.709999999999994</v>
      </c>
      <c r="W41" s="75">
        <v>127.38666666666666</v>
      </c>
      <c r="X41" s="75">
        <v>143.10666666666668</v>
      </c>
      <c r="Y41" s="75">
        <v>125.37333333333333</v>
      </c>
      <c r="Z41" s="75">
        <v>171.12</v>
      </c>
      <c r="AA41" s="75">
        <v>105.26666666666665</v>
      </c>
      <c r="AB41" s="75">
        <v>113.56</v>
      </c>
      <c r="AC41" s="75">
        <v>146.33333333333334</v>
      </c>
      <c r="AD41" s="75">
        <v>138.31666666666663</v>
      </c>
      <c r="AE41" s="75">
        <v>192.76333333333335</v>
      </c>
      <c r="AF41" s="75">
        <v>122.31666666666668</v>
      </c>
      <c r="AG41" s="75">
        <v>146.31</v>
      </c>
      <c r="AH41" s="75">
        <v>163.87666666666667</v>
      </c>
      <c r="AI41" s="75">
        <v>104.68333333333334</v>
      </c>
      <c r="AJ41" s="75">
        <v>142.73666666666665</v>
      </c>
      <c r="AK41" s="75"/>
      <c r="AL41" s="73" t="s">
        <v>125</v>
      </c>
    </row>
    <row r="42" spans="1:38" s="78" customFormat="1" ht="12" customHeight="1" x14ac:dyDescent="0.2">
      <c r="B42" s="73" t="s">
        <v>126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/>
      <c r="S42" s="73" t="s">
        <v>126</v>
      </c>
      <c r="T42" s="75"/>
      <c r="U42" s="73" t="s">
        <v>126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126</v>
      </c>
    </row>
    <row r="43" spans="1:38" s="78" customFormat="1" ht="12" customHeight="1" x14ac:dyDescent="0.2">
      <c r="B43" s="73" t="s">
        <v>127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75"/>
      <c r="S43" s="73" t="s">
        <v>127</v>
      </c>
      <c r="T43" s="75"/>
      <c r="U43" s="73" t="s">
        <v>127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127</v>
      </c>
    </row>
    <row r="44" spans="1:38" s="78" customFormat="1" ht="12" customHeight="1" x14ac:dyDescent="0.2">
      <c r="B44" s="73" t="s">
        <v>128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/>
      <c r="S44" s="73" t="s">
        <v>128</v>
      </c>
      <c r="T44" s="75"/>
      <c r="U44" s="73" t="s">
        <v>128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128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6" t="s">
        <v>129</v>
      </c>
      <c r="D46" s="116"/>
      <c r="E46" s="116"/>
      <c r="F46" s="116"/>
      <c r="G46" s="116"/>
      <c r="H46" s="116"/>
      <c r="I46" s="116"/>
      <c r="J46" s="116"/>
      <c r="K46" s="116" t="s">
        <v>129</v>
      </c>
      <c r="L46" s="116"/>
      <c r="M46" s="116"/>
      <c r="N46" s="116"/>
      <c r="O46" s="116"/>
      <c r="P46" s="116"/>
      <c r="Q46" s="116"/>
      <c r="R46" s="83"/>
      <c r="T46" s="84"/>
      <c r="V46" s="116" t="s">
        <v>129</v>
      </c>
      <c r="W46" s="116"/>
      <c r="X46" s="116"/>
      <c r="Y46" s="116"/>
      <c r="Z46" s="116"/>
      <c r="AA46" s="116"/>
      <c r="AB46" s="116"/>
      <c r="AC46" s="116"/>
      <c r="AD46" s="116" t="s">
        <v>129</v>
      </c>
      <c r="AE46" s="116"/>
      <c r="AF46" s="116"/>
      <c r="AG46" s="116"/>
      <c r="AH46" s="116"/>
      <c r="AI46" s="116"/>
      <c r="AJ46" s="116"/>
      <c r="AK46" s="83"/>
    </row>
    <row r="47" spans="1:38" s="78" customFormat="1" ht="12" customHeight="1" x14ac:dyDescent="0.2">
      <c r="A47" s="73">
        <f>A28</f>
        <v>2023</v>
      </c>
      <c r="B47" s="74" t="s">
        <v>112</v>
      </c>
      <c r="C47" s="85">
        <v>13.99</v>
      </c>
      <c r="D47" s="85">
        <v>20.22</v>
      </c>
      <c r="E47" s="85">
        <v>39.19</v>
      </c>
      <c r="F47" s="85">
        <v>27.45</v>
      </c>
      <c r="G47" s="85">
        <v>0.27</v>
      </c>
      <c r="H47" s="85">
        <v>121.93</v>
      </c>
      <c r="I47" s="85">
        <v>-1.35</v>
      </c>
      <c r="J47" s="85">
        <v>-4.41</v>
      </c>
      <c r="K47" s="85">
        <v>16.010000000000002</v>
      </c>
      <c r="L47" s="85">
        <v>14.89</v>
      </c>
      <c r="M47" s="85">
        <v>17.559999999999999</v>
      </c>
      <c r="N47" s="85">
        <v>-5.78</v>
      </c>
      <c r="O47" s="85">
        <v>10.38</v>
      </c>
      <c r="P47" s="85">
        <v>21.03</v>
      </c>
      <c r="Q47" s="85">
        <v>5.59</v>
      </c>
      <c r="R47" s="76">
        <f>R28</f>
        <v>2023</v>
      </c>
      <c r="S47" s="74" t="s">
        <v>112</v>
      </c>
      <c r="T47" s="77">
        <f>T28</f>
        <v>2023</v>
      </c>
      <c r="U47" s="74" t="s">
        <v>112</v>
      </c>
      <c r="V47" s="85">
        <v>0.14000000000000001</v>
      </c>
      <c r="W47" s="85">
        <v>8.06</v>
      </c>
      <c r="X47" s="85">
        <v>2.27</v>
      </c>
      <c r="Y47" s="85">
        <v>3.64</v>
      </c>
      <c r="Z47" s="85">
        <v>0.78</v>
      </c>
      <c r="AA47" s="85">
        <v>9.01</v>
      </c>
      <c r="AB47" s="85">
        <v>10.039999999999999</v>
      </c>
      <c r="AC47" s="85">
        <v>31.45</v>
      </c>
      <c r="AD47" s="85">
        <v>22.72</v>
      </c>
      <c r="AE47" s="85">
        <v>-2.85</v>
      </c>
      <c r="AF47" s="85">
        <v>3.22</v>
      </c>
      <c r="AG47" s="85">
        <v>140.68</v>
      </c>
      <c r="AH47" s="85">
        <v>14.08</v>
      </c>
      <c r="AI47" s="85">
        <v>2.1800000000000002</v>
      </c>
      <c r="AJ47" s="85">
        <v>53.76</v>
      </c>
      <c r="AK47" s="76">
        <f>AK28</f>
        <v>2023</v>
      </c>
      <c r="AL47" s="74" t="s">
        <v>112</v>
      </c>
    </row>
    <row r="48" spans="1:38" s="78" customFormat="1" ht="12" customHeight="1" x14ac:dyDescent="0.2">
      <c r="B48" s="74" t="s">
        <v>113</v>
      </c>
      <c r="C48" s="85">
        <v>7.29</v>
      </c>
      <c r="D48" s="85">
        <v>10.199999999999999</v>
      </c>
      <c r="E48" s="85">
        <v>15.36</v>
      </c>
      <c r="F48" s="85">
        <v>0.17</v>
      </c>
      <c r="G48" s="85">
        <v>37.94</v>
      </c>
      <c r="H48" s="85">
        <v>112.32</v>
      </c>
      <c r="I48" s="85">
        <v>6.58</v>
      </c>
      <c r="J48" s="85">
        <v>-2.36</v>
      </c>
      <c r="K48" s="85">
        <v>9.26</v>
      </c>
      <c r="L48" s="85">
        <v>17.54</v>
      </c>
      <c r="M48" s="85">
        <v>15.12</v>
      </c>
      <c r="N48" s="85">
        <v>0.48</v>
      </c>
      <c r="O48" s="85">
        <v>3.46</v>
      </c>
      <c r="P48" s="85">
        <v>8.2899999999999991</v>
      </c>
      <c r="Q48" s="85">
        <v>5.63</v>
      </c>
      <c r="R48" s="83"/>
      <c r="S48" s="74" t="s">
        <v>113</v>
      </c>
      <c r="U48" s="74" t="s">
        <v>113</v>
      </c>
      <c r="V48" s="85">
        <v>-1.92</v>
      </c>
      <c r="W48" s="85">
        <v>5.34</v>
      </c>
      <c r="X48" s="85">
        <v>5.34</v>
      </c>
      <c r="Y48" s="85">
        <v>3.94</v>
      </c>
      <c r="Z48" s="85">
        <v>6.99</v>
      </c>
      <c r="AA48" s="85">
        <v>-1.93</v>
      </c>
      <c r="AB48" s="85">
        <v>-2.37</v>
      </c>
      <c r="AC48" s="85">
        <v>34.61</v>
      </c>
      <c r="AD48" s="85">
        <v>10.29</v>
      </c>
      <c r="AE48" s="85">
        <v>5.36</v>
      </c>
      <c r="AF48" s="85">
        <v>0.13</v>
      </c>
      <c r="AG48" s="85">
        <v>122.07</v>
      </c>
      <c r="AH48" s="85">
        <v>20.21</v>
      </c>
      <c r="AI48" s="85">
        <v>-0.52</v>
      </c>
      <c r="AJ48" s="85">
        <v>9.6</v>
      </c>
      <c r="AK48" s="85"/>
      <c r="AL48" s="74" t="s">
        <v>113</v>
      </c>
    </row>
    <row r="49" spans="2:38" s="78" customFormat="1" ht="12" customHeight="1" x14ac:dyDescent="0.2">
      <c r="B49" s="74" t="s">
        <v>114</v>
      </c>
      <c r="C49" s="85">
        <v>15.85</v>
      </c>
      <c r="D49" s="85">
        <v>24.68</v>
      </c>
      <c r="E49" s="85">
        <v>36.19</v>
      </c>
      <c r="F49" s="85">
        <v>21.42</v>
      </c>
      <c r="G49" s="85">
        <v>12.34</v>
      </c>
      <c r="H49" s="85">
        <v>61.81</v>
      </c>
      <c r="I49" s="85">
        <v>1.18</v>
      </c>
      <c r="J49" s="85">
        <v>3.52</v>
      </c>
      <c r="K49" s="85">
        <v>23.33</v>
      </c>
      <c r="L49" s="85">
        <v>33.69</v>
      </c>
      <c r="M49" s="85">
        <v>21.72</v>
      </c>
      <c r="N49" s="85">
        <v>17.02</v>
      </c>
      <c r="O49" s="85">
        <v>5.08</v>
      </c>
      <c r="P49" s="85">
        <v>27.33</v>
      </c>
      <c r="Q49" s="85">
        <v>11.76</v>
      </c>
      <c r="R49" s="85"/>
      <c r="S49" s="74" t="s">
        <v>114</v>
      </c>
      <c r="T49" s="85"/>
      <c r="U49" s="74" t="s">
        <v>114</v>
      </c>
      <c r="V49" s="85">
        <v>-3.45</v>
      </c>
      <c r="W49" s="85">
        <v>7.7</v>
      </c>
      <c r="X49" s="85">
        <v>4.2699999999999996</v>
      </c>
      <c r="Y49" s="85">
        <v>4.67</v>
      </c>
      <c r="Z49" s="85">
        <v>3.8</v>
      </c>
      <c r="AA49" s="85">
        <v>14.14</v>
      </c>
      <c r="AB49" s="85">
        <v>-0.68</v>
      </c>
      <c r="AC49" s="85">
        <v>16.649999999999999</v>
      </c>
      <c r="AD49" s="85">
        <v>15.96</v>
      </c>
      <c r="AE49" s="85">
        <v>-11.33</v>
      </c>
      <c r="AF49" s="85">
        <v>2.57</v>
      </c>
      <c r="AG49" s="85">
        <v>74.599999999999994</v>
      </c>
      <c r="AH49" s="85">
        <v>18.36</v>
      </c>
      <c r="AI49" s="85">
        <v>1.42</v>
      </c>
      <c r="AJ49" s="85">
        <v>31.53</v>
      </c>
      <c r="AK49" s="85"/>
      <c r="AL49" s="74" t="s">
        <v>114</v>
      </c>
    </row>
    <row r="50" spans="2:38" s="78" customFormat="1" ht="12" customHeight="1" x14ac:dyDescent="0.2">
      <c r="B50" s="74" t="s">
        <v>115</v>
      </c>
      <c r="C50" s="85">
        <v>3.93</v>
      </c>
      <c r="D50" s="85">
        <v>12.87</v>
      </c>
      <c r="E50" s="85">
        <v>21.31</v>
      </c>
      <c r="F50" s="85">
        <v>19.75</v>
      </c>
      <c r="G50" s="85">
        <v>-7.99</v>
      </c>
      <c r="H50" s="85">
        <v>27.61</v>
      </c>
      <c r="I50" s="85">
        <v>-4.6900000000000004</v>
      </c>
      <c r="J50" s="85">
        <v>0.82</v>
      </c>
      <c r="K50" s="85">
        <v>16.57</v>
      </c>
      <c r="L50" s="85">
        <v>26.38</v>
      </c>
      <c r="M50" s="85">
        <v>24.42</v>
      </c>
      <c r="N50" s="85">
        <v>-5.85</v>
      </c>
      <c r="O50" s="85">
        <v>4.2300000000000004</v>
      </c>
      <c r="P50" s="85">
        <v>17.89</v>
      </c>
      <c r="Q50" s="85">
        <v>6.34</v>
      </c>
      <c r="R50" s="85"/>
      <c r="S50" s="74" t="s">
        <v>115</v>
      </c>
      <c r="T50" s="85"/>
      <c r="U50" s="74" t="s">
        <v>115</v>
      </c>
      <c r="V50" s="85">
        <v>-25.04</v>
      </c>
      <c r="W50" s="85">
        <v>1.08</v>
      </c>
      <c r="X50" s="85">
        <v>-0.8</v>
      </c>
      <c r="Y50" s="85">
        <v>-5.55</v>
      </c>
      <c r="Z50" s="85">
        <v>4.7699999999999996</v>
      </c>
      <c r="AA50" s="85">
        <v>5.38</v>
      </c>
      <c r="AB50" s="85">
        <v>4.5</v>
      </c>
      <c r="AC50" s="85">
        <v>-5.3</v>
      </c>
      <c r="AD50" s="85">
        <v>2.3199999999999998</v>
      </c>
      <c r="AE50" s="85">
        <v>7.48</v>
      </c>
      <c r="AF50" s="85">
        <v>-2.56</v>
      </c>
      <c r="AG50" s="85">
        <v>106.22</v>
      </c>
      <c r="AH50" s="85">
        <v>13.37</v>
      </c>
      <c r="AI50" s="85">
        <v>-3.18</v>
      </c>
      <c r="AJ50" s="85">
        <v>-18.170000000000002</v>
      </c>
      <c r="AK50" s="80"/>
      <c r="AL50" s="74" t="s">
        <v>115</v>
      </c>
    </row>
    <row r="51" spans="2:38" s="78" customFormat="1" ht="12" customHeight="1" x14ac:dyDescent="0.2">
      <c r="B51" s="74" t="s">
        <v>116</v>
      </c>
      <c r="C51" s="85">
        <v>5.83</v>
      </c>
      <c r="D51" s="85">
        <v>4.78</v>
      </c>
      <c r="E51" s="85">
        <v>6.92</v>
      </c>
      <c r="F51" s="85">
        <v>11.3</v>
      </c>
      <c r="G51" s="85">
        <v>1.07</v>
      </c>
      <c r="H51" s="85">
        <v>-1.1100000000000001</v>
      </c>
      <c r="I51" s="85">
        <v>-2.94</v>
      </c>
      <c r="J51" s="85">
        <v>8.44</v>
      </c>
      <c r="K51" s="85">
        <v>16.149999999999999</v>
      </c>
      <c r="L51" s="85">
        <v>29.69</v>
      </c>
      <c r="M51" s="85">
        <v>35.32</v>
      </c>
      <c r="N51" s="85">
        <v>-9.3800000000000008</v>
      </c>
      <c r="O51" s="85">
        <v>5.7</v>
      </c>
      <c r="P51" s="85">
        <v>16.149999999999999</v>
      </c>
      <c r="Q51" s="85">
        <v>3.59</v>
      </c>
      <c r="R51" s="85"/>
      <c r="S51" s="74" t="s">
        <v>116</v>
      </c>
      <c r="T51" s="85"/>
      <c r="U51" s="74" t="s">
        <v>116</v>
      </c>
      <c r="V51" s="85">
        <v>-2.56</v>
      </c>
      <c r="W51" s="85">
        <v>6</v>
      </c>
      <c r="X51" s="85">
        <v>3.15</v>
      </c>
      <c r="Y51" s="85">
        <v>2.52</v>
      </c>
      <c r="Z51" s="85">
        <v>3.87</v>
      </c>
      <c r="AA51" s="85">
        <v>10.08</v>
      </c>
      <c r="AB51" s="85">
        <v>12.08</v>
      </c>
      <c r="AC51" s="85">
        <v>1.71</v>
      </c>
      <c r="AD51" s="85">
        <v>-3.77</v>
      </c>
      <c r="AE51" s="85">
        <v>-17.75</v>
      </c>
      <c r="AF51" s="85">
        <v>-1.07</v>
      </c>
      <c r="AG51" s="85">
        <v>57.72</v>
      </c>
      <c r="AH51" s="85">
        <v>16.32</v>
      </c>
      <c r="AI51" s="85">
        <v>-0.57999999999999996</v>
      </c>
      <c r="AJ51" s="85">
        <v>-7.07</v>
      </c>
      <c r="AK51" s="80"/>
      <c r="AL51" s="74" t="s">
        <v>116</v>
      </c>
    </row>
    <row r="52" spans="2:38" s="78" customFormat="1" ht="12" customHeight="1" x14ac:dyDescent="0.2">
      <c r="B52" s="74" t="s">
        <v>117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/>
      <c r="S52" s="74" t="s">
        <v>117</v>
      </c>
      <c r="T52" s="85"/>
      <c r="U52" s="74" t="s">
        <v>117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117</v>
      </c>
    </row>
    <row r="53" spans="2:38" s="78" customFormat="1" ht="12" customHeight="1" x14ac:dyDescent="0.2">
      <c r="B53" s="74" t="s">
        <v>118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0"/>
      <c r="S53" s="74" t="s">
        <v>118</v>
      </c>
      <c r="T53" s="80"/>
      <c r="U53" s="74" t="s">
        <v>118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118</v>
      </c>
    </row>
    <row r="54" spans="2:38" s="78" customFormat="1" ht="12" customHeight="1" x14ac:dyDescent="0.2">
      <c r="B54" s="74" t="s">
        <v>119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0"/>
      <c r="S54" s="74" t="s">
        <v>119</v>
      </c>
      <c r="T54" s="80"/>
      <c r="U54" s="74" t="s">
        <v>119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119</v>
      </c>
    </row>
    <row r="55" spans="2:38" s="78" customFormat="1" ht="12" customHeight="1" x14ac:dyDescent="0.2">
      <c r="B55" s="74" t="s">
        <v>120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0"/>
      <c r="S55" s="74" t="s">
        <v>120</v>
      </c>
      <c r="T55" s="80"/>
      <c r="U55" s="74" t="s">
        <v>120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120</v>
      </c>
    </row>
    <row r="56" spans="2:38" s="78" customFormat="1" ht="12" customHeight="1" x14ac:dyDescent="0.2">
      <c r="B56" s="74" t="s">
        <v>121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0"/>
      <c r="S56" s="74" t="s">
        <v>121</v>
      </c>
      <c r="T56" s="80"/>
      <c r="U56" s="74" t="s">
        <v>121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121</v>
      </c>
    </row>
    <row r="57" spans="2:38" s="78" customFormat="1" ht="12" customHeight="1" x14ac:dyDescent="0.2">
      <c r="B57" s="74" t="s">
        <v>122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0"/>
      <c r="S57" s="74" t="s">
        <v>122</v>
      </c>
      <c r="T57" s="80"/>
      <c r="U57" s="74" t="s">
        <v>122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122</v>
      </c>
    </row>
    <row r="58" spans="2:38" s="56" customFormat="1" ht="12" customHeight="1" x14ac:dyDescent="0.2">
      <c r="B58" s="74" t="s">
        <v>123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0"/>
      <c r="S58" s="74" t="s">
        <v>123</v>
      </c>
      <c r="T58" s="80"/>
      <c r="U58" s="74" t="s">
        <v>123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123</v>
      </c>
    </row>
    <row r="59" spans="2:38" s="56" customFormat="1" ht="13.9" customHeight="1" x14ac:dyDescent="0.2">
      <c r="B59" s="102" t="s">
        <v>140</v>
      </c>
      <c r="C59" s="85">
        <v>9.4398739716436353</v>
      </c>
      <c r="D59" s="85">
        <v>14.920166933122943</v>
      </c>
      <c r="E59" s="85">
        <v>23.828161185734146</v>
      </c>
      <c r="F59" s="85">
        <v>16.236695199106819</v>
      </c>
      <c r="G59" s="85">
        <v>7.9345985921767976</v>
      </c>
      <c r="H59" s="85">
        <v>45.228368143217779</v>
      </c>
      <c r="I59" s="85">
        <v>-6.972771327966143E-3</v>
      </c>
      <c r="J59" s="85">
        <v>1.1498349630410161</v>
      </c>
      <c r="K59" s="85">
        <v>16.367372335653414</v>
      </c>
      <c r="L59" s="85">
        <v>24.418168168168179</v>
      </c>
      <c r="M59" s="85">
        <v>22.611249478124435</v>
      </c>
      <c r="N59" s="85">
        <v>-2.4960957834461226</v>
      </c>
      <c r="O59" s="85">
        <v>5.7224105021230258</v>
      </c>
      <c r="P59" s="85">
        <v>18.360420338098038</v>
      </c>
      <c r="Q59" s="85">
        <v>6.5069105346843941</v>
      </c>
      <c r="R59" s="85"/>
      <c r="S59" s="102" t="s">
        <v>140</v>
      </c>
      <c r="T59" s="85"/>
      <c r="U59" s="102" t="s">
        <v>143</v>
      </c>
      <c r="V59" s="85">
        <v>-7.5735858715126625</v>
      </c>
      <c r="W59" s="85">
        <v>5.6347600938587306</v>
      </c>
      <c r="X59" s="85">
        <v>2.8720216864031869</v>
      </c>
      <c r="Y59" s="85">
        <v>1.9014256619144447</v>
      </c>
      <c r="Z59" s="85">
        <v>3.9936559421880133</v>
      </c>
      <c r="AA59" s="85">
        <v>7.6926047499516983</v>
      </c>
      <c r="AB59" s="85">
        <v>4.8580814489075834</v>
      </c>
      <c r="AC59" s="85">
        <v>13.842591858418302</v>
      </c>
      <c r="AD59" s="85">
        <v>8.8049710131001433</v>
      </c>
      <c r="AE59" s="85">
        <v>-6.0442933791274669</v>
      </c>
      <c r="AF59" s="85">
        <v>0.35482243108562272</v>
      </c>
      <c r="AG59" s="85">
        <v>90.896532670258324</v>
      </c>
      <c r="AH59" s="85">
        <v>16.423728577594019</v>
      </c>
      <c r="AI59" s="85">
        <v>-0.17451679489585104</v>
      </c>
      <c r="AJ59" s="85">
        <v>13.39210971591416</v>
      </c>
      <c r="AK59" s="104"/>
      <c r="AL59" s="102" t="s">
        <v>141</v>
      </c>
    </row>
    <row r="60" spans="2:38" s="78" customFormat="1" ht="12" customHeight="1" x14ac:dyDescent="0.2">
      <c r="B60" s="73" t="s">
        <v>125</v>
      </c>
      <c r="C60" s="85">
        <v>12.589735983387712</v>
      </c>
      <c r="D60" s="85">
        <v>19.201646952091849</v>
      </c>
      <c r="E60" s="85">
        <v>31.4161802853437</v>
      </c>
      <c r="F60" s="85">
        <v>16.722828546999935</v>
      </c>
      <c r="G60" s="85">
        <v>17.268920380487558</v>
      </c>
      <c r="H60" s="85">
        <v>77.361664453297919</v>
      </c>
      <c r="I60" s="85">
        <v>2.1253956127905695</v>
      </c>
      <c r="J60" s="85">
        <v>-1.0137491282255553</v>
      </c>
      <c r="K60" s="85">
        <v>16.373088975405949</v>
      </c>
      <c r="L60" s="85">
        <v>21.988736360436477</v>
      </c>
      <c r="M60" s="85">
        <v>18.256712538581169</v>
      </c>
      <c r="N60" s="85">
        <v>1.913494573502291</v>
      </c>
      <c r="O60" s="85">
        <v>6.2272033954506441</v>
      </c>
      <c r="P60" s="85">
        <v>19.171247505339451</v>
      </c>
      <c r="Q60" s="85">
        <v>7.5651407039204628</v>
      </c>
      <c r="R60" s="85"/>
      <c r="S60" s="73" t="s">
        <v>125</v>
      </c>
      <c r="T60" s="85"/>
      <c r="U60" s="73" t="s">
        <v>125</v>
      </c>
      <c r="V60" s="85">
        <v>-1.7275397904152214</v>
      </c>
      <c r="W60" s="85">
        <v>7.0686128932843815</v>
      </c>
      <c r="X60" s="85">
        <v>3.9566080681873359</v>
      </c>
      <c r="Y60" s="85">
        <v>4.0989731809249861</v>
      </c>
      <c r="Z60" s="85">
        <v>3.7908655304179177</v>
      </c>
      <c r="AA60" s="85">
        <v>7.6346284935241897</v>
      </c>
      <c r="AB60" s="85">
        <v>2.183563287342551</v>
      </c>
      <c r="AC60" s="85">
        <v>26.48745209900018</v>
      </c>
      <c r="AD60" s="85">
        <v>16.294386368095033</v>
      </c>
      <c r="AE60" s="85">
        <v>-3.6327884150710616</v>
      </c>
      <c r="AF60" s="85">
        <v>1.9928845405525806</v>
      </c>
      <c r="AG60" s="85">
        <v>96.626797473457884</v>
      </c>
      <c r="AH60" s="85">
        <v>17.502390057361382</v>
      </c>
      <c r="AI60" s="85">
        <v>1.0261854210898775</v>
      </c>
      <c r="AJ60" s="85">
        <v>31.219930744951398</v>
      </c>
      <c r="AK60" s="85"/>
      <c r="AL60" s="73" t="s">
        <v>125</v>
      </c>
    </row>
    <row r="61" spans="2:38" s="78" customFormat="1" ht="12" customHeight="1" x14ac:dyDescent="0.2">
      <c r="B61" s="73" t="s">
        <v>126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/>
      <c r="S61" s="73" t="s">
        <v>126</v>
      </c>
      <c r="T61" s="85"/>
      <c r="U61" s="73" t="s">
        <v>126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126</v>
      </c>
    </row>
    <row r="62" spans="2:38" s="78" customFormat="1" ht="12" customHeight="1" x14ac:dyDescent="0.2">
      <c r="B62" s="73" t="s">
        <v>127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0"/>
      <c r="S62" s="73" t="s">
        <v>127</v>
      </c>
      <c r="T62" s="80"/>
      <c r="U62" s="73" t="s">
        <v>127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127</v>
      </c>
    </row>
    <row r="63" spans="2:38" s="78" customFormat="1" ht="12" customHeight="1" x14ac:dyDescent="0.2">
      <c r="B63" s="73" t="s">
        <v>128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0"/>
      <c r="S63" s="73" t="s">
        <v>128</v>
      </c>
      <c r="T63" s="80"/>
      <c r="U63" s="73" t="s">
        <v>128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128</v>
      </c>
    </row>
    <row r="64" spans="2:38" s="56" customFormat="1" x14ac:dyDescent="0.2">
      <c r="B64" s="19"/>
      <c r="K64" s="19"/>
      <c r="R64" s="60"/>
      <c r="S64" s="19"/>
      <c r="U64" s="19"/>
      <c r="X64" s="86"/>
      <c r="Y64" s="86"/>
      <c r="Z64" s="86"/>
      <c r="AA64" s="86"/>
      <c r="AB64" s="86"/>
      <c r="AC64" s="86"/>
      <c r="AD64" s="86"/>
      <c r="AK64" s="87"/>
      <c r="AL64" s="19"/>
    </row>
    <row r="65" spans="2:38" s="56" customFormat="1" x14ac:dyDescent="0.2">
      <c r="B65" s="19"/>
      <c r="K65" s="19"/>
      <c r="R65" s="60"/>
      <c r="S65" s="19"/>
      <c r="U65" s="19"/>
      <c r="X65" s="86"/>
      <c r="Y65" s="86"/>
      <c r="Z65" s="86"/>
      <c r="AA65" s="86"/>
      <c r="AB65" s="86"/>
      <c r="AC65" s="86"/>
      <c r="AD65" s="86"/>
      <c r="AK65" s="87"/>
      <c r="AL65" s="19"/>
    </row>
    <row r="66" spans="2:38" s="56" customFormat="1" x14ac:dyDescent="0.2">
      <c r="B66" s="19"/>
      <c r="K66" s="19"/>
      <c r="R66" s="60"/>
      <c r="S66" s="19"/>
      <c r="U66" s="19"/>
      <c r="X66" s="86"/>
      <c r="Y66" s="86"/>
      <c r="Z66" s="86"/>
      <c r="AA66" s="86"/>
      <c r="AB66" s="86"/>
      <c r="AC66" s="86"/>
      <c r="AD66" s="86"/>
      <c r="AK66" s="87"/>
      <c r="AL66" s="19"/>
    </row>
    <row r="67" spans="2:38" s="56" customFormat="1" x14ac:dyDescent="0.2">
      <c r="B67" s="19"/>
      <c r="K67" s="19"/>
      <c r="R67" s="60"/>
      <c r="S67" s="19"/>
      <c r="U67" s="19"/>
      <c r="X67" s="86"/>
      <c r="Y67" s="86"/>
      <c r="Z67" s="86"/>
      <c r="AA67" s="86"/>
      <c r="AB67" s="86"/>
      <c r="AC67" s="86"/>
      <c r="AD67" s="86"/>
      <c r="AK67" s="87"/>
      <c r="AL67" s="19"/>
    </row>
    <row r="68" spans="2:38" s="56" customFormat="1" x14ac:dyDescent="0.2">
      <c r="B68" s="19"/>
      <c r="K68" s="19"/>
      <c r="R68" s="60"/>
      <c r="S68" s="19"/>
      <c r="U68" s="19"/>
      <c r="X68" s="86"/>
      <c r="Y68" s="86"/>
      <c r="Z68" s="86"/>
      <c r="AA68" s="86"/>
      <c r="AB68" s="86"/>
      <c r="AC68" s="86"/>
      <c r="AD68" s="86"/>
      <c r="AK68" s="87"/>
      <c r="AL68" s="19"/>
    </row>
    <row r="69" spans="2:38" s="56" customFormat="1" x14ac:dyDescent="0.2">
      <c r="B69" s="19"/>
      <c r="K69" s="19"/>
      <c r="R69" s="60"/>
      <c r="S69" s="19"/>
      <c r="U69" s="19"/>
      <c r="X69" s="86"/>
      <c r="Y69" s="86"/>
      <c r="Z69" s="86"/>
      <c r="AA69" s="86"/>
      <c r="AB69" s="86"/>
      <c r="AC69" s="86"/>
      <c r="AD69" s="86"/>
      <c r="AK69" s="87"/>
      <c r="AL69" s="19"/>
    </row>
    <row r="70" spans="2:38" s="56" customFormat="1" x14ac:dyDescent="0.2">
      <c r="B70" s="19"/>
      <c r="K70" s="19"/>
      <c r="R70" s="60"/>
      <c r="S70" s="19"/>
      <c r="U70" s="19"/>
      <c r="X70" s="86"/>
      <c r="Y70" s="86"/>
      <c r="Z70" s="86"/>
      <c r="AA70" s="86"/>
      <c r="AB70" s="86"/>
      <c r="AC70" s="86"/>
      <c r="AD70" s="86"/>
      <c r="AK70" s="87"/>
      <c r="AL70" s="19"/>
    </row>
    <row r="71" spans="2:38" s="56" customFormat="1" x14ac:dyDescent="0.2">
      <c r="B71" s="19"/>
      <c r="K71" s="19"/>
      <c r="R71" s="60"/>
      <c r="S71" s="19"/>
      <c r="U71" s="19"/>
      <c r="X71" s="86"/>
      <c r="Y71" s="86"/>
      <c r="Z71" s="86"/>
      <c r="AA71" s="86"/>
      <c r="AB71" s="86"/>
      <c r="AC71" s="86"/>
      <c r="AD71" s="86"/>
      <c r="AK71" s="87"/>
      <c r="AL71" s="19"/>
    </row>
    <row r="72" spans="2:38" s="56" customFormat="1" x14ac:dyDescent="0.2">
      <c r="B72" s="19"/>
      <c r="K72" s="19"/>
      <c r="R72" s="60"/>
      <c r="S72" s="19"/>
      <c r="U72" s="19"/>
      <c r="X72" s="86"/>
      <c r="Y72" s="86"/>
      <c r="Z72" s="86"/>
      <c r="AA72" s="86"/>
      <c r="AB72" s="86"/>
      <c r="AC72" s="86"/>
      <c r="AD72" s="86"/>
      <c r="AK72" s="87"/>
      <c r="AL72" s="19"/>
    </row>
    <row r="73" spans="2:38" s="56" customFormat="1" x14ac:dyDescent="0.2">
      <c r="B73" s="19"/>
      <c r="K73" s="19"/>
      <c r="R73" s="60"/>
      <c r="S73" s="19"/>
      <c r="U73" s="19"/>
      <c r="X73" s="86"/>
      <c r="Y73" s="86"/>
      <c r="Z73" s="86"/>
      <c r="AA73" s="86"/>
      <c r="AB73" s="86"/>
      <c r="AC73" s="86"/>
      <c r="AD73" s="86"/>
      <c r="AK73" s="87"/>
      <c r="AL73" s="19"/>
    </row>
    <row r="74" spans="2:38" s="56" customFormat="1" x14ac:dyDescent="0.2">
      <c r="B74" s="19"/>
      <c r="L74" s="86"/>
      <c r="M74" s="86"/>
      <c r="N74" s="86"/>
      <c r="O74" s="86"/>
      <c r="P74" s="86"/>
      <c r="Q74" s="86"/>
      <c r="R74" s="87"/>
      <c r="S74" s="19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87"/>
      <c r="AL74" s="19"/>
    </row>
    <row r="75" spans="2:38" s="56" customFormat="1" x14ac:dyDescent="0.2">
      <c r="B75" s="19"/>
      <c r="L75" s="86"/>
      <c r="M75" s="86"/>
      <c r="N75" s="86"/>
      <c r="O75" s="86"/>
      <c r="P75" s="86"/>
      <c r="Q75" s="86"/>
      <c r="R75" s="87"/>
      <c r="S75" s="19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7"/>
      <c r="AL75" s="19"/>
    </row>
    <row r="76" spans="2:38" s="56" customFormat="1" x14ac:dyDescent="0.2">
      <c r="B76" s="19"/>
      <c r="L76" s="86"/>
      <c r="M76" s="86"/>
      <c r="N76" s="86"/>
      <c r="O76" s="86"/>
      <c r="P76" s="86"/>
      <c r="Q76" s="86"/>
      <c r="R76" s="87"/>
      <c r="S76" s="19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7"/>
      <c r="AL76" s="19"/>
    </row>
    <row r="77" spans="2:38" s="56" customFormat="1" x14ac:dyDescent="0.2">
      <c r="B77" s="19"/>
      <c r="L77" s="86"/>
      <c r="M77" s="86"/>
      <c r="N77" s="86"/>
      <c r="O77" s="86"/>
      <c r="P77" s="86"/>
      <c r="Q77" s="86"/>
      <c r="R77" s="87"/>
      <c r="S77" s="19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7"/>
      <c r="AL77" s="19"/>
    </row>
    <row r="78" spans="2:38" s="56" customFormat="1" x14ac:dyDescent="0.2">
      <c r="B78" s="19"/>
      <c r="L78" s="86"/>
      <c r="M78" s="86"/>
      <c r="N78" s="86"/>
      <c r="O78" s="86"/>
      <c r="P78" s="86"/>
      <c r="Q78" s="86"/>
      <c r="R78" s="87"/>
      <c r="S78" s="19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7"/>
      <c r="AL78" s="19"/>
    </row>
    <row r="79" spans="2:38" s="56" customFormat="1" x14ac:dyDescent="0.2">
      <c r="B79" s="19"/>
      <c r="L79" s="86"/>
      <c r="M79" s="86"/>
      <c r="N79" s="86"/>
      <c r="O79" s="86"/>
      <c r="P79" s="86"/>
      <c r="Q79" s="86"/>
      <c r="R79" s="87"/>
      <c r="S79" s="19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7"/>
      <c r="AL79" s="19"/>
    </row>
    <row r="80" spans="2:38" s="56" customFormat="1" x14ac:dyDescent="0.2">
      <c r="B80" s="19"/>
      <c r="L80" s="86"/>
      <c r="M80" s="86"/>
      <c r="N80" s="86"/>
      <c r="O80" s="86"/>
      <c r="P80" s="86"/>
      <c r="Q80" s="86"/>
      <c r="R80" s="87"/>
      <c r="S80" s="19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7"/>
      <c r="AL80" s="19"/>
    </row>
    <row r="81" spans="2:38" s="56" customFormat="1" x14ac:dyDescent="0.2">
      <c r="B81" s="19"/>
      <c r="L81" s="86"/>
      <c r="M81" s="86"/>
      <c r="N81" s="86"/>
      <c r="O81" s="86"/>
      <c r="P81" s="86"/>
      <c r="Q81" s="86"/>
      <c r="R81" s="87"/>
      <c r="S81" s="19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7"/>
      <c r="AL81" s="19"/>
    </row>
    <row r="82" spans="2:38" s="56" customFormat="1" x14ac:dyDescent="0.2">
      <c r="B82" s="19"/>
      <c r="L82" s="86"/>
      <c r="M82" s="86"/>
      <c r="N82" s="86"/>
      <c r="O82" s="86"/>
      <c r="P82" s="86"/>
      <c r="Q82" s="86"/>
      <c r="R82" s="87"/>
      <c r="S82" s="19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7"/>
      <c r="AL82" s="19"/>
    </row>
    <row r="83" spans="2:38" s="56" customFormat="1" x14ac:dyDescent="0.2">
      <c r="B83" s="19"/>
      <c r="L83" s="86"/>
      <c r="M83" s="86"/>
      <c r="N83" s="86"/>
      <c r="O83" s="86"/>
      <c r="P83" s="86"/>
      <c r="Q83" s="86"/>
      <c r="R83" s="87"/>
      <c r="S83" s="19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7"/>
      <c r="AL83" s="19"/>
    </row>
    <row r="84" spans="2:38" s="56" customFormat="1" x14ac:dyDescent="0.2">
      <c r="B84" s="19"/>
      <c r="L84" s="86"/>
      <c r="M84" s="86"/>
      <c r="N84" s="86"/>
      <c r="O84" s="86"/>
      <c r="P84" s="86"/>
      <c r="Q84" s="86"/>
      <c r="R84" s="87"/>
      <c r="S84" s="19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7"/>
      <c r="AL84" s="19"/>
    </row>
    <row r="85" spans="2:38" s="56" customFormat="1" x14ac:dyDescent="0.2">
      <c r="B85" s="19"/>
      <c r="L85" s="86"/>
      <c r="M85" s="86"/>
      <c r="N85" s="86"/>
      <c r="O85" s="86"/>
      <c r="P85" s="86"/>
      <c r="Q85" s="86"/>
      <c r="R85" s="87"/>
      <c r="S85" s="19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7"/>
      <c r="AL85" s="19"/>
    </row>
    <row r="86" spans="2:38" s="56" customFormat="1" x14ac:dyDescent="0.2">
      <c r="B86" s="19"/>
      <c r="L86" s="86"/>
      <c r="M86" s="86"/>
      <c r="N86" s="86"/>
      <c r="O86" s="86"/>
      <c r="P86" s="86"/>
      <c r="Q86" s="86"/>
      <c r="R86" s="87"/>
      <c r="S86" s="19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7"/>
      <c r="AL86" s="19"/>
    </row>
    <row r="87" spans="2:38" s="56" customFormat="1" x14ac:dyDescent="0.2">
      <c r="B87" s="19"/>
      <c r="L87" s="86"/>
      <c r="M87" s="86"/>
      <c r="N87" s="86"/>
      <c r="O87" s="86"/>
      <c r="P87" s="86"/>
      <c r="Q87" s="86"/>
      <c r="R87" s="87"/>
      <c r="S87" s="19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7"/>
      <c r="AL87" s="19"/>
    </row>
    <row r="88" spans="2:38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19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7"/>
      <c r="AL88" s="19"/>
    </row>
    <row r="89" spans="2:38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19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7"/>
      <c r="AL89" s="19"/>
    </row>
    <row r="90" spans="2:38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19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7"/>
      <c r="AL90" s="19"/>
    </row>
    <row r="91" spans="2:38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19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7"/>
      <c r="AL91" s="19"/>
    </row>
    <row r="92" spans="2:38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19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7"/>
      <c r="AL92" s="19"/>
    </row>
    <row r="93" spans="2:38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19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7"/>
      <c r="AL93" s="19"/>
    </row>
    <row r="94" spans="2:38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19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7"/>
      <c r="AL94" s="19"/>
    </row>
    <row r="95" spans="2:38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19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7"/>
      <c r="AL95" s="19"/>
    </row>
    <row r="96" spans="2:38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19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7"/>
      <c r="AL96" s="19"/>
    </row>
    <row r="97" spans="2:38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19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7"/>
      <c r="AL97" s="19"/>
    </row>
    <row r="98" spans="2:38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19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7"/>
      <c r="AL98" s="19"/>
    </row>
    <row r="99" spans="2:38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19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7"/>
      <c r="AL99" s="19"/>
    </row>
    <row r="100" spans="2:38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19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7"/>
      <c r="AL100" s="19"/>
    </row>
    <row r="101" spans="2:38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19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7"/>
      <c r="AL101" s="19"/>
    </row>
    <row r="102" spans="2:38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19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7"/>
      <c r="AL102" s="19"/>
    </row>
    <row r="103" spans="2:38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19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7"/>
      <c r="AL103" s="19"/>
    </row>
    <row r="104" spans="2:38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19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7"/>
      <c r="AL104" s="19"/>
    </row>
    <row r="105" spans="2:38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19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7"/>
      <c r="AL105" s="19"/>
    </row>
    <row r="106" spans="2:38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19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7"/>
      <c r="AL106" s="19"/>
    </row>
    <row r="107" spans="2:38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19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7"/>
      <c r="AL107" s="19"/>
    </row>
    <row r="108" spans="2:38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19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7"/>
      <c r="AL108" s="19"/>
    </row>
    <row r="109" spans="2:38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19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7"/>
      <c r="AL109" s="19"/>
    </row>
    <row r="110" spans="2:38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19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7"/>
      <c r="AL110" s="19"/>
    </row>
    <row r="111" spans="2:38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19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7"/>
      <c r="AL111" s="19"/>
    </row>
    <row r="112" spans="2:38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19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7"/>
      <c r="AL112" s="19"/>
    </row>
    <row r="113" spans="2:38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19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7"/>
      <c r="AL113" s="19"/>
    </row>
    <row r="114" spans="2:38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19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7"/>
      <c r="AL114" s="19"/>
    </row>
    <row r="115" spans="2:38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19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7"/>
      <c r="AL115" s="19"/>
    </row>
    <row r="116" spans="2:38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19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7"/>
      <c r="AL116" s="19"/>
    </row>
    <row r="117" spans="2:38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19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7"/>
      <c r="AL117" s="19"/>
    </row>
    <row r="118" spans="2:38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19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7"/>
      <c r="AL118" s="19"/>
    </row>
    <row r="119" spans="2:38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19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7"/>
      <c r="AL119" s="19"/>
    </row>
    <row r="120" spans="2:38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19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7"/>
      <c r="AL120" s="19"/>
    </row>
    <row r="121" spans="2:38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19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7"/>
      <c r="AL121" s="19"/>
    </row>
    <row r="122" spans="2:38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19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7"/>
      <c r="AL122" s="19"/>
    </row>
    <row r="123" spans="2:38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19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7"/>
      <c r="AL123" s="19"/>
    </row>
    <row r="124" spans="2:38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19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7"/>
      <c r="AL124" s="19"/>
    </row>
    <row r="125" spans="2:38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19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7"/>
      <c r="AL125" s="19"/>
    </row>
    <row r="126" spans="2:38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19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7"/>
      <c r="AL126" s="19"/>
    </row>
    <row r="127" spans="2:38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19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7"/>
      <c r="AL127" s="19"/>
    </row>
    <row r="128" spans="2:38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19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7"/>
      <c r="AL128" s="19"/>
    </row>
    <row r="129" spans="2:38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19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7"/>
      <c r="AL129" s="19"/>
    </row>
    <row r="130" spans="2:38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19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7"/>
      <c r="AL130" s="19"/>
    </row>
    <row r="131" spans="2:38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19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7"/>
      <c r="AL131" s="19"/>
    </row>
    <row r="132" spans="2:38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19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7"/>
      <c r="AL132" s="19"/>
    </row>
    <row r="133" spans="2:38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19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7"/>
      <c r="AL133" s="19"/>
    </row>
    <row r="134" spans="2:38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19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7"/>
      <c r="AL134" s="19"/>
    </row>
    <row r="135" spans="2:38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19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7"/>
      <c r="AL135" s="19"/>
    </row>
    <row r="136" spans="2:38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19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7"/>
      <c r="AL136" s="19"/>
    </row>
    <row r="137" spans="2:38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19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7"/>
      <c r="AL137" s="19"/>
    </row>
    <row r="138" spans="2:38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19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7"/>
      <c r="AL138" s="19"/>
    </row>
    <row r="139" spans="2:38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19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7"/>
      <c r="AL139" s="19"/>
    </row>
    <row r="140" spans="2:38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19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7"/>
      <c r="AL140" s="19"/>
    </row>
    <row r="141" spans="2:38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19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7"/>
      <c r="AL141" s="19"/>
    </row>
    <row r="142" spans="2:38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19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7"/>
      <c r="AL142" s="19"/>
    </row>
    <row r="143" spans="2:38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19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7"/>
      <c r="AL143" s="19"/>
    </row>
    <row r="144" spans="2:38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19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7"/>
      <c r="AL144" s="19"/>
    </row>
    <row r="145" spans="2:38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19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7"/>
      <c r="AL145" s="19"/>
    </row>
    <row r="146" spans="2:38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19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7"/>
      <c r="AL146" s="19"/>
    </row>
    <row r="147" spans="2:38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19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7"/>
      <c r="AL147" s="19"/>
    </row>
    <row r="148" spans="2:38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19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7"/>
      <c r="AL148" s="19"/>
    </row>
    <row r="149" spans="2:38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19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7"/>
      <c r="AL149" s="19"/>
    </row>
    <row r="150" spans="2:38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19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7"/>
      <c r="AL150" s="19"/>
    </row>
    <row r="151" spans="2:38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19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7"/>
      <c r="AL151" s="19"/>
    </row>
    <row r="152" spans="2:38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19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7"/>
      <c r="AL152" s="19"/>
    </row>
    <row r="153" spans="2:38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19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7"/>
      <c r="AL153" s="19"/>
    </row>
    <row r="154" spans="2:38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19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7"/>
      <c r="AL154" s="19"/>
    </row>
    <row r="155" spans="2:38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19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7"/>
      <c r="AL155" s="19"/>
    </row>
    <row r="156" spans="2:38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19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7"/>
      <c r="AL156" s="19"/>
    </row>
    <row r="157" spans="2:38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19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7"/>
      <c r="AL157" s="19"/>
    </row>
    <row r="158" spans="2:38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19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7"/>
      <c r="AL158" s="19"/>
    </row>
    <row r="159" spans="2:38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19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7"/>
      <c r="AL159" s="19"/>
    </row>
    <row r="160" spans="2:38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19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7"/>
      <c r="AL160" s="19"/>
    </row>
    <row r="161" spans="2:38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19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7"/>
      <c r="AL161" s="19"/>
    </row>
    <row r="162" spans="2:38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19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7"/>
      <c r="AL162" s="19"/>
    </row>
    <row r="163" spans="2:38" s="56" customFormat="1" x14ac:dyDescent="0.2">
      <c r="K163" s="86"/>
      <c r="L163" s="86"/>
      <c r="M163" s="86"/>
      <c r="N163" s="86"/>
      <c r="O163" s="86"/>
      <c r="P163" s="86"/>
      <c r="Q163" s="86"/>
      <c r="R163" s="87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7"/>
    </row>
    <row r="164" spans="2:38" s="56" customFormat="1" x14ac:dyDescent="0.2">
      <c r="K164" s="86"/>
      <c r="L164" s="86"/>
      <c r="M164" s="86"/>
      <c r="N164" s="86"/>
      <c r="O164" s="86"/>
      <c r="P164" s="86"/>
      <c r="Q164" s="86"/>
      <c r="R164" s="87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7"/>
    </row>
    <row r="165" spans="2:38" s="56" customFormat="1" x14ac:dyDescent="0.2">
      <c r="K165" s="86"/>
      <c r="L165" s="86"/>
      <c r="M165" s="86"/>
      <c r="N165" s="86"/>
      <c r="O165" s="86"/>
      <c r="P165" s="86"/>
      <c r="Q165" s="86"/>
      <c r="R165" s="87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7"/>
    </row>
    <row r="166" spans="2:38" s="56" customFormat="1" x14ac:dyDescent="0.2">
      <c r="K166" s="86"/>
      <c r="L166" s="86"/>
      <c r="M166" s="86"/>
      <c r="N166" s="86"/>
      <c r="O166" s="86"/>
      <c r="P166" s="86"/>
      <c r="Q166" s="86"/>
      <c r="R166" s="87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7"/>
    </row>
    <row r="167" spans="2:38" s="56" customFormat="1" x14ac:dyDescent="0.2">
      <c r="K167" s="86"/>
      <c r="L167" s="86"/>
      <c r="M167" s="86"/>
      <c r="N167" s="86"/>
      <c r="O167" s="86"/>
      <c r="P167" s="86"/>
      <c r="Q167" s="86"/>
      <c r="R167" s="87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7"/>
    </row>
    <row r="168" spans="2:38" s="56" customFormat="1" x14ac:dyDescent="0.2">
      <c r="K168" s="86"/>
      <c r="L168" s="86"/>
      <c r="M168" s="86"/>
      <c r="N168" s="86"/>
      <c r="O168" s="86"/>
      <c r="P168" s="86"/>
      <c r="Q168" s="86"/>
      <c r="R168" s="87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7"/>
    </row>
    <row r="169" spans="2:38" s="56" customFormat="1" x14ac:dyDescent="0.2">
      <c r="K169" s="86"/>
      <c r="L169" s="86"/>
      <c r="M169" s="86"/>
      <c r="N169" s="86"/>
      <c r="O169" s="86"/>
      <c r="P169" s="86"/>
      <c r="Q169" s="86"/>
      <c r="R169" s="87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7"/>
    </row>
    <row r="170" spans="2:38" s="56" customFormat="1" x14ac:dyDescent="0.2">
      <c r="K170" s="86"/>
      <c r="L170" s="86"/>
      <c r="M170" s="86"/>
      <c r="N170" s="86"/>
      <c r="O170" s="86"/>
      <c r="P170" s="86"/>
      <c r="Q170" s="86"/>
      <c r="R170" s="87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7"/>
    </row>
    <row r="171" spans="2:38" s="56" customFormat="1" x14ac:dyDescent="0.2">
      <c r="K171" s="86"/>
      <c r="L171" s="86"/>
      <c r="M171" s="86"/>
      <c r="N171" s="86"/>
      <c r="O171" s="86"/>
      <c r="P171" s="86"/>
      <c r="Q171" s="86"/>
      <c r="R171" s="87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7"/>
    </row>
    <row r="172" spans="2:38" s="56" customFormat="1" x14ac:dyDescent="0.2">
      <c r="K172" s="86"/>
      <c r="L172" s="86"/>
      <c r="M172" s="86"/>
      <c r="N172" s="86"/>
      <c r="O172" s="86"/>
      <c r="P172" s="86"/>
      <c r="Q172" s="86"/>
      <c r="R172" s="87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7"/>
    </row>
    <row r="173" spans="2:38" s="56" customFormat="1" x14ac:dyDescent="0.2">
      <c r="K173" s="86"/>
      <c r="L173" s="86"/>
      <c r="M173" s="86"/>
      <c r="N173" s="86"/>
      <c r="O173" s="86"/>
      <c r="P173" s="86"/>
      <c r="Q173" s="86"/>
      <c r="R173" s="87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7"/>
    </row>
    <row r="174" spans="2:38" s="56" customFormat="1" x14ac:dyDescent="0.2">
      <c r="K174" s="86"/>
      <c r="L174" s="86"/>
      <c r="M174" s="86"/>
      <c r="N174" s="86"/>
      <c r="O174" s="86"/>
      <c r="P174" s="86"/>
      <c r="Q174" s="86"/>
      <c r="R174" s="87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7"/>
    </row>
    <row r="175" spans="2:38" s="56" customFormat="1" x14ac:dyDescent="0.2">
      <c r="K175" s="86"/>
      <c r="L175" s="86"/>
      <c r="M175" s="86"/>
      <c r="N175" s="86"/>
      <c r="O175" s="86"/>
      <c r="P175" s="86"/>
      <c r="Q175" s="86"/>
      <c r="R175" s="87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7"/>
    </row>
    <row r="176" spans="2:38" s="56" customFormat="1" x14ac:dyDescent="0.2">
      <c r="K176" s="86"/>
      <c r="L176" s="86"/>
      <c r="M176" s="86"/>
      <c r="N176" s="86"/>
      <c r="O176" s="86"/>
      <c r="P176" s="86"/>
      <c r="Q176" s="86"/>
      <c r="R176" s="87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7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05/23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sqref="A1:XFD1048576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8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41" t="s">
        <v>130</v>
      </c>
      <c r="B1" s="141"/>
      <c r="C1" s="141"/>
      <c r="D1" s="141"/>
      <c r="E1" s="141"/>
      <c r="F1" s="141"/>
      <c r="G1" s="141"/>
      <c r="H1" s="141"/>
      <c r="I1" s="141"/>
      <c r="J1" s="141"/>
      <c r="K1" s="45"/>
      <c r="L1" s="88"/>
      <c r="M1" s="88"/>
      <c r="N1" s="89"/>
      <c r="O1" s="89"/>
      <c r="P1" s="89"/>
      <c r="Q1" s="89"/>
      <c r="R1" s="90"/>
      <c r="S1" s="89"/>
      <c r="T1" s="155" t="s">
        <v>131</v>
      </c>
      <c r="U1" s="155"/>
      <c r="V1" s="155"/>
      <c r="W1" s="155"/>
      <c r="X1" s="155"/>
      <c r="Y1" s="155"/>
      <c r="Z1" s="155"/>
      <c r="AA1" s="155"/>
      <c r="AB1" s="155"/>
      <c r="AC1" s="155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41" t="s">
        <v>132</v>
      </c>
      <c r="B2" s="141"/>
      <c r="C2" s="141"/>
      <c r="D2" s="141"/>
      <c r="E2" s="141"/>
      <c r="F2" s="141"/>
      <c r="G2" s="141"/>
      <c r="H2" s="141"/>
      <c r="I2" s="141"/>
      <c r="J2" s="141"/>
      <c r="K2" s="141" t="s">
        <v>65</v>
      </c>
      <c r="L2" s="141"/>
      <c r="M2" s="141"/>
      <c r="N2" s="141"/>
      <c r="O2" s="141"/>
      <c r="P2" s="141"/>
      <c r="Q2" s="141"/>
      <c r="R2" s="141"/>
      <c r="S2" s="141"/>
      <c r="T2" s="141" t="s">
        <v>66</v>
      </c>
      <c r="U2" s="141"/>
      <c r="V2" s="141"/>
      <c r="W2" s="141"/>
      <c r="X2" s="141"/>
      <c r="Y2" s="141"/>
      <c r="Z2" s="141"/>
      <c r="AA2" s="141"/>
      <c r="AB2" s="141"/>
      <c r="AC2" s="141"/>
      <c r="AD2" s="141" t="s">
        <v>67</v>
      </c>
      <c r="AE2" s="141"/>
      <c r="AF2" s="141"/>
      <c r="AG2" s="141"/>
      <c r="AH2" s="141"/>
      <c r="AI2" s="141"/>
      <c r="AJ2" s="141"/>
      <c r="AK2" s="141"/>
      <c r="AL2" s="141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42" t="s">
        <v>68</v>
      </c>
      <c r="B4" s="134"/>
      <c r="C4" s="61" t="s">
        <v>69</v>
      </c>
      <c r="D4" s="145" t="s">
        <v>70</v>
      </c>
      <c r="E4" s="146"/>
      <c r="F4" s="146"/>
      <c r="G4" s="146"/>
      <c r="H4" s="146"/>
      <c r="I4" s="146"/>
      <c r="J4" s="146"/>
      <c r="K4" s="132" t="s">
        <v>71</v>
      </c>
      <c r="L4" s="132"/>
      <c r="M4" s="132"/>
      <c r="N4" s="132"/>
      <c r="O4" s="132"/>
      <c r="P4" s="132"/>
      <c r="Q4" s="132"/>
      <c r="R4" s="129" t="s">
        <v>68</v>
      </c>
      <c r="S4" s="142"/>
      <c r="T4" s="142" t="s">
        <v>68</v>
      </c>
      <c r="U4" s="134"/>
      <c r="V4" s="91" t="s">
        <v>72</v>
      </c>
      <c r="W4" s="131" t="s">
        <v>73</v>
      </c>
      <c r="X4" s="132"/>
      <c r="Y4" s="132"/>
      <c r="Z4" s="132"/>
      <c r="AA4" s="132"/>
      <c r="AB4" s="132"/>
      <c r="AC4" s="132"/>
      <c r="AD4" s="132" t="s">
        <v>74</v>
      </c>
      <c r="AE4" s="132"/>
      <c r="AF4" s="132"/>
      <c r="AG4" s="132"/>
      <c r="AH4" s="132"/>
      <c r="AI4" s="132"/>
      <c r="AJ4" s="132"/>
      <c r="AK4" s="129" t="s">
        <v>68</v>
      </c>
      <c r="AL4" s="142"/>
    </row>
    <row r="5" spans="1:38" s="56" customFormat="1" ht="12" customHeight="1" x14ac:dyDescent="0.2">
      <c r="A5" s="143"/>
      <c r="B5" s="135"/>
      <c r="C5" s="148" t="s">
        <v>39</v>
      </c>
      <c r="D5" s="127" t="s">
        <v>75</v>
      </c>
      <c r="E5" s="131" t="s">
        <v>76</v>
      </c>
      <c r="F5" s="132"/>
      <c r="G5" s="132"/>
      <c r="H5" s="133"/>
      <c r="I5" s="150">
        <v>52</v>
      </c>
      <c r="J5" s="152">
        <v>53</v>
      </c>
      <c r="K5" s="134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7"/>
      <c r="S5" s="143"/>
      <c r="T5" s="143"/>
      <c r="U5" s="135"/>
      <c r="V5" s="91" t="s">
        <v>78</v>
      </c>
      <c r="W5" s="127" t="s">
        <v>79</v>
      </c>
      <c r="X5" s="131" t="s">
        <v>80</v>
      </c>
      <c r="Y5" s="132"/>
      <c r="Z5" s="133"/>
      <c r="AA5" s="21">
        <v>71</v>
      </c>
      <c r="AB5" s="21">
        <v>73</v>
      </c>
      <c r="AC5" s="64">
        <v>74</v>
      </c>
      <c r="AD5" s="134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7"/>
      <c r="AL5" s="143"/>
    </row>
    <row r="6" spans="1:38" s="56" customFormat="1" ht="12" customHeight="1" x14ac:dyDescent="0.2">
      <c r="A6" s="143"/>
      <c r="B6" s="135"/>
      <c r="C6" s="149"/>
      <c r="D6" s="140"/>
      <c r="E6" s="127" t="s">
        <v>86</v>
      </c>
      <c r="F6" s="65">
        <v>49</v>
      </c>
      <c r="G6" s="21">
        <v>50</v>
      </c>
      <c r="H6" s="21">
        <v>51</v>
      </c>
      <c r="I6" s="151"/>
      <c r="J6" s="153"/>
      <c r="K6" s="135"/>
      <c r="L6" s="127" t="s">
        <v>87</v>
      </c>
      <c r="M6" s="136" t="s">
        <v>88</v>
      </c>
      <c r="N6" s="127" t="s">
        <v>89</v>
      </c>
      <c r="O6" s="127" t="s">
        <v>90</v>
      </c>
      <c r="P6" s="127" t="s">
        <v>91</v>
      </c>
      <c r="Q6" s="129" t="s">
        <v>92</v>
      </c>
      <c r="R6" s="147"/>
      <c r="S6" s="143"/>
      <c r="T6" s="143"/>
      <c r="U6" s="135"/>
      <c r="V6" s="156" t="s">
        <v>93</v>
      </c>
      <c r="W6" s="140"/>
      <c r="X6" s="123" t="s">
        <v>94</v>
      </c>
      <c r="Y6" s="21">
        <v>69</v>
      </c>
      <c r="Z6" s="66" t="s">
        <v>95</v>
      </c>
      <c r="AA6" s="125" t="s">
        <v>96</v>
      </c>
      <c r="AB6" s="127" t="s">
        <v>97</v>
      </c>
      <c r="AC6" s="129" t="s">
        <v>98</v>
      </c>
      <c r="AD6" s="135"/>
      <c r="AE6" s="117" t="s">
        <v>99</v>
      </c>
      <c r="AF6" s="117" t="s">
        <v>100</v>
      </c>
      <c r="AG6" s="117" t="s">
        <v>101</v>
      </c>
      <c r="AH6" s="117" t="s">
        <v>102</v>
      </c>
      <c r="AI6" s="117" t="s">
        <v>103</v>
      </c>
      <c r="AJ6" s="119" t="s">
        <v>104</v>
      </c>
      <c r="AK6" s="147"/>
      <c r="AL6" s="143"/>
    </row>
    <row r="7" spans="1:38" s="56" customFormat="1" ht="42.6" customHeight="1" x14ac:dyDescent="0.2">
      <c r="A7" s="144"/>
      <c r="B7" s="126"/>
      <c r="C7" s="124"/>
      <c r="D7" s="128"/>
      <c r="E7" s="128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135</v>
      </c>
      <c r="K7" s="126"/>
      <c r="L7" s="128"/>
      <c r="M7" s="137"/>
      <c r="N7" s="128"/>
      <c r="O7" s="128"/>
      <c r="P7" s="128"/>
      <c r="Q7" s="130"/>
      <c r="R7" s="130"/>
      <c r="S7" s="144"/>
      <c r="T7" s="144"/>
      <c r="U7" s="126"/>
      <c r="V7" s="157"/>
      <c r="W7" s="128"/>
      <c r="X7" s="124"/>
      <c r="Y7" s="69" t="s">
        <v>109</v>
      </c>
      <c r="Z7" s="67" t="s">
        <v>110</v>
      </c>
      <c r="AA7" s="126"/>
      <c r="AB7" s="128"/>
      <c r="AC7" s="130"/>
      <c r="AD7" s="126"/>
      <c r="AE7" s="118"/>
      <c r="AF7" s="118"/>
      <c r="AG7" s="118"/>
      <c r="AH7" s="118"/>
      <c r="AI7" s="118"/>
      <c r="AJ7" s="120"/>
      <c r="AK7" s="130"/>
      <c r="AL7" s="144"/>
    </row>
    <row r="8" spans="1:38" s="70" customFormat="1" ht="13.9" customHeight="1" x14ac:dyDescent="0.2">
      <c r="B8" s="71"/>
      <c r="C8" s="122" t="s">
        <v>111</v>
      </c>
      <c r="D8" s="122"/>
      <c r="E8" s="122"/>
      <c r="F8" s="122"/>
      <c r="G8" s="122"/>
      <c r="H8" s="122"/>
      <c r="I8" s="122"/>
      <c r="J8" s="122"/>
      <c r="K8" s="122" t="s">
        <v>111</v>
      </c>
      <c r="L8" s="122"/>
      <c r="M8" s="122"/>
      <c r="N8" s="122"/>
      <c r="O8" s="122"/>
      <c r="P8" s="122"/>
      <c r="Q8" s="122"/>
      <c r="R8" s="72"/>
      <c r="S8" s="20"/>
      <c r="T8" s="20"/>
      <c r="U8" s="71"/>
      <c r="V8" s="121" t="s">
        <v>111</v>
      </c>
      <c r="W8" s="121"/>
      <c r="X8" s="121"/>
      <c r="Y8" s="121"/>
      <c r="Z8" s="121"/>
      <c r="AA8" s="121"/>
      <c r="AB8" s="121"/>
      <c r="AC8" s="121"/>
      <c r="AD8" s="122" t="s">
        <v>111</v>
      </c>
      <c r="AE8" s="122"/>
      <c r="AF8" s="122"/>
      <c r="AG8" s="122"/>
      <c r="AH8" s="122"/>
      <c r="AI8" s="122"/>
      <c r="AJ8" s="122"/>
      <c r="AK8" s="72"/>
      <c r="AL8" s="71"/>
    </row>
    <row r="9" spans="1:38" s="78" customFormat="1" ht="12" customHeight="1" x14ac:dyDescent="0.2">
      <c r="A9" s="77">
        <v>2022</v>
      </c>
      <c r="B9" s="74" t="s">
        <v>112</v>
      </c>
      <c r="C9" s="75">
        <v>117.64</v>
      </c>
      <c r="D9" s="75">
        <v>88.22</v>
      </c>
      <c r="E9" s="75">
        <v>60.29</v>
      </c>
      <c r="F9" s="75">
        <v>106.26</v>
      </c>
      <c r="G9" s="75">
        <v>128.97999999999999</v>
      </c>
      <c r="H9" s="75">
        <v>18.899999999999999</v>
      </c>
      <c r="I9" s="75">
        <v>149.18</v>
      </c>
      <c r="J9" s="75">
        <v>156.18</v>
      </c>
      <c r="K9" s="75">
        <v>151.58000000000001</v>
      </c>
      <c r="L9" s="75">
        <v>111.43</v>
      </c>
      <c r="M9" s="75">
        <v>167.37</v>
      </c>
      <c r="N9" s="75">
        <v>231.96</v>
      </c>
      <c r="O9" s="75">
        <v>51.53</v>
      </c>
      <c r="P9" s="75">
        <v>195.31</v>
      </c>
      <c r="Q9" s="75">
        <v>217.11</v>
      </c>
      <c r="R9" s="76">
        <v>2022</v>
      </c>
      <c r="S9" s="74" t="s">
        <v>112</v>
      </c>
      <c r="T9" s="77">
        <v>2022</v>
      </c>
      <c r="U9" s="74" t="s">
        <v>112</v>
      </c>
      <c r="V9" s="75">
        <v>84.82</v>
      </c>
      <c r="W9" s="75">
        <v>125.38</v>
      </c>
      <c r="X9" s="75">
        <v>149.13</v>
      </c>
      <c r="Y9" s="75">
        <v>131.13999999999999</v>
      </c>
      <c r="Z9" s="75">
        <v>177.56</v>
      </c>
      <c r="AA9" s="75">
        <v>96.38</v>
      </c>
      <c r="AB9" s="75">
        <v>118.11</v>
      </c>
      <c r="AC9" s="75">
        <v>123.34</v>
      </c>
      <c r="AD9" s="75">
        <v>124.17</v>
      </c>
      <c r="AE9" s="75">
        <v>224.97</v>
      </c>
      <c r="AF9" s="75">
        <v>128.53</v>
      </c>
      <c r="AG9" s="75">
        <v>33.869999999999997</v>
      </c>
      <c r="AH9" s="75">
        <v>166.6</v>
      </c>
      <c r="AI9" s="75">
        <v>110.04</v>
      </c>
      <c r="AJ9" s="75">
        <v>112.92</v>
      </c>
      <c r="AK9" s="76">
        <v>2022</v>
      </c>
      <c r="AL9" s="74" t="s">
        <v>112</v>
      </c>
    </row>
    <row r="10" spans="1:38" s="78" customFormat="1" ht="12" customHeight="1" x14ac:dyDescent="0.2">
      <c r="B10" s="74" t="s">
        <v>113</v>
      </c>
      <c r="C10" s="75">
        <v>114.44</v>
      </c>
      <c r="D10" s="75">
        <v>90.66</v>
      </c>
      <c r="E10" s="75">
        <v>62.94</v>
      </c>
      <c r="F10" s="75">
        <v>111.19</v>
      </c>
      <c r="G10" s="75">
        <v>144.59</v>
      </c>
      <c r="H10" s="75">
        <v>19.3</v>
      </c>
      <c r="I10" s="75">
        <v>153.80000000000001</v>
      </c>
      <c r="J10" s="75">
        <v>151.30000000000001</v>
      </c>
      <c r="K10" s="75">
        <v>138.97999999999999</v>
      </c>
      <c r="L10" s="75">
        <v>99.97</v>
      </c>
      <c r="M10" s="75">
        <v>149.72999999999999</v>
      </c>
      <c r="N10" s="75">
        <v>104.6</v>
      </c>
      <c r="O10" s="75">
        <v>53.7</v>
      </c>
      <c r="P10" s="75">
        <v>185.76</v>
      </c>
      <c r="Q10" s="75">
        <v>199.02</v>
      </c>
      <c r="R10" s="83"/>
      <c r="S10" s="74" t="s">
        <v>113</v>
      </c>
      <c r="T10" s="75"/>
      <c r="U10" s="74" t="s">
        <v>113</v>
      </c>
      <c r="V10" s="75">
        <v>81.72</v>
      </c>
      <c r="W10" s="75">
        <v>125.22</v>
      </c>
      <c r="X10" s="75">
        <v>146.94999999999999</v>
      </c>
      <c r="Y10" s="75">
        <v>134.19999999999999</v>
      </c>
      <c r="Z10" s="75">
        <v>167.1</v>
      </c>
      <c r="AA10" s="75">
        <v>104.5</v>
      </c>
      <c r="AB10" s="75">
        <v>113.93</v>
      </c>
      <c r="AC10" s="75">
        <v>113.63</v>
      </c>
      <c r="AD10" s="75">
        <v>125.36</v>
      </c>
      <c r="AE10" s="75">
        <v>190.32</v>
      </c>
      <c r="AF10" s="75">
        <v>136.12</v>
      </c>
      <c r="AG10" s="75">
        <v>40.96</v>
      </c>
      <c r="AH10" s="75">
        <v>156.49</v>
      </c>
      <c r="AI10" s="75">
        <v>117.54</v>
      </c>
      <c r="AJ10" s="75">
        <v>120.44</v>
      </c>
      <c r="AK10" s="83"/>
      <c r="AL10" s="74" t="s">
        <v>113</v>
      </c>
    </row>
    <row r="11" spans="1:38" s="78" customFormat="1" ht="12" customHeight="1" x14ac:dyDescent="0.2">
      <c r="B11" s="74" t="s">
        <v>114</v>
      </c>
      <c r="C11" s="75">
        <v>135.54</v>
      </c>
      <c r="D11" s="75">
        <v>134.79</v>
      </c>
      <c r="E11" s="75">
        <v>118.81</v>
      </c>
      <c r="F11" s="75">
        <v>140.16</v>
      </c>
      <c r="G11" s="75">
        <v>157.88999999999999</v>
      </c>
      <c r="H11" s="75">
        <v>99.44</v>
      </c>
      <c r="I11" s="75">
        <v>173.34</v>
      </c>
      <c r="J11" s="75">
        <v>164.23</v>
      </c>
      <c r="K11" s="75">
        <v>149.93</v>
      </c>
      <c r="L11" s="75">
        <v>102.42</v>
      </c>
      <c r="M11" s="75">
        <v>169.18</v>
      </c>
      <c r="N11" s="75">
        <v>127.31</v>
      </c>
      <c r="O11" s="75">
        <v>57.84</v>
      </c>
      <c r="P11" s="75">
        <v>203.31</v>
      </c>
      <c r="Q11" s="75">
        <v>193.43</v>
      </c>
      <c r="R11" s="83"/>
      <c r="S11" s="74" t="s">
        <v>114</v>
      </c>
      <c r="T11" s="75"/>
      <c r="U11" s="74" t="s">
        <v>114</v>
      </c>
      <c r="V11" s="75">
        <v>83.37</v>
      </c>
      <c r="W11" s="75">
        <v>146.76</v>
      </c>
      <c r="X11" s="75">
        <v>157.74</v>
      </c>
      <c r="Y11" s="75">
        <v>144.13999999999999</v>
      </c>
      <c r="Z11" s="75">
        <v>179.23</v>
      </c>
      <c r="AA11" s="75">
        <v>134.19</v>
      </c>
      <c r="AB11" s="75">
        <v>133.88999999999999</v>
      </c>
      <c r="AC11" s="75">
        <v>156.49</v>
      </c>
      <c r="AD11" s="75">
        <v>156.54</v>
      </c>
      <c r="AE11" s="75">
        <v>243.3</v>
      </c>
      <c r="AF11" s="75">
        <v>163.91</v>
      </c>
      <c r="AG11" s="75">
        <v>125.84</v>
      </c>
      <c r="AH11" s="75">
        <v>173.55</v>
      </c>
      <c r="AI11" s="75">
        <v>136.46</v>
      </c>
      <c r="AJ11" s="75">
        <v>142.41999999999999</v>
      </c>
      <c r="AK11" s="75"/>
      <c r="AL11" s="74" t="s">
        <v>114</v>
      </c>
    </row>
    <row r="12" spans="1:38" s="78" customFormat="1" ht="12" customHeight="1" x14ac:dyDescent="0.2">
      <c r="B12" s="74" t="s">
        <v>115</v>
      </c>
      <c r="C12" s="75">
        <v>125.67</v>
      </c>
      <c r="D12" s="75">
        <v>103.98</v>
      </c>
      <c r="E12" s="75">
        <v>89.02</v>
      </c>
      <c r="F12" s="75">
        <v>127.66</v>
      </c>
      <c r="G12" s="75">
        <v>166.8</v>
      </c>
      <c r="H12" s="75">
        <v>53.79</v>
      </c>
      <c r="I12" s="75">
        <v>135.91</v>
      </c>
      <c r="J12" s="75">
        <v>142.19999999999999</v>
      </c>
      <c r="K12" s="75">
        <v>141.44999999999999</v>
      </c>
      <c r="L12" s="75">
        <v>112.74</v>
      </c>
      <c r="M12" s="75">
        <v>153.82</v>
      </c>
      <c r="N12" s="75">
        <v>97.39</v>
      </c>
      <c r="O12" s="75">
        <v>54.43</v>
      </c>
      <c r="P12" s="75">
        <v>181.03</v>
      </c>
      <c r="Q12" s="75">
        <v>222</v>
      </c>
      <c r="R12" s="83"/>
      <c r="S12" s="74" t="s">
        <v>115</v>
      </c>
      <c r="T12" s="75"/>
      <c r="U12" s="74" t="s">
        <v>115</v>
      </c>
      <c r="V12" s="75">
        <v>105.01</v>
      </c>
      <c r="W12" s="75">
        <v>138.5</v>
      </c>
      <c r="X12" s="75">
        <v>147.15</v>
      </c>
      <c r="Y12" s="75">
        <v>133.96</v>
      </c>
      <c r="Z12" s="75">
        <v>168</v>
      </c>
      <c r="AA12" s="75">
        <v>128.01</v>
      </c>
      <c r="AB12" s="75">
        <v>124.68</v>
      </c>
      <c r="AC12" s="75">
        <v>152.75</v>
      </c>
      <c r="AD12" s="75">
        <v>132.26</v>
      </c>
      <c r="AE12" s="75">
        <v>206.78</v>
      </c>
      <c r="AF12" s="75">
        <v>160.80000000000001</v>
      </c>
      <c r="AG12" s="75">
        <v>74.540000000000006</v>
      </c>
      <c r="AH12" s="75">
        <v>169.34</v>
      </c>
      <c r="AI12" s="75">
        <v>128.77000000000001</v>
      </c>
      <c r="AJ12" s="75">
        <v>105.6</v>
      </c>
      <c r="AK12" s="75"/>
      <c r="AL12" s="74" t="s">
        <v>115</v>
      </c>
    </row>
    <row r="13" spans="1:38" s="78" customFormat="1" ht="12" customHeight="1" x14ac:dyDescent="0.2">
      <c r="B13" s="74" t="s">
        <v>116</v>
      </c>
      <c r="C13" s="75">
        <v>133.28</v>
      </c>
      <c r="D13" s="75">
        <v>116.05</v>
      </c>
      <c r="E13" s="75">
        <v>101.96</v>
      </c>
      <c r="F13" s="75">
        <v>124.74</v>
      </c>
      <c r="G13" s="75">
        <v>234.03</v>
      </c>
      <c r="H13" s="75">
        <v>79.37</v>
      </c>
      <c r="I13" s="75">
        <v>147.27000000000001</v>
      </c>
      <c r="J13" s="75">
        <v>149.18</v>
      </c>
      <c r="K13" s="75">
        <v>141.61000000000001</v>
      </c>
      <c r="L13" s="75">
        <v>101.51</v>
      </c>
      <c r="M13" s="75">
        <v>148.47</v>
      </c>
      <c r="N13" s="75">
        <v>249.54</v>
      </c>
      <c r="O13" s="75">
        <v>60.51</v>
      </c>
      <c r="P13" s="75">
        <v>175.7</v>
      </c>
      <c r="Q13" s="75">
        <v>209.29</v>
      </c>
      <c r="R13" s="83"/>
      <c r="S13" s="74" t="s">
        <v>116</v>
      </c>
      <c r="T13" s="75"/>
      <c r="U13" s="74" t="s">
        <v>116</v>
      </c>
      <c r="V13" s="75">
        <v>73.89</v>
      </c>
      <c r="W13" s="75">
        <v>154.78</v>
      </c>
      <c r="X13" s="75">
        <v>170.36</v>
      </c>
      <c r="Y13" s="75">
        <v>153.43</v>
      </c>
      <c r="Z13" s="75">
        <v>197.11</v>
      </c>
      <c r="AA13" s="75">
        <v>132.86000000000001</v>
      </c>
      <c r="AB13" s="75">
        <v>145.19999999999999</v>
      </c>
      <c r="AC13" s="75">
        <v>167.98</v>
      </c>
      <c r="AD13" s="75">
        <v>177.7</v>
      </c>
      <c r="AE13" s="75">
        <v>369.43</v>
      </c>
      <c r="AF13" s="75">
        <v>170.45</v>
      </c>
      <c r="AG13" s="75">
        <v>76.34</v>
      </c>
      <c r="AH13" s="75">
        <v>187.9</v>
      </c>
      <c r="AI13" s="75">
        <v>132.93</v>
      </c>
      <c r="AJ13" s="75">
        <v>170.03</v>
      </c>
      <c r="AK13" s="75"/>
      <c r="AL13" s="74" t="s">
        <v>116</v>
      </c>
    </row>
    <row r="14" spans="1:38" s="78" customFormat="1" ht="12" customHeight="1" x14ac:dyDescent="0.2">
      <c r="B14" s="74" t="s">
        <v>117</v>
      </c>
      <c r="C14" s="75">
        <v>142.13999999999999</v>
      </c>
      <c r="D14" s="75">
        <v>104.48</v>
      </c>
      <c r="E14" s="75">
        <v>90.55</v>
      </c>
      <c r="F14" s="75">
        <v>113.46</v>
      </c>
      <c r="G14" s="75">
        <v>287.77</v>
      </c>
      <c r="H14" s="75">
        <v>66.47</v>
      </c>
      <c r="I14" s="75">
        <v>133.88</v>
      </c>
      <c r="J14" s="75">
        <v>140.96</v>
      </c>
      <c r="K14" s="75">
        <v>173.54</v>
      </c>
      <c r="L14" s="75">
        <v>123.04</v>
      </c>
      <c r="M14" s="75">
        <v>209.89</v>
      </c>
      <c r="N14" s="75">
        <v>142.04</v>
      </c>
      <c r="O14" s="75">
        <v>56.51</v>
      </c>
      <c r="P14" s="75">
        <v>230.8</v>
      </c>
      <c r="Q14" s="75">
        <v>242.11</v>
      </c>
      <c r="R14" s="83"/>
      <c r="S14" s="74" t="s">
        <v>117</v>
      </c>
      <c r="T14" s="75"/>
      <c r="U14" s="74" t="s">
        <v>117</v>
      </c>
      <c r="V14" s="75">
        <v>91.51</v>
      </c>
      <c r="W14" s="75">
        <v>163.87</v>
      </c>
      <c r="X14" s="75">
        <v>176.14</v>
      </c>
      <c r="Y14" s="75">
        <v>167.14</v>
      </c>
      <c r="Z14" s="75">
        <v>190.36</v>
      </c>
      <c r="AA14" s="75">
        <v>152.05000000000001</v>
      </c>
      <c r="AB14" s="75">
        <v>146.85</v>
      </c>
      <c r="AC14" s="75">
        <v>172.19</v>
      </c>
      <c r="AD14" s="75">
        <v>164</v>
      </c>
      <c r="AE14" s="75">
        <v>333.23</v>
      </c>
      <c r="AF14" s="75">
        <v>169.17</v>
      </c>
      <c r="AG14" s="75">
        <v>80.7</v>
      </c>
      <c r="AH14" s="75">
        <v>182.79</v>
      </c>
      <c r="AI14" s="75">
        <v>122.85</v>
      </c>
      <c r="AJ14" s="75">
        <v>150.51</v>
      </c>
      <c r="AK14" s="75"/>
      <c r="AL14" s="74" t="s">
        <v>117</v>
      </c>
    </row>
    <row r="15" spans="1:38" s="78" customFormat="1" ht="12" customHeight="1" x14ac:dyDescent="0.2">
      <c r="B15" s="74" t="s">
        <v>118</v>
      </c>
      <c r="C15" s="75">
        <v>138.93</v>
      </c>
      <c r="D15" s="75">
        <v>118.53</v>
      </c>
      <c r="E15" s="75">
        <v>109.54</v>
      </c>
      <c r="F15" s="75">
        <v>113.91</v>
      </c>
      <c r="G15" s="75">
        <v>257.83</v>
      </c>
      <c r="H15" s="75">
        <v>102.61</v>
      </c>
      <c r="I15" s="75">
        <v>135.38</v>
      </c>
      <c r="J15" s="75">
        <v>147.44999999999999</v>
      </c>
      <c r="K15" s="75">
        <v>160.37</v>
      </c>
      <c r="L15" s="75">
        <v>128.19</v>
      </c>
      <c r="M15" s="75">
        <v>173.22</v>
      </c>
      <c r="N15" s="75">
        <v>208.39</v>
      </c>
      <c r="O15" s="75">
        <v>57.74</v>
      </c>
      <c r="P15" s="75">
        <v>206.75</v>
      </c>
      <c r="Q15" s="75">
        <v>222.07</v>
      </c>
      <c r="R15" s="83"/>
      <c r="S15" s="74" t="s">
        <v>118</v>
      </c>
      <c r="T15" s="75"/>
      <c r="U15" s="74" t="s">
        <v>118</v>
      </c>
      <c r="V15" s="75">
        <v>111.41</v>
      </c>
      <c r="W15" s="75">
        <v>149.11000000000001</v>
      </c>
      <c r="X15" s="75">
        <v>153.52000000000001</v>
      </c>
      <c r="Y15" s="75">
        <v>126.1</v>
      </c>
      <c r="Z15" s="75">
        <v>196.83</v>
      </c>
      <c r="AA15" s="75">
        <v>137.11000000000001</v>
      </c>
      <c r="AB15" s="75">
        <v>136.76</v>
      </c>
      <c r="AC15" s="75">
        <v>181.98</v>
      </c>
      <c r="AD15" s="75">
        <v>145.94</v>
      </c>
      <c r="AE15" s="75">
        <v>248.71</v>
      </c>
      <c r="AF15" s="75">
        <v>163.34</v>
      </c>
      <c r="AG15" s="75">
        <v>109.54</v>
      </c>
      <c r="AH15" s="75">
        <v>188.26</v>
      </c>
      <c r="AI15" s="75">
        <v>124.75</v>
      </c>
      <c r="AJ15" s="75">
        <v>119.76</v>
      </c>
      <c r="AK15" s="75"/>
      <c r="AL15" s="74" t="s">
        <v>118</v>
      </c>
    </row>
    <row r="16" spans="1:38" s="78" customFormat="1" ht="12" customHeight="1" x14ac:dyDescent="0.2">
      <c r="B16" s="74" t="s">
        <v>119</v>
      </c>
      <c r="C16" s="75">
        <v>147.38</v>
      </c>
      <c r="D16" s="75">
        <v>141.19999999999999</v>
      </c>
      <c r="E16" s="75">
        <v>134.78</v>
      </c>
      <c r="F16" s="75">
        <v>122.59</v>
      </c>
      <c r="G16" s="75">
        <v>272.67</v>
      </c>
      <c r="H16" s="75">
        <v>142.46</v>
      </c>
      <c r="I16" s="75">
        <v>159.41</v>
      </c>
      <c r="J16" s="75">
        <v>146.13</v>
      </c>
      <c r="K16" s="75">
        <v>166.36</v>
      </c>
      <c r="L16" s="75">
        <v>134.33000000000001</v>
      </c>
      <c r="M16" s="75">
        <v>208.73</v>
      </c>
      <c r="N16" s="75">
        <v>234.34</v>
      </c>
      <c r="O16" s="75">
        <v>55.53</v>
      </c>
      <c r="P16" s="75">
        <v>212.36</v>
      </c>
      <c r="Q16" s="75">
        <v>195.1</v>
      </c>
      <c r="R16" s="83"/>
      <c r="S16" s="74" t="s">
        <v>119</v>
      </c>
      <c r="T16" s="75"/>
      <c r="U16" s="74" t="s">
        <v>119</v>
      </c>
      <c r="V16" s="75">
        <v>99.21</v>
      </c>
      <c r="W16" s="75">
        <v>154.85</v>
      </c>
      <c r="X16" s="75">
        <v>165.64</v>
      </c>
      <c r="Y16" s="75">
        <v>144.08000000000001</v>
      </c>
      <c r="Z16" s="75">
        <v>199.69</v>
      </c>
      <c r="AA16" s="75">
        <v>136.36000000000001</v>
      </c>
      <c r="AB16" s="75">
        <v>149.72</v>
      </c>
      <c r="AC16" s="75">
        <v>171.06</v>
      </c>
      <c r="AD16" s="75">
        <v>167.74</v>
      </c>
      <c r="AE16" s="75">
        <v>337.9</v>
      </c>
      <c r="AF16" s="75">
        <v>166.99</v>
      </c>
      <c r="AG16" s="75">
        <v>173.52</v>
      </c>
      <c r="AH16" s="75">
        <v>190.15</v>
      </c>
      <c r="AI16" s="75">
        <v>134.86000000000001</v>
      </c>
      <c r="AJ16" s="75">
        <v>125.42</v>
      </c>
      <c r="AK16" s="75"/>
      <c r="AL16" s="74" t="s">
        <v>119</v>
      </c>
    </row>
    <row r="17" spans="1:38" s="78" customFormat="1" ht="12" customHeight="1" x14ac:dyDescent="0.2">
      <c r="B17" s="74" t="s">
        <v>120</v>
      </c>
      <c r="C17" s="75">
        <v>185.05</v>
      </c>
      <c r="D17" s="75">
        <v>294.25</v>
      </c>
      <c r="E17" s="75">
        <v>363.34</v>
      </c>
      <c r="F17" s="75">
        <v>152.69999999999999</v>
      </c>
      <c r="G17" s="75">
        <v>222.7</v>
      </c>
      <c r="H17" s="75">
        <v>549.36</v>
      </c>
      <c r="I17" s="75">
        <v>130.79</v>
      </c>
      <c r="J17" s="75">
        <v>158.63</v>
      </c>
      <c r="K17" s="75">
        <v>175.7</v>
      </c>
      <c r="L17" s="75">
        <v>144.53</v>
      </c>
      <c r="M17" s="75">
        <v>248.37</v>
      </c>
      <c r="N17" s="75">
        <v>140.53</v>
      </c>
      <c r="O17" s="75">
        <v>62.21</v>
      </c>
      <c r="P17" s="75">
        <v>217.07</v>
      </c>
      <c r="Q17" s="75">
        <v>217.17</v>
      </c>
      <c r="R17" s="83"/>
      <c r="S17" s="74" t="s">
        <v>120</v>
      </c>
      <c r="T17" s="75"/>
      <c r="U17" s="74" t="s">
        <v>120</v>
      </c>
      <c r="V17" s="75">
        <v>103.42</v>
      </c>
      <c r="W17" s="75">
        <v>167.72</v>
      </c>
      <c r="X17" s="75">
        <v>167.4</v>
      </c>
      <c r="Y17" s="75">
        <v>145.97</v>
      </c>
      <c r="Z17" s="75">
        <v>201.27</v>
      </c>
      <c r="AA17" s="75">
        <v>169.77</v>
      </c>
      <c r="AB17" s="75">
        <v>152.97999999999999</v>
      </c>
      <c r="AC17" s="75">
        <v>183.34</v>
      </c>
      <c r="AD17" s="75">
        <v>184.66</v>
      </c>
      <c r="AE17" s="75">
        <v>256.39</v>
      </c>
      <c r="AF17" s="75">
        <v>173.27</v>
      </c>
      <c r="AG17" s="75">
        <v>255.05</v>
      </c>
      <c r="AH17" s="75">
        <v>183</v>
      </c>
      <c r="AI17" s="75">
        <v>137.02000000000001</v>
      </c>
      <c r="AJ17" s="75">
        <v>179.89</v>
      </c>
      <c r="AK17" s="75"/>
      <c r="AL17" s="74" t="s">
        <v>120</v>
      </c>
    </row>
    <row r="18" spans="1:38" s="78" customFormat="1" ht="12" customHeight="1" x14ac:dyDescent="0.2">
      <c r="B18" s="74" t="s">
        <v>121</v>
      </c>
      <c r="C18" s="75">
        <v>156.09</v>
      </c>
      <c r="D18" s="75">
        <v>205.14</v>
      </c>
      <c r="E18" s="75">
        <v>235.89</v>
      </c>
      <c r="F18" s="75">
        <v>142.84</v>
      </c>
      <c r="G18" s="75">
        <v>252.94</v>
      </c>
      <c r="H18" s="75">
        <v>316.39</v>
      </c>
      <c r="I18" s="75">
        <v>126.75</v>
      </c>
      <c r="J18" s="75">
        <v>159.16999999999999</v>
      </c>
      <c r="K18" s="75">
        <v>165.03</v>
      </c>
      <c r="L18" s="75">
        <v>132.76</v>
      </c>
      <c r="M18" s="75">
        <v>203.46</v>
      </c>
      <c r="N18" s="75">
        <v>188.69</v>
      </c>
      <c r="O18" s="75">
        <v>54.96</v>
      </c>
      <c r="P18" s="75">
        <v>208.77</v>
      </c>
      <c r="Q18" s="75">
        <v>224.5</v>
      </c>
      <c r="R18" s="83"/>
      <c r="S18" s="74" t="s">
        <v>121</v>
      </c>
      <c r="T18" s="75"/>
      <c r="U18" s="74" t="s">
        <v>121</v>
      </c>
      <c r="V18" s="75">
        <v>84.4</v>
      </c>
      <c r="W18" s="75">
        <v>166.46</v>
      </c>
      <c r="X18" s="75">
        <v>165.79</v>
      </c>
      <c r="Y18" s="75">
        <v>132.94999999999999</v>
      </c>
      <c r="Z18" s="75">
        <v>217.69</v>
      </c>
      <c r="AA18" s="75">
        <v>144.19</v>
      </c>
      <c r="AB18" s="75">
        <v>158.72999999999999</v>
      </c>
      <c r="AC18" s="75">
        <v>241.02</v>
      </c>
      <c r="AD18" s="75">
        <v>150.75</v>
      </c>
      <c r="AE18" s="75">
        <v>253.94</v>
      </c>
      <c r="AF18" s="75">
        <v>161.54</v>
      </c>
      <c r="AG18" s="75">
        <v>171.73</v>
      </c>
      <c r="AH18" s="75">
        <v>189.93</v>
      </c>
      <c r="AI18" s="75">
        <v>138.62</v>
      </c>
      <c r="AJ18" s="75">
        <v>105.42</v>
      </c>
      <c r="AK18" s="75"/>
      <c r="AL18" s="74" t="s">
        <v>121</v>
      </c>
    </row>
    <row r="19" spans="1:38" s="78" customFormat="1" ht="12" customHeight="1" x14ac:dyDescent="0.2">
      <c r="B19" s="74" t="s">
        <v>122</v>
      </c>
      <c r="C19" s="75">
        <v>157.15</v>
      </c>
      <c r="D19" s="75">
        <v>159.6</v>
      </c>
      <c r="E19" s="75">
        <v>157.6</v>
      </c>
      <c r="F19" s="75">
        <v>136.02000000000001</v>
      </c>
      <c r="G19" s="75">
        <v>141.01</v>
      </c>
      <c r="H19" s="75">
        <v>176.7</v>
      </c>
      <c r="I19" s="75">
        <v>158.61000000000001</v>
      </c>
      <c r="J19" s="75">
        <v>178.19</v>
      </c>
      <c r="K19" s="75">
        <v>179.38</v>
      </c>
      <c r="L19" s="75">
        <v>131.32</v>
      </c>
      <c r="M19" s="75">
        <v>199.71</v>
      </c>
      <c r="N19" s="75">
        <v>179.01</v>
      </c>
      <c r="O19" s="75">
        <v>63.48</v>
      </c>
      <c r="P19" s="75">
        <v>238.83</v>
      </c>
      <c r="Q19" s="75">
        <v>246.17</v>
      </c>
      <c r="R19" s="83"/>
      <c r="S19" s="74" t="s">
        <v>122</v>
      </c>
      <c r="T19" s="75"/>
      <c r="U19" s="74" t="s">
        <v>122</v>
      </c>
      <c r="V19" s="75">
        <v>79.39</v>
      </c>
      <c r="W19" s="75">
        <v>188.14</v>
      </c>
      <c r="X19" s="75">
        <v>183.51</v>
      </c>
      <c r="Y19" s="75">
        <v>151.21</v>
      </c>
      <c r="Z19" s="75">
        <v>234.52</v>
      </c>
      <c r="AA19" s="75">
        <v>188.06</v>
      </c>
      <c r="AB19" s="75">
        <v>193.02</v>
      </c>
      <c r="AC19" s="75">
        <v>199.66</v>
      </c>
      <c r="AD19" s="75">
        <v>165.32</v>
      </c>
      <c r="AE19" s="75">
        <v>232.25</v>
      </c>
      <c r="AF19" s="75">
        <v>159.83000000000001</v>
      </c>
      <c r="AG19" s="75">
        <v>118.4</v>
      </c>
      <c r="AH19" s="75">
        <v>192.06</v>
      </c>
      <c r="AI19" s="75">
        <v>151.30000000000001</v>
      </c>
      <c r="AJ19" s="75">
        <v>161.25</v>
      </c>
      <c r="AK19" s="75"/>
      <c r="AL19" s="74" t="s">
        <v>122</v>
      </c>
    </row>
    <row r="20" spans="1:38" s="78" customFormat="1" ht="12" customHeight="1" x14ac:dyDescent="0.2">
      <c r="B20" s="74" t="s">
        <v>123</v>
      </c>
      <c r="C20" s="75">
        <v>184.08</v>
      </c>
      <c r="D20" s="75">
        <v>108.98</v>
      </c>
      <c r="E20" s="75">
        <v>94.87</v>
      </c>
      <c r="F20" s="75">
        <v>142.08000000000001</v>
      </c>
      <c r="G20" s="75">
        <v>98.29</v>
      </c>
      <c r="H20" s="75">
        <v>53.78</v>
      </c>
      <c r="I20" s="75">
        <v>130.16999999999999</v>
      </c>
      <c r="J20" s="75">
        <v>167.82</v>
      </c>
      <c r="K20" s="75">
        <v>237.81</v>
      </c>
      <c r="L20" s="75">
        <v>189.63</v>
      </c>
      <c r="M20" s="75">
        <v>280.92</v>
      </c>
      <c r="N20" s="75">
        <v>216.64</v>
      </c>
      <c r="O20" s="75">
        <v>61.2</v>
      </c>
      <c r="P20" s="75">
        <v>325.83999999999997</v>
      </c>
      <c r="Q20" s="75">
        <v>294.77</v>
      </c>
      <c r="R20" s="83"/>
      <c r="S20" s="74" t="s">
        <v>123</v>
      </c>
      <c r="T20" s="75"/>
      <c r="U20" s="74" t="s">
        <v>123</v>
      </c>
      <c r="V20" s="75">
        <v>131.25</v>
      </c>
      <c r="W20" s="75">
        <v>227.23</v>
      </c>
      <c r="X20" s="75">
        <v>211.27</v>
      </c>
      <c r="Y20" s="75">
        <v>184.55</v>
      </c>
      <c r="Z20" s="75">
        <v>253.48</v>
      </c>
      <c r="AA20" s="75">
        <v>253.46</v>
      </c>
      <c r="AB20" s="75">
        <v>209.07</v>
      </c>
      <c r="AC20" s="75">
        <v>241.39</v>
      </c>
      <c r="AD20" s="75">
        <v>189.61</v>
      </c>
      <c r="AE20" s="75">
        <v>276.58999999999997</v>
      </c>
      <c r="AF20" s="75">
        <v>161.88</v>
      </c>
      <c r="AG20" s="75">
        <v>220.09</v>
      </c>
      <c r="AH20" s="75">
        <v>210.58</v>
      </c>
      <c r="AI20" s="75">
        <v>182.09</v>
      </c>
      <c r="AJ20" s="75">
        <v>162.36000000000001</v>
      </c>
      <c r="AK20" s="75"/>
      <c r="AL20" s="74" t="s">
        <v>123</v>
      </c>
    </row>
    <row r="21" spans="1:38" s="101" customFormat="1" ht="12" customHeight="1" x14ac:dyDescent="0.2">
      <c r="B21" s="102" t="s">
        <v>141</v>
      </c>
      <c r="C21" s="75">
        <v>125.31400000000001</v>
      </c>
      <c r="D21" s="75">
        <v>106.73999999999998</v>
      </c>
      <c r="E21" s="75">
        <v>86.603999999999999</v>
      </c>
      <c r="F21" s="75">
        <v>122.002</v>
      </c>
      <c r="G21" s="75">
        <v>166.458</v>
      </c>
      <c r="H21" s="75">
        <v>54.159999999999989</v>
      </c>
      <c r="I21" s="75">
        <v>151.9</v>
      </c>
      <c r="J21" s="75">
        <v>152.61800000000002</v>
      </c>
      <c r="K21" s="75">
        <v>144.71</v>
      </c>
      <c r="L21" s="75">
        <v>105.614</v>
      </c>
      <c r="M21" s="75">
        <v>157.714</v>
      </c>
      <c r="N21" s="75">
        <v>162.16</v>
      </c>
      <c r="O21" s="75">
        <v>55.601999999999997</v>
      </c>
      <c r="P21" s="75">
        <v>188.22199999999998</v>
      </c>
      <c r="Q21" s="75">
        <v>208.17</v>
      </c>
      <c r="R21" s="103"/>
      <c r="S21" s="102" t="s">
        <v>141</v>
      </c>
      <c r="T21" s="75"/>
      <c r="U21" s="102" t="s">
        <v>141</v>
      </c>
      <c r="V21" s="75">
        <v>85.762</v>
      </c>
      <c r="W21" s="75">
        <v>138.12799999999999</v>
      </c>
      <c r="X21" s="75">
        <v>154.26600000000002</v>
      </c>
      <c r="Y21" s="75">
        <v>139.37399999999997</v>
      </c>
      <c r="Z21" s="75">
        <v>177.8</v>
      </c>
      <c r="AA21" s="75">
        <v>119.18800000000002</v>
      </c>
      <c r="AB21" s="75">
        <v>127.16199999999999</v>
      </c>
      <c r="AC21" s="75">
        <v>142.83800000000002</v>
      </c>
      <c r="AD21" s="75">
        <v>143.20599999999999</v>
      </c>
      <c r="AE21" s="75">
        <v>246.95999999999998</v>
      </c>
      <c r="AF21" s="75">
        <v>151.96199999999999</v>
      </c>
      <c r="AG21" s="75">
        <v>70.310000000000016</v>
      </c>
      <c r="AH21" s="75">
        <v>170.77600000000001</v>
      </c>
      <c r="AI21" s="75">
        <v>125.148</v>
      </c>
      <c r="AJ21" s="75">
        <v>130.28199999999998</v>
      </c>
      <c r="AK21" s="75"/>
      <c r="AL21" s="102" t="s">
        <v>141</v>
      </c>
    </row>
    <row r="22" spans="1:38" s="78" customFormat="1" ht="12" customHeight="1" x14ac:dyDescent="0.2">
      <c r="B22" s="79" t="s">
        <v>124</v>
      </c>
      <c r="C22" s="75">
        <v>144.7825</v>
      </c>
      <c r="D22" s="75">
        <v>138.8233333333333</v>
      </c>
      <c r="E22" s="75">
        <v>134.96583333333331</v>
      </c>
      <c r="F22" s="75">
        <v>127.80083333333333</v>
      </c>
      <c r="G22" s="75">
        <v>197.125</v>
      </c>
      <c r="H22" s="75">
        <v>139.88083333333336</v>
      </c>
      <c r="I22" s="75">
        <v>144.54083333333335</v>
      </c>
      <c r="J22" s="75">
        <v>155.12000000000003</v>
      </c>
      <c r="K22" s="75">
        <v>165.14500000000001</v>
      </c>
      <c r="L22" s="75">
        <v>125.98916666666666</v>
      </c>
      <c r="M22" s="75">
        <v>192.7391666666667</v>
      </c>
      <c r="N22" s="75">
        <v>176.70333333333335</v>
      </c>
      <c r="O22" s="75">
        <v>57.47</v>
      </c>
      <c r="P22" s="75">
        <v>215.12750000000003</v>
      </c>
      <c r="Q22" s="75">
        <v>223.5616666666667</v>
      </c>
      <c r="R22" s="83"/>
      <c r="S22" s="79" t="s">
        <v>124</v>
      </c>
      <c r="T22" s="75"/>
      <c r="U22" s="79" t="s">
        <v>124</v>
      </c>
      <c r="V22" s="75">
        <v>94.116666666666674</v>
      </c>
      <c r="W22" s="75">
        <v>159.00166666666667</v>
      </c>
      <c r="X22" s="75">
        <v>166.21666666666667</v>
      </c>
      <c r="Y22" s="75">
        <v>145.73916666666665</v>
      </c>
      <c r="Z22" s="75">
        <v>198.57000000000002</v>
      </c>
      <c r="AA22" s="75">
        <v>148.07833333333335</v>
      </c>
      <c r="AB22" s="75">
        <v>148.57833333333332</v>
      </c>
      <c r="AC22" s="75">
        <v>175.4025</v>
      </c>
      <c r="AD22" s="75">
        <v>157.00416666666669</v>
      </c>
      <c r="AE22" s="75">
        <v>264.48416666666668</v>
      </c>
      <c r="AF22" s="75">
        <v>159.6525</v>
      </c>
      <c r="AG22" s="75">
        <v>123.38166666666667</v>
      </c>
      <c r="AH22" s="75">
        <v>182.55416666666667</v>
      </c>
      <c r="AI22" s="75">
        <v>134.76916666666668</v>
      </c>
      <c r="AJ22" s="75">
        <v>138.00166666666667</v>
      </c>
      <c r="AK22" s="75"/>
      <c r="AL22" s="79" t="s">
        <v>124</v>
      </c>
    </row>
    <row r="23" spans="1:38" s="78" customFormat="1" ht="12" customHeight="1" x14ac:dyDescent="0.2">
      <c r="B23" s="73" t="s">
        <v>125</v>
      </c>
      <c r="C23" s="75">
        <v>122.54</v>
      </c>
      <c r="D23" s="75">
        <v>104.55666666666666</v>
      </c>
      <c r="E23" s="75">
        <v>80.679999999999993</v>
      </c>
      <c r="F23" s="75">
        <v>119.20333333333333</v>
      </c>
      <c r="G23" s="75">
        <v>143.82</v>
      </c>
      <c r="H23" s="75">
        <v>45.879999999999995</v>
      </c>
      <c r="I23" s="75">
        <v>158.77333333333334</v>
      </c>
      <c r="J23" s="75">
        <v>157.23666666666668</v>
      </c>
      <c r="K23" s="75">
        <v>146.83000000000001</v>
      </c>
      <c r="L23" s="75">
        <v>104.60666666666667</v>
      </c>
      <c r="M23" s="75">
        <v>162.09333333333333</v>
      </c>
      <c r="N23" s="75">
        <v>154.62333333333333</v>
      </c>
      <c r="O23" s="75">
        <v>54.356666666666662</v>
      </c>
      <c r="P23" s="75">
        <v>194.79333333333332</v>
      </c>
      <c r="Q23" s="75">
        <v>203.18666666666664</v>
      </c>
      <c r="R23" s="83"/>
      <c r="S23" s="73" t="s">
        <v>125</v>
      </c>
      <c r="T23" s="75"/>
      <c r="U23" s="73" t="s">
        <v>125</v>
      </c>
      <c r="V23" s="75">
        <v>83.303333333333327</v>
      </c>
      <c r="W23" s="75">
        <v>132.45333333333335</v>
      </c>
      <c r="X23" s="75">
        <v>151.27333333333334</v>
      </c>
      <c r="Y23" s="75">
        <v>136.49333333333331</v>
      </c>
      <c r="Z23" s="75">
        <v>174.63</v>
      </c>
      <c r="AA23" s="75">
        <v>111.69</v>
      </c>
      <c r="AB23" s="75">
        <v>121.97666666666667</v>
      </c>
      <c r="AC23" s="75">
        <v>131.15333333333334</v>
      </c>
      <c r="AD23" s="75">
        <v>135.35666666666665</v>
      </c>
      <c r="AE23" s="75">
        <v>219.52999999999997</v>
      </c>
      <c r="AF23" s="75">
        <v>142.85333333333332</v>
      </c>
      <c r="AG23" s="75">
        <v>66.89</v>
      </c>
      <c r="AH23" s="75">
        <v>165.54666666666668</v>
      </c>
      <c r="AI23" s="75">
        <v>121.34666666666668</v>
      </c>
      <c r="AJ23" s="75">
        <v>125.25999999999999</v>
      </c>
      <c r="AK23" s="75"/>
      <c r="AL23" s="73" t="s">
        <v>125</v>
      </c>
    </row>
    <row r="24" spans="1:38" s="78" customFormat="1" ht="12" customHeight="1" x14ac:dyDescent="0.2">
      <c r="B24" s="73" t="s">
        <v>126</v>
      </c>
      <c r="C24" s="75">
        <v>133.69666666666666</v>
      </c>
      <c r="D24" s="75">
        <v>108.17</v>
      </c>
      <c r="E24" s="75">
        <v>93.84333333333332</v>
      </c>
      <c r="F24" s="75">
        <v>121.95333333333332</v>
      </c>
      <c r="G24" s="75">
        <v>229.53333333333333</v>
      </c>
      <c r="H24" s="75">
        <v>66.543333333333337</v>
      </c>
      <c r="I24" s="75">
        <v>139.02000000000001</v>
      </c>
      <c r="J24" s="75">
        <v>144.11333333333334</v>
      </c>
      <c r="K24" s="75">
        <v>152.20000000000002</v>
      </c>
      <c r="L24" s="75">
        <v>112.43</v>
      </c>
      <c r="M24" s="75">
        <v>170.72666666666666</v>
      </c>
      <c r="N24" s="75">
        <v>162.99</v>
      </c>
      <c r="O24" s="75">
        <v>57.15</v>
      </c>
      <c r="P24" s="75">
        <v>195.84333333333333</v>
      </c>
      <c r="Q24" s="75">
        <v>224.46666666666667</v>
      </c>
      <c r="R24" s="83"/>
      <c r="S24" s="73" t="s">
        <v>126</v>
      </c>
      <c r="T24" s="75"/>
      <c r="U24" s="73" t="s">
        <v>126</v>
      </c>
      <c r="V24" s="75">
        <v>90.13666666666667</v>
      </c>
      <c r="W24" s="75">
        <v>152.38333333333333</v>
      </c>
      <c r="X24" s="75">
        <v>164.54999999999998</v>
      </c>
      <c r="Y24" s="75">
        <v>151.51</v>
      </c>
      <c r="Z24" s="75">
        <v>185.15666666666667</v>
      </c>
      <c r="AA24" s="75">
        <v>137.64000000000001</v>
      </c>
      <c r="AB24" s="75">
        <v>138.91</v>
      </c>
      <c r="AC24" s="75">
        <v>164.30666666666667</v>
      </c>
      <c r="AD24" s="75">
        <v>157.98666666666665</v>
      </c>
      <c r="AE24" s="75">
        <v>303.1466666666667</v>
      </c>
      <c r="AF24" s="75">
        <v>166.80666666666664</v>
      </c>
      <c r="AG24" s="75">
        <v>77.193333333333328</v>
      </c>
      <c r="AH24" s="75">
        <v>180.01</v>
      </c>
      <c r="AI24" s="75">
        <v>128.18333333333337</v>
      </c>
      <c r="AJ24" s="75">
        <v>142.04666666666665</v>
      </c>
      <c r="AK24" s="75"/>
      <c r="AL24" s="73" t="s">
        <v>126</v>
      </c>
    </row>
    <row r="25" spans="1:38" s="78" customFormat="1" ht="12" customHeight="1" x14ac:dyDescent="0.2">
      <c r="B25" s="73" t="s">
        <v>127</v>
      </c>
      <c r="C25" s="75">
        <v>157.12</v>
      </c>
      <c r="D25" s="75">
        <v>184.66</v>
      </c>
      <c r="E25" s="75">
        <v>202.55333333333331</v>
      </c>
      <c r="F25" s="75">
        <v>129.73333333333332</v>
      </c>
      <c r="G25" s="75">
        <v>251.06666666666669</v>
      </c>
      <c r="H25" s="75">
        <v>264.81</v>
      </c>
      <c r="I25" s="75">
        <v>141.85999999999999</v>
      </c>
      <c r="J25" s="75">
        <v>150.73666666666665</v>
      </c>
      <c r="K25" s="75">
        <v>167.47666666666666</v>
      </c>
      <c r="L25" s="75">
        <v>135.68333333333331</v>
      </c>
      <c r="M25" s="75">
        <v>210.10666666666665</v>
      </c>
      <c r="N25" s="75">
        <v>194.42</v>
      </c>
      <c r="O25" s="75">
        <v>58.493333333333339</v>
      </c>
      <c r="P25" s="75">
        <v>212.06000000000003</v>
      </c>
      <c r="Q25" s="75">
        <v>211.44666666666663</v>
      </c>
      <c r="R25" s="83"/>
      <c r="S25" s="73" t="s">
        <v>127</v>
      </c>
      <c r="T25" s="75"/>
      <c r="U25" s="73" t="s">
        <v>127</v>
      </c>
      <c r="V25" s="75">
        <v>104.68</v>
      </c>
      <c r="W25" s="75">
        <v>157.22666666666669</v>
      </c>
      <c r="X25" s="75">
        <v>162.18666666666664</v>
      </c>
      <c r="Y25" s="75">
        <v>138.71666666666667</v>
      </c>
      <c r="Z25" s="75">
        <v>199.26333333333332</v>
      </c>
      <c r="AA25" s="75">
        <v>147.74666666666667</v>
      </c>
      <c r="AB25" s="75">
        <v>146.48666666666668</v>
      </c>
      <c r="AC25" s="75">
        <v>178.79333333333332</v>
      </c>
      <c r="AD25" s="75">
        <v>166.11333333333334</v>
      </c>
      <c r="AE25" s="75">
        <v>281</v>
      </c>
      <c r="AF25" s="75">
        <v>167.86666666666667</v>
      </c>
      <c r="AG25" s="75">
        <v>179.37</v>
      </c>
      <c r="AH25" s="75">
        <v>187.13666666666666</v>
      </c>
      <c r="AI25" s="75">
        <v>132.21</v>
      </c>
      <c r="AJ25" s="75">
        <v>141.69</v>
      </c>
      <c r="AK25" s="75"/>
      <c r="AL25" s="73" t="s">
        <v>127</v>
      </c>
    </row>
    <row r="26" spans="1:38" s="78" customFormat="1" ht="12" customHeight="1" x14ac:dyDescent="0.2">
      <c r="B26" s="73" t="s">
        <v>128</v>
      </c>
      <c r="C26" s="75">
        <v>165.77333333333334</v>
      </c>
      <c r="D26" s="75">
        <v>157.90666666666667</v>
      </c>
      <c r="E26" s="75">
        <v>162.78666666666666</v>
      </c>
      <c r="F26" s="75">
        <v>140.31333333333336</v>
      </c>
      <c r="G26" s="75">
        <v>164.08</v>
      </c>
      <c r="H26" s="75">
        <v>182.29</v>
      </c>
      <c r="I26" s="75">
        <v>138.51</v>
      </c>
      <c r="J26" s="75">
        <v>168.39333333333335</v>
      </c>
      <c r="K26" s="75">
        <v>194.07333333333335</v>
      </c>
      <c r="L26" s="75">
        <v>151.23666666666665</v>
      </c>
      <c r="M26" s="75">
        <v>228.03</v>
      </c>
      <c r="N26" s="75">
        <v>194.77999999999997</v>
      </c>
      <c r="O26" s="75">
        <v>59.879999999999995</v>
      </c>
      <c r="P26" s="75">
        <v>257.81333333333333</v>
      </c>
      <c r="Q26" s="75">
        <v>255.14666666666665</v>
      </c>
      <c r="R26" s="83"/>
      <c r="S26" s="73" t="s">
        <v>128</v>
      </c>
      <c r="T26" s="75"/>
      <c r="U26" s="73" t="s">
        <v>128</v>
      </c>
      <c r="V26" s="75">
        <v>98.346666666666678</v>
      </c>
      <c r="W26" s="75">
        <v>193.94333333333336</v>
      </c>
      <c r="X26" s="75">
        <v>186.85666666666665</v>
      </c>
      <c r="Y26" s="75">
        <v>156.23666666666665</v>
      </c>
      <c r="Z26" s="75">
        <v>235.23000000000002</v>
      </c>
      <c r="AA26" s="75">
        <v>195.23666666666668</v>
      </c>
      <c r="AB26" s="75">
        <v>186.93999999999997</v>
      </c>
      <c r="AC26" s="75">
        <v>227.35666666666665</v>
      </c>
      <c r="AD26" s="75">
        <v>168.56</v>
      </c>
      <c r="AE26" s="75">
        <v>254.26</v>
      </c>
      <c r="AF26" s="75">
        <v>161.08333333333334</v>
      </c>
      <c r="AG26" s="75">
        <v>170.07333333333335</v>
      </c>
      <c r="AH26" s="75">
        <v>197.52333333333334</v>
      </c>
      <c r="AI26" s="75">
        <v>157.33666666666667</v>
      </c>
      <c r="AJ26" s="75">
        <v>143.01000000000002</v>
      </c>
      <c r="AK26" s="75"/>
      <c r="AL26" s="73" t="s">
        <v>128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112</v>
      </c>
      <c r="C28" s="75">
        <v>137.88</v>
      </c>
      <c r="D28" s="75">
        <v>103.96</v>
      </c>
      <c r="E28" s="75">
        <v>81.849999999999994</v>
      </c>
      <c r="F28" s="75">
        <v>125.42</v>
      </c>
      <c r="G28" s="75">
        <v>151.16999999999999</v>
      </c>
      <c r="H28" s="75">
        <v>42.52</v>
      </c>
      <c r="I28" s="75">
        <v>151.91</v>
      </c>
      <c r="J28" s="75">
        <v>158.46</v>
      </c>
      <c r="K28" s="75">
        <v>180.5</v>
      </c>
      <c r="L28" s="75">
        <v>133.13</v>
      </c>
      <c r="M28" s="75">
        <v>207.24</v>
      </c>
      <c r="N28" s="75">
        <v>220.87</v>
      </c>
      <c r="O28" s="75">
        <v>57.89</v>
      </c>
      <c r="P28" s="75">
        <v>240.95</v>
      </c>
      <c r="Q28" s="75">
        <v>233.77</v>
      </c>
      <c r="R28" s="76">
        <f>R9 +1</f>
        <v>2023</v>
      </c>
      <c r="S28" s="74" t="s">
        <v>112</v>
      </c>
      <c r="T28" s="77">
        <f>T9 +1</f>
        <v>2023</v>
      </c>
      <c r="U28" s="74" t="s">
        <v>112</v>
      </c>
      <c r="V28" s="75">
        <v>86.42</v>
      </c>
      <c r="W28" s="75">
        <v>141.19</v>
      </c>
      <c r="X28" s="75">
        <v>157.47</v>
      </c>
      <c r="Y28" s="75">
        <v>140.77000000000001</v>
      </c>
      <c r="Z28" s="75">
        <v>183.86</v>
      </c>
      <c r="AA28" s="75">
        <v>112.48</v>
      </c>
      <c r="AB28" s="75">
        <v>135.83000000000001</v>
      </c>
      <c r="AC28" s="75">
        <v>164.69</v>
      </c>
      <c r="AD28" s="75">
        <v>161.72999999999999</v>
      </c>
      <c r="AE28" s="75">
        <v>233.36</v>
      </c>
      <c r="AF28" s="75">
        <v>140.93</v>
      </c>
      <c r="AG28" s="75">
        <v>98.12</v>
      </c>
      <c r="AH28" s="75">
        <v>206.54</v>
      </c>
      <c r="AI28" s="75">
        <v>123.36</v>
      </c>
      <c r="AJ28" s="75">
        <v>180.85</v>
      </c>
      <c r="AK28" s="76">
        <f>AK9 +1</f>
        <v>2023</v>
      </c>
      <c r="AL28" s="74" t="s">
        <v>112</v>
      </c>
    </row>
    <row r="29" spans="1:38" s="78" customFormat="1" ht="12" customHeight="1" x14ac:dyDescent="0.2">
      <c r="B29" s="74" t="s">
        <v>113</v>
      </c>
      <c r="C29" s="75">
        <v>126.97</v>
      </c>
      <c r="D29" s="75">
        <v>100.44</v>
      </c>
      <c r="E29" s="75">
        <v>72.760000000000005</v>
      </c>
      <c r="F29" s="75">
        <v>105.56</v>
      </c>
      <c r="G29" s="75">
        <v>230.97</v>
      </c>
      <c r="H29" s="75">
        <v>40.9</v>
      </c>
      <c r="I29" s="75">
        <v>165.46</v>
      </c>
      <c r="J29" s="75">
        <v>156.04</v>
      </c>
      <c r="K29" s="75">
        <v>156.47999999999999</v>
      </c>
      <c r="L29" s="75">
        <v>123.2</v>
      </c>
      <c r="M29" s="75">
        <v>182.01</v>
      </c>
      <c r="N29" s="75">
        <v>105.78</v>
      </c>
      <c r="O29" s="75">
        <v>56.24</v>
      </c>
      <c r="P29" s="75">
        <v>205.49</v>
      </c>
      <c r="Q29" s="75">
        <v>215.26</v>
      </c>
      <c r="R29" s="83"/>
      <c r="S29" s="74" t="s">
        <v>113</v>
      </c>
      <c r="T29" s="75"/>
      <c r="U29" s="74" t="s">
        <v>113</v>
      </c>
      <c r="V29" s="75">
        <v>81.55</v>
      </c>
      <c r="W29" s="75">
        <v>137.52000000000001</v>
      </c>
      <c r="X29" s="75">
        <v>159.83000000000001</v>
      </c>
      <c r="Y29" s="75">
        <v>144.63</v>
      </c>
      <c r="Z29" s="75">
        <v>183.83</v>
      </c>
      <c r="AA29" s="75">
        <v>109.57</v>
      </c>
      <c r="AB29" s="75">
        <v>115.98</v>
      </c>
      <c r="AC29" s="75">
        <v>157.55000000000001</v>
      </c>
      <c r="AD29" s="75">
        <v>147.30000000000001</v>
      </c>
      <c r="AE29" s="75">
        <v>213.68</v>
      </c>
      <c r="AF29" s="75">
        <v>144.69</v>
      </c>
      <c r="AG29" s="75">
        <v>109.71</v>
      </c>
      <c r="AH29" s="75">
        <v>204.91</v>
      </c>
      <c r="AI29" s="75">
        <v>127.71</v>
      </c>
      <c r="AJ29" s="75">
        <v>138.04</v>
      </c>
      <c r="AK29" s="75"/>
      <c r="AL29" s="74" t="s">
        <v>113</v>
      </c>
    </row>
    <row r="30" spans="1:38" s="78" customFormat="1" ht="12" customHeight="1" x14ac:dyDescent="0.2">
      <c r="B30" s="74" t="s">
        <v>114</v>
      </c>
      <c r="C30" s="75">
        <v>161.69</v>
      </c>
      <c r="D30" s="75">
        <v>164.91</v>
      </c>
      <c r="E30" s="75">
        <v>160.86000000000001</v>
      </c>
      <c r="F30" s="75">
        <v>163.28</v>
      </c>
      <c r="G30" s="75">
        <v>204.7</v>
      </c>
      <c r="H30" s="75">
        <v>157.83000000000001</v>
      </c>
      <c r="I30" s="75">
        <v>172.41</v>
      </c>
      <c r="J30" s="75">
        <v>178.17</v>
      </c>
      <c r="K30" s="75">
        <v>190.6</v>
      </c>
      <c r="L30" s="75">
        <v>144.88999999999999</v>
      </c>
      <c r="M30" s="75">
        <v>218.6</v>
      </c>
      <c r="N30" s="75">
        <v>149.91</v>
      </c>
      <c r="O30" s="75">
        <v>61.26</v>
      </c>
      <c r="P30" s="75">
        <v>264.25</v>
      </c>
      <c r="Q30" s="75">
        <v>222.43</v>
      </c>
      <c r="R30" s="83"/>
      <c r="S30" s="74" t="s">
        <v>114</v>
      </c>
      <c r="T30" s="75"/>
      <c r="U30" s="74" t="s">
        <v>114</v>
      </c>
      <c r="V30" s="75">
        <v>81.89</v>
      </c>
      <c r="W30" s="75">
        <v>164.52</v>
      </c>
      <c r="X30" s="75">
        <v>169.53</v>
      </c>
      <c r="Y30" s="75">
        <v>156.15</v>
      </c>
      <c r="Z30" s="75">
        <v>190.66</v>
      </c>
      <c r="AA30" s="75">
        <v>162.63</v>
      </c>
      <c r="AB30" s="75">
        <v>137.32</v>
      </c>
      <c r="AC30" s="75">
        <v>187.41</v>
      </c>
      <c r="AD30" s="75">
        <v>195.79</v>
      </c>
      <c r="AE30" s="75">
        <v>229.76</v>
      </c>
      <c r="AF30" s="75">
        <v>177.43</v>
      </c>
      <c r="AG30" s="75">
        <v>279.02999999999997</v>
      </c>
      <c r="AH30" s="75">
        <v>222.27</v>
      </c>
      <c r="AI30" s="75">
        <v>150.16999999999999</v>
      </c>
      <c r="AJ30" s="75">
        <v>196.92</v>
      </c>
      <c r="AK30" s="75"/>
      <c r="AL30" s="74" t="s">
        <v>114</v>
      </c>
    </row>
    <row r="31" spans="1:38" s="78" customFormat="1" ht="12" customHeight="1" x14ac:dyDescent="0.2">
      <c r="B31" s="74" t="s">
        <v>115</v>
      </c>
      <c r="C31" s="75">
        <v>132.88</v>
      </c>
      <c r="D31" s="75">
        <v>111.97</v>
      </c>
      <c r="E31" s="75">
        <v>103.41</v>
      </c>
      <c r="F31" s="75">
        <v>144.78</v>
      </c>
      <c r="G31" s="75">
        <v>169.69</v>
      </c>
      <c r="H31" s="75">
        <v>66.05</v>
      </c>
      <c r="I31" s="75">
        <v>124.36</v>
      </c>
      <c r="J31" s="75">
        <v>148.88</v>
      </c>
      <c r="K31" s="75">
        <v>169.11</v>
      </c>
      <c r="L31" s="75">
        <v>148.77000000000001</v>
      </c>
      <c r="M31" s="75">
        <v>199.38</v>
      </c>
      <c r="N31" s="75">
        <v>92.96</v>
      </c>
      <c r="O31" s="75">
        <v>57.03</v>
      </c>
      <c r="P31" s="75">
        <v>217.18</v>
      </c>
      <c r="Q31" s="75">
        <v>240.47</v>
      </c>
      <c r="R31" s="83"/>
      <c r="S31" s="74" t="s">
        <v>115</v>
      </c>
      <c r="T31" s="75"/>
      <c r="U31" s="74" t="s">
        <v>115</v>
      </c>
      <c r="V31" s="75">
        <v>80.14</v>
      </c>
      <c r="W31" s="75">
        <v>144.61000000000001</v>
      </c>
      <c r="X31" s="75">
        <v>149.33000000000001</v>
      </c>
      <c r="Y31" s="75">
        <v>130.35</v>
      </c>
      <c r="Z31" s="75">
        <v>179.32</v>
      </c>
      <c r="AA31" s="75">
        <v>141.69</v>
      </c>
      <c r="AB31" s="75">
        <v>133.05000000000001</v>
      </c>
      <c r="AC31" s="75">
        <v>150.1</v>
      </c>
      <c r="AD31" s="75">
        <v>142.74</v>
      </c>
      <c r="AE31" s="75">
        <v>234.38</v>
      </c>
      <c r="AF31" s="75">
        <v>163.9</v>
      </c>
      <c r="AG31" s="75">
        <v>168.29</v>
      </c>
      <c r="AH31" s="75">
        <v>205.23</v>
      </c>
      <c r="AI31" s="75">
        <v>133.72999999999999</v>
      </c>
      <c r="AJ31" s="75">
        <v>89.6</v>
      </c>
      <c r="AK31" s="80"/>
      <c r="AL31" s="74" t="s">
        <v>115</v>
      </c>
    </row>
    <row r="32" spans="1:38" s="78" customFormat="1" ht="12" customHeight="1" x14ac:dyDescent="0.2">
      <c r="B32" s="74" t="s">
        <v>116</v>
      </c>
      <c r="C32" s="75">
        <v>143.22999999999999</v>
      </c>
      <c r="D32" s="75">
        <v>116.45</v>
      </c>
      <c r="E32" s="75">
        <v>103.92</v>
      </c>
      <c r="F32" s="75">
        <v>134.61000000000001</v>
      </c>
      <c r="G32" s="75">
        <v>247.06</v>
      </c>
      <c r="H32" s="75">
        <v>74.23</v>
      </c>
      <c r="I32" s="75">
        <v>136.05000000000001</v>
      </c>
      <c r="J32" s="75">
        <v>166.71</v>
      </c>
      <c r="K32" s="75">
        <v>167.66</v>
      </c>
      <c r="L32" s="75">
        <v>137.69999999999999</v>
      </c>
      <c r="M32" s="75">
        <v>202.76</v>
      </c>
      <c r="N32" s="75">
        <v>229.48</v>
      </c>
      <c r="O32" s="75">
        <v>64.19</v>
      </c>
      <c r="P32" s="75">
        <v>206.95</v>
      </c>
      <c r="Q32" s="75">
        <v>219.42</v>
      </c>
      <c r="R32" s="83"/>
      <c r="S32" s="74" t="s">
        <v>116</v>
      </c>
      <c r="T32" s="75"/>
      <c r="U32" s="74" t="s">
        <v>116</v>
      </c>
      <c r="V32" s="75">
        <v>73.239999999999995</v>
      </c>
      <c r="W32" s="75">
        <v>168.25</v>
      </c>
      <c r="X32" s="75">
        <v>179.12</v>
      </c>
      <c r="Y32" s="75">
        <v>161.22</v>
      </c>
      <c r="Z32" s="75">
        <v>207.4</v>
      </c>
      <c r="AA32" s="75">
        <v>152</v>
      </c>
      <c r="AB32" s="75">
        <v>165.12</v>
      </c>
      <c r="AC32" s="75">
        <v>175.21</v>
      </c>
      <c r="AD32" s="75">
        <v>180.46</v>
      </c>
      <c r="AE32" s="75">
        <v>320.08999999999997</v>
      </c>
      <c r="AF32" s="75">
        <v>174.92</v>
      </c>
      <c r="AG32" s="75">
        <v>135.31</v>
      </c>
      <c r="AH32" s="75">
        <v>231</v>
      </c>
      <c r="AI32" s="75">
        <v>141.21</v>
      </c>
      <c r="AJ32" s="75">
        <v>163.93</v>
      </c>
      <c r="AK32" s="80"/>
      <c r="AL32" s="74" t="s">
        <v>116</v>
      </c>
    </row>
    <row r="33" spans="1:38" s="81" customFormat="1" ht="12" customHeight="1" x14ac:dyDescent="0.2">
      <c r="B33" s="74" t="s">
        <v>117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92"/>
      <c r="S33" s="74" t="s">
        <v>117</v>
      </c>
      <c r="T33" s="75"/>
      <c r="U33" s="74" t="s">
        <v>117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117</v>
      </c>
    </row>
    <row r="34" spans="1:38" s="82" customFormat="1" ht="12" customHeight="1" x14ac:dyDescent="0.2">
      <c r="B34" s="74" t="s">
        <v>118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118</v>
      </c>
      <c r="T34" s="80"/>
      <c r="U34" s="74" t="s">
        <v>118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118</v>
      </c>
    </row>
    <row r="35" spans="1:38" s="82" customFormat="1" ht="12" customHeight="1" x14ac:dyDescent="0.2">
      <c r="B35" s="74" t="s">
        <v>119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119</v>
      </c>
      <c r="T35" s="80"/>
      <c r="U35" s="74" t="s">
        <v>119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119</v>
      </c>
    </row>
    <row r="36" spans="1:38" s="82" customFormat="1" ht="12" customHeight="1" x14ac:dyDescent="0.2">
      <c r="B36" s="74" t="s">
        <v>120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120</v>
      </c>
      <c r="T36" s="80"/>
      <c r="U36" s="74" t="s">
        <v>120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120</v>
      </c>
    </row>
    <row r="37" spans="1:38" s="82" customFormat="1" ht="12" customHeight="1" x14ac:dyDescent="0.2">
      <c r="B37" s="74" t="s">
        <v>121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121</v>
      </c>
      <c r="T37" s="80"/>
      <c r="U37" s="74" t="s">
        <v>121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121</v>
      </c>
    </row>
    <row r="38" spans="1:38" s="82" customFormat="1" ht="12" customHeight="1" x14ac:dyDescent="0.2">
      <c r="B38" s="74" t="s">
        <v>122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122</v>
      </c>
      <c r="T38" s="80"/>
      <c r="U38" s="74" t="s">
        <v>122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122</v>
      </c>
    </row>
    <row r="39" spans="1:38" s="82" customFormat="1" ht="12" customHeight="1" x14ac:dyDescent="0.2">
      <c r="B39" s="74" t="s">
        <v>123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123</v>
      </c>
      <c r="T39" s="80"/>
      <c r="U39" s="74" t="s">
        <v>123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123</v>
      </c>
    </row>
    <row r="40" spans="1:38" s="101" customFormat="1" ht="12" customHeight="1" x14ac:dyDescent="0.2">
      <c r="B40" s="102" t="s">
        <v>141</v>
      </c>
      <c r="C40" s="75">
        <v>140.53000000000003</v>
      </c>
      <c r="D40" s="75">
        <v>119.54600000000001</v>
      </c>
      <c r="E40" s="75">
        <v>104.55999999999999</v>
      </c>
      <c r="F40" s="75">
        <v>134.72999999999999</v>
      </c>
      <c r="G40" s="75">
        <v>200.71799999999999</v>
      </c>
      <c r="H40" s="75">
        <v>76.306000000000012</v>
      </c>
      <c r="I40" s="75">
        <v>150.03800000000001</v>
      </c>
      <c r="J40" s="75">
        <v>161.65199999999999</v>
      </c>
      <c r="K40" s="75">
        <v>172.87</v>
      </c>
      <c r="L40" s="75">
        <v>137.53800000000001</v>
      </c>
      <c r="M40" s="75">
        <v>201.99799999999999</v>
      </c>
      <c r="N40" s="75">
        <v>159.80000000000001</v>
      </c>
      <c r="O40" s="75">
        <v>59.322000000000003</v>
      </c>
      <c r="P40" s="75">
        <v>226.96400000000003</v>
      </c>
      <c r="Q40" s="75">
        <v>226.27000000000004</v>
      </c>
      <c r="R40" s="103"/>
      <c r="S40" s="102" t="s">
        <v>141</v>
      </c>
      <c r="T40" s="75"/>
      <c r="U40" s="102" t="s">
        <v>141</v>
      </c>
      <c r="V40" s="75">
        <v>80.647999999999996</v>
      </c>
      <c r="W40" s="75">
        <v>151.21800000000002</v>
      </c>
      <c r="X40" s="75">
        <v>163.05600000000001</v>
      </c>
      <c r="Y40" s="75">
        <v>146.624</v>
      </c>
      <c r="Z40" s="75">
        <v>189.01400000000001</v>
      </c>
      <c r="AA40" s="75">
        <v>135.67400000000001</v>
      </c>
      <c r="AB40" s="75">
        <v>137.46</v>
      </c>
      <c r="AC40" s="75">
        <v>166.99200000000002</v>
      </c>
      <c r="AD40" s="75">
        <v>165.60399999999998</v>
      </c>
      <c r="AE40" s="75">
        <v>246.25399999999999</v>
      </c>
      <c r="AF40" s="75">
        <v>160.374</v>
      </c>
      <c r="AG40" s="75">
        <v>158.09200000000001</v>
      </c>
      <c r="AH40" s="75">
        <v>213.99</v>
      </c>
      <c r="AI40" s="75">
        <v>135.23600000000002</v>
      </c>
      <c r="AJ40" s="75">
        <v>153.86799999999999</v>
      </c>
      <c r="AK40" s="75"/>
      <c r="AL40" s="102" t="s">
        <v>141</v>
      </c>
    </row>
    <row r="41" spans="1:38" s="82" customFormat="1" ht="12" customHeight="1" x14ac:dyDescent="0.2">
      <c r="B41" s="73" t="s">
        <v>125</v>
      </c>
      <c r="C41" s="75">
        <v>142.18</v>
      </c>
      <c r="D41" s="75">
        <v>123.10333333333331</v>
      </c>
      <c r="E41" s="75">
        <v>105.15666666666668</v>
      </c>
      <c r="F41" s="75">
        <v>131.41999999999999</v>
      </c>
      <c r="G41" s="75">
        <v>195.61333333333332</v>
      </c>
      <c r="H41" s="75">
        <v>80.416666666666671</v>
      </c>
      <c r="I41" s="75">
        <v>163.26</v>
      </c>
      <c r="J41" s="75">
        <v>164.22333333333333</v>
      </c>
      <c r="K41" s="75">
        <v>175.86</v>
      </c>
      <c r="L41" s="75">
        <v>133.73999999999998</v>
      </c>
      <c r="M41" s="75">
        <v>202.61666666666667</v>
      </c>
      <c r="N41" s="75">
        <v>158.85333333333332</v>
      </c>
      <c r="O41" s="75">
        <v>58.463333333333331</v>
      </c>
      <c r="P41" s="75">
        <v>236.89666666666668</v>
      </c>
      <c r="Q41" s="75">
        <v>223.82000000000002</v>
      </c>
      <c r="R41" s="72"/>
      <c r="S41" s="73" t="s">
        <v>125</v>
      </c>
      <c r="T41" s="75"/>
      <c r="U41" s="73" t="s">
        <v>125</v>
      </c>
      <c r="V41" s="75">
        <v>83.286666666666676</v>
      </c>
      <c r="W41" s="75">
        <v>147.74333333333334</v>
      </c>
      <c r="X41" s="75">
        <v>162.27666666666667</v>
      </c>
      <c r="Y41" s="75">
        <v>147.18333333333331</v>
      </c>
      <c r="Z41" s="75">
        <v>186.11666666666667</v>
      </c>
      <c r="AA41" s="75">
        <v>128.22666666666666</v>
      </c>
      <c r="AB41" s="75">
        <v>129.71</v>
      </c>
      <c r="AC41" s="75">
        <v>169.88333333333333</v>
      </c>
      <c r="AD41" s="75">
        <v>168.27333333333331</v>
      </c>
      <c r="AE41" s="75">
        <v>225.6</v>
      </c>
      <c r="AF41" s="75">
        <v>154.35</v>
      </c>
      <c r="AG41" s="75">
        <v>162.28666666666666</v>
      </c>
      <c r="AH41" s="75">
        <v>211.24</v>
      </c>
      <c r="AI41" s="75">
        <v>133.74666666666667</v>
      </c>
      <c r="AJ41" s="75">
        <v>171.93666666666664</v>
      </c>
      <c r="AK41" s="75"/>
      <c r="AL41" s="73" t="s">
        <v>125</v>
      </c>
    </row>
    <row r="42" spans="1:38" s="78" customFormat="1" ht="12" customHeight="1" x14ac:dyDescent="0.2">
      <c r="B42" s="73" t="s">
        <v>126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126</v>
      </c>
      <c r="T42" s="75"/>
      <c r="U42" s="73" t="s">
        <v>126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126</v>
      </c>
    </row>
    <row r="43" spans="1:38" s="78" customFormat="1" ht="12" customHeight="1" x14ac:dyDescent="0.2">
      <c r="B43" s="73" t="s">
        <v>127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127</v>
      </c>
      <c r="T43" s="75"/>
      <c r="U43" s="73" t="s">
        <v>127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127</v>
      </c>
    </row>
    <row r="44" spans="1:38" s="78" customFormat="1" ht="12" customHeight="1" x14ac:dyDescent="0.2">
      <c r="B44" s="73" t="s">
        <v>128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128</v>
      </c>
      <c r="T44" s="75"/>
      <c r="U44" s="73" t="s">
        <v>128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128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6" t="s">
        <v>129</v>
      </c>
      <c r="D46" s="116"/>
      <c r="E46" s="116"/>
      <c r="F46" s="116"/>
      <c r="G46" s="116"/>
      <c r="H46" s="116"/>
      <c r="I46" s="116"/>
      <c r="J46" s="116"/>
      <c r="K46" s="116" t="s">
        <v>129</v>
      </c>
      <c r="L46" s="116"/>
      <c r="M46" s="116"/>
      <c r="N46" s="116"/>
      <c r="O46" s="116"/>
      <c r="P46" s="116"/>
      <c r="Q46" s="116"/>
      <c r="R46" s="83"/>
      <c r="T46" s="84"/>
      <c r="V46" s="116" t="s">
        <v>129</v>
      </c>
      <c r="W46" s="116"/>
      <c r="X46" s="116"/>
      <c r="Y46" s="116"/>
      <c r="Z46" s="116"/>
      <c r="AA46" s="116"/>
      <c r="AB46" s="116"/>
      <c r="AC46" s="116"/>
      <c r="AD46" s="116" t="s">
        <v>129</v>
      </c>
      <c r="AE46" s="116"/>
      <c r="AF46" s="116"/>
      <c r="AG46" s="116"/>
      <c r="AH46" s="116"/>
      <c r="AI46" s="116"/>
      <c r="AJ46" s="116"/>
      <c r="AK46" s="83"/>
    </row>
    <row r="47" spans="1:38" s="78" customFormat="1" ht="12" customHeight="1" x14ac:dyDescent="0.2">
      <c r="A47" s="77">
        <f>A28</f>
        <v>2023</v>
      </c>
      <c r="B47" s="74" t="s">
        <v>112</v>
      </c>
      <c r="C47" s="85">
        <v>17.21</v>
      </c>
      <c r="D47" s="85">
        <v>17.84</v>
      </c>
      <c r="E47" s="85">
        <v>35.76</v>
      </c>
      <c r="F47" s="85">
        <v>18.03</v>
      </c>
      <c r="G47" s="85">
        <v>17.2</v>
      </c>
      <c r="H47" s="85">
        <v>124.97</v>
      </c>
      <c r="I47" s="85">
        <v>1.83</v>
      </c>
      <c r="J47" s="85">
        <v>1.46</v>
      </c>
      <c r="K47" s="85">
        <v>19.079999999999998</v>
      </c>
      <c r="L47" s="85">
        <v>19.47</v>
      </c>
      <c r="M47" s="85">
        <v>23.82</v>
      </c>
      <c r="N47" s="85">
        <v>-4.78</v>
      </c>
      <c r="O47" s="85">
        <v>12.34</v>
      </c>
      <c r="P47" s="85">
        <v>23.37</v>
      </c>
      <c r="Q47" s="85">
        <v>7.67</v>
      </c>
      <c r="R47" s="76">
        <f>R28</f>
        <v>2023</v>
      </c>
      <c r="S47" s="74" t="s">
        <v>112</v>
      </c>
      <c r="T47" s="77">
        <f>T28</f>
        <v>2023</v>
      </c>
      <c r="U47" s="74" t="s">
        <v>112</v>
      </c>
      <c r="V47" s="85">
        <v>1.89</v>
      </c>
      <c r="W47" s="85">
        <v>12.61</v>
      </c>
      <c r="X47" s="85">
        <v>5.59</v>
      </c>
      <c r="Y47" s="85">
        <v>7.34</v>
      </c>
      <c r="Z47" s="85">
        <v>3.55</v>
      </c>
      <c r="AA47" s="85">
        <v>16.7</v>
      </c>
      <c r="AB47" s="85">
        <v>15</v>
      </c>
      <c r="AC47" s="85">
        <v>33.53</v>
      </c>
      <c r="AD47" s="85">
        <v>30.25</v>
      </c>
      <c r="AE47" s="85">
        <v>3.73</v>
      </c>
      <c r="AF47" s="85">
        <v>9.65</v>
      </c>
      <c r="AG47" s="85">
        <v>189.7</v>
      </c>
      <c r="AH47" s="85">
        <v>23.97</v>
      </c>
      <c r="AI47" s="85">
        <v>12.1</v>
      </c>
      <c r="AJ47" s="85">
        <v>60.16</v>
      </c>
      <c r="AK47" s="76">
        <f>AK28</f>
        <v>2023</v>
      </c>
      <c r="AL47" s="74" t="s">
        <v>112</v>
      </c>
    </row>
    <row r="48" spans="1:38" s="78" customFormat="1" ht="12" customHeight="1" x14ac:dyDescent="0.2">
      <c r="B48" s="74" t="s">
        <v>113</v>
      </c>
      <c r="C48" s="85">
        <v>10.95</v>
      </c>
      <c r="D48" s="85">
        <v>10.79</v>
      </c>
      <c r="E48" s="85">
        <v>15.6</v>
      </c>
      <c r="F48" s="85">
        <v>-5.0599999999999996</v>
      </c>
      <c r="G48" s="85">
        <v>59.74</v>
      </c>
      <c r="H48" s="85">
        <v>111.92</v>
      </c>
      <c r="I48" s="85">
        <v>7.58</v>
      </c>
      <c r="J48" s="85">
        <v>3.13</v>
      </c>
      <c r="K48" s="85">
        <v>12.59</v>
      </c>
      <c r="L48" s="85">
        <v>23.24</v>
      </c>
      <c r="M48" s="85">
        <v>21.56</v>
      </c>
      <c r="N48" s="85">
        <v>1.1299999999999999</v>
      </c>
      <c r="O48" s="85">
        <v>4.7300000000000004</v>
      </c>
      <c r="P48" s="85">
        <v>10.62</v>
      </c>
      <c r="Q48" s="85">
        <v>8.16</v>
      </c>
      <c r="R48" s="83"/>
      <c r="S48" s="74" t="s">
        <v>113</v>
      </c>
      <c r="T48" s="85"/>
      <c r="U48" s="74" t="s">
        <v>113</v>
      </c>
      <c r="V48" s="85">
        <v>-0.21</v>
      </c>
      <c r="W48" s="85">
        <v>9.82</v>
      </c>
      <c r="X48" s="85">
        <v>8.76</v>
      </c>
      <c r="Y48" s="85">
        <v>7.77</v>
      </c>
      <c r="Z48" s="85">
        <v>10.01</v>
      </c>
      <c r="AA48" s="85">
        <v>4.8499999999999996</v>
      </c>
      <c r="AB48" s="85">
        <v>1.8</v>
      </c>
      <c r="AC48" s="85">
        <v>38.65</v>
      </c>
      <c r="AD48" s="85">
        <v>17.5</v>
      </c>
      <c r="AE48" s="85">
        <v>12.27</v>
      </c>
      <c r="AF48" s="85">
        <v>6.3</v>
      </c>
      <c r="AG48" s="85">
        <v>167.85</v>
      </c>
      <c r="AH48" s="85">
        <v>30.94</v>
      </c>
      <c r="AI48" s="85">
        <v>8.65</v>
      </c>
      <c r="AJ48" s="85">
        <v>14.61</v>
      </c>
      <c r="AK48" s="85"/>
      <c r="AL48" s="74" t="s">
        <v>113</v>
      </c>
    </row>
    <row r="49" spans="2:38" s="78" customFormat="1" ht="12" customHeight="1" x14ac:dyDescent="0.2">
      <c r="B49" s="74" t="s">
        <v>114</v>
      </c>
      <c r="C49" s="85">
        <v>19.29</v>
      </c>
      <c r="D49" s="85">
        <v>22.35</v>
      </c>
      <c r="E49" s="85">
        <v>35.39</v>
      </c>
      <c r="F49" s="85">
        <v>16.5</v>
      </c>
      <c r="G49" s="85">
        <v>29.65</v>
      </c>
      <c r="H49" s="85">
        <v>58.72</v>
      </c>
      <c r="I49" s="85">
        <v>-0.54</v>
      </c>
      <c r="J49" s="85">
        <v>8.49</v>
      </c>
      <c r="K49" s="85">
        <v>27.13</v>
      </c>
      <c r="L49" s="85">
        <v>41.47</v>
      </c>
      <c r="M49" s="85">
        <v>29.21</v>
      </c>
      <c r="N49" s="85">
        <v>17.75</v>
      </c>
      <c r="O49" s="85">
        <v>5.91</v>
      </c>
      <c r="P49" s="85">
        <v>29.97</v>
      </c>
      <c r="Q49" s="85">
        <v>14.99</v>
      </c>
      <c r="R49" s="83"/>
      <c r="S49" s="74" t="s">
        <v>114</v>
      </c>
      <c r="T49" s="85"/>
      <c r="U49" s="74" t="s">
        <v>114</v>
      </c>
      <c r="V49" s="85">
        <v>-1.78</v>
      </c>
      <c r="W49" s="85">
        <v>12.1</v>
      </c>
      <c r="X49" s="85">
        <v>7.47</v>
      </c>
      <c r="Y49" s="85">
        <v>8.33</v>
      </c>
      <c r="Z49" s="85">
        <v>6.38</v>
      </c>
      <c r="AA49" s="85">
        <v>21.19</v>
      </c>
      <c r="AB49" s="85">
        <v>2.56</v>
      </c>
      <c r="AC49" s="85">
        <v>19.760000000000002</v>
      </c>
      <c r="AD49" s="85">
        <v>25.07</v>
      </c>
      <c r="AE49" s="85">
        <v>-5.57</v>
      </c>
      <c r="AF49" s="85">
        <v>8.25</v>
      </c>
      <c r="AG49" s="85">
        <v>121.73</v>
      </c>
      <c r="AH49" s="85">
        <v>28.07</v>
      </c>
      <c r="AI49" s="85">
        <v>10.050000000000001</v>
      </c>
      <c r="AJ49" s="85">
        <v>38.270000000000003</v>
      </c>
      <c r="AK49" s="85"/>
      <c r="AL49" s="74" t="s">
        <v>114</v>
      </c>
    </row>
    <row r="50" spans="2:38" s="78" customFormat="1" ht="12" customHeight="1" x14ac:dyDescent="0.2">
      <c r="B50" s="74" t="s">
        <v>115</v>
      </c>
      <c r="C50" s="85">
        <v>5.74</v>
      </c>
      <c r="D50" s="85">
        <v>7.68</v>
      </c>
      <c r="E50" s="85">
        <v>16.16</v>
      </c>
      <c r="F50" s="85">
        <v>13.41</v>
      </c>
      <c r="G50" s="85">
        <v>1.73</v>
      </c>
      <c r="H50" s="85">
        <v>22.79</v>
      </c>
      <c r="I50" s="85">
        <v>-8.5</v>
      </c>
      <c r="J50" s="85">
        <v>4.7</v>
      </c>
      <c r="K50" s="85">
        <v>19.55</v>
      </c>
      <c r="L50" s="85">
        <v>31.96</v>
      </c>
      <c r="M50" s="85">
        <v>29.62</v>
      </c>
      <c r="N50" s="85">
        <v>-4.55</v>
      </c>
      <c r="O50" s="85">
        <v>4.78</v>
      </c>
      <c r="P50" s="85">
        <v>19.97</v>
      </c>
      <c r="Q50" s="85">
        <v>8.32</v>
      </c>
      <c r="R50" s="83"/>
      <c r="S50" s="74" t="s">
        <v>115</v>
      </c>
      <c r="T50" s="85"/>
      <c r="U50" s="74" t="s">
        <v>115</v>
      </c>
      <c r="V50" s="85">
        <v>-23.68</v>
      </c>
      <c r="W50" s="85">
        <v>4.41</v>
      </c>
      <c r="X50" s="85">
        <v>1.48</v>
      </c>
      <c r="Y50" s="85">
        <v>-2.69</v>
      </c>
      <c r="Z50" s="85">
        <v>6.74</v>
      </c>
      <c r="AA50" s="85">
        <v>10.69</v>
      </c>
      <c r="AB50" s="85">
        <v>6.71</v>
      </c>
      <c r="AC50" s="85">
        <v>-1.73</v>
      </c>
      <c r="AD50" s="85">
        <v>7.92</v>
      </c>
      <c r="AE50" s="85">
        <v>13.35</v>
      </c>
      <c r="AF50" s="85">
        <v>1.93</v>
      </c>
      <c r="AG50" s="85">
        <v>125.77</v>
      </c>
      <c r="AH50" s="85">
        <v>21.19</v>
      </c>
      <c r="AI50" s="85">
        <v>3.85</v>
      </c>
      <c r="AJ50" s="85">
        <v>-15.15</v>
      </c>
      <c r="AK50" s="80"/>
      <c r="AL50" s="74" t="s">
        <v>115</v>
      </c>
    </row>
    <row r="51" spans="2:38" s="78" customFormat="1" ht="12" customHeight="1" x14ac:dyDescent="0.2">
      <c r="B51" s="74" t="s">
        <v>116</v>
      </c>
      <c r="C51" s="85">
        <v>7.47</v>
      </c>
      <c r="D51" s="85">
        <v>0.34</v>
      </c>
      <c r="E51" s="85">
        <v>1.92</v>
      </c>
      <c r="F51" s="85">
        <v>7.91</v>
      </c>
      <c r="G51" s="85">
        <v>5.57</v>
      </c>
      <c r="H51" s="85">
        <v>-6.48</v>
      </c>
      <c r="I51" s="85">
        <v>-7.62</v>
      </c>
      <c r="J51" s="85">
        <v>11.75</v>
      </c>
      <c r="K51" s="85">
        <v>18.399999999999999</v>
      </c>
      <c r="L51" s="85">
        <v>35.65</v>
      </c>
      <c r="M51" s="85">
        <v>36.57</v>
      </c>
      <c r="N51" s="85">
        <v>-8.0399999999999991</v>
      </c>
      <c r="O51" s="85">
        <v>6.08</v>
      </c>
      <c r="P51" s="85">
        <v>17.79</v>
      </c>
      <c r="Q51" s="85">
        <v>4.84</v>
      </c>
      <c r="R51" s="83"/>
      <c r="S51" s="74" t="s">
        <v>116</v>
      </c>
      <c r="T51" s="85"/>
      <c r="U51" s="74" t="s">
        <v>116</v>
      </c>
      <c r="V51" s="85">
        <v>-0.88</v>
      </c>
      <c r="W51" s="85">
        <v>8.6999999999999993</v>
      </c>
      <c r="X51" s="85">
        <v>5.14</v>
      </c>
      <c r="Y51" s="85">
        <v>5.08</v>
      </c>
      <c r="Z51" s="85">
        <v>5.22</v>
      </c>
      <c r="AA51" s="85">
        <v>14.41</v>
      </c>
      <c r="AB51" s="85">
        <v>13.72</v>
      </c>
      <c r="AC51" s="85">
        <v>4.3</v>
      </c>
      <c r="AD51" s="85">
        <v>1.55</v>
      </c>
      <c r="AE51" s="85">
        <v>-13.36</v>
      </c>
      <c r="AF51" s="85">
        <v>2.62</v>
      </c>
      <c r="AG51" s="85">
        <v>77.25</v>
      </c>
      <c r="AH51" s="85">
        <v>22.94</v>
      </c>
      <c r="AI51" s="85">
        <v>6.23</v>
      </c>
      <c r="AJ51" s="85">
        <v>-3.59</v>
      </c>
      <c r="AK51" s="80"/>
      <c r="AL51" s="74" t="s">
        <v>116</v>
      </c>
    </row>
    <row r="52" spans="2:38" s="78" customFormat="1" ht="12" customHeight="1" x14ac:dyDescent="0.2">
      <c r="B52" s="74" t="s">
        <v>117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117</v>
      </c>
      <c r="T52" s="85"/>
      <c r="U52" s="74" t="s">
        <v>117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117</v>
      </c>
    </row>
    <row r="53" spans="2:38" s="78" customFormat="1" ht="12" customHeight="1" x14ac:dyDescent="0.2">
      <c r="B53" s="74" t="s">
        <v>118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118</v>
      </c>
      <c r="T53" s="80"/>
      <c r="U53" s="74" t="s">
        <v>118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118</v>
      </c>
    </row>
    <row r="54" spans="2:38" s="78" customFormat="1" ht="12" customHeight="1" x14ac:dyDescent="0.2">
      <c r="B54" s="74" t="s">
        <v>119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119</v>
      </c>
      <c r="T54" s="80"/>
      <c r="U54" s="74" t="s">
        <v>119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119</v>
      </c>
    </row>
    <row r="55" spans="2:38" s="78" customFormat="1" ht="12" customHeight="1" x14ac:dyDescent="0.2">
      <c r="B55" s="74" t="s">
        <v>120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120</v>
      </c>
      <c r="T55" s="80"/>
      <c r="U55" s="74" t="s">
        <v>120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120</v>
      </c>
    </row>
    <row r="56" spans="2:38" s="78" customFormat="1" ht="12" customHeight="1" x14ac:dyDescent="0.2">
      <c r="B56" s="74" t="s">
        <v>121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121</v>
      </c>
      <c r="T56" s="80"/>
      <c r="U56" s="74" t="s">
        <v>121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121</v>
      </c>
    </row>
    <row r="57" spans="2:38" s="78" customFormat="1" ht="12" customHeight="1" x14ac:dyDescent="0.2">
      <c r="B57" s="74" t="s">
        <v>122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122</v>
      </c>
      <c r="T57" s="80"/>
      <c r="U57" s="74" t="s">
        <v>122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122</v>
      </c>
    </row>
    <row r="58" spans="2:38" s="56" customFormat="1" ht="12" customHeight="1" x14ac:dyDescent="0.2">
      <c r="B58" s="74" t="s">
        <v>123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123</v>
      </c>
      <c r="T58" s="80"/>
      <c r="U58" s="74" t="s">
        <v>123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123</v>
      </c>
    </row>
    <row r="59" spans="2:38" s="56" customFormat="1" ht="12" customHeight="1" x14ac:dyDescent="0.2">
      <c r="B59" s="102" t="s">
        <v>141</v>
      </c>
      <c r="C59" s="85">
        <v>12.142298546052331</v>
      </c>
      <c r="D59" s="85">
        <v>11.997376803447651</v>
      </c>
      <c r="E59" s="85">
        <v>20.733453420165347</v>
      </c>
      <c r="F59" s="85">
        <v>10.432615858756407</v>
      </c>
      <c r="G59" s="85">
        <v>20.581768374004255</v>
      </c>
      <c r="H59" s="85">
        <v>40.889955686853796</v>
      </c>
      <c r="I59" s="85">
        <v>-1.2258064516128968</v>
      </c>
      <c r="J59" s="85">
        <v>5.9193542046154164</v>
      </c>
      <c r="K59" s="85">
        <v>19.459608872918238</v>
      </c>
      <c r="L59" s="85">
        <v>30.227053231579134</v>
      </c>
      <c r="M59" s="85">
        <v>28.078674055568939</v>
      </c>
      <c r="N59" s="85">
        <v>-1.4553527380364955</v>
      </c>
      <c r="O59" s="85">
        <v>6.690406819898584</v>
      </c>
      <c r="P59" s="85">
        <v>20.583141184346161</v>
      </c>
      <c r="Q59" s="85">
        <v>8.6948167363213145</v>
      </c>
      <c r="R59" s="60"/>
      <c r="S59" s="102" t="s">
        <v>141</v>
      </c>
      <c r="T59" s="85"/>
      <c r="U59" s="102" t="s">
        <v>141</v>
      </c>
      <c r="V59" s="85">
        <v>-5.9630139222499423</v>
      </c>
      <c r="W59" s="85">
        <v>9.4767172477702104</v>
      </c>
      <c r="X59" s="85">
        <v>5.6979502936486313</v>
      </c>
      <c r="Y59" s="85">
        <v>5.2018310445276938</v>
      </c>
      <c r="Z59" s="85">
        <v>6.3070866141732296</v>
      </c>
      <c r="AA59" s="85">
        <v>13.831929388864637</v>
      </c>
      <c r="AB59" s="85">
        <v>8.0983312624840949</v>
      </c>
      <c r="AC59" s="85">
        <v>16.910065948837143</v>
      </c>
      <c r="AD59" s="85">
        <v>15.640406128234858</v>
      </c>
      <c r="AE59" s="85">
        <v>-0.28587625526400018</v>
      </c>
      <c r="AF59" s="85">
        <v>5.5355944249220244</v>
      </c>
      <c r="AG59" s="85">
        <v>124.84995022045226</v>
      </c>
      <c r="AH59" s="85">
        <v>25.304492434534126</v>
      </c>
      <c r="AI59" s="85">
        <v>8.0608559465593004</v>
      </c>
      <c r="AJ59" s="85">
        <v>18.10380559094888</v>
      </c>
      <c r="AK59" s="104"/>
      <c r="AL59" s="102" t="s">
        <v>141</v>
      </c>
    </row>
    <row r="60" spans="2:38" s="78" customFormat="1" ht="12" customHeight="1" x14ac:dyDescent="0.2">
      <c r="B60" s="73" t="s">
        <v>125</v>
      </c>
      <c r="C60" s="85">
        <v>16.027419618083897</v>
      </c>
      <c r="D60" s="85">
        <v>17.738387477285016</v>
      </c>
      <c r="E60" s="85">
        <v>30.337960667658251</v>
      </c>
      <c r="F60" s="85">
        <v>10.248594837951956</v>
      </c>
      <c r="G60" s="85">
        <v>36.012608353033869</v>
      </c>
      <c r="H60" s="85">
        <v>75.276082534147093</v>
      </c>
      <c r="I60" s="85">
        <v>2.8258313738662935</v>
      </c>
      <c r="J60" s="85">
        <v>4.4434080261177371</v>
      </c>
      <c r="K60" s="85">
        <v>19.771163931076757</v>
      </c>
      <c r="L60" s="85">
        <v>27.850360079026174</v>
      </c>
      <c r="M60" s="85">
        <v>25</v>
      </c>
      <c r="N60" s="85">
        <v>2.7356802552439063</v>
      </c>
      <c r="O60" s="85">
        <v>7.5550377138652038</v>
      </c>
      <c r="P60" s="85">
        <v>21.614360518840499</v>
      </c>
      <c r="Q60" s="85">
        <v>10.154865804842856</v>
      </c>
      <c r="R60" s="83"/>
      <c r="S60" s="73" t="s">
        <v>125</v>
      </c>
      <c r="T60" s="85"/>
      <c r="U60" s="73" t="s">
        <v>125</v>
      </c>
      <c r="V60" s="85">
        <v>-2.0007202592921658E-2</v>
      </c>
      <c r="W60" s="85">
        <v>11.543688343064204</v>
      </c>
      <c r="X60" s="85">
        <v>7.2738089991626538</v>
      </c>
      <c r="Y60" s="85">
        <v>7.8318843411155683</v>
      </c>
      <c r="Z60" s="85">
        <v>6.5777166962530487</v>
      </c>
      <c r="AA60" s="85">
        <v>14.805861461784104</v>
      </c>
      <c r="AB60" s="85">
        <v>6.3400103844997631</v>
      </c>
      <c r="AC60" s="85">
        <v>29.530320744167113</v>
      </c>
      <c r="AD60" s="85">
        <v>24.318467259339528</v>
      </c>
      <c r="AE60" s="85">
        <v>2.7649979501662756</v>
      </c>
      <c r="AF60" s="85">
        <v>8.0478812768340475</v>
      </c>
      <c r="AG60" s="85">
        <v>142.61723227188918</v>
      </c>
      <c r="AH60" s="85">
        <v>27.601481958762889</v>
      </c>
      <c r="AI60" s="85">
        <v>10.218657290407634</v>
      </c>
      <c r="AJ60" s="85">
        <v>37.263824578210659</v>
      </c>
      <c r="AK60" s="85"/>
      <c r="AL60" s="73" t="s">
        <v>125</v>
      </c>
    </row>
    <row r="61" spans="2:38" s="78" customFormat="1" ht="12" customHeight="1" x14ac:dyDescent="0.2">
      <c r="B61" s="73" t="s">
        <v>126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3"/>
      <c r="S61" s="73" t="s">
        <v>126</v>
      </c>
      <c r="T61" s="85"/>
      <c r="U61" s="73" t="s">
        <v>126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126</v>
      </c>
    </row>
    <row r="62" spans="2:38" s="78" customFormat="1" ht="12" customHeight="1" x14ac:dyDescent="0.2">
      <c r="B62" s="73" t="s">
        <v>127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127</v>
      </c>
      <c r="T62" s="80"/>
      <c r="U62" s="73" t="s">
        <v>127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127</v>
      </c>
    </row>
    <row r="63" spans="2:38" s="78" customFormat="1" ht="12" customHeight="1" x14ac:dyDescent="0.2">
      <c r="B63" s="73" t="s">
        <v>128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128</v>
      </c>
      <c r="T63" s="80"/>
      <c r="U63" s="73" t="s">
        <v>128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128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05/23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sqref="A1:XFD1048576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41" t="s">
        <v>133</v>
      </c>
      <c r="B1" s="141"/>
      <c r="C1" s="141"/>
      <c r="D1" s="141"/>
      <c r="E1" s="141"/>
      <c r="F1" s="141"/>
      <c r="G1" s="141"/>
      <c r="H1" s="141"/>
      <c r="I1" s="141"/>
      <c r="J1" s="141"/>
      <c r="K1" s="45"/>
      <c r="L1" s="88"/>
      <c r="M1" s="88"/>
      <c r="N1" s="89"/>
      <c r="O1" s="89"/>
      <c r="P1" s="89"/>
      <c r="Q1" s="89"/>
      <c r="R1" s="90"/>
      <c r="S1" s="89"/>
      <c r="T1" s="155" t="s">
        <v>133</v>
      </c>
      <c r="U1" s="155"/>
      <c r="V1" s="155"/>
      <c r="W1" s="155"/>
      <c r="X1" s="155"/>
      <c r="Y1" s="155"/>
      <c r="Z1" s="155"/>
      <c r="AA1" s="155"/>
      <c r="AB1" s="155"/>
      <c r="AC1" s="155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41" t="s">
        <v>132</v>
      </c>
      <c r="B2" s="141"/>
      <c r="C2" s="141"/>
      <c r="D2" s="141"/>
      <c r="E2" s="141"/>
      <c r="F2" s="141"/>
      <c r="G2" s="141"/>
      <c r="H2" s="141"/>
      <c r="I2" s="141"/>
      <c r="J2" s="141"/>
      <c r="K2" s="141" t="s">
        <v>65</v>
      </c>
      <c r="L2" s="141"/>
      <c r="M2" s="141"/>
      <c r="N2" s="141"/>
      <c r="O2" s="141"/>
      <c r="P2" s="141"/>
      <c r="Q2" s="141"/>
      <c r="R2" s="141"/>
      <c r="S2" s="141"/>
      <c r="T2" s="141" t="s">
        <v>66</v>
      </c>
      <c r="U2" s="141"/>
      <c r="V2" s="141"/>
      <c r="W2" s="141"/>
      <c r="X2" s="141"/>
      <c r="Y2" s="141"/>
      <c r="Z2" s="141"/>
      <c r="AA2" s="141"/>
      <c r="AB2" s="141"/>
      <c r="AC2" s="141"/>
      <c r="AD2" s="141" t="s">
        <v>67</v>
      </c>
      <c r="AE2" s="141"/>
      <c r="AF2" s="141"/>
      <c r="AG2" s="141"/>
      <c r="AH2" s="141"/>
      <c r="AI2" s="141"/>
      <c r="AJ2" s="141"/>
      <c r="AK2" s="141"/>
      <c r="AL2" s="141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42" t="s">
        <v>68</v>
      </c>
      <c r="B4" s="134"/>
      <c r="C4" s="61" t="s">
        <v>69</v>
      </c>
      <c r="D4" s="145" t="s">
        <v>70</v>
      </c>
      <c r="E4" s="146"/>
      <c r="F4" s="146"/>
      <c r="G4" s="146"/>
      <c r="H4" s="146"/>
      <c r="I4" s="146"/>
      <c r="J4" s="146"/>
      <c r="K4" s="132" t="s">
        <v>71</v>
      </c>
      <c r="L4" s="132"/>
      <c r="M4" s="132"/>
      <c r="N4" s="132"/>
      <c r="O4" s="132"/>
      <c r="P4" s="132"/>
      <c r="Q4" s="132"/>
      <c r="R4" s="129" t="s">
        <v>68</v>
      </c>
      <c r="S4" s="142"/>
      <c r="T4" s="142" t="s">
        <v>68</v>
      </c>
      <c r="U4" s="134"/>
      <c r="V4" s="62" t="s">
        <v>72</v>
      </c>
      <c r="W4" s="131" t="s">
        <v>73</v>
      </c>
      <c r="X4" s="132"/>
      <c r="Y4" s="132"/>
      <c r="Z4" s="132"/>
      <c r="AA4" s="132"/>
      <c r="AB4" s="132"/>
      <c r="AC4" s="132"/>
      <c r="AD4" s="132" t="s">
        <v>74</v>
      </c>
      <c r="AE4" s="132"/>
      <c r="AF4" s="132"/>
      <c r="AG4" s="132"/>
      <c r="AH4" s="132"/>
      <c r="AI4" s="132"/>
      <c r="AJ4" s="132"/>
      <c r="AK4" s="129" t="s">
        <v>68</v>
      </c>
      <c r="AL4" s="142"/>
    </row>
    <row r="5" spans="1:38" s="56" customFormat="1" ht="12" customHeight="1" x14ac:dyDescent="0.2">
      <c r="A5" s="143"/>
      <c r="B5" s="135"/>
      <c r="C5" s="148" t="s">
        <v>39</v>
      </c>
      <c r="D5" s="127" t="s">
        <v>75</v>
      </c>
      <c r="E5" s="131" t="s">
        <v>76</v>
      </c>
      <c r="F5" s="132"/>
      <c r="G5" s="132"/>
      <c r="H5" s="133"/>
      <c r="I5" s="150">
        <v>52</v>
      </c>
      <c r="J5" s="152">
        <v>53</v>
      </c>
      <c r="K5" s="134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7"/>
      <c r="S5" s="143"/>
      <c r="T5" s="143"/>
      <c r="U5" s="135"/>
      <c r="V5" s="62" t="s">
        <v>78</v>
      </c>
      <c r="W5" s="127" t="s">
        <v>79</v>
      </c>
      <c r="X5" s="131" t="s">
        <v>80</v>
      </c>
      <c r="Y5" s="132"/>
      <c r="Z5" s="133"/>
      <c r="AA5" s="21">
        <v>71</v>
      </c>
      <c r="AB5" s="21">
        <v>73</v>
      </c>
      <c r="AC5" s="64">
        <v>74</v>
      </c>
      <c r="AD5" s="134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7"/>
      <c r="AL5" s="143"/>
    </row>
    <row r="6" spans="1:38" s="56" customFormat="1" ht="12" customHeight="1" x14ac:dyDescent="0.2">
      <c r="A6" s="143"/>
      <c r="B6" s="135"/>
      <c r="C6" s="149"/>
      <c r="D6" s="140"/>
      <c r="E6" s="127" t="s">
        <v>86</v>
      </c>
      <c r="F6" s="65">
        <v>49</v>
      </c>
      <c r="G6" s="21">
        <v>50</v>
      </c>
      <c r="H6" s="21">
        <v>51</v>
      </c>
      <c r="I6" s="151"/>
      <c r="J6" s="153"/>
      <c r="K6" s="135"/>
      <c r="L6" s="127" t="s">
        <v>87</v>
      </c>
      <c r="M6" s="136" t="s">
        <v>88</v>
      </c>
      <c r="N6" s="127" t="s">
        <v>89</v>
      </c>
      <c r="O6" s="127" t="s">
        <v>90</v>
      </c>
      <c r="P6" s="127" t="s">
        <v>91</v>
      </c>
      <c r="Q6" s="129" t="s">
        <v>92</v>
      </c>
      <c r="R6" s="147"/>
      <c r="S6" s="143"/>
      <c r="T6" s="143"/>
      <c r="U6" s="135"/>
      <c r="V6" s="138" t="s">
        <v>93</v>
      </c>
      <c r="W6" s="140"/>
      <c r="X6" s="123" t="s">
        <v>94</v>
      </c>
      <c r="Y6" s="21">
        <v>69</v>
      </c>
      <c r="Z6" s="66" t="s">
        <v>95</v>
      </c>
      <c r="AA6" s="125" t="s">
        <v>96</v>
      </c>
      <c r="AB6" s="127" t="s">
        <v>97</v>
      </c>
      <c r="AC6" s="129" t="s">
        <v>98</v>
      </c>
      <c r="AD6" s="135"/>
      <c r="AE6" s="117" t="s">
        <v>99</v>
      </c>
      <c r="AF6" s="117" t="s">
        <v>100</v>
      </c>
      <c r="AG6" s="117" t="s">
        <v>101</v>
      </c>
      <c r="AH6" s="117" t="s">
        <v>102</v>
      </c>
      <c r="AI6" s="117" t="s">
        <v>103</v>
      </c>
      <c r="AJ6" s="119" t="s">
        <v>104</v>
      </c>
      <c r="AK6" s="147"/>
      <c r="AL6" s="143"/>
    </row>
    <row r="7" spans="1:38" s="56" customFormat="1" ht="42.6" customHeight="1" x14ac:dyDescent="0.2">
      <c r="A7" s="144"/>
      <c r="B7" s="126"/>
      <c r="C7" s="124"/>
      <c r="D7" s="128"/>
      <c r="E7" s="128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135</v>
      </c>
      <c r="K7" s="126"/>
      <c r="L7" s="128"/>
      <c r="M7" s="137"/>
      <c r="N7" s="128"/>
      <c r="O7" s="128"/>
      <c r="P7" s="128"/>
      <c r="Q7" s="130"/>
      <c r="R7" s="130"/>
      <c r="S7" s="144"/>
      <c r="T7" s="144"/>
      <c r="U7" s="126"/>
      <c r="V7" s="139"/>
      <c r="W7" s="128"/>
      <c r="X7" s="124"/>
      <c r="Y7" s="69" t="s">
        <v>109</v>
      </c>
      <c r="Z7" s="67" t="s">
        <v>110</v>
      </c>
      <c r="AA7" s="126"/>
      <c r="AB7" s="128"/>
      <c r="AC7" s="130"/>
      <c r="AD7" s="126"/>
      <c r="AE7" s="118"/>
      <c r="AF7" s="118"/>
      <c r="AG7" s="118"/>
      <c r="AH7" s="118"/>
      <c r="AI7" s="118"/>
      <c r="AJ7" s="120"/>
      <c r="AK7" s="130"/>
      <c r="AL7" s="144"/>
    </row>
    <row r="8" spans="1:38" s="70" customFormat="1" ht="13.9" customHeight="1" x14ac:dyDescent="0.2">
      <c r="B8" s="71"/>
      <c r="C8" s="121" t="s">
        <v>111</v>
      </c>
      <c r="D8" s="121"/>
      <c r="E8" s="121"/>
      <c r="F8" s="121"/>
      <c r="G8" s="121"/>
      <c r="H8" s="121"/>
      <c r="I8" s="121"/>
      <c r="J8" s="121"/>
      <c r="K8" s="122" t="s">
        <v>111</v>
      </c>
      <c r="L8" s="122"/>
      <c r="M8" s="122"/>
      <c r="N8" s="122"/>
      <c r="O8" s="122"/>
      <c r="P8" s="122"/>
      <c r="Q8" s="122"/>
      <c r="R8" s="93"/>
      <c r="S8" s="71"/>
      <c r="T8" s="20"/>
      <c r="U8" s="71"/>
      <c r="V8" s="121" t="s">
        <v>111</v>
      </c>
      <c r="W8" s="121"/>
      <c r="X8" s="121"/>
      <c r="Y8" s="121"/>
      <c r="Z8" s="121"/>
      <c r="AA8" s="121"/>
      <c r="AB8" s="121"/>
      <c r="AC8" s="121"/>
      <c r="AD8" s="122" t="s">
        <v>111</v>
      </c>
      <c r="AE8" s="122"/>
      <c r="AF8" s="122"/>
      <c r="AG8" s="122"/>
      <c r="AH8" s="122"/>
      <c r="AI8" s="122"/>
      <c r="AJ8" s="122"/>
      <c r="AK8" s="72"/>
      <c r="AL8" s="71"/>
    </row>
    <row r="9" spans="1:38" s="78" customFormat="1" ht="12" customHeight="1" x14ac:dyDescent="0.2">
      <c r="A9" s="77">
        <v>2022</v>
      </c>
      <c r="B9" s="74" t="s">
        <v>112</v>
      </c>
      <c r="C9" s="75">
        <v>118.19</v>
      </c>
      <c r="D9" s="75">
        <v>104.74</v>
      </c>
      <c r="E9" s="75">
        <v>87.63</v>
      </c>
      <c r="F9" s="75">
        <v>99.12</v>
      </c>
      <c r="G9" s="75">
        <v>59.44</v>
      </c>
      <c r="H9" s="75">
        <v>21.24</v>
      </c>
      <c r="I9" s="75">
        <v>114.88</v>
      </c>
      <c r="J9" s="75">
        <v>160.32</v>
      </c>
      <c r="K9" s="75">
        <v>154.09</v>
      </c>
      <c r="L9" s="75">
        <v>109.66</v>
      </c>
      <c r="M9" s="75">
        <v>125.27</v>
      </c>
      <c r="N9" s="75">
        <v>124.04</v>
      </c>
      <c r="O9" s="75">
        <v>67.22</v>
      </c>
      <c r="P9" s="75">
        <v>189.16</v>
      </c>
      <c r="Q9" s="75">
        <v>158.84</v>
      </c>
      <c r="R9" s="76">
        <v>2022</v>
      </c>
      <c r="S9" s="74" t="s">
        <v>112</v>
      </c>
      <c r="T9" s="77">
        <v>2022</v>
      </c>
      <c r="U9" s="74" t="s">
        <v>112</v>
      </c>
      <c r="V9" s="75">
        <v>99.39</v>
      </c>
      <c r="W9" s="75">
        <v>125.79</v>
      </c>
      <c r="X9" s="75">
        <v>124.52</v>
      </c>
      <c r="Y9" s="75">
        <v>112.49</v>
      </c>
      <c r="Z9" s="75">
        <v>149.05000000000001</v>
      </c>
      <c r="AA9" s="75">
        <v>130.74</v>
      </c>
      <c r="AB9" s="75">
        <v>115.39</v>
      </c>
      <c r="AC9" s="75">
        <v>130.84</v>
      </c>
      <c r="AD9" s="75">
        <v>106.69</v>
      </c>
      <c r="AE9" s="75">
        <v>129.82</v>
      </c>
      <c r="AF9" s="75">
        <v>93.88</v>
      </c>
      <c r="AG9" s="75">
        <v>94.16</v>
      </c>
      <c r="AH9" s="75">
        <v>129.16</v>
      </c>
      <c r="AI9" s="75">
        <v>103.27</v>
      </c>
      <c r="AJ9" s="75">
        <v>114.7</v>
      </c>
      <c r="AK9" s="76">
        <v>2022</v>
      </c>
      <c r="AL9" s="74" t="s">
        <v>112</v>
      </c>
    </row>
    <row r="10" spans="1:38" s="78" customFormat="1" ht="12" customHeight="1" x14ac:dyDescent="0.2">
      <c r="B10" s="74" t="s">
        <v>113</v>
      </c>
      <c r="C10" s="75">
        <v>118.52</v>
      </c>
      <c r="D10" s="75">
        <v>104.98</v>
      </c>
      <c r="E10" s="75">
        <v>88.33</v>
      </c>
      <c r="F10" s="75">
        <v>100.08</v>
      </c>
      <c r="G10" s="75">
        <v>62.83</v>
      </c>
      <c r="H10" s="75">
        <v>20.11</v>
      </c>
      <c r="I10" s="75">
        <v>115.9</v>
      </c>
      <c r="J10" s="75">
        <v>157.80000000000001</v>
      </c>
      <c r="K10" s="75">
        <v>155</v>
      </c>
      <c r="L10" s="75">
        <v>109.57</v>
      </c>
      <c r="M10" s="75">
        <v>125.24</v>
      </c>
      <c r="N10" s="75">
        <v>125.13</v>
      </c>
      <c r="O10" s="75">
        <v>67.66</v>
      </c>
      <c r="P10" s="75">
        <v>190.39</v>
      </c>
      <c r="Q10" s="75">
        <v>160.44999999999999</v>
      </c>
      <c r="R10" s="83"/>
      <c r="S10" s="74" t="s">
        <v>113</v>
      </c>
      <c r="T10" s="75"/>
      <c r="U10" s="74" t="s">
        <v>113</v>
      </c>
      <c r="V10" s="75">
        <v>99.08</v>
      </c>
      <c r="W10" s="75">
        <v>126.72</v>
      </c>
      <c r="X10" s="75">
        <v>125.81</v>
      </c>
      <c r="Y10" s="75">
        <v>113.34</v>
      </c>
      <c r="Z10" s="75">
        <v>151.22999999999999</v>
      </c>
      <c r="AA10" s="75">
        <v>131.27000000000001</v>
      </c>
      <c r="AB10" s="75">
        <v>115.95</v>
      </c>
      <c r="AC10" s="75">
        <v>131.85</v>
      </c>
      <c r="AD10" s="75">
        <v>106.57</v>
      </c>
      <c r="AE10" s="75">
        <v>125.83</v>
      </c>
      <c r="AF10" s="75">
        <v>95.08</v>
      </c>
      <c r="AG10" s="75">
        <v>93.22</v>
      </c>
      <c r="AH10" s="75">
        <v>126.01</v>
      </c>
      <c r="AI10" s="75">
        <v>103.91</v>
      </c>
      <c r="AJ10" s="75">
        <v>113.94</v>
      </c>
      <c r="AK10" s="75"/>
      <c r="AL10" s="74" t="s">
        <v>113</v>
      </c>
    </row>
    <row r="11" spans="1:38" s="78" customFormat="1" ht="12" customHeight="1" x14ac:dyDescent="0.2">
      <c r="B11" s="74" t="s">
        <v>114</v>
      </c>
      <c r="C11" s="75">
        <v>119.2</v>
      </c>
      <c r="D11" s="75">
        <v>104.98</v>
      </c>
      <c r="E11" s="75">
        <v>88.98</v>
      </c>
      <c r="F11" s="75">
        <v>101.19</v>
      </c>
      <c r="G11" s="75">
        <v>87.47</v>
      </c>
      <c r="H11" s="75">
        <v>16.14</v>
      </c>
      <c r="I11" s="75">
        <v>115.34</v>
      </c>
      <c r="J11" s="75">
        <v>155.82</v>
      </c>
      <c r="K11" s="75">
        <v>158.54</v>
      </c>
      <c r="L11" s="75">
        <v>110.14</v>
      </c>
      <c r="M11" s="75">
        <v>127.13</v>
      </c>
      <c r="N11" s="75">
        <v>124.65</v>
      </c>
      <c r="O11" s="75">
        <v>67.64</v>
      </c>
      <c r="P11" s="75">
        <v>194.24</v>
      </c>
      <c r="Q11" s="75">
        <v>169.81</v>
      </c>
      <c r="R11" s="83"/>
      <c r="S11" s="74" t="s">
        <v>114</v>
      </c>
      <c r="T11" s="75"/>
      <c r="U11" s="74" t="s">
        <v>114</v>
      </c>
      <c r="V11" s="75">
        <v>99.02</v>
      </c>
      <c r="W11" s="75">
        <v>126.56</v>
      </c>
      <c r="X11" s="75">
        <v>124.84</v>
      </c>
      <c r="Y11" s="75">
        <v>110.69</v>
      </c>
      <c r="Z11" s="75">
        <v>153.68</v>
      </c>
      <c r="AA11" s="75">
        <v>131.93</v>
      </c>
      <c r="AB11" s="75">
        <v>116.09</v>
      </c>
      <c r="AC11" s="75">
        <v>132.94999999999999</v>
      </c>
      <c r="AD11" s="75">
        <v>106.78</v>
      </c>
      <c r="AE11" s="75">
        <v>123.95</v>
      </c>
      <c r="AF11" s="75">
        <v>97.82</v>
      </c>
      <c r="AG11" s="75">
        <v>92.89</v>
      </c>
      <c r="AH11" s="75">
        <v>127.13</v>
      </c>
      <c r="AI11" s="75">
        <v>103.87</v>
      </c>
      <c r="AJ11" s="75">
        <v>111.67</v>
      </c>
      <c r="AK11" s="75"/>
      <c r="AL11" s="74" t="s">
        <v>114</v>
      </c>
    </row>
    <row r="12" spans="1:38" s="78" customFormat="1" ht="12" customHeight="1" x14ac:dyDescent="0.2">
      <c r="B12" s="74" t="s">
        <v>115</v>
      </c>
      <c r="C12" s="75">
        <v>120.1</v>
      </c>
      <c r="D12" s="75">
        <v>110.22</v>
      </c>
      <c r="E12" s="75">
        <v>98.39</v>
      </c>
      <c r="F12" s="75">
        <v>113.01</v>
      </c>
      <c r="G12" s="75">
        <v>78.64</v>
      </c>
      <c r="H12" s="75">
        <v>12.61</v>
      </c>
      <c r="I12" s="75">
        <v>112.86</v>
      </c>
      <c r="J12" s="75">
        <v>154.19999999999999</v>
      </c>
      <c r="K12" s="75">
        <v>159.55000000000001</v>
      </c>
      <c r="L12" s="75">
        <v>108.5</v>
      </c>
      <c r="M12" s="75">
        <v>129.94</v>
      </c>
      <c r="N12" s="75">
        <v>121.28</v>
      </c>
      <c r="O12" s="75">
        <v>69.3</v>
      </c>
      <c r="P12" s="75">
        <v>196.52</v>
      </c>
      <c r="Q12" s="75">
        <v>168.56</v>
      </c>
      <c r="R12" s="83"/>
      <c r="S12" s="74" t="s">
        <v>115</v>
      </c>
      <c r="T12" s="75"/>
      <c r="U12" s="74" t="s">
        <v>115</v>
      </c>
      <c r="V12" s="75">
        <v>98.97</v>
      </c>
      <c r="W12" s="75">
        <v>128.18</v>
      </c>
      <c r="X12" s="75">
        <v>126.79</v>
      </c>
      <c r="Y12" s="75">
        <v>112.99</v>
      </c>
      <c r="Z12" s="75">
        <v>154.93</v>
      </c>
      <c r="AA12" s="75">
        <v>133.94</v>
      </c>
      <c r="AB12" s="75">
        <v>116.1</v>
      </c>
      <c r="AC12" s="75">
        <v>133.56</v>
      </c>
      <c r="AD12" s="75">
        <v>105.3</v>
      </c>
      <c r="AE12" s="75">
        <v>118.92</v>
      </c>
      <c r="AF12" s="75">
        <v>97.36</v>
      </c>
      <c r="AG12" s="75">
        <v>91.5</v>
      </c>
      <c r="AH12" s="75">
        <v>126.69</v>
      </c>
      <c r="AI12" s="75">
        <v>101.32</v>
      </c>
      <c r="AJ12" s="75">
        <v>110.91</v>
      </c>
      <c r="AK12" s="75"/>
      <c r="AL12" s="74" t="s">
        <v>115</v>
      </c>
    </row>
    <row r="13" spans="1:38" s="78" customFormat="1" ht="12" customHeight="1" x14ac:dyDescent="0.2">
      <c r="B13" s="74" t="s">
        <v>116</v>
      </c>
      <c r="C13" s="75">
        <v>120.84</v>
      </c>
      <c r="D13" s="75">
        <v>110.93</v>
      </c>
      <c r="E13" s="75">
        <v>99.64</v>
      </c>
      <c r="F13" s="75">
        <v>114.64</v>
      </c>
      <c r="G13" s="75">
        <v>81.94</v>
      </c>
      <c r="H13" s="75">
        <v>11.38</v>
      </c>
      <c r="I13" s="75">
        <v>111.96</v>
      </c>
      <c r="J13" s="75">
        <v>154.82</v>
      </c>
      <c r="K13" s="75">
        <v>161.56</v>
      </c>
      <c r="L13" s="75">
        <v>108.73</v>
      </c>
      <c r="M13" s="75">
        <v>135.18</v>
      </c>
      <c r="N13" s="75">
        <v>123.38</v>
      </c>
      <c r="O13" s="75">
        <v>69.11</v>
      </c>
      <c r="P13" s="75">
        <v>198.85</v>
      </c>
      <c r="Q13" s="75">
        <v>170.25</v>
      </c>
      <c r="R13" s="83"/>
      <c r="S13" s="74" t="s">
        <v>116</v>
      </c>
      <c r="T13" s="75"/>
      <c r="U13" s="74" t="s">
        <v>116</v>
      </c>
      <c r="V13" s="75">
        <v>99.14</v>
      </c>
      <c r="W13" s="75">
        <v>127.78</v>
      </c>
      <c r="X13" s="75">
        <v>127.18</v>
      </c>
      <c r="Y13" s="75">
        <v>112.88</v>
      </c>
      <c r="Z13" s="75">
        <v>156.35</v>
      </c>
      <c r="AA13" s="75">
        <v>131.66999999999999</v>
      </c>
      <c r="AB13" s="75">
        <v>116.3</v>
      </c>
      <c r="AC13" s="75">
        <v>135.11000000000001</v>
      </c>
      <c r="AD13" s="75">
        <v>106.19</v>
      </c>
      <c r="AE13" s="75">
        <v>118.82</v>
      </c>
      <c r="AF13" s="75">
        <v>98.6</v>
      </c>
      <c r="AG13" s="75">
        <v>92.53</v>
      </c>
      <c r="AH13" s="75">
        <v>126.38</v>
      </c>
      <c r="AI13" s="75">
        <v>102.89</v>
      </c>
      <c r="AJ13" s="75">
        <v>110.96</v>
      </c>
      <c r="AK13" s="75"/>
      <c r="AL13" s="74" t="s">
        <v>116</v>
      </c>
    </row>
    <row r="14" spans="1:38" s="78" customFormat="1" ht="12" customHeight="1" x14ac:dyDescent="0.2">
      <c r="B14" s="74" t="s">
        <v>117</v>
      </c>
      <c r="C14" s="75">
        <v>121.38</v>
      </c>
      <c r="D14" s="75">
        <v>110.96</v>
      </c>
      <c r="E14" s="75">
        <v>99.91</v>
      </c>
      <c r="F14" s="75">
        <v>115.22</v>
      </c>
      <c r="G14" s="75">
        <v>82.73</v>
      </c>
      <c r="H14" s="75">
        <v>9.76</v>
      </c>
      <c r="I14" s="75">
        <v>111.44</v>
      </c>
      <c r="J14" s="75">
        <v>154.58000000000001</v>
      </c>
      <c r="K14" s="75">
        <v>163.97</v>
      </c>
      <c r="L14" s="75">
        <v>108.77</v>
      </c>
      <c r="M14" s="75">
        <v>137.58000000000001</v>
      </c>
      <c r="N14" s="75">
        <v>120.62</v>
      </c>
      <c r="O14" s="75">
        <v>69.930000000000007</v>
      </c>
      <c r="P14" s="75">
        <v>206.05</v>
      </c>
      <c r="Q14" s="75">
        <v>161.41999999999999</v>
      </c>
      <c r="R14" s="83"/>
      <c r="S14" s="74" t="s">
        <v>117</v>
      </c>
      <c r="T14" s="75"/>
      <c r="U14" s="74" t="s">
        <v>117</v>
      </c>
      <c r="V14" s="75">
        <v>99.14</v>
      </c>
      <c r="W14" s="75">
        <v>128.87</v>
      </c>
      <c r="X14" s="75">
        <v>128.08000000000001</v>
      </c>
      <c r="Y14" s="75">
        <v>113.46</v>
      </c>
      <c r="Z14" s="75">
        <v>157.88999999999999</v>
      </c>
      <c r="AA14" s="75">
        <v>133.86000000000001</v>
      </c>
      <c r="AB14" s="75">
        <v>115.07</v>
      </c>
      <c r="AC14" s="75">
        <v>136.6</v>
      </c>
      <c r="AD14" s="75">
        <v>105.86</v>
      </c>
      <c r="AE14" s="75">
        <v>118.71</v>
      </c>
      <c r="AF14" s="75">
        <v>96.73</v>
      </c>
      <c r="AG14" s="75">
        <v>94.02</v>
      </c>
      <c r="AH14" s="75">
        <v>126.71</v>
      </c>
      <c r="AI14" s="75">
        <v>103.64</v>
      </c>
      <c r="AJ14" s="75">
        <v>109.89</v>
      </c>
      <c r="AK14" s="75"/>
      <c r="AL14" s="74" t="s">
        <v>117</v>
      </c>
    </row>
    <row r="15" spans="1:38" s="78" customFormat="1" ht="12" customHeight="1" x14ac:dyDescent="0.2">
      <c r="B15" s="74" t="s">
        <v>118</v>
      </c>
      <c r="C15" s="75">
        <v>121.97</v>
      </c>
      <c r="D15" s="75">
        <v>108.63</v>
      </c>
      <c r="E15" s="75">
        <v>95.9</v>
      </c>
      <c r="F15" s="75">
        <v>109.62</v>
      </c>
      <c r="G15" s="75">
        <v>83.83</v>
      </c>
      <c r="H15" s="75">
        <v>14.91</v>
      </c>
      <c r="I15" s="75">
        <v>114.09</v>
      </c>
      <c r="J15" s="75">
        <v>152.66</v>
      </c>
      <c r="K15" s="75">
        <v>169.33</v>
      </c>
      <c r="L15" s="75">
        <v>109.58</v>
      </c>
      <c r="M15" s="75">
        <v>124.92</v>
      </c>
      <c r="N15" s="75">
        <v>120.1</v>
      </c>
      <c r="O15" s="75">
        <v>68.73</v>
      </c>
      <c r="P15" s="75">
        <v>220.15</v>
      </c>
      <c r="Q15" s="75">
        <v>159.65</v>
      </c>
      <c r="R15" s="83"/>
      <c r="S15" s="74" t="s">
        <v>118</v>
      </c>
      <c r="T15" s="75"/>
      <c r="U15" s="74" t="s">
        <v>118</v>
      </c>
      <c r="V15" s="75">
        <v>97.71</v>
      </c>
      <c r="W15" s="75">
        <v>129</v>
      </c>
      <c r="X15" s="75">
        <v>128.83000000000001</v>
      </c>
      <c r="Y15" s="75">
        <v>114.3</v>
      </c>
      <c r="Z15" s="75">
        <v>158.46</v>
      </c>
      <c r="AA15" s="75">
        <v>132.80000000000001</v>
      </c>
      <c r="AB15" s="75">
        <v>115.64</v>
      </c>
      <c r="AC15" s="75">
        <v>137.13999999999999</v>
      </c>
      <c r="AD15" s="75">
        <v>106.19</v>
      </c>
      <c r="AE15" s="75">
        <v>115.72</v>
      </c>
      <c r="AF15" s="75">
        <v>94.4</v>
      </c>
      <c r="AG15" s="75">
        <v>96.72</v>
      </c>
      <c r="AH15" s="75">
        <v>127.48</v>
      </c>
      <c r="AI15" s="75">
        <v>105.76</v>
      </c>
      <c r="AJ15" s="75">
        <v>110.17</v>
      </c>
      <c r="AK15" s="75"/>
      <c r="AL15" s="74" t="s">
        <v>118</v>
      </c>
    </row>
    <row r="16" spans="1:38" s="78" customFormat="1" ht="12" customHeight="1" x14ac:dyDescent="0.2">
      <c r="B16" s="74" t="s">
        <v>119</v>
      </c>
      <c r="C16" s="75">
        <v>121.39</v>
      </c>
      <c r="D16" s="75">
        <v>108.99</v>
      </c>
      <c r="E16" s="75">
        <v>96.14</v>
      </c>
      <c r="F16" s="75">
        <v>109.96</v>
      </c>
      <c r="G16" s="75">
        <v>83.36</v>
      </c>
      <c r="H16" s="75">
        <v>14.54</v>
      </c>
      <c r="I16" s="75">
        <v>115.51</v>
      </c>
      <c r="J16" s="75">
        <v>152.13</v>
      </c>
      <c r="K16" s="75">
        <v>168.4</v>
      </c>
      <c r="L16" s="75">
        <v>109.65</v>
      </c>
      <c r="M16" s="75">
        <v>132.81</v>
      </c>
      <c r="N16" s="75">
        <v>122.18</v>
      </c>
      <c r="O16" s="75">
        <v>67.31</v>
      </c>
      <c r="P16" s="75">
        <v>217.43</v>
      </c>
      <c r="Q16" s="75">
        <v>157.47999999999999</v>
      </c>
      <c r="R16" s="83"/>
      <c r="S16" s="74" t="s">
        <v>119</v>
      </c>
      <c r="T16" s="75"/>
      <c r="U16" s="74" t="s">
        <v>119</v>
      </c>
      <c r="V16" s="75">
        <v>97.95</v>
      </c>
      <c r="W16" s="75">
        <v>129.51</v>
      </c>
      <c r="X16" s="75">
        <v>129.84</v>
      </c>
      <c r="Y16" s="75">
        <v>115.18</v>
      </c>
      <c r="Z16" s="75">
        <v>159.72</v>
      </c>
      <c r="AA16" s="75">
        <v>132.63999999999999</v>
      </c>
      <c r="AB16" s="75">
        <v>115.62</v>
      </c>
      <c r="AC16" s="75">
        <v>138.25</v>
      </c>
      <c r="AD16" s="75">
        <v>104.5</v>
      </c>
      <c r="AE16" s="75">
        <v>114.28</v>
      </c>
      <c r="AF16" s="75">
        <v>95.05</v>
      </c>
      <c r="AG16" s="75">
        <v>98.03</v>
      </c>
      <c r="AH16" s="75">
        <v>128.28</v>
      </c>
      <c r="AI16" s="75">
        <v>100.75</v>
      </c>
      <c r="AJ16" s="75">
        <v>109.79</v>
      </c>
      <c r="AK16" s="75"/>
      <c r="AL16" s="74" t="s">
        <v>119</v>
      </c>
    </row>
    <row r="17" spans="1:38" s="78" customFormat="1" ht="12" customHeight="1" x14ac:dyDescent="0.2">
      <c r="B17" s="74" t="s">
        <v>120</v>
      </c>
      <c r="C17" s="75">
        <v>122.58</v>
      </c>
      <c r="D17" s="75">
        <v>110.61</v>
      </c>
      <c r="E17" s="75">
        <v>97.58</v>
      </c>
      <c r="F17" s="75">
        <v>111.82</v>
      </c>
      <c r="G17" s="75">
        <v>83.44</v>
      </c>
      <c r="H17" s="75">
        <v>13.6</v>
      </c>
      <c r="I17" s="75">
        <v>116.68</v>
      </c>
      <c r="J17" s="75">
        <v>155.04</v>
      </c>
      <c r="K17" s="75">
        <v>170.76</v>
      </c>
      <c r="L17" s="75">
        <v>110.75</v>
      </c>
      <c r="M17" s="75">
        <v>137.84</v>
      </c>
      <c r="N17" s="75">
        <v>129.13999999999999</v>
      </c>
      <c r="O17" s="75">
        <v>68.33</v>
      </c>
      <c r="P17" s="75">
        <v>220.38</v>
      </c>
      <c r="Q17" s="75">
        <v>157.05000000000001</v>
      </c>
      <c r="R17" s="83"/>
      <c r="S17" s="74" t="s">
        <v>120</v>
      </c>
      <c r="T17" s="75"/>
      <c r="U17" s="74" t="s">
        <v>120</v>
      </c>
      <c r="V17" s="75">
        <v>98.11</v>
      </c>
      <c r="W17" s="75">
        <v>131.07</v>
      </c>
      <c r="X17" s="75">
        <v>131.93</v>
      </c>
      <c r="Y17" s="75">
        <v>115.83</v>
      </c>
      <c r="Z17" s="75">
        <v>164.76</v>
      </c>
      <c r="AA17" s="75">
        <v>134.09</v>
      </c>
      <c r="AB17" s="75">
        <v>115.71</v>
      </c>
      <c r="AC17" s="75">
        <v>139.34</v>
      </c>
      <c r="AD17" s="75">
        <v>104.91</v>
      </c>
      <c r="AE17" s="75">
        <v>116.65</v>
      </c>
      <c r="AF17" s="75">
        <v>95.55</v>
      </c>
      <c r="AG17" s="75">
        <v>100.48</v>
      </c>
      <c r="AH17" s="75">
        <v>128.97</v>
      </c>
      <c r="AI17" s="75">
        <v>100.49</v>
      </c>
      <c r="AJ17" s="75">
        <v>110.51</v>
      </c>
      <c r="AK17" s="75"/>
      <c r="AL17" s="74" t="s">
        <v>120</v>
      </c>
    </row>
    <row r="18" spans="1:38" s="78" customFormat="1" ht="12" customHeight="1" x14ac:dyDescent="0.2">
      <c r="B18" s="74" t="s">
        <v>121</v>
      </c>
      <c r="C18" s="75">
        <v>123.72</v>
      </c>
      <c r="D18" s="75">
        <v>114.04</v>
      </c>
      <c r="E18" s="75">
        <v>96.56</v>
      </c>
      <c r="F18" s="75">
        <v>110.81</v>
      </c>
      <c r="G18" s="75">
        <v>88.91</v>
      </c>
      <c r="H18" s="75">
        <v>12.01</v>
      </c>
      <c r="I18" s="75">
        <v>119.6</v>
      </c>
      <c r="J18" s="75">
        <v>176.97</v>
      </c>
      <c r="K18" s="75">
        <v>170.84</v>
      </c>
      <c r="L18" s="75">
        <v>110.5</v>
      </c>
      <c r="M18" s="75">
        <v>138.15</v>
      </c>
      <c r="N18" s="75">
        <v>126.05</v>
      </c>
      <c r="O18" s="75">
        <v>70.03</v>
      </c>
      <c r="P18" s="75">
        <v>221.02</v>
      </c>
      <c r="Q18" s="75">
        <v>155.21</v>
      </c>
      <c r="R18" s="83"/>
      <c r="S18" s="74" t="s">
        <v>121</v>
      </c>
      <c r="T18" s="75"/>
      <c r="U18" s="74" t="s">
        <v>121</v>
      </c>
      <c r="V18" s="75">
        <v>97.83</v>
      </c>
      <c r="W18" s="75">
        <v>132.68</v>
      </c>
      <c r="X18" s="75">
        <v>133.59</v>
      </c>
      <c r="Y18" s="75">
        <v>118.3</v>
      </c>
      <c r="Z18" s="75">
        <v>164.78</v>
      </c>
      <c r="AA18" s="75">
        <v>135.46</v>
      </c>
      <c r="AB18" s="75">
        <v>117.42</v>
      </c>
      <c r="AC18" s="75">
        <v>141.41999999999999</v>
      </c>
      <c r="AD18" s="75">
        <v>105.54</v>
      </c>
      <c r="AE18" s="75">
        <v>118.68</v>
      </c>
      <c r="AF18" s="75">
        <v>92.68</v>
      </c>
      <c r="AG18" s="75">
        <v>104.78</v>
      </c>
      <c r="AH18" s="75">
        <v>131.81</v>
      </c>
      <c r="AI18" s="75">
        <v>102.6</v>
      </c>
      <c r="AJ18" s="75">
        <v>110.75</v>
      </c>
      <c r="AK18" s="75"/>
      <c r="AL18" s="74" t="s">
        <v>121</v>
      </c>
    </row>
    <row r="19" spans="1:38" s="78" customFormat="1" ht="12" customHeight="1" x14ac:dyDescent="0.2">
      <c r="B19" s="74" t="s">
        <v>122</v>
      </c>
      <c r="C19" s="75">
        <v>122.27</v>
      </c>
      <c r="D19" s="75">
        <v>107.14</v>
      </c>
      <c r="E19" s="75">
        <v>96.55</v>
      </c>
      <c r="F19" s="75">
        <v>111.1</v>
      </c>
      <c r="G19" s="75">
        <v>79.11</v>
      </c>
      <c r="H19" s="75">
        <v>10.94</v>
      </c>
      <c r="I19" s="75">
        <v>111.92</v>
      </c>
      <c r="J19" s="75">
        <v>143.5</v>
      </c>
      <c r="K19" s="75">
        <v>168.5</v>
      </c>
      <c r="L19" s="75">
        <v>110.83</v>
      </c>
      <c r="M19" s="75">
        <v>135.16</v>
      </c>
      <c r="N19" s="75">
        <v>128.58000000000001</v>
      </c>
      <c r="O19" s="75">
        <v>70.03</v>
      </c>
      <c r="P19" s="75">
        <v>216.26</v>
      </c>
      <c r="Q19" s="75">
        <v>156.18</v>
      </c>
      <c r="R19" s="83"/>
      <c r="S19" s="74" t="s">
        <v>122</v>
      </c>
      <c r="T19" s="75"/>
      <c r="U19" s="74" t="s">
        <v>122</v>
      </c>
      <c r="V19" s="75">
        <v>98.01</v>
      </c>
      <c r="W19" s="75">
        <v>132.97</v>
      </c>
      <c r="X19" s="75">
        <v>133.28</v>
      </c>
      <c r="Y19" s="75">
        <v>116.31</v>
      </c>
      <c r="Z19" s="75">
        <v>167.87</v>
      </c>
      <c r="AA19" s="75">
        <v>136.53</v>
      </c>
      <c r="AB19" s="75">
        <v>117.71</v>
      </c>
      <c r="AC19" s="75">
        <v>142.41999999999999</v>
      </c>
      <c r="AD19" s="75">
        <v>105.85</v>
      </c>
      <c r="AE19" s="75">
        <v>117.11</v>
      </c>
      <c r="AF19" s="75">
        <v>92.06</v>
      </c>
      <c r="AG19" s="75">
        <v>104.66</v>
      </c>
      <c r="AH19" s="75">
        <v>130.34</v>
      </c>
      <c r="AI19" s="75">
        <v>103.55</v>
      </c>
      <c r="AJ19" s="75">
        <v>112.28</v>
      </c>
      <c r="AK19" s="75"/>
      <c r="AL19" s="74" t="s">
        <v>122</v>
      </c>
    </row>
    <row r="20" spans="1:38" s="78" customFormat="1" ht="12" customHeight="1" x14ac:dyDescent="0.2">
      <c r="B20" s="74" t="s">
        <v>123</v>
      </c>
      <c r="C20" s="75">
        <v>121.23</v>
      </c>
      <c r="D20" s="75">
        <v>107.46</v>
      </c>
      <c r="E20" s="75">
        <v>96.58</v>
      </c>
      <c r="F20" s="75">
        <v>111.12</v>
      </c>
      <c r="G20" s="75">
        <v>65.069999999999993</v>
      </c>
      <c r="H20" s="75">
        <v>12.2</v>
      </c>
      <c r="I20" s="75">
        <v>110.26</v>
      </c>
      <c r="J20" s="75">
        <v>147.49</v>
      </c>
      <c r="K20" s="75">
        <v>166.8</v>
      </c>
      <c r="L20" s="75">
        <v>110.53</v>
      </c>
      <c r="M20" s="75">
        <v>130.41</v>
      </c>
      <c r="N20" s="75">
        <v>130.80000000000001</v>
      </c>
      <c r="O20" s="75">
        <v>70.599999999999994</v>
      </c>
      <c r="P20" s="75">
        <v>214.55</v>
      </c>
      <c r="Q20" s="75">
        <v>153.03</v>
      </c>
      <c r="R20" s="83"/>
      <c r="S20" s="74" t="s">
        <v>123</v>
      </c>
      <c r="T20" s="75"/>
      <c r="U20" s="74" t="s">
        <v>123</v>
      </c>
      <c r="V20" s="75">
        <v>97.29</v>
      </c>
      <c r="W20" s="75">
        <v>132.82</v>
      </c>
      <c r="X20" s="75">
        <v>133.19999999999999</v>
      </c>
      <c r="Y20" s="75">
        <v>116.37</v>
      </c>
      <c r="Z20" s="75">
        <v>167.51</v>
      </c>
      <c r="AA20" s="75">
        <v>136.43</v>
      </c>
      <c r="AB20" s="75">
        <v>117.3</v>
      </c>
      <c r="AC20" s="75">
        <v>141.94999999999999</v>
      </c>
      <c r="AD20" s="75">
        <v>103.89</v>
      </c>
      <c r="AE20" s="75">
        <v>114.37</v>
      </c>
      <c r="AF20" s="75">
        <v>87.55</v>
      </c>
      <c r="AG20" s="75">
        <v>100.31</v>
      </c>
      <c r="AH20" s="75">
        <v>130.82</v>
      </c>
      <c r="AI20" s="75">
        <v>102.79</v>
      </c>
      <c r="AJ20" s="75">
        <v>110.5</v>
      </c>
      <c r="AK20" s="75"/>
      <c r="AL20" s="74" t="s">
        <v>123</v>
      </c>
    </row>
    <row r="21" spans="1:38" s="101" customFormat="1" ht="12" customHeight="1" x14ac:dyDescent="0.2">
      <c r="B21" s="102" t="s">
        <v>141</v>
      </c>
      <c r="C21" s="75">
        <v>119.37</v>
      </c>
      <c r="D21" s="75">
        <v>107.16999999999999</v>
      </c>
      <c r="E21" s="75">
        <v>92.593999999999994</v>
      </c>
      <c r="F21" s="75">
        <v>105.60799999999999</v>
      </c>
      <c r="G21" s="75">
        <v>74.063999999999993</v>
      </c>
      <c r="H21" s="75">
        <v>16.295999999999999</v>
      </c>
      <c r="I21" s="75">
        <v>114.18800000000002</v>
      </c>
      <c r="J21" s="75">
        <v>156.59200000000001</v>
      </c>
      <c r="K21" s="75">
        <v>157.74799999999999</v>
      </c>
      <c r="L21" s="75">
        <v>109.32000000000001</v>
      </c>
      <c r="M21" s="75">
        <v>128.55199999999999</v>
      </c>
      <c r="N21" s="75">
        <v>123.696</v>
      </c>
      <c r="O21" s="75">
        <v>68.186000000000007</v>
      </c>
      <c r="P21" s="75">
        <v>193.83199999999999</v>
      </c>
      <c r="Q21" s="75">
        <v>165.58199999999999</v>
      </c>
      <c r="R21" s="103"/>
      <c r="S21" s="102" t="s">
        <v>141</v>
      </c>
      <c r="T21" s="75"/>
      <c r="U21" s="102" t="s">
        <v>141</v>
      </c>
      <c r="V21" s="75">
        <v>99.12</v>
      </c>
      <c r="W21" s="75">
        <v>127.006</v>
      </c>
      <c r="X21" s="75">
        <v>125.828</v>
      </c>
      <c r="Y21" s="75">
        <v>112.47799999999999</v>
      </c>
      <c r="Z21" s="75">
        <v>153.048</v>
      </c>
      <c r="AA21" s="75">
        <v>131.91</v>
      </c>
      <c r="AB21" s="75">
        <v>115.96599999999998</v>
      </c>
      <c r="AC21" s="75">
        <v>132.86200000000002</v>
      </c>
      <c r="AD21" s="75">
        <v>106.306</v>
      </c>
      <c r="AE21" s="75">
        <v>123.46799999999999</v>
      </c>
      <c r="AF21" s="75">
        <v>96.548000000000002</v>
      </c>
      <c r="AG21" s="75">
        <v>92.859999999999985</v>
      </c>
      <c r="AH21" s="75">
        <v>127.074</v>
      </c>
      <c r="AI21" s="75">
        <v>103.05199999999999</v>
      </c>
      <c r="AJ21" s="75">
        <v>112.43600000000001</v>
      </c>
      <c r="AK21" s="75"/>
      <c r="AL21" s="102" t="s">
        <v>141</v>
      </c>
    </row>
    <row r="22" spans="1:38" s="78" customFormat="1" ht="12" customHeight="1" x14ac:dyDescent="0.2">
      <c r="B22" s="79" t="s">
        <v>124</v>
      </c>
      <c r="C22" s="75">
        <v>120.94916666666667</v>
      </c>
      <c r="D22" s="75">
        <v>108.64</v>
      </c>
      <c r="E22" s="75">
        <v>95.18249999999999</v>
      </c>
      <c r="F22" s="75">
        <v>108.97416666666668</v>
      </c>
      <c r="G22" s="75">
        <v>78.064166666666665</v>
      </c>
      <c r="H22" s="75">
        <v>14.119999999999997</v>
      </c>
      <c r="I22" s="75">
        <v>114.20333333333333</v>
      </c>
      <c r="J22" s="75">
        <v>155.44416666666666</v>
      </c>
      <c r="K22" s="75">
        <v>163.94499999999999</v>
      </c>
      <c r="L22" s="75">
        <v>109.76749999999998</v>
      </c>
      <c r="M22" s="75">
        <v>131.63583333333335</v>
      </c>
      <c r="N22" s="75">
        <v>124.66249999999998</v>
      </c>
      <c r="O22" s="75">
        <v>68.82416666666667</v>
      </c>
      <c r="P22" s="75">
        <v>207.08333333333334</v>
      </c>
      <c r="Q22" s="75">
        <v>160.66083333333333</v>
      </c>
      <c r="R22" s="83"/>
      <c r="S22" s="79" t="s">
        <v>124</v>
      </c>
      <c r="T22" s="75"/>
      <c r="U22" s="79" t="s">
        <v>124</v>
      </c>
      <c r="V22" s="75">
        <v>98.470000000000013</v>
      </c>
      <c r="W22" s="75">
        <v>129.32916666666668</v>
      </c>
      <c r="X22" s="75">
        <v>128.99083333333334</v>
      </c>
      <c r="Y22" s="75">
        <v>114.34499999999998</v>
      </c>
      <c r="Z22" s="75">
        <v>158.85249999999999</v>
      </c>
      <c r="AA22" s="75">
        <v>133.44666666666666</v>
      </c>
      <c r="AB22" s="75">
        <v>116.19166666666666</v>
      </c>
      <c r="AC22" s="75">
        <v>136.78583333333336</v>
      </c>
      <c r="AD22" s="75">
        <v>105.68916666666667</v>
      </c>
      <c r="AE22" s="75">
        <v>119.40500000000002</v>
      </c>
      <c r="AF22" s="75">
        <v>94.729999999999976</v>
      </c>
      <c r="AG22" s="75">
        <v>96.941666666666663</v>
      </c>
      <c r="AH22" s="75">
        <v>128.31499999999997</v>
      </c>
      <c r="AI22" s="75">
        <v>102.90333333333332</v>
      </c>
      <c r="AJ22" s="75">
        <v>111.33916666666666</v>
      </c>
      <c r="AK22" s="75"/>
      <c r="AL22" s="79" t="s">
        <v>124</v>
      </c>
    </row>
    <row r="23" spans="1:38" s="78" customFormat="1" ht="12" customHeight="1" x14ac:dyDescent="0.2">
      <c r="B23" s="73" t="s">
        <v>125</v>
      </c>
      <c r="C23" s="75">
        <v>118.63666666666666</v>
      </c>
      <c r="D23" s="75">
        <v>104.89999999999999</v>
      </c>
      <c r="E23" s="75">
        <v>88.313333333333333</v>
      </c>
      <c r="F23" s="75">
        <v>100.13</v>
      </c>
      <c r="G23" s="75">
        <v>69.913333333333341</v>
      </c>
      <c r="H23" s="75">
        <v>19.16333333333333</v>
      </c>
      <c r="I23" s="75">
        <v>115.37333333333333</v>
      </c>
      <c r="J23" s="75">
        <v>157.97999999999999</v>
      </c>
      <c r="K23" s="75">
        <v>155.87666666666667</v>
      </c>
      <c r="L23" s="75">
        <v>109.79</v>
      </c>
      <c r="M23" s="75">
        <v>125.88</v>
      </c>
      <c r="N23" s="75">
        <v>124.60666666666668</v>
      </c>
      <c r="O23" s="75">
        <v>67.506666666666661</v>
      </c>
      <c r="P23" s="75">
        <v>191.26333333333332</v>
      </c>
      <c r="Q23" s="75">
        <v>163.03333333333333</v>
      </c>
      <c r="R23" s="83"/>
      <c r="S23" s="73" t="s">
        <v>125</v>
      </c>
      <c r="T23" s="75"/>
      <c r="U23" s="73" t="s">
        <v>125</v>
      </c>
      <c r="V23" s="75">
        <v>99.163333333333341</v>
      </c>
      <c r="W23" s="75">
        <v>126.35666666666667</v>
      </c>
      <c r="X23" s="75">
        <v>125.05666666666666</v>
      </c>
      <c r="Y23" s="75">
        <v>112.17333333333333</v>
      </c>
      <c r="Z23" s="75">
        <v>151.32</v>
      </c>
      <c r="AA23" s="75">
        <v>131.31333333333333</v>
      </c>
      <c r="AB23" s="75">
        <v>115.81</v>
      </c>
      <c r="AC23" s="75">
        <v>131.88</v>
      </c>
      <c r="AD23" s="75">
        <v>106.67999999999999</v>
      </c>
      <c r="AE23" s="75">
        <v>126.53333333333332</v>
      </c>
      <c r="AF23" s="75">
        <v>95.59333333333332</v>
      </c>
      <c r="AG23" s="75">
        <v>93.423333333333332</v>
      </c>
      <c r="AH23" s="75">
        <v>127.43333333333334</v>
      </c>
      <c r="AI23" s="75">
        <v>103.68333333333334</v>
      </c>
      <c r="AJ23" s="75">
        <v>113.43666666666667</v>
      </c>
      <c r="AK23" s="75"/>
      <c r="AL23" s="73" t="s">
        <v>125</v>
      </c>
    </row>
    <row r="24" spans="1:38" s="78" customFormat="1" ht="12" customHeight="1" x14ac:dyDescent="0.2">
      <c r="B24" s="73" t="s">
        <v>126</v>
      </c>
      <c r="C24" s="75">
        <v>120.77333333333333</v>
      </c>
      <c r="D24" s="75">
        <v>110.70333333333333</v>
      </c>
      <c r="E24" s="75">
        <v>99.313333333333333</v>
      </c>
      <c r="F24" s="75">
        <v>114.29</v>
      </c>
      <c r="G24" s="75">
        <v>81.103333333333339</v>
      </c>
      <c r="H24" s="75">
        <v>11.25</v>
      </c>
      <c r="I24" s="75">
        <v>112.08666666666666</v>
      </c>
      <c r="J24" s="75">
        <v>154.53333333333333</v>
      </c>
      <c r="K24" s="75">
        <v>161.69333333333336</v>
      </c>
      <c r="L24" s="75">
        <v>108.66666666666667</v>
      </c>
      <c r="M24" s="75">
        <v>134.23333333333335</v>
      </c>
      <c r="N24" s="75">
        <v>121.75999999999999</v>
      </c>
      <c r="O24" s="75">
        <v>69.446666666666673</v>
      </c>
      <c r="P24" s="75">
        <v>200.47333333333336</v>
      </c>
      <c r="Q24" s="75">
        <v>166.74333333333334</v>
      </c>
      <c r="R24" s="83"/>
      <c r="S24" s="73" t="s">
        <v>126</v>
      </c>
      <c r="T24" s="75"/>
      <c r="U24" s="73" t="s">
        <v>126</v>
      </c>
      <c r="V24" s="75">
        <v>99.083333333333329</v>
      </c>
      <c r="W24" s="75">
        <v>128.27666666666667</v>
      </c>
      <c r="X24" s="75">
        <v>127.35000000000002</v>
      </c>
      <c r="Y24" s="75">
        <v>113.11</v>
      </c>
      <c r="Z24" s="75">
        <v>156.38999999999999</v>
      </c>
      <c r="AA24" s="75">
        <v>133.15666666666667</v>
      </c>
      <c r="AB24" s="75">
        <v>115.82333333333332</v>
      </c>
      <c r="AC24" s="75">
        <v>135.09</v>
      </c>
      <c r="AD24" s="75">
        <v>105.78333333333335</v>
      </c>
      <c r="AE24" s="75">
        <v>118.81666666666666</v>
      </c>
      <c r="AF24" s="75">
        <v>97.563333333333333</v>
      </c>
      <c r="AG24" s="75">
        <v>92.683333333333337</v>
      </c>
      <c r="AH24" s="75">
        <v>126.59333333333332</v>
      </c>
      <c r="AI24" s="75">
        <v>102.61666666666666</v>
      </c>
      <c r="AJ24" s="75">
        <v>110.58666666666666</v>
      </c>
      <c r="AK24" s="75"/>
      <c r="AL24" s="73" t="s">
        <v>126</v>
      </c>
    </row>
    <row r="25" spans="1:38" s="78" customFormat="1" ht="12" customHeight="1" x14ac:dyDescent="0.2">
      <c r="B25" s="73" t="s">
        <v>127</v>
      </c>
      <c r="C25" s="75">
        <v>121.98</v>
      </c>
      <c r="D25" s="75">
        <v>109.41000000000001</v>
      </c>
      <c r="E25" s="75">
        <v>96.54</v>
      </c>
      <c r="F25" s="75">
        <v>110.46666666666665</v>
      </c>
      <c r="G25" s="75">
        <v>83.543333333333337</v>
      </c>
      <c r="H25" s="75">
        <v>14.35</v>
      </c>
      <c r="I25" s="75">
        <v>115.42666666666668</v>
      </c>
      <c r="J25" s="75">
        <v>153.27666666666664</v>
      </c>
      <c r="K25" s="75">
        <v>169.49666666666667</v>
      </c>
      <c r="L25" s="75">
        <v>109.99333333333334</v>
      </c>
      <c r="M25" s="75">
        <v>131.85666666666668</v>
      </c>
      <c r="N25" s="75">
        <v>123.80666666666666</v>
      </c>
      <c r="O25" s="75">
        <v>68.123333333333335</v>
      </c>
      <c r="P25" s="75">
        <v>219.32000000000002</v>
      </c>
      <c r="Q25" s="75">
        <v>158.06</v>
      </c>
      <c r="R25" s="83"/>
      <c r="S25" s="73" t="s">
        <v>127</v>
      </c>
      <c r="T25" s="75"/>
      <c r="U25" s="73" t="s">
        <v>127</v>
      </c>
      <c r="V25" s="75">
        <v>97.923333333333332</v>
      </c>
      <c r="W25" s="75">
        <v>129.85999999999999</v>
      </c>
      <c r="X25" s="75">
        <v>130.20000000000002</v>
      </c>
      <c r="Y25" s="75">
        <v>115.10333333333334</v>
      </c>
      <c r="Z25" s="75">
        <v>160.97999999999999</v>
      </c>
      <c r="AA25" s="75">
        <v>133.17666666666665</v>
      </c>
      <c r="AB25" s="75">
        <v>115.65666666666665</v>
      </c>
      <c r="AC25" s="75">
        <v>138.24333333333334</v>
      </c>
      <c r="AD25" s="75">
        <v>105.2</v>
      </c>
      <c r="AE25" s="75">
        <v>115.55</v>
      </c>
      <c r="AF25" s="75">
        <v>95</v>
      </c>
      <c r="AG25" s="75">
        <v>98.410000000000011</v>
      </c>
      <c r="AH25" s="75">
        <v>128.24333333333334</v>
      </c>
      <c r="AI25" s="75">
        <v>102.33333333333333</v>
      </c>
      <c r="AJ25" s="75">
        <v>110.15666666666668</v>
      </c>
      <c r="AK25" s="75"/>
      <c r="AL25" s="73" t="s">
        <v>127</v>
      </c>
    </row>
    <row r="26" spans="1:38" s="78" customFormat="1" ht="12" customHeight="1" x14ac:dyDescent="0.2">
      <c r="B26" s="73" t="s">
        <v>128</v>
      </c>
      <c r="C26" s="75">
        <v>122.40666666666668</v>
      </c>
      <c r="D26" s="75">
        <v>109.54666666666667</v>
      </c>
      <c r="E26" s="75">
        <v>96.563333333333333</v>
      </c>
      <c r="F26" s="75">
        <v>111.00999999999999</v>
      </c>
      <c r="G26" s="75">
        <v>77.696666666666658</v>
      </c>
      <c r="H26" s="75">
        <v>11.716666666666667</v>
      </c>
      <c r="I26" s="75">
        <v>113.92666666666666</v>
      </c>
      <c r="J26" s="75">
        <v>155.98666666666668</v>
      </c>
      <c r="K26" s="75">
        <v>168.71333333333334</v>
      </c>
      <c r="L26" s="75">
        <v>110.62</v>
      </c>
      <c r="M26" s="75">
        <v>134.57333333333335</v>
      </c>
      <c r="N26" s="75">
        <v>128.47666666666666</v>
      </c>
      <c r="O26" s="75">
        <v>70.22</v>
      </c>
      <c r="P26" s="75">
        <v>217.27666666666664</v>
      </c>
      <c r="Q26" s="75">
        <v>154.80666666666664</v>
      </c>
      <c r="R26" s="83"/>
      <c r="S26" s="73" t="s">
        <v>128</v>
      </c>
      <c r="T26" s="75"/>
      <c r="U26" s="73" t="s">
        <v>128</v>
      </c>
      <c r="V26" s="75">
        <v>97.71</v>
      </c>
      <c r="W26" s="75">
        <v>132.82333333333332</v>
      </c>
      <c r="X26" s="75">
        <v>133.35666666666665</v>
      </c>
      <c r="Y26" s="75">
        <v>116.99333333333334</v>
      </c>
      <c r="Z26" s="75">
        <v>166.72</v>
      </c>
      <c r="AA26" s="75">
        <v>136.14000000000001</v>
      </c>
      <c r="AB26" s="75">
        <v>117.47666666666667</v>
      </c>
      <c r="AC26" s="75">
        <v>141.92999999999998</v>
      </c>
      <c r="AD26" s="75">
        <v>105.09333333333332</v>
      </c>
      <c r="AE26" s="75">
        <v>116.72000000000001</v>
      </c>
      <c r="AF26" s="75">
        <v>90.763333333333335</v>
      </c>
      <c r="AG26" s="75">
        <v>103.25</v>
      </c>
      <c r="AH26" s="75">
        <v>130.98999999999998</v>
      </c>
      <c r="AI26" s="75">
        <v>102.98</v>
      </c>
      <c r="AJ26" s="75">
        <v>111.17666666666666</v>
      </c>
      <c r="AK26" s="75"/>
      <c r="AL26" s="73" t="s">
        <v>128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112</v>
      </c>
      <c r="C28" s="75">
        <v>121.91</v>
      </c>
      <c r="D28" s="75">
        <v>103.68</v>
      </c>
      <c r="E28" s="75">
        <v>87.58</v>
      </c>
      <c r="F28" s="75">
        <v>100.61</v>
      </c>
      <c r="G28" s="75">
        <v>61.2</v>
      </c>
      <c r="H28" s="75">
        <v>11.78</v>
      </c>
      <c r="I28" s="75">
        <v>116.16</v>
      </c>
      <c r="J28" s="75">
        <v>152.30000000000001</v>
      </c>
      <c r="K28" s="75">
        <v>166.14</v>
      </c>
      <c r="L28" s="75">
        <v>111.22</v>
      </c>
      <c r="M28" s="75">
        <v>138.03</v>
      </c>
      <c r="N28" s="75">
        <v>130.94</v>
      </c>
      <c r="O28" s="75">
        <v>72.08</v>
      </c>
      <c r="P28" s="75">
        <v>208.98</v>
      </c>
      <c r="Q28" s="75">
        <v>160.15</v>
      </c>
      <c r="R28" s="76">
        <f>R9 +1</f>
        <v>2023</v>
      </c>
      <c r="S28" s="74" t="s">
        <v>112</v>
      </c>
      <c r="T28" s="77">
        <f>T9 +1</f>
        <v>2023</v>
      </c>
      <c r="U28" s="74" t="s">
        <v>112</v>
      </c>
      <c r="V28" s="75">
        <v>98.42</v>
      </c>
      <c r="W28" s="75">
        <v>131.96</v>
      </c>
      <c r="X28" s="75">
        <v>131.97999999999999</v>
      </c>
      <c r="Y28" s="75">
        <v>113.91</v>
      </c>
      <c r="Z28" s="75">
        <v>168.82</v>
      </c>
      <c r="AA28" s="75">
        <v>134.34</v>
      </c>
      <c r="AB28" s="75">
        <v>119.94</v>
      </c>
      <c r="AC28" s="75">
        <v>142.80000000000001</v>
      </c>
      <c r="AD28" s="75">
        <v>108.24</v>
      </c>
      <c r="AE28" s="75">
        <v>136.84</v>
      </c>
      <c r="AF28" s="75">
        <v>93.39</v>
      </c>
      <c r="AG28" s="75">
        <v>107.04</v>
      </c>
      <c r="AH28" s="75">
        <v>132.19</v>
      </c>
      <c r="AI28" s="75">
        <v>104.46</v>
      </c>
      <c r="AJ28" s="75">
        <v>115.89</v>
      </c>
      <c r="AK28" s="76">
        <f>AK9 +1</f>
        <v>2023</v>
      </c>
      <c r="AL28" s="74" t="s">
        <v>112</v>
      </c>
    </row>
    <row r="29" spans="1:38" s="78" customFormat="1" ht="12" customHeight="1" x14ac:dyDescent="0.2">
      <c r="B29" s="74" t="s">
        <v>113</v>
      </c>
      <c r="C29" s="75">
        <v>122.26</v>
      </c>
      <c r="D29" s="75">
        <v>105.1</v>
      </c>
      <c r="E29" s="75">
        <v>88.83</v>
      </c>
      <c r="F29" s="75">
        <v>102.11</v>
      </c>
      <c r="G29" s="75">
        <v>67.12</v>
      </c>
      <c r="H29" s="75">
        <v>11.21</v>
      </c>
      <c r="I29" s="75">
        <v>119.03</v>
      </c>
      <c r="J29" s="75">
        <v>152.55000000000001</v>
      </c>
      <c r="K29" s="75">
        <v>165.45</v>
      </c>
      <c r="L29" s="75">
        <v>112.29</v>
      </c>
      <c r="M29" s="75">
        <v>138.82</v>
      </c>
      <c r="N29" s="75">
        <v>133.13999999999999</v>
      </c>
      <c r="O29" s="75">
        <v>73.02</v>
      </c>
      <c r="P29" s="75">
        <v>206.88</v>
      </c>
      <c r="Q29" s="75">
        <v>159.81</v>
      </c>
      <c r="R29" s="83"/>
      <c r="S29" s="74" t="s">
        <v>113</v>
      </c>
      <c r="T29" s="75"/>
      <c r="U29" s="74" t="s">
        <v>113</v>
      </c>
      <c r="V29" s="75">
        <v>98.06</v>
      </c>
      <c r="W29" s="75">
        <v>132.96</v>
      </c>
      <c r="X29" s="75">
        <v>132.82</v>
      </c>
      <c r="Y29" s="75">
        <v>114.66</v>
      </c>
      <c r="Z29" s="75">
        <v>169.86</v>
      </c>
      <c r="AA29" s="75">
        <v>136.12</v>
      </c>
      <c r="AB29" s="75">
        <v>119.53</v>
      </c>
      <c r="AC29" s="75">
        <v>143.88</v>
      </c>
      <c r="AD29" s="75">
        <v>108.4</v>
      </c>
      <c r="AE29" s="75">
        <v>132.15</v>
      </c>
      <c r="AF29" s="75">
        <v>92.98</v>
      </c>
      <c r="AG29" s="75">
        <v>105.73</v>
      </c>
      <c r="AH29" s="75">
        <v>133.24</v>
      </c>
      <c r="AI29" s="75">
        <v>105.93</v>
      </c>
      <c r="AJ29" s="75">
        <v>115.03</v>
      </c>
      <c r="AK29" s="75"/>
      <c r="AL29" s="74" t="s">
        <v>113</v>
      </c>
    </row>
    <row r="30" spans="1:38" s="78" customFormat="1" ht="12" customHeight="1" x14ac:dyDescent="0.2">
      <c r="B30" s="74" t="s">
        <v>114</v>
      </c>
      <c r="C30" s="75">
        <v>121.41</v>
      </c>
      <c r="D30" s="75">
        <v>105.43</v>
      </c>
      <c r="E30" s="75">
        <v>89.75</v>
      </c>
      <c r="F30" s="75">
        <v>103.06</v>
      </c>
      <c r="G30" s="75">
        <v>91.86</v>
      </c>
      <c r="H30" s="75">
        <v>10.039999999999999</v>
      </c>
      <c r="I30" s="75">
        <v>118.92</v>
      </c>
      <c r="J30" s="75">
        <v>151.02000000000001</v>
      </c>
      <c r="K30" s="75">
        <v>166.67</v>
      </c>
      <c r="L30" s="75">
        <v>112.57</v>
      </c>
      <c r="M30" s="75">
        <v>139.47999999999999</v>
      </c>
      <c r="N30" s="75">
        <v>132.47</v>
      </c>
      <c r="O30" s="75">
        <v>74.180000000000007</v>
      </c>
      <c r="P30" s="75">
        <v>206.4</v>
      </c>
      <c r="Q30" s="75">
        <v>168.21</v>
      </c>
      <c r="R30" s="83"/>
      <c r="S30" s="74" t="s">
        <v>114</v>
      </c>
      <c r="T30" s="75"/>
      <c r="U30" s="74" t="s">
        <v>114</v>
      </c>
      <c r="V30" s="75">
        <v>97.55</v>
      </c>
      <c r="W30" s="75">
        <v>132.43</v>
      </c>
      <c r="X30" s="75">
        <v>131.28</v>
      </c>
      <c r="Y30" s="75">
        <v>111.91</v>
      </c>
      <c r="Z30" s="75">
        <v>170.76</v>
      </c>
      <c r="AA30" s="75">
        <v>136.53</v>
      </c>
      <c r="AB30" s="75">
        <v>119.32</v>
      </c>
      <c r="AC30" s="75">
        <v>145.36000000000001</v>
      </c>
      <c r="AD30" s="75">
        <v>105.65</v>
      </c>
      <c r="AE30" s="75">
        <v>128.38</v>
      </c>
      <c r="AF30" s="75">
        <v>93.28</v>
      </c>
      <c r="AG30" s="75">
        <v>106.68</v>
      </c>
      <c r="AH30" s="75">
        <v>130.72999999999999</v>
      </c>
      <c r="AI30" s="75">
        <v>105.65</v>
      </c>
      <c r="AJ30" s="75">
        <v>104.02</v>
      </c>
      <c r="AK30" s="75"/>
      <c r="AL30" s="74" t="s">
        <v>114</v>
      </c>
    </row>
    <row r="31" spans="1:38" s="78" customFormat="1" ht="12" customHeight="1" x14ac:dyDescent="0.2">
      <c r="B31" s="74" t="s">
        <v>115</v>
      </c>
      <c r="C31" s="75">
        <v>121.62</v>
      </c>
      <c r="D31" s="75">
        <v>112.47</v>
      </c>
      <c r="E31" s="75">
        <v>101.66</v>
      </c>
      <c r="F31" s="75">
        <v>117.64</v>
      </c>
      <c r="G31" s="75">
        <v>82.88</v>
      </c>
      <c r="H31" s="75">
        <v>7.68</v>
      </c>
      <c r="I31" s="75">
        <v>114.88</v>
      </c>
      <c r="J31" s="75">
        <v>152.66999999999999</v>
      </c>
      <c r="K31" s="75">
        <v>163.6</v>
      </c>
      <c r="L31" s="75">
        <v>111.54</v>
      </c>
      <c r="M31" s="75">
        <v>139.24</v>
      </c>
      <c r="N31" s="75">
        <v>127.34</v>
      </c>
      <c r="O31" s="75">
        <v>75.27</v>
      </c>
      <c r="P31" s="75">
        <v>200.78</v>
      </c>
      <c r="Q31" s="75">
        <v>167.67</v>
      </c>
      <c r="R31" s="83"/>
      <c r="S31" s="74" t="s">
        <v>115</v>
      </c>
      <c r="T31" s="75"/>
      <c r="U31" s="74" t="s">
        <v>115</v>
      </c>
      <c r="V31" s="75">
        <v>97.47</v>
      </c>
      <c r="W31" s="75">
        <v>133.57</v>
      </c>
      <c r="X31" s="75">
        <v>132.72999999999999</v>
      </c>
      <c r="Y31" s="75">
        <v>114.33</v>
      </c>
      <c r="Z31" s="75">
        <v>170.25</v>
      </c>
      <c r="AA31" s="75">
        <v>138.21</v>
      </c>
      <c r="AB31" s="75">
        <v>118.99</v>
      </c>
      <c r="AC31" s="75">
        <v>144.66999999999999</v>
      </c>
      <c r="AD31" s="75">
        <v>103.7</v>
      </c>
      <c r="AE31" s="75">
        <v>120.91</v>
      </c>
      <c r="AF31" s="75">
        <v>91.88</v>
      </c>
      <c r="AG31" s="75">
        <v>102.72</v>
      </c>
      <c r="AH31" s="75">
        <v>129.44</v>
      </c>
      <c r="AI31" s="75">
        <v>103.32</v>
      </c>
      <c r="AJ31" s="75">
        <v>102.94</v>
      </c>
      <c r="AK31" s="80"/>
      <c r="AL31" s="74" t="s">
        <v>115</v>
      </c>
    </row>
    <row r="32" spans="1:38" s="78" customFormat="1" ht="12" customHeight="1" x14ac:dyDescent="0.2">
      <c r="B32" s="74" t="s">
        <v>116</v>
      </c>
      <c r="C32" s="75">
        <v>122.02</v>
      </c>
      <c r="D32" s="75">
        <v>112.99</v>
      </c>
      <c r="E32" s="75">
        <v>102.75</v>
      </c>
      <c r="F32" s="75">
        <v>118.95</v>
      </c>
      <c r="G32" s="75">
        <v>87.88</v>
      </c>
      <c r="H32" s="75">
        <v>7.09</v>
      </c>
      <c r="I32" s="75">
        <v>114.86</v>
      </c>
      <c r="J32" s="75">
        <v>151.57</v>
      </c>
      <c r="K32" s="75">
        <v>164.95</v>
      </c>
      <c r="L32" s="75">
        <v>112.18</v>
      </c>
      <c r="M32" s="75">
        <v>149.05000000000001</v>
      </c>
      <c r="N32" s="75">
        <v>129.41</v>
      </c>
      <c r="O32" s="75">
        <v>75.31</v>
      </c>
      <c r="P32" s="75">
        <v>201.24</v>
      </c>
      <c r="Q32" s="75">
        <v>167.67</v>
      </c>
      <c r="R32" s="83"/>
      <c r="S32" s="74" t="s">
        <v>116</v>
      </c>
      <c r="T32" s="75"/>
      <c r="U32" s="74" t="s">
        <v>116</v>
      </c>
      <c r="V32" s="75">
        <v>97.51</v>
      </c>
      <c r="W32" s="75">
        <v>133.47999999999999</v>
      </c>
      <c r="X32" s="75">
        <v>132.78</v>
      </c>
      <c r="Y32" s="75">
        <v>114.25</v>
      </c>
      <c r="Z32" s="75">
        <v>170.56</v>
      </c>
      <c r="AA32" s="75">
        <v>137.84</v>
      </c>
      <c r="AB32" s="75">
        <v>118.86</v>
      </c>
      <c r="AC32" s="75">
        <v>144.94999999999999</v>
      </c>
      <c r="AD32" s="75">
        <v>103.91</v>
      </c>
      <c r="AE32" s="75">
        <v>120.27</v>
      </c>
      <c r="AF32" s="75">
        <v>91.4</v>
      </c>
      <c r="AG32" s="75">
        <v>101.98</v>
      </c>
      <c r="AH32" s="75">
        <v>129.22</v>
      </c>
      <c r="AI32" s="75">
        <v>104.66</v>
      </c>
      <c r="AJ32" s="75">
        <v>102.51</v>
      </c>
      <c r="AK32" s="80"/>
      <c r="AL32" s="74" t="s">
        <v>116</v>
      </c>
    </row>
    <row r="33" spans="1:38" s="81" customFormat="1" ht="12" customHeight="1" x14ac:dyDescent="0.2">
      <c r="B33" s="74" t="s">
        <v>117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92"/>
      <c r="S33" s="74" t="s">
        <v>117</v>
      </c>
      <c r="T33" s="75"/>
      <c r="U33" s="74" t="s">
        <v>117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117</v>
      </c>
    </row>
    <row r="34" spans="1:38" s="82" customFormat="1" ht="12" customHeight="1" x14ac:dyDescent="0.2">
      <c r="B34" s="74" t="s">
        <v>118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118</v>
      </c>
      <c r="T34" s="80"/>
      <c r="U34" s="74" t="s">
        <v>118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118</v>
      </c>
    </row>
    <row r="35" spans="1:38" s="82" customFormat="1" ht="12" customHeight="1" x14ac:dyDescent="0.2">
      <c r="B35" s="74" t="s">
        <v>119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119</v>
      </c>
      <c r="T35" s="80"/>
      <c r="U35" s="74" t="s">
        <v>119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119</v>
      </c>
    </row>
    <row r="36" spans="1:38" s="82" customFormat="1" ht="12" customHeight="1" x14ac:dyDescent="0.2">
      <c r="B36" s="74" t="s">
        <v>120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120</v>
      </c>
      <c r="T36" s="80"/>
      <c r="U36" s="74" t="s">
        <v>120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120</v>
      </c>
    </row>
    <row r="37" spans="1:38" s="82" customFormat="1" ht="12" customHeight="1" x14ac:dyDescent="0.2">
      <c r="B37" s="74" t="s">
        <v>121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121</v>
      </c>
      <c r="T37" s="80"/>
      <c r="U37" s="74" t="s">
        <v>121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121</v>
      </c>
    </row>
    <row r="38" spans="1:38" s="82" customFormat="1" ht="12" customHeight="1" x14ac:dyDescent="0.2">
      <c r="B38" s="74" t="s">
        <v>122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122</v>
      </c>
      <c r="T38" s="80"/>
      <c r="U38" s="74" t="s">
        <v>122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122</v>
      </c>
    </row>
    <row r="39" spans="1:38" s="82" customFormat="1" ht="12" customHeight="1" x14ac:dyDescent="0.2">
      <c r="B39" s="74" t="s">
        <v>123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123</v>
      </c>
      <c r="T39" s="80"/>
      <c r="U39" s="74" t="s">
        <v>123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123</v>
      </c>
    </row>
    <row r="40" spans="1:38" s="101" customFormat="1" ht="12" customHeight="1" x14ac:dyDescent="0.2">
      <c r="B40" s="102" t="s">
        <v>141</v>
      </c>
      <c r="C40" s="75">
        <v>121.84400000000001</v>
      </c>
      <c r="D40" s="75">
        <v>107.93400000000001</v>
      </c>
      <c r="E40" s="75">
        <v>94.11399999999999</v>
      </c>
      <c r="F40" s="75">
        <v>108.474</v>
      </c>
      <c r="G40" s="75">
        <v>78.188000000000002</v>
      </c>
      <c r="H40" s="75">
        <v>9.5599999999999987</v>
      </c>
      <c r="I40" s="75">
        <v>116.77000000000001</v>
      </c>
      <c r="J40" s="75">
        <v>152.02199999999999</v>
      </c>
      <c r="K40" s="75">
        <v>165.36199999999999</v>
      </c>
      <c r="L40" s="75">
        <v>111.96</v>
      </c>
      <c r="M40" s="75">
        <v>140.92400000000004</v>
      </c>
      <c r="N40" s="75">
        <v>130.66</v>
      </c>
      <c r="O40" s="75">
        <v>73.972000000000008</v>
      </c>
      <c r="P40" s="75">
        <v>204.85599999999999</v>
      </c>
      <c r="Q40" s="75">
        <v>164.702</v>
      </c>
      <c r="R40" s="103"/>
      <c r="S40" s="102" t="s">
        <v>141</v>
      </c>
      <c r="T40" s="75"/>
      <c r="U40" s="102" t="s">
        <v>141</v>
      </c>
      <c r="V40" s="75">
        <v>97.801999999999992</v>
      </c>
      <c r="W40" s="75">
        <v>132.88000000000002</v>
      </c>
      <c r="X40" s="75">
        <v>132.31799999999998</v>
      </c>
      <c r="Y40" s="75">
        <v>113.81199999999998</v>
      </c>
      <c r="Z40" s="75">
        <v>170.05</v>
      </c>
      <c r="AA40" s="75">
        <v>136.608</v>
      </c>
      <c r="AB40" s="75">
        <v>119.328</v>
      </c>
      <c r="AC40" s="75">
        <v>144.33200000000002</v>
      </c>
      <c r="AD40" s="75">
        <v>105.97999999999999</v>
      </c>
      <c r="AE40" s="75">
        <v>127.71</v>
      </c>
      <c r="AF40" s="75">
        <v>92.585999999999984</v>
      </c>
      <c r="AG40" s="75">
        <v>104.83000000000001</v>
      </c>
      <c r="AH40" s="75">
        <v>130.964</v>
      </c>
      <c r="AI40" s="75">
        <v>104.804</v>
      </c>
      <c r="AJ40" s="75">
        <v>108.078</v>
      </c>
      <c r="AK40" s="75"/>
      <c r="AL40" s="102" t="s">
        <v>141</v>
      </c>
    </row>
    <row r="41" spans="1:38" s="82" customFormat="1" ht="12" customHeight="1" x14ac:dyDescent="0.2">
      <c r="B41" s="73" t="s">
        <v>125</v>
      </c>
      <c r="C41" s="75">
        <v>121.86000000000001</v>
      </c>
      <c r="D41" s="75">
        <v>104.73666666666668</v>
      </c>
      <c r="E41" s="75">
        <v>88.719999999999985</v>
      </c>
      <c r="F41" s="75">
        <v>101.92666666666666</v>
      </c>
      <c r="G41" s="75">
        <v>73.393333333333331</v>
      </c>
      <c r="H41" s="75">
        <v>11.01</v>
      </c>
      <c r="I41" s="75">
        <v>118.03666666666668</v>
      </c>
      <c r="J41" s="75">
        <v>151.95666666666668</v>
      </c>
      <c r="K41" s="75">
        <v>166.08666666666667</v>
      </c>
      <c r="L41" s="75">
        <v>112.02666666666666</v>
      </c>
      <c r="M41" s="75">
        <v>138.77666666666667</v>
      </c>
      <c r="N41" s="75">
        <v>132.18333333333331</v>
      </c>
      <c r="O41" s="75">
        <v>73.093333333333334</v>
      </c>
      <c r="P41" s="75">
        <v>207.42</v>
      </c>
      <c r="Q41" s="75">
        <v>162.72333333333336</v>
      </c>
      <c r="R41" s="72"/>
      <c r="S41" s="73" t="s">
        <v>125</v>
      </c>
      <c r="T41" s="75"/>
      <c r="U41" s="73" t="s">
        <v>125</v>
      </c>
      <c r="V41" s="75">
        <v>98.01</v>
      </c>
      <c r="W41" s="75">
        <v>132.45000000000002</v>
      </c>
      <c r="X41" s="75">
        <v>132.02666666666664</v>
      </c>
      <c r="Y41" s="75">
        <v>113.49333333333334</v>
      </c>
      <c r="Z41" s="75">
        <v>169.81333333333333</v>
      </c>
      <c r="AA41" s="75">
        <v>135.66333333333333</v>
      </c>
      <c r="AB41" s="75">
        <v>119.59666666666665</v>
      </c>
      <c r="AC41" s="75">
        <v>144.01333333333335</v>
      </c>
      <c r="AD41" s="75">
        <v>107.42999999999999</v>
      </c>
      <c r="AE41" s="75">
        <v>132.45666666666668</v>
      </c>
      <c r="AF41" s="75">
        <v>93.216666666666654</v>
      </c>
      <c r="AG41" s="75">
        <v>106.48333333333335</v>
      </c>
      <c r="AH41" s="75">
        <v>132.05333333333331</v>
      </c>
      <c r="AI41" s="75">
        <v>105.34666666666665</v>
      </c>
      <c r="AJ41" s="75">
        <v>111.64666666666666</v>
      </c>
      <c r="AK41" s="75"/>
      <c r="AL41" s="73" t="s">
        <v>125</v>
      </c>
    </row>
    <row r="42" spans="1:38" s="78" customFormat="1" ht="12" customHeight="1" x14ac:dyDescent="0.2">
      <c r="B42" s="73" t="s">
        <v>126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126</v>
      </c>
      <c r="T42" s="75"/>
      <c r="U42" s="73" t="s">
        <v>126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126</v>
      </c>
    </row>
    <row r="43" spans="1:38" s="78" customFormat="1" ht="12" customHeight="1" x14ac:dyDescent="0.2">
      <c r="B43" s="73" t="s">
        <v>127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127</v>
      </c>
      <c r="T43" s="75"/>
      <c r="U43" s="73" t="s">
        <v>127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127</v>
      </c>
    </row>
    <row r="44" spans="1:38" s="78" customFormat="1" ht="12" customHeight="1" x14ac:dyDescent="0.2">
      <c r="B44" s="73" t="s">
        <v>128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128</v>
      </c>
      <c r="T44" s="75"/>
      <c r="U44" s="73" t="s">
        <v>128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128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6" t="s">
        <v>129</v>
      </c>
      <c r="D46" s="116"/>
      <c r="E46" s="116"/>
      <c r="F46" s="116"/>
      <c r="G46" s="116"/>
      <c r="H46" s="116"/>
      <c r="I46" s="116"/>
      <c r="J46" s="116"/>
      <c r="K46" s="116" t="s">
        <v>129</v>
      </c>
      <c r="L46" s="116"/>
      <c r="M46" s="116"/>
      <c r="N46" s="116"/>
      <c r="O46" s="116"/>
      <c r="P46" s="116"/>
      <c r="Q46" s="116"/>
      <c r="R46" s="83"/>
      <c r="T46" s="84"/>
      <c r="V46" s="116" t="s">
        <v>129</v>
      </c>
      <c r="W46" s="116"/>
      <c r="X46" s="116"/>
      <c r="Y46" s="116"/>
      <c r="Z46" s="116"/>
      <c r="AA46" s="116"/>
      <c r="AB46" s="116"/>
      <c r="AC46" s="116"/>
      <c r="AD46" s="116" t="s">
        <v>129</v>
      </c>
      <c r="AE46" s="116"/>
      <c r="AF46" s="116"/>
      <c r="AG46" s="116"/>
      <c r="AH46" s="116"/>
      <c r="AI46" s="116"/>
      <c r="AJ46" s="116"/>
      <c r="AK46" s="83"/>
    </row>
    <row r="47" spans="1:38" s="78" customFormat="1" ht="12" customHeight="1" x14ac:dyDescent="0.2">
      <c r="A47" s="77">
        <f>A28</f>
        <v>2023</v>
      </c>
      <c r="B47" s="74" t="s">
        <v>112</v>
      </c>
      <c r="C47" s="85">
        <v>3.15</v>
      </c>
      <c r="D47" s="85">
        <v>-1.01</v>
      </c>
      <c r="E47" s="85">
        <v>-0.06</v>
      </c>
      <c r="F47" s="85">
        <v>1.5</v>
      </c>
      <c r="G47" s="85">
        <v>2.96</v>
      </c>
      <c r="H47" s="85">
        <v>-44.54</v>
      </c>
      <c r="I47" s="85">
        <v>1.1100000000000001</v>
      </c>
      <c r="J47" s="85">
        <v>-5</v>
      </c>
      <c r="K47" s="85">
        <v>7.82</v>
      </c>
      <c r="L47" s="85">
        <v>1.42</v>
      </c>
      <c r="M47" s="85">
        <v>10.19</v>
      </c>
      <c r="N47" s="85">
        <v>5.56</v>
      </c>
      <c r="O47" s="85">
        <v>7.23</v>
      </c>
      <c r="P47" s="85">
        <v>10.48</v>
      </c>
      <c r="Q47" s="85">
        <v>0.82</v>
      </c>
      <c r="R47" s="76">
        <f>R28</f>
        <v>2023</v>
      </c>
      <c r="S47" s="74" t="s">
        <v>112</v>
      </c>
      <c r="T47" s="77">
        <f>T28</f>
        <v>2023</v>
      </c>
      <c r="U47" s="74" t="s">
        <v>112</v>
      </c>
      <c r="V47" s="85">
        <v>-0.98</v>
      </c>
      <c r="W47" s="85">
        <v>4.91</v>
      </c>
      <c r="X47" s="85">
        <v>5.99</v>
      </c>
      <c r="Y47" s="85">
        <v>1.26</v>
      </c>
      <c r="Z47" s="85">
        <v>13.26</v>
      </c>
      <c r="AA47" s="85">
        <v>2.75</v>
      </c>
      <c r="AB47" s="85">
        <v>3.94</v>
      </c>
      <c r="AC47" s="85">
        <v>9.14</v>
      </c>
      <c r="AD47" s="85">
        <v>1.45</v>
      </c>
      <c r="AE47" s="85">
        <v>5.41</v>
      </c>
      <c r="AF47" s="85">
        <v>-0.52</v>
      </c>
      <c r="AG47" s="85">
        <v>13.68</v>
      </c>
      <c r="AH47" s="85">
        <v>2.35</v>
      </c>
      <c r="AI47" s="85">
        <v>1.1499999999999999</v>
      </c>
      <c r="AJ47" s="85">
        <v>1.04</v>
      </c>
      <c r="AK47" s="76">
        <f>AK28</f>
        <v>2023</v>
      </c>
      <c r="AL47" s="74" t="s">
        <v>112</v>
      </c>
    </row>
    <row r="48" spans="1:38" s="78" customFormat="1" ht="12" customHeight="1" x14ac:dyDescent="0.2">
      <c r="B48" s="74" t="s">
        <v>113</v>
      </c>
      <c r="C48" s="85">
        <v>3.16</v>
      </c>
      <c r="D48" s="85">
        <v>0.11</v>
      </c>
      <c r="E48" s="85">
        <v>0.56999999999999995</v>
      </c>
      <c r="F48" s="85">
        <v>2.0299999999999998</v>
      </c>
      <c r="G48" s="85">
        <v>6.83</v>
      </c>
      <c r="H48" s="85">
        <v>-44.26</v>
      </c>
      <c r="I48" s="85">
        <v>2.7</v>
      </c>
      <c r="J48" s="85">
        <v>-3.33</v>
      </c>
      <c r="K48" s="85">
        <v>6.74</v>
      </c>
      <c r="L48" s="85">
        <v>2.48</v>
      </c>
      <c r="M48" s="85">
        <v>10.84</v>
      </c>
      <c r="N48" s="85">
        <v>6.4</v>
      </c>
      <c r="O48" s="85">
        <v>7.92</v>
      </c>
      <c r="P48" s="85">
        <v>8.66</v>
      </c>
      <c r="Q48" s="85">
        <v>-0.4</v>
      </c>
      <c r="R48" s="83"/>
      <c r="S48" s="74" t="s">
        <v>113</v>
      </c>
      <c r="T48" s="85"/>
      <c r="U48" s="74" t="s">
        <v>113</v>
      </c>
      <c r="V48" s="85">
        <v>-1.03</v>
      </c>
      <c r="W48" s="85">
        <v>4.92</v>
      </c>
      <c r="X48" s="85">
        <v>5.57</v>
      </c>
      <c r="Y48" s="85">
        <v>1.1599999999999999</v>
      </c>
      <c r="Z48" s="85">
        <v>12.32</v>
      </c>
      <c r="AA48" s="85">
        <v>3.69</v>
      </c>
      <c r="AB48" s="85">
        <v>3.09</v>
      </c>
      <c r="AC48" s="85">
        <v>9.1199999999999992</v>
      </c>
      <c r="AD48" s="85">
        <v>1.72</v>
      </c>
      <c r="AE48" s="85">
        <v>5.0199999999999996</v>
      </c>
      <c r="AF48" s="85">
        <v>-2.21</v>
      </c>
      <c r="AG48" s="85">
        <v>13.42</v>
      </c>
      <c r="AH48" s="85">
        <v>5.74</v>
      </c>
      <c r="AI48" s="85">
        <v>1.94</v>
      </c>
      <c r="AJ48" s="85">
        <v>0.96</v>
      </c>
      <c r="AK48" s="85"/>
      <c r="AL48" s="74" t="s">
        <v>113</v>
      </c>
    </row>
    <row r="49" spans="2:38" s="78" customFormat="1" ht="12" customHeight="1" x14ac:dyDescent="0.2">
      <c r="B49" s="74" t="s">
        <v>114</v>
      </c>
      <c r="C49" s="85">
        <v>1.85</v>
      </c>
      <c r="D49" s="85">
        <v>0.43</v>
      </c>
      <c r="E49" s="85">
        <v>0.87</v>
      </c>
      <c r="F49" s="85">
        <v>1.85</v>
      </c>
      <c r="G49" s="85">
        <v>5.0199999999999996</v>
      </c>
      <c r="H49" s="85">
        <v>-37.79</v>
      </c>
      <c r="I49" s="85">
        <v>3.1</v>
      </c>
      <c r="J49" s="85">
        <v>-3.08</v>
      </c>
      <c r="K49" s="85">
        <v>5.13</v>
      </c>
      <c r="L49" s="85">
        <v>2.21</v>
      </c>
      <c r="M49" s="85">
        <v>9.7100000000000009</v>
      </c>
      <c r="N49" s="85">
        <v>6.27</v>
      </c>
      <c r="O49" s="85">
        <v>9.67</v>
      </c>
      <c r="P49" s="85">
        <v>6.26</v>
      </c>
      <c r="Q49" s="85">
        <v>-0.94</v>
      </c>
      <c r="R49" s="83"/>
      <c r="S49" s="74" t="s">
        <v>114</v>
      </c>
      <c r="T49" s="85"/>
      <c r="U49" s="74" t="s">
        <v>114</v>
      </c>
      <c r="V49" s="85">
        <v>-1.48</v>
      </c>
      <c r="W49" s="85">
        <v>4.6399999999999997</v>
      </c>
      <c r="X49" s="85">
        <v>5.16</v>
      </c>
      <c r="Y49" s="85">
        <v>1.1000000000000001</v>
      </c>
      <c r="Z49" s="85">
        <v>11.11</v>
      </c>
      <c r="AA49" s="85">
        <v>3.49</v>
      </c>
      <c r="AB49" s="85">
        <v>2.78</v>
      </c>
      <c r="AC49" s="85">
        <v>9.33</v>
      </c>
      <c r="AD49" s="85">
        <v>-1.06</v>
      </c>
      <c r="AE49" s="85">
        <v>3.57</v>
      </c>
      <c r="AF49" s="85">
        <v>-4.6399999999999997</v>
      </c>
      <c r="AG49" s="85">
        <v>14.85</v>
      </c>
      <c r="AH49" s="85">
        <v>2.83</v>
      </c>
      <c r="AI49" s="85">
        <v>1.71</v>
      </c>
      <c r="AJ49" s="85">
        <v>-6.85</v>
      </c>
      <c r="AK49" s="85"/>
      <c r="AL49" s="74" t="s">
        <v>114</v>
      </c>
    </row>
    <row r="50" spans="2:38" s="78" customFormat="1" ht="12" customHeight="1" x14ac:dyDescent="0.2">
      <c r="B50" s="74" t="s">
        <v>115</v>
      </c>
      <c r="C50" s="85">
        <v>1.27</v>
      </c>
      <c r="D50" s="85">
        <v>2.04</v>
      </c>
      <c r="E50" s="85">
        <v>3.32</v>
      </c>
      <c r="F50" s="85">
        <v>4.0999999999999996</v>
      </c>
      <c r="G50" s="85">
        <v>5.39</v>
      </c>
      <c r="H50" s="85">
        <v>-39.1</v>
      </c>
      <c r="I50" s="85">
        <v>1.79</v>
      </c>
      <c r="J50" s="85">
        <v>-0.99</v>
      </c>
      <c r="K50" s="85">
        <v>2.54</v>
      </c>
      <c r="L50" s="85">
        <v>2.8</v>
      </c>
      <c r="M50" s="85">
        <v>7.16</v>
      </c>
      <c r="N50" s="85">
        <v>5</v>
      </c>
      <c r="O50" s="85">
        <v>8.61</v>
      </c>
      <c r="P50" s="85">
        <v>2.17</v>
      </c>
      <c r="Q50" s="85">
        <v>-0.53</v>
      </c>
      <c r="R50" s="83"/>
      <c r="S50" s="74" t="s">
        <v>115</v>
      </c>
      <c r="T50" s="85"/>
      <c r="U50" s="74" t="s">
        <v>115</v>
      </c>
      <c r="V50" s="85">
        <v>-1.52</v>
      </c>
      <c r="W50" s="85">
        <v>4.21</v>
      </c>
      <c r="X50" s="85">
        <v>4.68</v>
      </c>
      <c r="Y50" s="85">
        <v>1.19</v>
      </c>
      <c r="Z50" s="85">
        <v>9.89</v>
      </c>
      <c r="AA50" s="85">
        <v>3.19</v>
      </c>
      <c r="AB50" s="85">
        <v>2.4900000000000002</v>
      </c>
      <c r="AC50" s="85">
        <v>8.32</v>
      </c>
      <c r="AD50" s="85">
        <v>-1.52</v>
      </c>
      <c r="AE50" s="85">
        <v>1.67</v>
      </c>
      <c r="AF50" s="85">
        <v>-5.63</v>
      </c>
      <c r="AG50" s="85">
        <v>12.26</v>
      </c>
      <c r="AH50" s="85">
        <v>2.17</v>
      </c>
      <c r="AI50" s="85">
        <v>1.97</v>
      </c>
      <c r="AJ50" s="85">
        <v>-7.19</v>
      </c>
      <c r="AK50" s="80"/>
      <c r="AL50" s="74" t="s">
        <v>115</v>
      </c>
    </row>
    <row r="51" spans="2:38" s="78" customFormat="1" ht="12" customHeight="1" x14ac:dyDescent="0.2">
      <c r="B51" s="74" t="s">
        <v>116</v>
      </c>
      <c r="C51" s="85">
        <v>0.98</v>
      </c>
      <c r="D51" s="85">
        <v>1.86</v>
      </c>
      <c r="E51" s="85">
        <v>3.12</v>
      </c>
      <c r="F51" s="85">
        <v>3.76</v>
      </c>
      <c r="G51" s="85">
        <v>7.25</v>
      </c>
      <c r="H51" s="85">
        <v>-37.700000000000003</v>
      </c>
      <c r="I51" s="85">
        <v>2.59</v>
      </c>
      <c r="J51" s="85">
        <v>-2.1</v>
      </c>
      <c r="K51" s="85">
        <v>2.1</v>
      </c>
      <c r="L51" s="85">
        <v>3.17</v>
      </c>
      <c r="M51" s="85">
        <v>10.26</v>
      </c>
      <c r="N51" s="85">
        <v>4.8899999999999997</v>
      </c>
      <c r="O51" s="85">
        <v>8.9700000000000006</v>
      </c>
      <c r="P51" s="85">
        <v>1.2</v>
      </c>
      <c r="Q51" s="85">
        <v>-1.52</v>
      </c>
      <c r="R51" s="83"/>
      <c r="S51" s="74" t="s">
        <v>116</v>
      </c>
      <c r="T51" s="85"/>
      <c r="U51" s="74" t="s">
        <v>116</v>
      </c>
      <c r="V51" s="85">
        <v>-1.64</v>
      </c>
      <c r="W51" s="85">
        <v>4.46</v>
      </c>
      <c r="X51" s="85">
        <v>4.4000000000000004</v>
      </c>
      <c r="Y51" s="85">
        <v>1.21</v>
      </c>
      <c r="Z51" s="85">
        <v>9.09</v>
      </c>
      <c r="AA51" s="85">
        <v>4.6900000000000004</v>
      </c>
      <c r="AB51" s="85">
        <v>2.2000000000000002</v>
      </c>
      <c r="AC51" s="85">
        <v>7.28</v>
      </c>
      <c r="AD51" s="85">
        <v>-2.15</v>
      </c>
      <c r="AE51" s="85">
        <v>1.22</v>
      </c>
      <c r="AF51" s="85">
        <v>-7.3</v>
      </c>
      <c r="AG51" s="85">
        <v>10.210000000000001</v>
      </c>
      <c r="AH51" s="85">
        <v>2.25</v>
      </c>
      <c r="AI51" s="85">
        <v>1.72</v>
      </c>
      <c r="AJ51" s="85">
        <v>-7.62</v>
      </c>
      <c r="AK51" s="80"/>
      <c r="AL51" s="74" t="s">
        <v>116</v>
      </c>
    </row>
    <row r="52" spans="2:38" s="78" customFormat="1" ht="12" customHeight="1" x14ac:dyDescent="0.2">
      <c r="B52" s="74" t="s">
        <v>117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117</v>
      </c>
      <c r="T52" s="85"/>
      <c r="U52" s="74" t="s">
        <v>117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117</v>
      </c>
    </row>
    <row r="53" spans="2:38" s="78" customFormat="1" ht="12" customHeight="1" x14ac:dyDescent="0.2">
      <c r="B53" s="74" t="s">
        <v>118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118</v>
      </c>
      <c r="T53" s="80"/>
      <c r="U53" s="74" t="s">
        <v>118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118</v>
      </c>
    </row>
    <row r="54" spans="2:38" s="78" customFormat="1" ht="12" customHeight="1" x14ac:dyDescent="0.2">
      <c r="B54" s="74" t="s">
        <v>119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119</v>
      </c>
      <c r="T54" s="80"/>
      <c r="U54" s="74" t="s">
        <v>119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119</v>
      </c>
    </row>
    <row r="55" spans="2:38" s="78" customFormat="1" ht="12" customHeight="1" x14ac:dyDescent="0.2">
      <c r="B55" s="74" t="s">
        <v>120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120</v>
      </c>
      <c r="T55" s="80"/>
      <c r="U55" s="74" t="s">
        <v>120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120</v>
      </c>
    </row>
    <row r="56" spans="2:38" s="78" customFormat="1" ht="12" customHeight="1" x14ac:dyDescent="0.2">
      <c r="B56" s="74" t="s">
        <v>121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121</v>
      </c>
      <c r="T56" s="80"/>
      <c r="U56" s="74" t="s">
        <v>121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121</v>
      </c>
    </row>
    <row r="57" spans="2:38" s="78" customFormat="1" ht="12" customHeight="1" x14ac:dyDescent="0.2">
      <c r="B57" s="74" t="s">
        <v>122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122</v>
      </c>
      <c r="T57" s="80"/>
      <c r="U57" s="74" t="s">
        <v>122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122</v>
      </c>
    </row>
    <row r="58" spans="2:38" s="56" customFormat="1" ht="12" customHeight="1" x14ac:dyDescent="0.2">
      <c r="B58" s="74" t="s">
        <v>123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123</v>
      </c>
      <c r="T58" s="80"/>
      <c r="U58" s="74" t="s">
        <v>123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123</v>
      </c>
    </row>
    <row r="59" spans="2:38" s="56" customFormat="1" ht="12" customHeight="1" x14ac:dyDescent="0.2">
      <c r="B59" s="102" t="s">
        <v>141</v>
      </c>
      <c r="C59" s="85">
        <v>2.0725475412582739</v>
      </c>
      <c r="D59" s="85">
        <v>0.71288606886257355</v>
      </c>
      <c r="E59" s="85">
        <v>1.6415750480592664</v>
      </c>
      <c r="F59" s="85">
        <v>2.7138095598818239</v>
      </c>
      <c r="G59" s="85">
        <v>5.5681572693886352</v>
      </c>
      <c r="H59" s="85">
        <v>-41.335297005400108</v>
      </c>
      <c r="I59" s="85">
        <v>2.2611833117315285</v>
      </c>
      <c r="J59" s="85">
        <v>-2.9184121794216935</v>
      </c>
      <c r="K59" s="85">
        <v>4.8266855998174236</v>
      </c>
      <c r="L59" s="85">
        <v>2.4149286498353177</v>
      </c>
      <c r="M59" s="85">
        <v>9.6241209782811978</v>
      </c>
      <c r="N59" s="85">
        <v>5.6299314448324793</v>
      </c>
      <c r="O59" s="85">
        <v>8.4856128824098818</v>
      </c>
      <c r="P59" s="85">
        <v>5.6873993974163142</v>
      </c>
      <c r="Q59" s="85">
        <v>-0.53145873343720496</v>
      </c>
      <c r="R59" s="60"/>
      <c r="S59" s="102" t="s">
        <v>141</v>
      </c>
      <c r="T59" s="85"/>
      <c r="U59" s="102" t="s">
        <v>141</v>
      </c>
      <c r="V59" s="85">
        <v>-1.3297013720742683</v>
      </c>
      <c r="W59" s="85">
        <v>4.6249783474796544</v>
      </c>
      <c r="X59" s="85">
        <v>5.1578345042438798</v>
      </c>
      <c r="Y59" s="85">
        <v>1.1860097085652228</v>
      </c>
      <c r="Z59" s="85">
        <v>11.108933145157081</v>
      </c>
      <c r="AA59" s="85">
        <v>3.5615192176483959</v>
      </c>
      <c r="AB59" s="85">
        <v>2.8991256057810233</v>
      </c>
      <c r="AC59" s="85">
        <v>8.6330177176318301</v>
      </c>
      <c r="AD59" s="85">
        <v>-0.30666190055124787</v>
      </c>
      <c r="AE59" s="85">
        <v>3.4357080377101852</v>
      </c>
      <c r="AF59" s="85">
        <v>-4.1036582839624032</v>
      </c>
      <c r="AG59" s="85">
        <v>12.890372603919914</v>
      </c>
      <c r="AH59" s="85">
        <v>3.0612084297338527</v>
      </c>
      <c r="AI59" s="85">
        <v>1.7001125645305279</v>
      </c>
      <c r="AJ59" s="85">
        <v>-3.8759827813155994</v>
      </c>
      <c r="AK59" s="104"/>
      <c r="AL59" s="102" t="s">
        <v>141</v>
      </c>
    </row>
    <row r="60" spans="2:38" s="78" customFormat="1" ht="12" customHeight="1" x14ac:dyDescent="0.2">
      <c r="B60" s="73" t="s">
        <v>125</v>
      </c>
      <c r="C60" s="85">
        <v>2.7169790115478776</v>
      </c>
      <c r="D60" s="85">
        <v>-0.155703844931665</v>
      </c>
      <c r="E60" s="85">
        <v>0.46048161847964764</v>
      </c>
      <c r="F60" s="85">
        <v>1.7943340324245014</v>
      </c>
      <c r="G60" s="85">
        <v>4.9775913035186221</v>
      </c>
      <c r="H60" s="85">
        <v>-42.546529831274995</v>
      </c>
      <c r="I60" s="85">
        <v>2.308447937131632</v>
      </c>
      <c r="J60" s="85">
        <v>-3.8127189095665983</v>
      </c>
      <c r="K60" s="85">
        <v>6.5500502534054732</v>
      </c>
      <c r="L60" s="85">
        <v>2.037222576433777</v>
      </c>
      <c r="M60" s="85">
        <v>10.245207075521677</v>
      </c>
      <c r="N60" s="85">
        <v>6.0804665346958018</v>
      </c>
      <c r="O60" s="85">
        <v>8.2757258542366401</v>
      </c>
      <c r="P60" s="85">
        <v>8.4473413618222821</v>
      </c>
      <c r="Q60" s="85">
        <v>-0.19014516458800301</v>
      </c>
      <c r="R60" s="83"/>
      <c r="S60" s="73" t="s">
        <v>125</v>
      </c>
      <c r="T60" s="85"/>
      <c r="U60" s="73" t="s">
        <v>125</v>
      </c>
      <c r="V60" s="85">
        <v>-1.1630643046825213</v>
      </c>
      <c r="W60" s="85">
        <v>4.8223283298599426</v>
      </c>
      <c r="X60" s="85">
        <v>5.5734733587440246</v>
      </c>
      <c r="Y60" s="85">
        <v>1.1767502674432393</v>
      </c>
      <c r="Z60" s="85">
        <v>12.221341087320468</v>
      </c>
      <c r="AA60" s="85">
        <v>3.3126872112504486</v>
      </c>
      <c r="AB60" s="85">
        <v>3.2697233975189022</v>
      </c>
      <c r="AC60" s="85">
        <v>9.2002830856334157</v>
      </c>
      <c r="AD60" s="85">
        <v>0.70303712035995147</v>
      </c>
      <c r="AE60" s="85">
        <v>4.6812434141201464</v>
      </c>
      <c r="AF60" s="85">
        <v>-2.4862263756189407</v>
      </c>
      <c r="AG60" s="85">
        <v>13.97937702929319</v>
      </c>
      <c r="AH60" s="85">
        <v>3.625425058854276</v>
      </c>
      <c r="AI60" s="85">
        <v>1.6042436907249424</v>
      </c>
      <c r="AJ60" s="85">
        <v>-1.5779730245952237</v>
      </c>
      <c r="AK60" s="85"/>
      <c r="AL60" s="73" t="s">
        <v>125</v>
      </c>
    </row>
    <row r="61" spans="2:38" s="78" customFormat="1" ht="12" customHeight="1" x14ac:dyDescent="0.2">
      <c r="B61" s="73" t="s">
        <v>126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3"/>
      <c r="S61" s="73" t="s">
        <v>126</v>
      </c>
      <c r="T61" s="85"/>
      <c r="U61" s="73" t="s">
        <v>126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126</v>
      </c>
    </row>
    <row r="62" spans="2:38" s="78" customFormat="1" ht="12" customHeight="1" x14ac:dyDescent="0.2">
      <c r="B62" s="73" t="s">
        <v>127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127</v>
      </c>
      <c r="T62" s="80"/>
      <c r="U62" s="73" t="s">
        <v>127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127</v>
      </c>
    </row>
    <row r="63" spans="2:38" s="78" customFormat="1" ht="12" customHeight="1" x14ac:dyDescent="0.2">
      <c r="B63" s="73" t="s">
        <v>128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128</v>
      </c>
      <c r="T63" s="80"/>
      <c r="U63" s="73" t="s">
        <v>128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128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05/23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Funk, Matthias</cp:lastModifiedBy>
  <cp:lastPrinted>2023-02-13T11:48:27Z</cp:lastPrinted>
  <dcterms:created xsi:type="dcterms:W3CDTF">2015-06-30T10:30:59Z</dcterms:created>
  <dcterms:modified xsi:type="dcterms:W3CDTF">2023-08-28T12:55:07Z</dcterms:modified>
  <cp:category>Statistischer Bericht J I 3 - m</cp:category>
</cp:coreProperties>
</file>