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D29FF4B-C9AB-497F-8F32-DD047F1CA4EA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<sst xmlns="http://schemas.openxmlformats.org/spreadsheetml/2006/main" count="886" uniqueCount="140">
  <si>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</si>
  <si>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</si>
  <si>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</si>
  <si>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</si>
  <si>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</si>
  <si>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</si>
  <si>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</si>
  <si>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</si>
  <si>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</si>
  <si>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</si>
  <si>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</si>
  <si>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</si>
  <si>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</si>
  <si>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</si>
  <si>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</si>
  <si>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</si>
  <si>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</si>
  <si>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</si>
  <si>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</si>
  <si>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</si>
  <si>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</si>
  <si>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</si>
  <si>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</si>
  <si>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</si>
  <si>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</si>
  <si>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</si>
  <si>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</si>
  <si>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</si>
  <si>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</si>
  <si>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</si>
  <si>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</si>
  <si>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</si>
  <si>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</si>
  <si>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</si>
  <si>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</si>
  <si>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</si>
  <si>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</si>
  <si>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</si>
  <si>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</si>
  <si>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</si>
  <si>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</si>
  <si>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</si>
  <si>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</si>
  <si>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</si>
  <si>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</si>
  <si>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</si>
  <si>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</si>
  <si>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</si>
  <si>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</si>
  <si>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</si>
  <si>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</si>
  <si>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</si>
  <si>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</si>
  <si>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</si>
  <si>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</si>
  <si>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</si>
  <si>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</si>
  <si>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</si>
  <si>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</si>
  <si>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</si>
  <si>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</si>
  <si>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</si>
  <si>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</si>
  <si>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</si>
  <si>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</si>
  <si>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</si>
  <si>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</si>
  <si>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</si>
  <si>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</si>
  <si>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</si>
  <si>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</si>
  <si>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</si>
  <si>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</si>
  <si>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</si>
  <si>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</si>
  <si>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</si>
  <si>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</si>
  <si>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</si>
  <si>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</si>
  <si>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</si>
  <si>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</si>
  <si>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</si>
  <si>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</si>
  <si>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</si>
  <si>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</si>
  <si>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</si>
  <si>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</si>
  <si>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</si>
  <si>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</si>
  <si>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</si>
  <si>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</si>
  <si>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</si>
  <si>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</si>
  <si>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</si>
  <si>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</si>
  <si>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</si>
  <si>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</si>
  <si>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</si>
  <si>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</si>
  <si>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</si>
  <si>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</si>
  <si>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</si>
  <si>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</si>
  <si>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</si>
  <si>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</si>
  <si>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</si>
  <si>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</si>
  <si>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</si>
  <si>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</si>
  <si>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</si>
  <si>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</si>
  <si>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</si>
  <si>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</si>
  <si>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</si>
  <si>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</si>
  <si>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</si>
  <si>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</si>
  <si>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</si>
  <si>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</si>
  <si>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</si>
  <si>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</si>
  <si>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</si>
  <si>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</si>
  <si>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</si>
  <si>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</si>
  <si>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</si>
  <si>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</si>
  <si>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</si>
  <si>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</si>
  <si>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</si>
  <si>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</si>
  <si>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</si>
  <si>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</si>
  <si>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</si>
  <si>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J I 3 – m 03/23</t>
  </si>
  <si>
    <r>
      <t xml:space="preserve">Dienstleistungen
im </t>
    </r>
    <r>
      <rPr>
        <b/>
        <sz val="16"/>
        <rFont val="Arial"/>
        <family val="2"/>
      </rPr>
      <t>Land Brandenburg
März 2023</t>
    </r>
  </si>
  <si>
    <r>
      <t>Erschienen im</t>
    </r>
    <r>
      <rPr>
        <b/>
        <sz val="8"/>
        <rFont val="Arial"/>
        <family val="2"/>
      </rPr>
      <t xml:space="preserve"> Juli 2023</t>
    </r>
  </si>
  <si>
    <t xml:space="preserve">Jan-Mrz                 </t>
  </si>
  <si>
    <t xml:space="preserve">Jan-Mrz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</si>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</sst>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166" fontId="5" fillId="0" borderId="0" xfId="12" applyNumberFormat="1" applyFont="1" applyFill="1" applyBorder="1" applyAlignment="1">
      <alignment horizontal="right"/>
    </xf>
    <xf numFmtId="0" fontId="3" fillId="0" borderId="0" xfId="1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</c:numCache>
            </c:numRef>
          </c:cat>
          <c:val>
            <c:numRef>
              <c:f>Titel!$H$21:$H$35</c:f>
              <c:numCache>
                <c:formatCode>General</c:formatCode>
                <c:ptCount val="15"/>
                <c:pt idx="0">
                  <c:v>143.19999999999999</c:v>
                </c:pt>
                <c:pt idx="1">
                  <c:v>136.91</c:v>
                </c:pt>
                <c:pt idx="2">
                  <c:v>139.97</c:v>
                </c:pt>
                <c:pt idx="3">
                  <c:v>139.91999999999999</c:v>
                </c:pt>
                <c:pt idx="4">
                  <c:v>135.05000000000001</c:v>
                </c:pt>
                <c:pt idx="5">
                  <c:v>138.72999999999999</c:v>
                </c:pt>
                <c:pt idx="6">
                  <c:v>127.13</c:v>
                </c:pt>
                <c:pt idx="7">
                  <c:v>133.44</c:v>
                </c:pt>
                <c:pt idx="8">
                  <c:v>135.59</c:v>
                </c:pt>
                <c:pt idx="9">
                  <c:v>125.08</c:v>
                </c:pt>
                <c:pt idx="10">
                  <c:v>139.26</c:v>
                </c:pt>
                <c:pt idx="11">
                  <c:v>160.07</c:v>
                </c:pt>
                <c:pt idx="12">
                  <c:v>137.65</c:v>
                </c:pt>
                <c:pt idx="13">
                  <c:v>129.47999999999999</c:v>
                </c:pt>
                <c:pt idx="14">
                  <c:v>132.1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</c:numCache>
            </c:numRef>
          </c:cat>
          <c:val>
            <c:numRef>
              <c:f>Titel!$I$21:$I$35</c:f>
              <c:numCache>
                <c:formatCode>General</c:formatCode>
                <c:ptCount val="15"/>
                <c:pt idx="0">
                  <c:v>109.53</c:v>
                </c:pt>
                <c:pt idx="1">
                  <c:v>109.46</c:v>
                </c:pt>
                <c:pt idx="2">
                  <c:v>109.59</c:v>
                </c:pt>
                <c:pt idx="3">
                  <c:v>114.11</c:v>
                </c:pt>
                <c:pt idx="4">
                  <c:v>114.31</c:v>
                </c:pt>
                <c:pt idx="5">
                  <c:v>112.73</c:v>
                </c:pt>
                <c:pt idx="6">
                  <c:v>107.05</c:v>
                </c:pt>
                <c:pt idx="7">
                  <c:v>106.91</c:v>
                </c:pt>
                <c:pt idx="8">
                  <c:v>107.46</c:v>
                </c:pt>
                <c:pt idx="9">
                  <c:v>107.45</c:v>
                </c:pt>
                <c:pt idx="10">
                  <c:v>107.99</c:v>
                </c:pt>
                <c:pt idx="11">
                  <c:v>106.51</c:v>
                </c:pt>
                <c:pt idx="12">
                  <c:v>110.14</c:v>
                </c:pt>
                <c:pt idx="13">
                  <c:v>109.07</c:v>
                </c:pt>
                <c:pt idx="14">
                  <c:v>108.96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03/23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1943100</xdr:colOff>
          <xdr:row>40</xdr:row>
          <xdr:rowOff>83820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3" customWidth="1"/>
    <col min="2" max="2" width="0.6640625" style="13" customWidth="1"/>
    <col min="3" max="3" width="52" style="13" customWidth="1"/>
    <col min="4" max="4" width="5.5546875" style="13" bestFit="1" customWidth="1"/>
    <col min="5" max="256" width="11.5546875" style="13"/>
    <col min="257" max="257" width="38.88671875" style="13" customWidth="1"/>
    <col min="258" max="258" width="0.6640625" style="13" customWidth="1"/>
    <col min="259" max="259" width="52" style="13" customWidth="1"/>
    <col min="260" max="260" width="5.5546875" style="13" bestFit="1" customWidth="1"/>
    <col min="261" max="512" width="11.5546875" style="13"/>
    <col min="513" max="513" width="38.88671875" style="13" customWidth="1"/>
    <col min="514" max="514" width="0.6640625" style="13" customWidth="1"/>
    <col min="515" max="515" width="52" style="13" customWidth="1"/>
    <col min="516" max="516" width="5.5546875" style="13" bestFit="1" customWidth="1"/>
    <col min="517" max="768" width="11.5546875" style="13"/>
    <col min="769" max="769" width="38.88671875" style="13" customWidth="1"/>
    <col min="770" max="770" width="0.6640625" style="13" customWidth="1"/>
    <col min="771" max="771" width="52" style="13" customWidth="1"/>
    <col min="772" max="772" width="5.5546875" style="13" bestFit="1" customWidth="1"/>
    <col min="773" max="1024" width="11.5546875" style="13"/>
    <col min="1025" max="1025" width="38.88671875" style="13" customWidth="1"/>
    <col min="1026" max="1026" width="0.6640625" style="13" customWidth="1"/>
    <col min="1027" max="1027" width="52" style="13" customWidth="1"/>
    <col min="1028" max="1028" width="5.5546875" style="13" bestFit="1" customWidth="1"/>
    <col min="1029" max="1280" width="11.5546875" style="13"/>
    <col min="1281" max="1281" width="38.88671875" style="13" customWidth="1"/>
    <col min="1282" max="1282" width="0.6640625" style="13" customWidth="1"/>
    <col min="1283" max="1283" width="52" style="13" customWidth="1"/>
    <col min="1284" max="1284" width="5.5546875" style="13" bestFit="1" customWidth="1"/>
    <col min="1285" max="1536" width="11.5546875" style="13"/>
    <col min="1537" max="1537" width="38.88671875" style="13" customWidth="1"/>
    <col min="1538" max="1538" width="0.6640625" style="13" customWidth="1"/>
    <col min="1539" max="1539" width="52" style="13" customWidth="1"/>
    <col min="1540" max="1540" width="5.5546875" style="13" bestFit="1" customWidth="1"/>
    <col min="1541" max="1792" width="11.5546875" style="13"/>
    <col min="1793" max="1793" width="38.88671875" style="13" customWidth="1"/>
    <col min="1794" max="1794" width="0.6640625" style="13" customWidth="1"/>
    <col min="1795" max="1795" width="52" style="13" customWidth="1"/>
    <col min="1796" max="1796" width="5.5546875" style="13" bestFit="1" customWidth="1"/>
    <col min="1797" max="2048" width="11.5546875" style="13"/>
    <col min="2049" max="2049" width="38.88671875" style="13" customWidth="1"/>
    <col min="2050" max="2050" width="0.6640625" style="13" customWidth="1"/>
    <col min="2051" max="2051" width="52" style="13" customWidth="1"/>
    <col min="2052" max="2052" width="5.5546875" style="13" bestFit="1" customWidth="1"/>
    <col min="2053" max="2304" width="11.5546875" style="13"/>
    <col min="2305" max="2305" width="38.88671875" style="13" customWidth="1"/>
    <col min="2306" max="2306" width="0.6640625" style="13" customWidth="1"/>
    <col min="2307" max="2307" width="52" style="13" customWidth="1"/>
    <col min="2308" max="2308" width="5.5546875" style="13" bestFit="1" customWidth="1"/>
    <col min="2309" max="2560" width="11.5546875" style="13"/>
    <col min="2561" max="2561" width="38.88671875" style="13" customWidth="1"/>
    <col min="2562" max="2562" width="0.6640625" style="13" customWidth="1"/>
    <col min="2563" max="2563" width="52" style="13" customWidth="1"/>
    <col min="2564" max="2564" width="5.5546875" style="13" bestFit="1" customWidth="1"/>
    <col min="2565" max="2816" width="11.5546875" style="13"/>
    <col min="2817" max="2817" width="38.88671875" style="13" customWidth="1"/>
    <col min="2818" max="2818" width="0.6640625" style="13" customWidth="1"/>
    <col min="2819" max="2819" width="52" style="13" customWidth="1"/>
    <col min="2820" max="2820" width="5.5546875" style="13" bestFit="1" customWidth="1"/>
    <col min="2821" max="3072" width="11.5546875" style="13"/>
    <col min="3073" max="3073" width="38.88671875" style="13" customWidth="1"/>
    <col min="3074" max="3074" width="0.6640625" style="13" customWidth="1"/>
    <col min="3075" max="3075" width="52" style="13" customWidth="1"/>
    <col min="3076" max="3076" width="5.5546875" style="13" bestFit="1" customWidth="1"/>
    <col min="3077" max="3328" width="11.5546875" style="13"/>
    <col min="3329" max="3329" width="38.88671875" style="13" customWidth="1"/>
    <col min="3330" max="3330" width="0.6640625" style="13" customWidth="1"/>
    <col min="3331" max="3331" width="52" style="13" customWidth="1"/>
    <col min="3332" max="3332" width="5.5546875" style="13" bestFit="1" customWidth="1"/>
    <col min="3333" max="3584" width="11.5546875" style="13"/>
    <col min="3585" max="3585" width="38.88671875" style="13" customWidth="1"/>
    <col min="3586" max="3586" width="0.6640625" style="13" customWidth="1"/>
    <col min="3587" max="3587" width="52" style="13" customWidth="1"/>
    <col min="3588" max="3588" width="5.5546875" style="13" bestFit="1" customWidth="1"/>
    <col min="3589" max="3840" width="11.5546875" style="13"/>
    <col min="3841" max="3841" width="38.88671875" style="13" customWidth="1"/>
    <col min="3842" max="3842" width="0.6640625" style="13" customWidth="1"/>
    <col min="3843" max="3843" width="52" style="13" customWidth="1"/>
    <col min="3844" max="3844" width="5.5546875" style="13" bestFit="1" customWidth="1"/>
    <col min="3845" max="4096" width="11.5546875" style="13"/>
    <col min="4097" max="4097" width="38.88671875" style="13" customWidth="1"/>
    <col min="4098" max="4098" width="0.6640625" style="13" customWidth="1"/>
    <col min="4099" max="4099" width="52" style="13" customWidth="1"/>
    <col min="4100" max="4100" width="5.5546875" style="13" bestFit="1" customWidth="1"/>
    <col min="4101" max="4352" width="11.5546875" style="13"/>
    <col min="4353" max="4353" width="38.88671875" style="13" customWidth="1"/>
    <col min="4354" max="4354" width="0.6640625" style="13" customWidth="1"/>
    <col min="4355" max="4355" width="52" style="13" customWidth="1"/>
    <col min="4356" max="4356" width="5.5546875" style="13" bestFit="1" customWidth="1"/>
    <col min="4357" max="4608" width="11.5546875" style="13"/>
    <col min="4609" max="4609" width="38.88671875" style="13" customWidth="1"/>
    <col min="4610" max="4610" width="0.6640625" style="13" customWidth="1"/>
    <col min="4611" max="4611" width="52" style="13" customWidth="1"/>
    <col min="4612" max="4612" width="5.5546875" style="13" bestFit="1" customWidth="1"/>
    <col min="4613" max="4864" width="11.5546875" style="13"/>
    <col min="4865" max="4865" width="38.88671875" style="13" customWidth="1"/>
    <col min="4866" max="4866" width="0.6640625" style="13" customWidth="1"/>
    <col min="4867" max="4867" width="52" style="13" customWidth="1"/>
    <col min="4868" max="4868" width="5.5546875" style="13" bestFit="1" customWidth="1"/>
    <col min="4869" max="5120" width="11.5546875" style="13"/>
    <col min="5121" max="5121" width="38.88671875" style="13" customWidth="1"/>
    <col min="5122" max="5122" width="0.6640625" style="13" customWidth="1"/>
    <col min="5123" max="5123" width="52" style="13" customWidth="1"/>
    <col min="5124" max="5124" width="5.5546875" style="13" bestFit="1" customWidth="1"/>
    <col min="5125" max="5376" width="11.5546875" style="13"/>
    <col min="5377" max="5377" width="38.88671875" style="13" customWidth="1"/>
    <col min="5378" max="5378" width="0.6640625" style="13" customWidth="1"/>
    <col min="5379" max="5379" width="52" style="13" customWidth="1"/>
    <col min="5380" max="5380" width="5.5546875" style="13" bestFit="1" customWidth="1"/>
    <col min="5381" max="5632" width="11.5546875" style="13"/>
    <col min="5633" max="5633" width="38.88671875" style="13" customWidth="1"/>
    <col min="5634" max="5634" width="0.6640625" style="13" customWidth="1"/>
    <col min="5635" max="5635" width="52" style="13" customWidth="1"/>
    <col min="5636" max="5636" width="5.5546875" style="13" bestFit="1" customWidth="1"/>
    <col min="5637" max="5888" width="11.5546875" style="13"/>
    <col min="5889" max="5889" width="38.88671875" style="13" customWidth="1"/>
    <col min="5890" max="5890" width="0.6640625" style="13" customWidth="1"/>
    <col min="5891" max="5891" width="52" style="13" customWidth="1"/>
    <col min="5892" max="5892" width="5.5546875" style="13" bestFit="1" customWidth="1"/>
    <col min="5893" max="6144" width="11.5546875" style="13"/>
    <col min="6145" max="6145" width="38.88671875" style="13" customWidth="1"/>
    <col min="6146" max="6146" width="0.6640625" style="13" customWidth="1"/>
    <col min="6147" max="6147" width="52" style="13" customWidth="1"/>
    <col min="6148" max="6148" width="5.5546875" style="13" bestFit="1" customWidth="1"/>
    <col min="6149" max="6400" width="11.5546875" style="13"/>
    <col min="6401" max="6401" width="38.88671875" style="13" customWidth="1"/>
    <col min="6402" max="6402" width="0.6640625" style="13" customWidth="1"/>
    <col min="6403" max="6403" width="52" style="13" customWidth="1"/>
    <col min="6404" max="6404" width="5.5546875" style="13" bestFit="1" customWidth="1"/>
    <col min="6405" max="6656" width="11.5546875" style="13"/>
    <col min="6657" max="6657" width="38.88671875" style="13" customWidth="1"/>
    <col min="6658" max="6658" width="0.6640625" style="13" customWidth="1"/>
    <col min="6659" max="6659" width="52" style="13" customWidth="1"/>
    <col min="6660" max="6660" width="5.5546875" style="13" bestFit="1" customWidth="1"/>
    <col min="6661" max="6912" width="11.5546875" style="13"/>
    <col min="6913" max="6913" width="38.88671875" style="13" customWidth="1"/>
    <col min="6914" max="6914" width="0.6640625" style="13" customWidth="1"/>
    <col min="6915" max="6915" width="52" style="13" customWidth="1"/>
    <col min="6916" max="6916" width="5.5546875" style="13" bestFit="1" customWidth="1"/>
    <col min="6917" max="7168" width="11.5546875" style="13"/>
    <col min="7169" max="7169" width="38.88671875" style="13" customWidth="1"/>
    <col min="7170" max="7170" width="0.6640625" style="13" customWidth="1"/>
    <col min="7171" max="7171" width="52" style="13" customWidth="1"/>
    <col min="7172" max="7172" width="5.5546875" style="13" bestFit="1" customWidth="1"/>
    <col min="7173" max="7424" width="11.5546875" style="13"/>
    <col min="7425" max="7425" width="38.88671875" style="13" customWidth="1"/>
    <col min="7426" max="7426" width="0.6640625" style="13" customWidth="1"/>
    <col min="7427" max="7427" width="52" style="13" customWidth="1"/>
    <col min="7428" max="7428" width="5.5546875" style="13" bestFit="1" customWidth="1"/>
    <col min="7429" max="7680" width="11.5546875" style="13"/>
    <col min="7681" max="7681" width="38.88671875" style="13" customWidth="1"/>
    <col min="7682" max="7682" width="0.6640625" style="13" customWidth="1"/>
    <col min="7683" max="7683" width="52" style="13" customWidth="1"/>
    <col min="7684" max="7684" width="5.5546875" style="13" bestFit="1" customWidth="1"/>
    <col min="7685" max="7936" width="11.5546875" style="13"/>
    <col min="7937" max="7937" width="38.88671875" style="13" customWidth="1"/>
    <col min="7938" max="7938" width="0.6640625" style="13" customWidth="1"/>
    <col min="7939" max="7939" width="52" style="13" customWidth="1"/>
    <col min="7940" max="7940" width="5.5546875" style="13" bestFit="1" customWidth="1"/>
    <col min="7941" max="8192" width="11.5546875" style="13"/>
    <col min="8193" max="8193" width="38.88671875" style="13" customWidth="1"/>
    <col min="8194" max="8194" width="0.6640625" style="13" customWidth="1"/>
    <col min="8195" max="8195" width="52" style="13" customWidth="1"/>
    <col min="8196" max="8196" width="5.5546875" style="13" bestFit="1" customWidth="1"/>
    <col min="8197" max="8448" width="11.5546875" style="13"/>
    <col min="8449" max="8449" width="38.88671875" style="13" customWidth="1"/>
    <col min="8450" max="8450" width="0.6640625" style="13" customWidth="1"/>
    <col min="8451" max="8451" width="52" style="13" customWidth="1"/>
    <col min="8452" max="8452" width="5.5546875" style="13" bestFit="1" customWidth="1"/>
    <col min="8453" max="8704" width="11.5546875" style="13"/>
    <col min="8705" max="8705" width="38.88671875" style="13" customWidth="1"/>
    <col min="8706" max="8706" width="0.6640625" style="13" customWidth="1"/>
    <col min="8707" max="8707" width="52" style="13" customWidth="1"/>
    <col min="8708" max="8708" width="5.5546875" style="13" bestFit="1" customWidth="1"/>
    <col min="8709" max="8960" width="11.5546875" style="13"/>
    <col min="8961" max="8961" width="38.88671875" style="13" customWidth="1"/>
    <col min="8962" max="8962" width="0.6640625" style="13" customWidth="1"/>
    <col min="8963" max="8963" width="52" style="13" customWidth="1"/>
    <col min="8964" max="8964" width="5.5546875" style="13" bestFit="1" customWidth="1"/>
    <col min="8965" max="9216" width="11.5546875" style="13"/>
    <col min="9217" max="9217" width="38.88671875" style="13" customWidth="1"/>
    <col min="9218" max="9218" width="0.6640625" style="13" customWidth="1"/>
    <col min="9219" max="9219" width="52" style="13" customWidth="1"/>
    <col min="9220" max="9220" width="5.5546875" style="13" bestFit="1" customWidth="1"/>
    <col min="9221" max="9472" width="11.5546875" style="13"/>
    <col min="9473" max="9473" width="38.88671875" style="13" customWidth="1"/>
    <col min="9474" max="9474" width="0.6640625" style="13" customWidth="1"/>
    <col min="9475" max="9475" width="52" style="13" customWidth="1"/>
    <col min="9476" max="9476" width="5.5546875" style="13" bestFit="1" customWidth="1"/>
    <col min="9477" max="9728" width="11.5546875" style="13"/>
    <col min="9729" max="9729" width="38.88671875" style="13" customWidth="1"/>
    <col min="9730" max="9730" width="0.6640625" style="13" customWidth="1"/>
    <col min="9731" max="9731" width="52" style="13" customWidth="1"/>
    <col min="9732" max="9732" width="5.5546875" style="13" bestFit="1" customWidth="1"/>
    <col min="9733" max="9984" width="11.5546875" style="13"/>
    <col min="9985" max="9985" width="38.88671875" style="13" customWidth="1"/>
    <col min="9986" max="9986" width="0.6640625" style="13" customWidth="1"/>
    <col min="9987" max="9987" width="52" style="13" customWidth="1"/>
    <col min="9988" max="9988" width="5.5546875" style="13" bestFit="1" customWidth="1"/>
    <col min="9989" max="10240" width="11.5546875" style="13"/>
    <col min="10241" max="10241" width="38.88671875" style="13" customWidth="1"/>
    <col min="10242" max="10242" width="0.6640625" style="13" customWidth="1"/>
    <col min="10243" max="10243" width="52" style="13" customWidth="1"/>
    <col min="10244" max="10244" width="5.5546875" style="13" bestFit="1" customWidth="1"/>
    <col min="10245" max="10496" width="11.5546875" style="13"/>
    <col min="10497" max="10497" width="38.88671875" style="13" customWidth="1"/>
    <col min="10498" max="10498" width="0.6640625" style="13" customWidth="1"/>
    <col min="10499" max="10499" width="52" style="13" customWidth="1"/>
    <col min="10500" max="10500" width="5.5546875" style="13" bestFit="1" customWidth="1"/>
    <col min="10501" max="10752" width="11.5546875" style="13"/>
    <col min="10753" max="10753" width="38.88671875" style="13" customWidth="1"/>
    <col min="10754" max="10754" width="0.6640625" style="13" customWidth="1"/>
    <col min="10755" max="10755" width="52" style="13" customWidth="1"/>
    <col min="10756" max="10756" width="5.5546875" style="13" bestFit="1" customWidth="1"/>
    <col min="10757" max="11008" width="11.5546875" style="13"/>
    <col min="11009" max="11009" width="38.88671875" style="13" customWidth="1"/>
    <col min="11010" max="11010" width="0.6640625" style="13" customWidth="1"/>
    <col min="11011" max="11011" width="52" style="13" customWidth="1"/>
    <col min="11012" max="11012" width="5.5546875" style="13" bestFit="1" customWidth="1"/>
    <col min="11013" max="11264" width="11.5546875" style="13"/>
    <col min="11265" max="11265" width="38.88671875" style="13" customWidth="1"/>
    <col min="11266" max="11266" width="0.6640625" style="13" customWidth="1"/>
    <col min="11267" max="11267" width="52" style="13" customWidth="1"/>
    <col min="11268" max="11268" width="5.5546875" style="13" bestFit="1" customWidth="1"/>
    <col min="11269" max="11520" width="11.5546875" style="13"/>
    <col min="11521" max="11521" width="38.88671875" style="13" customWidth="1"/>
    <col min="11522" max="11522" width="0.6640625" style="13" customWidth="1"/>
    <col min="11523" max="11523" width="52" style="13" customWidth="1"/>
    <col min="11524" max="11524" width="5.5546875" style="13" bestFit="1" customWidth="1"/>
    <col min="11525" max="11776" width="11.5546875" style="13"/>
    <col min="11777" max="11777" width="38.88671875" style="13" customWidth="1"/>
    <col min="11778" max="11778" width="0.6640625" style="13" customWidth="1"/>
    <col min="11779" max="11779" width="52" style="13" customWidth="1"/>
    <col min="11780" max="11780" width="5.5546875" style="13" bestFit="1" customWidth="1"/>
    <col min="11781" max="12032" width="11.5546875" style="13"/>
    <col min="12033" max="12033" width="38.88671875" style="13" customWidth="1"/>
    <col min="12034" max="12034" width="0.6640625" style="13" customWidth="1"/>
    <col min="12035" max="12035" width="52" style="13" customWidth="1"/>
    <col min="12036" max="12036" width="5.5546875" style="13" bestFit="1" customWidth="1"/>
    <col min="12037" max="12288" width="11.5546875" style="13"/>
    <col min="12289" max="12289" width="38.88671875" style="13" customWidth="1"/>
    <col min="12290" max="12290" width="0.6640625" style="13" customWidth="1"/>
    <col min="12291" max="12291" width="52" style="13" customWidth="1"/>
    <col min="12292" max="12292" width="5.5546875" style="13" bestFit="1" customWidth="1"/>
    <col min="12293" max="12544" width="11.5546875" style="13"/>
    <col min="12545" max="12545" width="38.88671875" style="13" customWidth="1"/>
    <col min="12546" max="12546" width="0.6640625" style="13" customWidth="1"/>
    <col min="12547" max="12547" width="52" style="13" customWidth="1"/>
    <col min="12548" max="12548" width="5.5546875" style="13" bestFit="1" customWidth="1"/>
    <col min="12549" max="12800" width="11.5546875" style="13"/>
    <col min="12801" max="12801" width="38.88671875" style="13" customWidth="1"/>
    <col min="12802" max="12802" width="0.6640625" style="13" customWidth="1"/>
    <col min="12803" max="12803" width="52" style="13" customWidth="1"/>
    <col min="12804" max="12804" width="5.5546875" style="13" bestFit="1" customWidth="1"/>
    <col min="12805" max="13056" width="11.5546875" style="13"/>
    <col min="13057" max="13057" width="38.88671875" style="13" customWidth="1"/>
    <col min="13058" max="13058" width="0.6640625" style="13" customWidth="1"/>
    <col min="13059" max="13059" width="52" style="13" customWidth="1"/>
    <col min="13060" max="13060" width="5.5546875" style="13" bestFit="1" customWidth="1"/>
    <col min="13061" max="13312" width="11.5546875" style="13"/>
    <col min="13313" max="13313" width="38.88671875" style="13" customWidth="1"/>
    <col min="13314" max="13314" width="0.6640625" style="13" customWidth="1"/>
    <col min="13315" max="13315" width="52" style="13" customWidth="1"/>
    <col min="13316" max="13316" width="5.5546875" style="13" bestFit="1" customWidth="1"/>
    <col min="13317" max="13568" width="11.5546875" style="13"/>
    <col min="13569" max="13569" width="38.88671875" style="13" customWidth="1"/>
    <col min="13570" max="13570" width="0.6640625" style="13" customWidth="1"/>
    <col min="13571" max="13571" width="52" style="13" customWidth="1"/>
    <col min="13572" max="13572" width="5.5546875" style="13" bestFit="1" customWidth="1"/>
    <col min="13573" max="13824" width="11.5546875" style="13"/>
    <col min="13825" max="13825" width="38.88671875" style="13" customWidth="1"/>
    <col min="13826" max="13826" width="0.6640625" style="13" customWidth="1"/>
    <col min="13827" max="13827" width="52" style="13" customWidth="1"/>
    <col min="13828" max="13828" width="5.5546875" style="13" bestFit="1" customWidth="1"/>
    <col min="13829" max="14080" width="11.5546875" style="13"/>
    <col min="14081" max="14081" width="38.88671875" style="13" customWidth="1"/>
    <col min="14082" max="14082" width="0.6640625" style="13" customWidth="1"/>
    <col min="14083" max="14083" width="52" style="13" customWidth="1"/>
    <col min="14084" max="14084" width="5.5546875" style="13" bestFit="1" customWidth="1"/>
    <col min="14085" max="14336" width="11.5546875" style="13"/>
    <col min="14337" max="14337" width="38.88671875" style="13" customWidth="1"/>
    <col min="14338" max="14338" width="0.6640625" style="13" customWidth="1"/>
    <col min="14339" max="14339" width="52" style="13" customWidth="1"/>
    <col min="14340" max="14340" width="5.5546875" style="13" bestFit="1" customWidth="1"/>
    <col min="14341" max="14592" width="11.5546875" style="13"/>
    <col min="14593" max="14593" width="38.88671875" style="13" customWidth="1"/>
    <col min="14594" max="14594" width="0.6640625" style="13" customWidth="1"/>
    <col min="14595" max="14595" width="52" style="13" customWidth="1"/>
    <col min="14596" max="14596" width="5.5546875" style="13" bestFit="1" customWidth="1"/>
    <col min="14597" max="14848" width="11.5546875" style="13"/>
    <col min="14849" max="14849" width="38.88671875" style="13" customWidth="1"/>
    <col min="14850" max="14850" width="0.6640625" style="13" customWidth="1"/>
    <col min="14851" max="14851" width="52" style="13" customWidth="1"/>
    <col min="14852" max="14852" width="5.5546875" style="13" bestFit="1" customWidth="1"/>
    <col min="14853" max="15104" width="11.5546875" style="13"/>
    <col min="15105" max="15105" width="38.88671875" style="13" customWidth="1"/>
    <col min="15106" max="15106" width="0.6640625" style="13" customWidth="1"/>
    <col min="15107" max="15107" width="52" style="13" customWidth="1"/>
    <col min="15108" max="15108" width="5.5546875" style="13" bestFit="1" customWidth="1"/>
    <col min="15109" max="15360" width="11.5546875" style="13"/>
    <col min="15361" max="15361" width="38.88671875" style="13" customWidth="1"/>
    <col min="15362" max="15362" width="0.6640625" style="13" customWidth="1"/>
    <col min="15363" max="15363" width="52" style="13" customWidth="1"/>
    <col min="15364" max="15364" width="5.5546875" style="13" bestFit="1" customWidth="1"/>
    <col min="15365" max="15616" width="11.5546875" style="13"/>
    <col min="15617" max="15617" width="38.88671875" style="13" customWidth="1"/>
    <col min="15618" max="15618" width="0.6640625" style="13" customWidth="1"/>
    <col min="15619" max="15619" width="52" style="13" customWidth="1"/>
    <col min="15620" max="15620" width="5.5546875" style="13" bestFit="1" customWidth="1"/>
    <col min="15621" max="15872" width="11.5546875" style="13"/>
    <col min="15873" max="15873" width="38.88671875" style="13" customWidth="1"/>
    <col min="15874" max="15874" width="0.6640625" style="13" customWidth="1"/>
    <col min="15875" max="15875" width="52" style="13" customWidth="1"/>
    <col min="15876" max="15876" width="5.5546875" style="13" bestFit="1" customWidth="1"/>
    <col min="15877" max="16128" width="11.5546875" style="13"/>
    <col min="16129" max="16129" width="38.88671875" style="13" customWidth="1"/>
    <col min="16130" max="16130" width="0.6640625" style="13" customWidth="1"/>
    <col min="16131" max="16131" width="52" style="13" customWidth="1"/>
    <col min="16132" max="16132" width="5.5546875" style="13" bestFit="1" customWidth="1"/>
    <col min="16133" max="16384" width="11.5546875" style="13"/>
  </cols>
  <sheetData>
    <row r="1" spans="1:4" ht="60" customHeight="1" x14ac:dyDescent="0.25">
      <c r="A1"/>
      <c r="D1" s="105"/>
    </row>
    <row r="2" spans="1:4" ht="40.200000000000003" customHeight="1" x14ac:dyDescent="0.55000000000000004">
      <c r="B2" s="14" t="s">
        <v>0</v>
      </c>
      <c r="D2" s="106"/>
    </row>
    <row r="3" spans="1:4" ht="34.799999999999997" x14ac:dyDescent="0.55000000000000004">
      <c r="B3" s="14" t="s">
        <v>1</v>
      </c>
      <c r="D3" s="106"/>
    </row>
    <row r="4" spans="1:4" ht="6.6" customHeight="1" x14ac:dyDescent="0.25">
      <c r="D4" s="106"/>
    </row>
    <row r="5" spans="1:4" ht="20.399999999999999" x14ac:dyDescent="0.35">
      <c r="C5" s="96" t="s">
        <v>134</v>
      </c>
      <c r="D5" s="106"/>
    </row>
    <row r="6" spans="1:4" s="15" customFormat="1" ht="34.950000000000003" customHeight="1" x14ac:dyDescent="0.2">
      <c r="D6" s="106"/>
    </row>
    <row r="7" spans="1:4" ht="84" customHeight="1" x14ac:dyDescent="0.25">
      <c r="C7" s="97" t="s">
        <v>135</v>
      </c>
      <c r="D7" s="106"/>
    </row>
    <row r="8" spans="1:4" x14ac:dyDescent="0.25">
      <c r="D8" s="106"/>
    </row>
    <row r="9" spans="1:4" ht="45" x14ac:dyDescent="0.25">
      <c r="C9" s="16" t="s">
        <v>42</v>
      </c>
      <c r="D9" s="106"/>
    </row>
    <row r="10" spans="1:4" ht="7.2" customHeight="1" x14ac:dyDescent="0.25">
      <c r="D10" s="106"/>
    </row>
    <row r="11" spans="1:4" ht="15" x14ac:dyDescent="0.25">
      <c r="C11" s="16"/>
      <c r="D11" s="106"/>
    </row>
    <row r="12" spans="1:4" ht="66" customHeight="1" x14ac:dyDescent="0.25"/>
    <row r="13" spans="1:4" ht="13.95" customHeight="1" x14ac:dyDescent="0.25">
      <c r="C13" s="17" t="s">
        <v>43</v>
      </c>
    </row>
    <row r="17" spans="6:9" x14ac:dyDescent="0.25">
      <c r="G17" s="107" t="s">
        <v>44</v>
      </c>
      <c r="H17" s="107"/>
      <c r="I17" s="107"/>
    </row>
    <row r="18" spans="6:9" x14ac:dyDescent="0.25">
      <c r="G18" s="107" t="s">
        <v>45</v>
      </c>
      <c r="H18" s="107"/>
      <c r="I18" s="107"/>
    </row>
    <row r="19" spans="6:9" x14ac:dyDescent="0.25">
      <c r="G19" s="39" t="s">
        <v>46</v>
      </c>
      <c r="H19" s="108" t="s">
        <v>47</v>
      </c>
      <c r="I19" s="108"/>
    </row>
    <row r="20" spans="6:9" x14ac:dyDescent="0.25">
      <c r="G20" s="40" t="s">
        <v>46</v>
      </c>
      <c r="H20" s="40" t="s">
        <v>48</v>
      </c>
      <c r="I20" s="41" t="s">
        <v>49</v>
      </c>
    </row>
    <row r="21" spans="6:9" x14ac:dyDescent="0.25">
      <c r="F21" s="98"/>
      <c r="G21" s="42">
        <v>44562</v>
      </c>
      <c r="H21" s="43">
        <f>'T1'!C9</f>
        <v>143.19999999999999</v>
      </c>
      <c r="I21" s="43">
        <f>'T3'!C9</f>
        <v>109.53</v>
      </c>
    </row>
    <row r="22" spans="6:9" x14ac:dyDescent="0.25">
      <c r="F22" s="98"/>
      <c r="G22" s="42">
        <v>44593</v>
      </c>
      <c r="H22" s="43">
        <f>'T1'!C10</f>
        <v>136.91</v>
      </c>
      <c r="I22" s="43">
        <f>'T3'!C10</f>
        <v>109.46</v>
      </c>
    </row>
    <row r="23" spans="6:9" x14ac:dyDescent="0.25">
      <c r="F23" s="98"/>
      <c r="G23" s="42">
        <v>44621</v>
      </c>
      <c r="H23" s="43">
        <f>'T1'!C11</f>
        <v>139.97</v>
      </c>
      <c r="I23" s="43">
        <f>'T3'!C11</f>
        <v>109.59</v>
      </c>
    </row>
    <row r="24" spans="6:9" x14ac:dyDescent="0.25">
      <c r="F24" s="98"/>
      <c r="G24" s="42">
        <v>44652</v>
      </c>
      <c r="H24" s="43">
        <f>'T1'!C12</f>
        <v>139.91999999999999</v>
      </c>
      <c r="I24" s="43">
        <f>'T3'!C12</f>
        <v>114.11</v>
      </c>
    </row>
    <row r="25" spans="6:9" x14ac:dyDescent="0.25">
      <c r="F25" s="98"/>
      <c r="G25" s="42">
        <v>44682</v>
      </c>
      <c r="H25" s="43">
        <f>'T1'!C13</f>
        <v>135.05000000000001</v>
      </c>
      <c r="I25" s="43">
        <f>'T3'!C13</f>
        <v>114.31</v>
      </c>
    </row>
    <row r="26" spans="6:9" x14ac:dyDescent="0.25">
      <c r="F26" s="98"/>
      <c r="G26" s="42">
        <v>44713</v>
      </c>
      <c r="H26" s="43">
        <f>'T1'!C14</f>
        <v>138.72999999999999</v>
      </c>
      <c r="I26" s="43">
        <f>'T3'!C14</f>
        <v>112.73</v>
      </c>
    </row>
    <row r="27" spans="6:9" x14ac:dyDescent="0.25">
      <c r="F27" s="98"/>
      <c r="G27" s="42">
        <v>44743</v>
      </c>
      <c r="H27" s="43">
        <f>'T1'!C15</f>
        <v>127.13</v>
      </c>
      <c r="I27" s="43">
        <f>'T3'!C15</f>
        <v>107.05</v>
      </c>
    </row>
    <row r="28" spans="6:9" x14ac:dyDescent="0.25">
      <c r="F28" s="98"/>
      <c r="G28" s="42">
        <v>44774</v>
      </c>
      <c r="H28" s="43">
        <f>'T1'!C16</f>
        <v>133.44</v>
      </c>
      <c r="I28" s="43">
        <f>'T3'!C16</f>
        <v>106.91</v>
      </c>
    </row>
    <row r="29" spans="6:9" x14ac:dyDescent="0.25">
      <c r="F29" s="98"/>
      <c r="G29" s="42">
        <v>44805</v>
      </c>
      <c r="H29" s="43">
        <f>'T1'!C17</f>
        <v>135.59</v>
      </c>
      <c r="I29" s="43">
        <f>'T3'!C17</f>
        <v>107.46</v>
      </c>
    </row>
    <row r="30" spans="6:9" x14ac:dyDescent="0.25">
      <c r="F30" s="98"/>
      <c r="G30" s="42">
        <v>44835</v>
      </c>
      <c r="H30" s="43">
        <f>'T1'!C18</f>
        <v>125.08</v>
      </c>
      <c r="I30" s="43">
        <f>'T3'!C18</f>
        <v>107.45</v>
      </c>
    </row>
    <row r="31" spans="6:9" x14ac:dyDescent="0.25">
      <c r="F31" s="98"/>
      <c r="G31" s="42">
        <v>44866</v>
      </c>
      <c r="H31" s="43">
        <f>'T1'!C19</f>
        <v>139.26</v>
      </c>
      <c r="I31" s="43">
        <f>'T3'!C19</f>
        <v>107.99</v>
      </c>
    </row>
    <row r="32" spans="6:9" ht="12" customHeight="1" x14ac:dyDescent="0.25">
      <c r="F32" s="98"/>
      <c r="G32" s="42">
        <v>44896</v>
      </c>
      <c r="H32" s="43">
        <f>'T1'!C20</f>
        <v>160.07</v>
      </c>
      <c r="I32" s="43">
        <f>'T3'!C20</f>
        <v>106.51</v>
      </c>
    </row>
    <row r="33" spans="6:9" ht="12" customHeight="1" x14ac:dyDescent="0.25">
      <c r="F33" s="98"/>
      <c r="G33" s="42">
        <v>44927</v>
      </c>
      <c r="H33" s="43">
        <f>'T1'!C28</f>
        <v>137.65</v>
      </c>
      <c r="I33" s="43">
        <f>'T3'!C28</f>
        <v>110.14</v>
      </c>
    </row>
    <row r="34" spans="6:9" x14ac:dyDescent="0.25">
      <c r="F34" s="98"/>
      <c r="G34" s="42">
        <v>44958</v>
      </c>
      <c r="H34" s="43">
        <f>'T1'!C29</f>
        <v>129.47999999999999</v>
      </c>
      <c r="I34" s="43">
        <f>'T3'!C29</f>
        <v>109.07</v>
      </c>
    </row>
    <row r="35" spans="6:9" x14ac:dyDescent="0.25">
      <c r="F35" s="98"/>
      <c r="G35" s="42">
        <v>44986</v>
      </c>
      <c r="H35" s="43">
        <f>'T1'!C30</f>
        <v>132.1</v>
      </c>
      <c r="I35" s="43">
        <f>'T3'!C30</f>
        <v>108.96</v>
      </c>
    </row>
    <row r="36" spans="6:9" x14ac:dyDescent="0.25">
      <c r="F36" s="98"/>
      <c r="G36" s="42">
        <v>45017</v>
      </c>
      <c r="H36" s="43">
        <f>'T1'!C31</f>
        <v>0</v>
      </c>
      <c r="I36" s="43">
        <f>'T3'!C31</f>
        <v>0</v>
      </c>
    </row>
    <row r="37" spans="6:9" x14ac:dyDescent="0.25">
      <c r="F37" s="98"/>
      <c r="G37" s="42">
        <v>45047</v>
      </c>
      <c r="H37" s="43">
        <f>'T1'!C32</f>
        <v>0</v>
      </c>
      <c r="I37" s="43">
        <f>'T3'!C32</f>
        <v>0</v>
      </c>
    </row>
    <row r="38" spans="6:9" x14ac:dyDescent="0.25">
      <c r="F38" s="98"/>
      <c r="G38" s="42">
        <v>45078</v>
      </c>
      <c r="H38" s="43">
        <f>'T1'!C33</f>
        <v>0</v>
      </c>
      <c r="I38" s="43">
        <f>'T3'!C33</f>
        <v>0</v>
      </c>
    </row>
    <row r="39" spans="6:9" x14ac:dyDescent="0.25">
      <c r="F39" s="98"/>
      <c r="G39" s="42">
        <v>45108</v>
      </c>
      <c r="H39" s="43">
        <f>'T1'!C34</f>
        <v>0</v>
      </c>
      <c r="I39" s="43">
        <f>'T3'!C34</f>
        <v>0</v>
      </c>
    </row>
    <row r="40" spans="6:9" x14ac:dyDescent="0.25">
      <c r="F40" s="98"/>
      <c r="G40" s="42">
        <v>45139</v>
      </c>
      <c r="H40" s="43">
        <f>'T1'!C35</f>
        <v>0</v>
      </c>
      <c r="I40" s="43">
        <f>'T3'!C35</f>
        <v>0</v>
      </c>
    </row>
    <row r="41" spans="6:9" x14ac:dyDescent="0.25">
      <c r="F41" s="98"/>
      <c r="G41" s="42">
        <v>45170</v>
      </c>
      <c r="H41" s="43">
        <f>'T1'!C36</f>
        <v>0</v>
      </c>
      <c r="I41" s="43">
        <f>'T3'!C36</f>
        <v>0</v>
      </c>
    </row>
    <row r="42" spans="6:9" x14ac:dyDescent="0.25">
      <c r="F42" s="98"/>
      <c r="G42" s="42">
        <v>45200</v>
      </c>
      <c r="H42" s="43">
        <f>'T1'!C37</f>
        <v>0</v>
      </c>
      <c r="I42" s="43">
        <f>'T3'!C37</f>
        <v>0</v>
      </c>
    </row>
    <row r="43" spans="6:9" x14ac:dyDescent="0.25">
      <c r="F43" s="98"/>
      <c r="G43" s="42">
        <v>45231</v>
      </c>
      <c r="H43" s="43">
        <f>'T1'!C38</f>
        <v>0</v>
      </c>
      <c r="I43" s="43">
        <f>'T3'!C38</f>
        <v>0</v>
      </c>
    </row>
    <row r="44" spans="6:9" x14ac:dyDescent="0.25">
      <c r="F44" s="98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1" customWidth="1"/>
    <col min="2" max="2" width="25.6640625" style="22" customWidth="1"/>
    <col min="3" max="3" width="15.6640625" style="22" customWidth="1"/>
    <col min="4" max="4" width="1.6640625" style="22" customWidth="1"/>
    <col min="5" max="5" width="25.6640625" style="22" customWidth="1"/>
    <col min="6" max="16384" width="11.44140625" style="22"/>
  </cols>
  <sheetData>
    <row r="3" spans="1:2" x14ac:dyDescent="0.25">
      <c r="B3" s="21"/>
    </row>
    <row r="4" spans="1:2" x14ac:dyDescent="0.25">
      <c r="B4" s="21"/>
    </row>
    <row r="5" spans="1:2" x14ac:dyDescent="0.25">
      <c r="B5" s="21"/>
    </row>
    <row r="6" spans="1:2" x14ac:dyDescent="0.25">
      <c r="B6" s="21"/>
    </row>
    <row r="7" spans="1:2" x14ac:dyDescent="0.25">
      <c r="B7" s="21"/>
    </row>
    <row r="8" spans="1:2" x14ac:dyDescent="0.25">
      <c r="B8" s="21"/>
    </row>
    <row r="9" spans="1:2" x14ac:dyDescent="0.25">
      <c r="B9" s="21"/>
    </row>
    <row r="10" spans="1:2" x14ac:dyDescent="0.25">
      <c r="B10" s="21"/>
    </row>
    <row r="11" spans="1:2" x14ac:dyDescent="0.25">
      <c r="B11" s="21"/>
    </row>
    <row r="12" spans="1:2" x14ac:dyDescent="0.25">
      <c r="B12" s="21"/>
    </row>
    <row r="13" spans="1:2" x14ac:dyDescent="0.25">
      <c r="B13" s="21"/>
    </row>
    <row r="14" spans="1:2" x14ac:dyDescent="0.25">
      <c r="B14" s="21"/>
    </row>
    <row r="15" spans="1:2" x14ac:dyDescent="0.25">
      <c r="B15" s="21"/>
    </row>
    <row r="16" spans="1:2" x14ac:dyDescent="0.25">
      <c r="A16" s="22"/>
      <c r="B16" s="21"/>
    </row>
    <row r="17" spans="1:2" x14ac:dyDescent="0.25">
      <c r="A17" s="22"/>
      <c r="B17" s="21"/>
    </row>
    <row r="18" spans="1:2" x14ac:dyDescent="0.25">
      <c r="A18" s="22"/>
      <c r="B18" s="21"/>
    </row>
    <row r="19" spans="1:2" x14ac:dyDescent="0.25">
      <c r="B19" s="23"/>
    </row>
    <row r="20" spans="1:2" x14ac:dyDescent="0.25">
      <c r="B20" s="21"/>
    </row>
    <row r="21" spans="1:2" x14ac:dyDescent="0.25">
      <c r="A21" s="24" t="s">
        <v>2</v>
      </c>
      <c r="B21" s="21"/>
    </row>
    <row r="23" spans="1:2" ht="11.1" customHeight="1" x14ac:dyDescent="0.25">
      <c r="A23" s="22"/>
      <c r="B23" s="24" t="s">
        <v>3</v>
      </c>
    </row>
    <row r="24" spans="1:2" ht="11.1" customHeight="1" x14ac:dyDescent="0.25">
      <c r="A24" s="22"/>
      <c r="B24" s="99" t="s">
        <v>134</v>
      </c>
    </row>
    <row r="25" spans="1:2" ht="11.1" customHeight="1" x14ac:dyDescent="0.25">
      <c r="A25" s="22"/>
    </row>
    <row r="26" spans="1:2" ht="11.1" customHeight="1" x14ac:dyDescent="0.25">
      <c r="A26" s="22"/>
      <c r="B26" s="44" t="s">
        <v>50</v>
      </c>
    </row>
    <row r="27" spans="1:2" ht="11.1" customHeight="1" x14ac:dyDescent="0.25">
      <c r="A27" s="22"/>
      <c r="B27" s="99" t="s">
        <v>136</v>
      </c>
    </row>
    <row r="28" spans="1:2" ht="11.1" customHeight="1" x14ac:dyDescent="0.25">
      <c r="A28" s="22"/>
      <c r="B28" s="26"/>
    </row>
    <row r="29" spans="1:2" ht="11.1" customHeight="1" x14ac:dyDescent="0.25">
      <c r="A29" s="22"/>
      <c r="B29" s="24"/>
    </row>
    <row r="30" spans="1:2" ht="11.1" customHeight="1" x14ac:dyDescent="0.25">
      <c r="A30" s="22"/>
      <c r="B30" s="26"/>
    </row>
    <row r="31" spans="1:2" ht="11.1" customHeight="1" x14ac:dyDescent="0.25">
      <c r="A31" s="22"/>
      <c r="B31" s="26"/>
    </row>
    <row r="32" spans="1:2" ht="11.1" customHeight="1" x14ac:dyDescent="0.25">
      <c r="A32" s="22"/>
      <c r="B32" s="25"/>
    </row>
    <row r="33" spans="1:5" ht="80.400000000000006" customHeight="1" x14ac:dyDescent="0.25">
      <c r="A33" s="22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37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38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104" t="s">
        <v>51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2"/>
      <c r="B55" s="109" t="s">
        <v>32</v>
      </c>
      <c r="C55" s="109"/>
      <c r="D55" s="109"/>
    </row>
    <row r="56" spans="1:5" ht="18" customHeight="1" x14ac:dyDescent="0.25">
      <c r="A56" s="32"/>
      <c r="B56" s="109"/>
      <c r="C56" s="109"/>
      <c r="D56" s="109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2" customWidth="1"/>
    <col min="4" max="4" width="9.5546875" style="2" customWidth="1"/>
    <col min="5" max="16384" width="11.5546875" style="2"/>
  </cols>
  <sheetData>
    <row r="1" spans="1:4" ht="100.2" customHeight="1" x14ac:dyDescent="0.35">
      <c r="A1" s="110" t="s">
        <v>34</v>
      </c>
      <c r="B1" s="110"/>
      <c r="C1" s="1"/>
      <c r="D1" s="111"/>
    </row>
    <row r="2" spans="1:4" s="5" customFormat="1" ht="20.7" customHeight="1" x14ac:dyDescent="0.25">
      <c r="A2" s="4"/>
      <c r="C2" s="6" t="s">
        <v>35</v>
      </c>
      <c r="D2" s="112"/>
    </row>
    <row r="3" spans="1:4" s="5" customFormat="1" ht="12" customHeight="1" x14ac:dyDescent="0.25">
      <c r="A3" s="4"/>
      <c r="C3" s="7"/>
      <c r="D3" s="112"/>
    </row>
    <row r="4" spans="1:4" s="5" customFormat="1" ht="12" customHeight="1" x14ac:dyDescent="0.25">
      <c r="A4" s="4"/>
      <c r="B4" s="113" t="s">
        <v>52</v>
      </c>
      <c r="D4" s="112"/>
    </row>
    <row r="5" spans="1:4" s="5" customFormat="1" ht="12" customHeight="1" x14ac:dyDescent="0.25">
      <c r="A5" s="4"/>
      <c r="B5" s="114"/>
      <c r="C5" s="10"/>
      <c r="D5" s="112"/>
    </row>
    <row r="6" spans="1:4" s="5" customFormat="1" ht="24" customHeight="1" x14ac:dyDescent="0.25">
      <c r="A6" s="4"/>
      <c r="B6" s="11" t="s">
        <v>36</v>
      </c>
      <c r="C6" s="9"/>
      <c r="D6" s="112"/>
    </row>
    <row r="7" spans="1:4" s="5" customFormat="1" ht="12" customHeight="1" x14ac:dyDescent="0.25">
      <c r="A7" s="4"/>
      <c r="B7" s="8"/>
      <c r="C7" s="9"/>
      <c r="D7" s="112"/>
    </row>
    <row r="8" spans="1:4" ht="11.4" x14ac:dyDescent="0.2">
      <c r="A8" s="37">
        <v>1</v>
      </c>
      <c r="B8" s="45" t="s">
        <v>130</v>
      </c>
      <c r="C8" s="45"/>
    </row>
    <row r="9" spans="1:4" ht="13.2" x14ac:dyDescent="0.25">
      <c r="A9" s="46"/>
      <c r="B9" s="47" t="s">
        <v>53</v>
      </c>
      <c r="C9" s="48">
        <v>4</v>
      </c>
    </row>
    <row r="10" spans="1:4" ht="13.2" x14ac:dyDescent="0.25">
      <c r="A10" s="46"/>
      <c r="B10" s="47" t="s">
        <v>54</v>
      </c>
      <c r="C10" s="48">
        <v>5</v>
      </c>
    </row>
    <row r="11" spans="1:4" ht="13.2" x14ac:dyDescent="0.25">
      <c r="A11" s="46"/>
      <c r="B11" s="47" t="s">
        <v>55</v>
      </c>
      <c r="C11" s="48">
        <v>6</v>
      </c>
    </row>
    <row r="12" spans="1:4" x14ac:dyDescent="0.25">
      <c r="A12" s="49"/>
      <c r="B12" s="47" t="s">
        <v>56</v>
      </c>
      <c r="C12" s="48">
        <v>6</v>
      </c>
    </row>
    <row r="13" spans="1:4" ht="13.2" x14ac:dyDescent="0.25">
      <c r="A13" s="46"/>
      <c r="B13" s="47" t="s">
        <v>57</v>
      </c>
      <c r="C13" s="48">
        <v>7</v>
      </c>
    </row>
    <row r="14" spans="1:4" x14ac:dyDescent="0.25">
      <c r="A14" s="50"/>
      <c r="B14" s="51"/>
      <c r="C14" s="52"/>
    </row>
    <row r="15" spans="1:4" ht="13.2" x14ac:dyDescent="0.25">
      <c r="A15" s="53">
        <v>2</v>
      </c>
      <c r="B15" s="49" t="s">
        <v>131</v>
      </c>
      <c r="C15" s="54"/>
    </row>
    <row r="16" spans="1:4" ht="13.2" x14ac:dyDescent="0.25">
      <c r="A16" s="46"/>
      <c r="B16" s="47" t="s">
        <v>53</v>
      </c>
      <c r="C16" s="48">
        <v>8</v>
      </c>
    </row>
    <row r="17" spans="1:6" ht="13.2" x14ac:dyDescent="0.25">
      <c r="A17" s="46"/>
      <c r="B17" s="47" t="s">
        <v>54</v>
      </c>
      <c r="C17" s="48">
        <v>9</v>
      </c>
    </row>
    <row r="18" spans="1:6" ht="13.2" x14ac:dyDescent="0.25">
      <c r="A18" s="46"/>
      <c r="B18" s="47" t="s">
        <v>55</v>
      </c>
      <c r="C18" s="48">
        <v>10</v>
      </c>
    </row>
    <row r="19" spans="1:6" x14ac:dyDescent="0.25">
      <c r="A19" s="55"/>
      <c r="B19" s="47" t="s">
        <v>56</v>
      </c>
      <c r="C19" s="48">
        <v>10</v>
      </c>
    </row>
    <row r="20" spans="1:6" ht="13.2" x14ac:dyDescent="0.25">
      <c r="A20" s="46"/>
      <c r="B20" s="47" t="s">
        <v>57</v>
      </c>
      <c r="C20" s="48">
        <v>11</v>
      </c>
    </row>
    <row r="21" spans="1:6" x14ac:dyDescent="0.25">
      <c r="A21" s="55"/>
      <c r="B21" s="56"/>
      <c r="C21" s="52"/>
    </row>
    <row r="22" spans="1:6" x14ac:dyDescent="0.25">
      <c r="A22" s="49" t="s">
        <v>58</v>
      </c>
      <c r="B22" s="49" t="s">
        <v>132</v>
      </c>
      <c r="C22" s="52"/>
      <c r="F22" s="36"/>
    </row>
    <row r="23" spans="1:6" ht="13.2" x14ac:dyDescent="0.25">
      <c r="A23" s="46"/>
      <c r="B23" s="47" t="s">
        <v>53</v>
      </c>
      <c r="C23" s="48">
        <v>12</v>
      </c>
    </row>
    <row r="24" spans="1:6" x14ac:dyDescent="0.25">
      <c r="A24" s="49"/>
      <c r="B24" s="47" t="s">
        <v>54</v>
      </c>
      <c r="C24" s="48">
        <v>13</v>
      </c>
    </row>
    <row r="25" spans="1:6" ht="13.2" x14ac:dyDescent="0.25">
      <c r="A25" s="46"/>
      <c r="B25" s="47" t="s">
        <v>55</v>
      </c>
      <c r="C25" s="48">
        <v>14</v>
      </c>
    </row>
    <row r="26" spans="1:6" x14ac:dyDescent="0.25">
      <c r="A26" s="57"/>
      <c r="B26" s="47" t="s">
        <v>56</v>
      </c>
      <c r="C26" s="38">
        <v>14</v>
      </c>
    </row>
    <row r="27" spans="1:6" x14ac:dyDescent="0.25">
      <c r="A27" s="49"/>
      <c r="B27" s="47" t="s">
        <v>59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88" customWidth="1"/>
    <col min="2" max="2" width="7.6640625" style="88" customWidth="1"/>
    <col min="3" max="3" width="10.6640625" style="88" customWidth="1"/>
    <col min="4" max="4" width="5.88671875" style="88" customWidth="1"/>
    <col min="5" max="5" width="11.6640625" style="88" customWidth="1"/>
    <col min="6" max="6" width="8.88671875" style="88" customWidth="1"/>
    <col min="7" max="7" width="7.33203125" style="88" customWidth="1"/>
    <col min="8" max="8" width="6.33203125" style="88" customWidth="1"/>
    <col min="9" max="9" width="9.6640625" style="88" customWidth="1"/>
    <col min="10" max="10" width="10" style="88" customWidth="1"/>
    <col min="11" max="11" width="7.6640625" style="88" customWidth="1"/>
    <col min="12" max="12" width="6.33203125" style="88" customWidth="1"/>
    <col min="13" max="13" width="14.88671875" style="88" customWidth="1"/>
    <col min="14" max="14" width="6.109375" style="88" customWidth="1"/>
    <col min="15" max="15" width="5.88671875" style="88" customWidth="1"/>
    <col min="16" max="16" width="9.109375" style="88" customWidth="1"/>
    <col min="17" max="17" width="8.6640625" style="88" customWidth="1"/>
    <col min="18" max="18" width="6.6640625" style="89" customWidth="1"/>
    <col min="19" max="19" width="7.6640625" style="88" customWidth="1"/>
    <col min="20" max="20" width="4" style="88" customWidth="1"/>
    <col min="21" max="21" width="7.6640625" style="88" customWidth="1"/>
    <col min="22" max="22" width="6" style="88" customWidth="1"/>
    <col min="23" max="23" width="8" style="88" customWidth="1"/>
    <col min="24" max="24" width="12.109375" style="88" customWidth="1"/>
    <col min="25" max="25" width="8.44140625" style="88" customWidth="1"/>
    <col min="26" max="26" width="7.44140625" style="88" customWidth="1"/>
    <col min="27" max="27" width="9.88671875" style="88" customWidth="1"/>
    <col min="28" max="28" width="6" style="88" customWidth="1"/>
    <col min="29" max="29" width="6.33203125" style="88" customWidth="1"/>
    <col min="30" max="30" width="6.5546875" style="88" customWidth="1"/>
    <col min="31" max="31" width="6" style="88" customWidth="1"/>
    <col min="32" max="32" width="8.5546875" style="88" customWidth="1"/>
    <col min="33" max="33" width="10.6640625" style="88" customWidth="1"/>
    <col min="34" max="34" width="8.6640625" style="88" customWidth="1"/>
    <col min="35" max="35" width="9.44140625" style="88" customWidth="1"/>
    <col min="36" max="36" width="11.33203125" style="88" customWidth="1"/>
    <col min="37" max="37" width="6.6640625" style="89" customWidth="1"/>
    <col min="38" max="38" width="7.6640625" style="88" customWidth="1"/>
    <col min="39" max="16384" width="9.33203125" style="88"/>
  </cols>
  <sheetData>
    <row r="1" spans="1:39" s="60" customFormat="1" ht="12" customHeight="1" x14ac:dyDescent="0.25">
      <c r="A1" s="140" t="s">
        <v>60</v>
      </c>
      <c r="B1" s="140"/>
      <c r="C1" s="140"/>
      <c r="D1" s="140"/>
      <c r="E1" s="140"/>
      <c r="F1" s="140"/>
      <c r="G1" s="140"/>
      <c r="H1" s="140"/>
      <c r="I1" s="140"/>
      <c r="J1" s="140"/>
      <c r="K1" s="153"/>
      <c r="L1" s="153"/>
      <c r="M1" s="153"/>
      <c r="N1" s="153"/>
      <c r="O1" s="153"/>
      <c r="P1" s="153"/>
      <c r="Q1" s="153"/>
      <c r="R1" s="153"/>
      <c r="S1" s="153"/>
      <c r="T1" s="154" t="s">
        <v>61</v>
      </c>
      <c r="U1" s="154"/>
      <c r="V1" s="154"/>
      <c r="W1" s="154"/>
      <c r="X1" s="154"/>
      <c r="Y1" s="154"/>
      <c r="Z1" s="154"/>
      <c r="AA1" s="154"/>
      <c r="AB1" s="154"/>
      <c r="AC1" s="154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5">
      <c r="A2" s="140" t="s">
        <v>62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63</v>
      </c>
      <c r="L2" s="140"/>
      <c r="M2" s="140"/>
      <c r="N2" s="140"/>
      <c r="O2" s="140"/>
      <c r="P2" s="140"/>
      <c r="Q2" s="140"/>
      <c r="R2" s="140"/>
      <c r="S2" s="140"/>
      <c r="T2" s="140" t="s">
        <v>64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65</v>
      </c>
      <c r="AE2" s="140"/>
      <c r="AF2" s="140"/>
      <c r="AG2" s="140"/>
      <c r="AH2" s="140"/>
      <c r="AI2" s="140"/>
      <c r="AJ2" s="140"/>
      <c r="AK2" s="140"/>
      <c r="AL2" s="140"/>
    </row>
    <row r="3" spans="1:39" s="58" customFormat="1" ht="7.95" customHeight="1" x14ac:dyDescent="0.2">
      <c r="K3" s="61"/>
      <c r="R3" s="62"/>
      <c r="AK3" s="62"/>
    </row>
    <row r="4" spans="1:39" s="58" customFormat="1" ht="12" customHeight="1" x14ac:dyDescent="0.2">
      <c r="A4" s="141" t="s">
        <v>66</v>
      </c>
      <c r="B4" s="133"/>
      <c r="C4" s="63" t="s">
        <v>67</v>
      </c>
      <c r="D4" s="144" t="s">
        <v>68</v>
      </c>
      <c r="E4" s="145"/>
      <c r="F4" s="145"/>
      <c r="G4" s="145"/>
      <c r="H4" s="145"/>
      <c r="I4" s="145"/>
      <c r="J4" s="145"/>
      <c r="K4" s="131" t="s">
        <v>69</v>
      </c>
      <c r="L4" s="131"/>
      <c r="M4" s="131"/>
      <c r="N4" s="131"/>
      <c r="O4" s="131"/>
      <c r="P4" s="131"/>
      <c r="Q4" s="131"/>
      <c r="R4" s="128" t="s">
        <v>66</v>
      </c>
      <c r="S4" s="141"/>
      <c r="T4" s="141" t="s">
        <v>66</v>
      </c>
      <c r="U4" s="133"/>
      <c r="V4" s="64" t="s">
        <v>70</v>
      </c>
      <c r="W4" s="130" t="s">
        <v>71</v>
      </c>
      <c r="X4" s="131"/>
      <c r="Y4" s="131"/>
      <c r="Z4" s="131"/>
      <c r="AA4" s="131"/>
      <c r="AB4" s="131"/>
      <c r="AC4" s="131"/>
      <c r="AD4" s="131" t="s">
        <v>72</v>
      </c>
      <c r="AE4" s="131"/>
      <c r="AF4" s="131"/>
      <c r="AG4" s="131"/>
      <c r="AH4" s="131"/>
      <c r="AI4" s="131"/>
      <c r="AJ4" s="131"/>
      <c r="AK4" s="128" t="s">
        <v>66</v>
      </c>
      <c r="AL4" s="141"/>
      <c r="AM4" s="18"/>
    </row>
    <row r="5" spans="1:39" s="58" customFormat="1" ht="12" customHeight="1" x14ac:dyDescent="0.2">
      <c r="A5" s="142"/>
      <c r="B5" s="134"/>
      <c r="C5" s="147" t="s">
        <v>39</v>
      </c>
      <c r="D5" s="126" t="s">
        <v>73</v>
      </c>
      <c r="E5" s="130" t="s">
        <v>74</v>
      </c>
      <c r="F5" s="131"/>
      <c r="G5" s="131"/>
      <c r="H5" s="132"/>
      <c r="I5" s="149">
        <v>52</v>
      </c>
      <c r="J5" s="151">
        <v>53</v>
      </c>
      <c r="K5" s="133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6"/>
      <c r="S5" s="142"/>
      <c r="T5" s="142"/>
      <c r="U5" s="134"/>
      <c r="V5" s="64" t="s">
        <v>76</v>
      </c>
      <c r="W5" s="126" t="s">
        <v>77</v>
      </c>
      <c r="X5" s="130" t="s">
        <v>78</v>
      </c>
      <c r="Y5" s="131"/>
      <c r="Z5" s="132"/>
      <c r="AA5" s="20">
        <v>71</v>
      </c>
      <c r="AB5" s="20">
        <v>73</v>
      </c>
      <c r="AC5" s="66">
        <v>74</v>
      </c>
      <c r="AD5" s="133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46"/>
      <c r="AL5" s="142"/>
      <c r="AM5" s="18"/>
    </row>
    <row r="6" spans="1:39" s="58" customFormat="1" ht="12" customHeight="1" x14ac:dyDescent="0.2">
      <c r="A6" s="142"/>
      <c r="B6" s="134"/>
      <c r="C6" s="148"/>
      <c r="D6" s="139"/>
      <c r="E6" s="126" t="s">
        <v>84</v>
      </c>
      <c r="F6" s="67">
        <v>49</v>
      </c>
      <c r="G6" s="20">
        <v>50</v>
      </c>
      <c r="H6" s="20">
        <v>51</v>
      </c>
      <c r="I6" s="150"/>
      <c r="J6" s="152"/>
      <c r="K6" s="134"/>
      <c r="L6" s="126" t="s">
        <v>85</v>
      </c>
      <c r="M6" s="135" t="s">
        <v>86</v>
      </c>
      <c r="N6" s="126" t="s">
        <v>87</v>
      </c>
      <c r="O6" s="126" t="s">
        <v>88</v>
      </c>
      <c r="P6" s="126" t="s">
        <v>89</v>
      </c>
      <c r="Q6" s="128" t="s">
        <v>90</v>
      </c>
      <c r="R6" s="146"/>
      <c r="S6" s="142"/>
      <c r="T6" s="142"/>
      <c r="U6" s="134"/>
      <c r="V6" s="137" t="s">
        <v>91</v>
      </c>
      <c r="W6" s="139"/>
      <c r="X6" s="122" t="s">
        <v>92</v>
      </c>
      <c r="Y6" s="20">
        <v>69</v>
      </c>
      <c r="Z6" s="68" t="s">
        <v>93</v>
      </c>
      <c r="AA6" s="124" t="s">
        <v>94</v>
      </c>
      <c r="AB6" s="126" t="s">
        <v>95</v>
      </c>
      <c r="AC6" s="128" t="s">
        <v>96</v>
      </c>
      <c r="AD6" s="134"/>
      <c r="AE6" s="116" t="s">
        <v>97</v>
      </c>
      <c r="AF6" s="116" t="s">
        <v>98</v>
      </c>
      <c r="AG6" s="116" t="s">
        <v>99</v>
      </c>
      <c r="AH6" s="116" t="s">
        <v>100</v>
      </c>
      <c r="AI6" s="116" t="s">
        <v>101</v>
      </c>
      <c r="AJ6" s="118" t="s">
        <v>102</v>
      </c>
      <c r="AK6" s="146"/>
      <c r="AL6" s="142"/>
      <c r="AM6" s="18"/>
    </row>
    <row r="7" spans="1:39" s="58" customFormat="1" ht="42.6" customHeight="1" x14ac:dyDescent="0.2">
      <c r="A7" s="143"/>
      <c r="B7" s="125"/>
      <c r="C7" s="123"/>
      <c r="D7" s="127"/>
      <c r="E7" s="127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133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71" t="s">
        <v>107</v>
      </c>
      <c r="Z7" s="69" t="s">
        <v>108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  <c r="AM7" s="18"/>
    </row>
    <row r="8" spans="1:39" s="72" customFormat="1" ht="13.95" customHeight="1" x14ac:dyDescent="0.2">
      <c r="B8" s="73"/>
      <c r="C8" s="120" t="s">
        <v>139</v>
      </c>
      <c r="D8" s="120"/>
      <c r="E8" s="120"/>
      <c r="F8" s="120"/>
      <c r="G8" s="120"/>
      <c r="H8" s="120"/>
      <c r="I8" s="120"/>
      <c r="J8" s="120"/>
      <c r="K8" s="121" t="s">
        <v>139</v>
      </c>
      <c r="L8" s="121"/>
      <c r="M8" s="121"/>
      <c r="N8" s="121"/>
      <c r="O8" s="121"/>
      <c r="P8" s="121"/>
      <c r="Q8" s="121"/>
      <c r="R8" s="74"/>
      <c r="S8" s="73"/>
      <c r="T8" s="19"/>
      <c r="U8" s="73"/>
      <c r="V8" s="120" t="s">
        <v>139</v>
      </c>
      <c r="W8" s="120"/>
      <c r="X8" s="120"/>
      <c r="Y8" s="120"/>
      <c r="Z8" s="120"/>
      <c r="AA8" s="120"/>
      <c r="AB8" s="120"/>
      <c r="AC8" s="120"/>
      <c r="AD8" s="121" t="s">
        <v>139</v>
      </c>
      <c r="AE8" s="121"/>
      <c r="AF8" s="121"/>
      <c r="AG8" s="121"/>
      <c r="AH8" s="121"/>
      <c r="AI8" s="121"/>
      <c r="AJ8" s="121"/>
      <c r="AK8" s="74"/>
      <c r="AL8" s="73"/>
    </row>
    <row r="9" spans="1:39" s="80" customFormat="1" ht="12" customHeight="1" x14ac:dyDescent="0.2">
      <c r="A9" s="79">
        <v>2022</v>
      </c>
      <c r="B9" s="76" t="s">
        <v>109</v>
      </c>
      <c r="C9" s="77">
        <v>143.19999999999999</v>
      </c>
      <c r="D9" s="77">
        <v>198.91</v>
      </c>
      <c r="E9" s="77">
        <v>106.37</v>
      </c>
      <c r="F9" s="77">
        <v>108.74</v>
      </c>
      <c r="G9" s="77">
        <v>35.82</v>
      </c>
      <c r="H9" s="77">
        <v>39.130000000000003</v>
      </c>
      <c r="I9" s="77">
        <v>284.58999999999997</v>
      </c>
      <c r="J9" s="77">
        <v>153.53</v>
      </c>
      <c r="K9" s="77">
        <v>106.28</v>
      </c>
      <c r="L9" s="77">
        <v>96.82</v>
      </c>
      <c r="M9" s="77">
        <v>90.62</v>
      </c>
      <c r="N9" s="77">
        <v>90.9</v>
      </c>
      <c r="O9" s="77">
        <v>56.35</v>
      </c>
      <c r="P9" s="77">
        <v>132.91999999999999</v>
      </c>
      <c r="Q9" s="77">
        <v>200.45</v>
      </c>
      <c r="R9" s="78">
        <v>2022</v>
      </c>
      <c r="S9" s="76" t="s">
        <v>109</v>
      </c>
      <c r="T9" s="79">
        <v>2022</v>
      </c>
      <c r="U9" s="76" t="s">
        <v>109</v>
      </c>
      <c r="V9" s="77">
        <v>128.15</v>
      </c>
      <c r="W9" s="77">
        <v>88.14</v>
      </c>
      <c r="X9" s="77">
        <v>119.7</v>
      </c>
      <c r="Y9" s="77">
        <v>116.76</v>
      </c>
      <c r="Z9" s="77">
        <v>126.53</v>
      </c>
      <c r="AA9" s="77">
        <v>75.98</v>
      </c>
      <c r="AB9" s="77">
        <v>62.04</v>
      </c>
      <c r="AC9" s="77">
        <v>102.99</v>
      </c>
      <c r="AD9" s="77">
        <v>141.58000000000001</v>
      </c>
      <c r="AE9" s="77">
        <v>238.4</v>
      </c>
      <c r="AF9" s="77">
        <v>99.17</v>
      </c>
      <c r="AG9" s="77">
        <v>88.95</v>
      </c>
      <c r="AH9" s="77">
        <v>119.85</v>
      </c>
      <c r="AI9" s="77">
        <v>122.91</v>
      </c>
      <c r="AJ9" s="77">
        <v>86.41</v>
      </c>
      <c r="AK9" s="78">
        <v>2022</v>
      </c>
      <c r="AL9" s="76" t="s">
        <v>109</v>
      </c>
    </row>
    <row r="10" spans="1:39" s="80" customFormat="1" ht="12" customHeight="1" x14ac:dyDescent="0.2">
      <c r="B10" s="76" t="s">
        <v>110</v>
      </c>
      <c r="C10" s="77">
        <v>136.91</v>
      </c>
      <c r="D10" s="77">
        <v>200.98</v>
      </c>
      <c r="E10" s="77">
        <v>106.12</v>
      </c>
      <c r="F10" s="77">
        <v>108.4</v>
      </c>
      <c r="G10" s="77">
        <v>32.700000000000003</v>
      </c>
      <c r="H10" s="77">
        <v>45.9</v>
      </c>
      <c r="I10" s="77">
        <v>294.25</v>
      </c>
      <c r="J10" s="77">
        <v>131.86000000000001</v>
      </c>
      <c r="K10" s="77">
        <v>110.98</v>
      </c>
      <c r="L10" s="77">
        <v>86.28</v>
      </c>
      <c r="M10" s="77">
        <v>127.84</v>
      </c>
      <c r="N10" s="77">
        <v>118.42</v>
      </c>
      <c r="O10" s="77">
        <v>54.62</v>
      </c>
      <c r="P10" s="77">
        <v>133.66</v>
      </c>
      <c r="Q10" s="77">
        <v>222.26</v>
      </c>
      <c r="R10" s="77"/>
      <c r="S10" s="76" t="s">
        <v>110</v>
      </c>
      <c r="T10" s="77"/>
      <c r="U10" s="76" t="s">
        <v>110</v>
      </c>
      <c r="V10" s="77">
        <v>90.76</v>
      </c>
      <c r="W10" s="77">
        <v>92.91</v>
      </c>
      <c r="X10" s="77">
        <v>110.73</v>
      </c>
      <c r="Y10" s="77">
        <v>110.66</v>
      </c>
      <c r="Z10" s="77">
        <v>110.88</v>
      </c>
      <c r="AA10" s="77">
        <v>88.68</v>
      </c>
      <c r="AB10" s="77">
        <v>55.93</v>
      </c>
      <c r="AC10" s="77">
        <v>105.97</v>
      </c>
      <c r="AD10" s="77">
        <v>141.57</v>
      </c>
      <c r="AE10" s="77">
        <v>220.61</v>
      </c>
      <c r="AF10" s="77">
        <v>97.99</v>
      </c>
      <c r="AG10" s="77">
        <v>75.97</v>
      </c>
      <c r="AH10" s="77">
        <v>121.04</v>
      </c>
      <c r="AI10" s="77">
        <v>137.22</v>
      </c>
      <c r="AJ10" s="77">
        <v>92.37</v>
      </c>
      <c r="AK10" s="77"/>
      <c r="AL10" s="76" t="s">
        <v>110</v>
      </c>
    </row>
    <row r="11" spans="1:39" s="80" customFormat="1" ht="12" customHeight="1" x14ac:dyDescent="0.2">
      <c r="B11" s="76" t="s">
        <v>111</v>
      </c>
      <c r="C11" s="77">
        <v>139.97</v>
      </c>
      <c r="D11" s="77">
        <v>188.42</v>
      </c>
      <c r="E11" s="77">
        <v>132.91</v>
      </c>
      <c r="F11" s="77">
        <v>135.47999999999999</v>
      </c>
      <c r="G11" s="77">
        <v>63.06</v>
      </c>
      <c r="H11" s="77">
        <v>54.68</v>
      </c>
      <c r="I11" s="77">
        <v>242</v>
      </c>
      <c r="J11" s="77">
        <v>152.12</v>
      </c>
      <c r="K11" s="77">
        <v>122.59</v>
      </c>
      <c r="L11" s="77">
        <v>102.29</v>
      </c>
      <c r="M11" s="77">
        <v>197.83</v>
      </c>
      <c r="N11" s="77">
        <v>153.75</v>
      </c>
      <c r="O11" s="77">
        <v>66.900000000000006</v>
      </c>
      <c r="P11" s="77">
        <v>143.38</v>
      </c>
      <c r="Q11" s="77">
        <v>185.13</v>
      </c>
      <c r="R11" s="77"/>
      <c r="S11" s="76" t="s">
        <v>111</v>
      </c>
      <c r="T11" s="77"/>
      <c r="U11" s="76" t="s">
        <v>111</v>
      </c>
      <c r="V11" s="77">
        <v>110.42</v>
      </c>
      <c r="W11" s="77">
        <v>110.3</v>
      </c>
      <c r="X11" s="77">
        <v>117.55</v>
      </c>
      <c r="Y11" s="77">
        <v>121.48</v>
      </c>
      <c r="Z11" s="77">
        <v>108.43</v>
      </c>
      <c r="AA11" s="77">
        <v>108.4</v>
      </c>
      <c r="AB11" s="77">
        <v>81.47</v>
      </c>
      <c r="AC11" s="77">
        <v>132.55000000000001</v>
      </c>
      <c r="AD11" s="77">
        <v>133.77000000000001</v>
      </c>
      <c r="AE11" s="77">
        <v>158.18</v>
      </c>
      <c r="AF11" s="77">
        <v>105.12</v>
      </c>
      <c r="AG11" s="77">
        <v>83.26</v>
      </c>
      <c r="AH11" s="77">
        <v>121.97</v>
      </c>
      <c r="AI11" s="77">
        <v>167.86</v>
      </c>
      <c r="AJ11" s="77">
        <v>94.66</v>
      </c>
      <c r="AK11" s="77"/>
      <c r="AL11" s="76" t="s">
        <v>111</v>
      </c>
    </row>
    <row r="12" spans="1:39" s="80" customFormat="1" ht="12" customHeight="1" x14ac:dyDescent="0.2">
      <c r="B12" s="76" t="s">
        <v>112</v>
      </c>
      <c r="C12" s="77">
        <v>139.91999999999999</v>
      </c>
      <c r="D12" s="77">
        <v>205.85</v>
      </c>
      <c r="E12" s="77">
        <v>116.55</v>
      </c>
      <c r="F12" s="77">
        <v>117.46</v>
      </c>
      <c r="G12" s="77">
        <v>79.8</v>
      </c>
      <c r="H12" s="77">
        <v>98.62</v>
      </c>
      <c r="I12" s="77">
        <v>268.89999999999998</v>
      </c>
      <c r="J12" s="77">
        <v>243.33</v>
      </c>
      <c r="K12" s="77">
        <v>101.03</v>
      </c>
      <c r="L12" s="77">
        <v>105.16</v>
      </c>
      <c r="M12" s="77">
        <v>124.76</v>
      </c>
      <c r="N12" s="77">
        <v>129.68</v>
      </c>
      <c r="O12" s="77">
        <v>56.65</v>
      </c>
      <c r="P12" s="77">
        <v>120.74</v>
      </c>
      <c r="Q12" s="77">
        <v>138.72</v>
      </c>
      <c r="R12" s="77"/>
      <c r="S12" s="76" t="s">
        <v>112</v>
      </c>
      <c r="T12" s="77"/>
      <c r="U12" s="76" t="s">
        <v>112</v>
      </c>
      <c r="V12" s="77">
        <v>116.44</v>
      </c>
      <c r="W12" s="77">
        <v>86.75</v>
      </c>
      <c r="X12" s="77">
        <v>92.08</v>
      </c>
      <c r="Y12" s="77">
        <v>102.31</v>
      </c>
      <c r="Z12" s="77">
        <v>68.34</v>
      </c>
      <c r="AA12" s="77">
        <v>84.66</v>
      </c>
      <c r="AB12" s="77">
        <v>52.12</v>
      </c>
      <c r="AC12" s="77">
        <v>123.6</v>
      </c>
      <c r="AD12" s="77">
        <v>132.43</v>
      </c>
      <c r="AE12" s="77">
        <v>169.39</v>
      </c>
      <c r="AF12" s="77">
        <v>79.819999999999993</v>
      </c>
      <c r="AG12" s="77">
        <v>83.54</v>
      </c>
      <c r="AH12" s="77">
        <v>123.83</v>
      </c>
      <c r="AI12" s="77">
        <v>160.97999999999999</v>
      </c>
      <c r="AJ12" s="77">
        <v>94.29</v>
      </c>
      <c r="AK12" s="77"/>
      <c r="AL12" s="76" t="s">
        <v>112</v>
      </c>
    </row>
    <row r="13" spans="1:39" s="80" customFormat="1" ht="12" customHeight="1" x14ac:dyDescent="0.2">
      <c r="B13" s="76" t="s">
        <v>113</v>
      </c>
      <c r="C13" s="77">
        <v>135.05000000000001</v>
      </c>
      <c r="D13" s="77">
        <v>187.2</v>
      </c>
      <c r="E13" s="77">
        <v>120.25</v>
      </c>
      <c r="F13" s="77">
        <v>121.1</v>
      </c>
      <c r="G13" s="77">
        <v>101.62</v>
      </c>
      <c r="H13" s="77">
        <v>90.93</v>
      </c>
      <c r="I13" s="77">
        <v>228.57</v>
      </c>
      <c r="J13" s="77">
        <v>239.73</v>
      </c>
      <c r="K13" s="77">
        <v>105.87</v>
      </c>
      <c r="L13" s="77">
        <v>102.07</v>
      </c>
      <c r="M13" s="77">
        <v>103.36</v>
      </c>
      <c r="N13" s="77">
        <v>72.95</v>
      </c>
      <c r="O13" s="77">
        <v>58.52</v>
      </c>
      <c r="P13" s="77">
        <v>120.76</v>
      </c>
      <c r="Q13" s="77">
        <v>231.35</v>
      </c>
      <c r="R13" s="77"/>
      <c r="S13" s="76" t="s">
        <v>113</v>
      </c>
      <c r="T13" s="77"/>
      <c r="U13" s="76" t="s">
        <v>113</v>
      </c>
      <c r="V13" s="77">
        <v>125.79</v>
      </c>
      <c r="W13" s="77">
        <v>93.93</v>
      </c>
      <c r="X13" s="77">
        <v>95.73</v>
      </c>
      <c r="Y13" s="77">
        <v>107.46</v>
      </c>
      <c r="Z13" s="77">
        <v>68.510000000000005</v>
      </c>
      <c r="AA13" s="77">
        <v>93.92</v>
      </c>
      <c r="AB13" s="77">
        <v>52.64</v>
      </c>
      <c r="AC13" s="77">
        <v>134.35</v>
      </c>
      <c r="AD13" s="77">
        <v>117.52</v>
      </c>
      <c r="AE13" s="77">
        <v>105.53</v>
      </c>
      <c r="AF13" s="77">
        <v>87.17</v>
      </c>
      <c r="AG13" s="77">
        <v>98.39</v>
      </c>
      <c r="AH13" s="77">
        <v>133.78</v>
      </c>
      <c r="AI13" s="77">
        <v>164.45</v>
      </c>
      <c r="AJ13" s="77">
        <v>95.07</v>
      </c>
      <c r="AK13" s="77"/>
      <c r="AL13" s="76" t="s">
        <v>113</v>
      </c>
    </row>
    <row r="14" spans="1:39" s="80" customFormat="1" ht="12" customHeight="1" x14ac:dyDescent="0.2">
      <c r="B14" s="76" t="s">
        <v>114</v>
      </c>
      <c r="C14" s="77">
        <v>138.72999999999999</v>
      </c>
      <c r="D14" s="77">
        <v>181.73</v>
      </c>
      <c r="E14" s="77">
        <v>122.16</v>
      </c>
      <c r="F14" s="77">
        <v>122.42</v>
      </c>
      <c r="G14" s="77">
        <v>126.74</v>
      </c>
      <c r="H14" s="77">
        <v>104.57</v>
      </c>
      <c r="I14" s="77">
        <v>207.97</v>
      </c>
      <c r="J14" s="77">
        <v>272.29000000000002</v>
      </c>
      <c r="K14" s="77">
        <v>136.43</v>
      </c>
      <c r="L14" s="77">
        <v>116.68</v>
      </c>
      <c r="M14" s="77">
        <v>114.32</v>
      </c>
      <c r="N14" s="77">
        <v>203.59</v>
      </c>
      <c r="O14" s="77">
        <v>75</v>
      </c>
      <c r="P14" s="77">
        <v>150.63</v>
      </c>
      <c r="Q14" s="77">
        <v>277.11</v>
      </c>
      <c r="R14" s="77"/>
      <c r="S14" s="76" t="s">
        <v>114</v>
      </c>
      <c r="T14" s="77"/>
      <c r="U14" s="76" t="s">
        <v>114</v>
      </c>
      <c r="V14" s="77">
        <v>109.27</v>
      </c>
      <c r="W14" s="77">
        <v>98.72</v>
      </c>
      <c r="X14" s="77">
        <v>97.38</v>
      </c>
      <c r="Y14" s="77">
        <v>107.93</v>
      </c>
      <c r="Z14" s="77">
        <v>72.900000000000006</v>
      </c>
      <c r="AA14" s="77">
        <v>97.19</v>
      </c>
      <c r="AB14" s="77">
        <v>48.41</v>
      </c>
      <c r="AC14" s="77">
        <v>171.83</v>
      </c>
      <c r="AD14" s="77">
        <v>138.22999999999999</v>
      </c>
      <c r="AE14" s="77">
        <v>154.74</v>
      </c>
      <c r="AF14" s="77">
        <v>93.58</v>
      </c>
      <c r="AG14" s="77">
        <v>99.66</v>
      </c>
      <c r="AH14" s="77">
        <v>145.32</v>
      </c>
      <c r="AI14" s="77">
        <v>168.52</v>
      </c>
      <c r="AJ14" s="77">
        <v>111.89</v>
      </c>
      <c r="AK14" s="77"/>
      <c r="AL14" s="76" t="s">
        <v>114</v>
      </c>
    </row>
    <row r="15" spans="1:39" s="80" customFormat="1" ht="12" customHeight="1" x14ac:dyDescent="0.2">
      <c r="B15" s="76" t="s">
        <v>115</v>
      </c>
      <c r="C15" s="77">
        <v>127.13</v>
      </c>
      <c r="D15" s="77">
        <v>158.36000000000001</v>
      </c>
      <c r="E15" s="77">
        <v>124.62</v>
      </c>
      <c r="F15" s="77">
        <v>125.06</v>
      </c>
      <c r="G15" s="77">
        <v>133.47</v>
      </c>
      <c r="H15" s="77">
        <v>93.85</v>
      </c>
      <c r="I15" s="77">
        <v>197.63</v>
      </c>
      <c r="J15" s="77">
        <v>108.56</v>
      </c>
      <c r="K15" s="77">
        <v>113.71</v>
      </c>
      <c r="L15" s="77">
        <v>104.78</v>
      </c>
      <c r="M15" s="77">
        <v>85.55</v>
      </c>
      <c r="N15" s="77">
        <v>70.760000000000005</v>
      </c>
      <c r="O15" s="77">
        <v>76</v>
      </c>
      <c r="P15" s="77">
        <v>135.21</v>
      </c>
      <c r="Q15" s="77">
        <v>210.28</v>
      </c>
      <c r="R15" s="77"/>
      <c r="S15" s="76" t="s">
        <v>115</v>
      </c>
      <c r="T15" s="77"/>
      <c r="U15" s="76" t="s">
        <v>115</v>
      </c>
      <c r="V15" s="77">
        <v>105.25</v>
      </c>
      <c r="W15" s="77">
        <v>99.41</v>
      </c>
      <c r="X15" s="77">
        <v>120.87</v>
      </c>
      <c r="Y15" s="77">
        <v>106.71</v>
      </c>
      <c r="Z15" s="77">
        <v>153.74</v>
      </c>
      <c r="AA15" s="77">
        <v>90.62</v>
      </c>
      <c r="AB15" s="77">
        <v>52.71</v>
      </c>
      <c r="AC15" s="77">
        <v>146.08000000000001</v>
      </c>
      <c r="AD15" s="77">
        <v>133.75</v>
      </c>
      <c r="AE15" s="77">
        <v>146.75</v>
      </c>
      <c r="AF15" s="77">
        <v>96.07</v>
      </c>
      <c r="AG15" s="77">
        <v>103.32</v>
      </c>
      <c r="AH15" s="77">
        <v>145.32</v>
      </c>
      <c r="AI15" s="77">
        <v>170.18</v>
      </c>
      <c r="AJ15" s="77">
        <v>100.68</v>
      </c>
      <c r="AK15" s="77"/>
      <c r="AL15" s="76" t="s">
        <v>115</v>
      </c>
    </row>
    <row r="16" spans="1:39" s="80" customFormat="1" ht="12" customHeight="1" x14ac:dyDescent="0.2">
      <c r="B16" s="76" t="s">
        <v>116</v>
      </c>
      <c r="C16" s="77">
        <v>133.44</v>
      </c>
      <c r="D16" s="77">
        <v>149.82</v>
      </c>
      <c r="E16" s="77">
        <v>121.3</v>
      </c>
      <c r="F16" s="77">
        <v>121.18</v>
      </c>
      <c r="G16" s="77">
        <v>145.31</v>
      </c>
      <c r="H16" s="77">
        <v>108.35</v>
      </c>
      <c r="I16" s="77">
        <v>181.61</v>
      </c>
      <c r="J16" s="77">
        <v>113.56</v>
      </c>
      <c r="K16" s="77">
        <v>116.03</v>
      </c>
      <c r="L16" s="77">
        <v>102.47</v>
      </c>
      <c r="M16" s="77">
        <v>88.05</v>
      </c>
      <c r="N16" s="77">
        <v>129.19999999999999</v>
      </c>
      <c r="O16" s="77">
        <v>84.77</v>
      </c>
      <c r="P16" s="77">
        <v>125.05</v>
      </c>
      <c r="Q16" s="77">
        <v>207.2</v>
      </c>
      <c r="R16" s="77"/>
      <c r="S16" s="76" t="s">
        <v>116</v>
      </c>
      <c r="T16" s="77"/>
      <c r="U16" s="76" t="s">
        <v>116</v>
      </c>
      <c r="V16" s="77">
        <v>144.27000000000001</v>
      </c>
      <c r="W16" s="77">
        <v>99.06</v>
      </c>
      <c r="X16" s="77">
        <v>112.01</v>
      </c>
      <c r="Y16" s="77">
        <v>100.71</v>
      </c>
      <c r="Z16" s="77">
        <v>138.25</v>
      </c>
      <c r="AA16" s="77">
        <v>95.46</v>
      </c>
      <c r="AB16" s="77">
        <v>49.74</v>
      </c>
      <c r="AC16" s="77">
        <v>137.82</v>
      </c>
      <c r="AD16" s="77">
        <v>133.87</v>
      </c>
      <c r="AE16" s="77">
        <v>144.12</v>
      </c>
      <c r="AF16" s="77">
        <v>104</v>
      </c>
      <c r="AG16" s="77">
        <v>80.86</v>
      </c>
      <c r="AH16" s="77">
        <v>121.05</v>
      </c>
      <c r="AI16" s="77">
        <v>166.08</v>
      </c>
      <c r="AJ16" s="77">
        <v>112</v>
      </c>
      <c r="AK16" s="77"/>
      <c r="AL16" s="76" t="s">
        <v>116</v>
      </c>
    </row>
    <row r="17" spans="1:39" s="80" customFormat="1" ht="12" customHeight="1" x14ac:dyDescent="0.2">
      <c r="B17" s="76" t="s">
        <v>117</v>
      </c>
      <c r="C17" s="77">
        <v>135.59</v>
      </c>
      <c r="D17" s="77">
        <v>182.03</v>
      </c>
      <c r="E17" s="77">
        <v>134.87</v>
      </c>
      <c r="F17" s="77">
        <v>135.59</v>
      </c>
      <c r="G17" s="77">
        <v>127.05</v>
      </c>
      <c r="H17" s="77">
        <v>103.06</v>
      </c>
      <c r="I17" s="77">
        <v>234.28</v>
      </c>
      <c r="J17" s="77">
        <v>123.31</v>
      </c>
      <c r="K17" s="77">
        <v>127.13</v>
      </c>
      <c r="L17" s="77">
        <v>99.27</v>
      </c>
      <c r="M17" s="77">
        <v>119.74</v>
      </c>
      <c r="N17" s="77">
        <v>148.51</v>
      </c>
      <c r="O17" s="77">
        <v>95.42</v>
      </c>
      <c r="P17" s="77">
        <v>134.21</v>
      </c>
      <c r="Q17" s="77">
        <v>223.72</v>
      </c>
      <c r="R17" s="77"/>
      <c r="S17" s="76" t="s">
        <v>117</v>
      </c>
      <c r="T17" s="77"/>
      <c r="U17" s="76" t="s">
        <v>117</v>
      </c>
      <c r="V17" s="77">
        <v>90.6</v>
      </c>
      <c r="W17" s="77">
        <v>106.59</v>
      </c>
      <c r="X17" s="77">
        <v>120.25</v>
      </c>
      <c r="Y17" s="77">
        <v>107.62</v>
      </c>
      <c r="Z17" s="77">
        <v>149.56</v>
      </c>
      <c r="AA17" s="77">
        <v>102.94</v>
      </c>
      <c r="AB17" s="77">
        <v>56.19</v>
      </c>
      <c r="AC17" s="77">
        <v>144.65</v>
      </c>
      <c r="AD17" s="77">
        <v>142.71</v>
      </c>
      <c r="AE17" s="77">
        <v>163.01</v>
      </c>
      <c r="AF17" s="77">
        <v>106.4</v>
      </c>
      <c r="AG17" s="77">
        <v>68.73</v>
      </c>
      <c r="AH17" s="77">
        <v>131.91</v>
      </c>
      <c r="AI17" s="77">
        <v>167.76</v>
      </c>
      <c r="AJ17" s="77">
        <v>121.47</v>
      </c>
      <c r="AK17" s="77"/>
      <c r="AL17" s="76" t="s">
        <v>117</v>
      </c>
    </row>
    <row r="18" spans="1:39" s="80" customFormat="1" ht="12" customHeight="1" x14ac:dyDescent="0.2">
      <c r="B18" s="76" t="s">
        <v>118</v>
      </c>
      <c r="C18" s="77">
        <v>125.08</v>
      </c>
      <c r="D18" s="77">
        <v>144.85</v>
      </c>
      <c r="E18" s="77">
        <v>123.02</v>
      </c>
      <c r="F18" s="77">
        <v>124.13</v>
      </c>
      <c r="G18" s="77">
        <v>93.82</v>
      </c>
      <c r="H18" s="77">
        <v>88.48</v>
      </c>
      <c r="I18" s="77">
        <v>169.61</v>
      </c>
      <c r="J18" s="77">
        <v>115.32</v>
      </c>
      <c r="K18" s="77">
        <v>118.71</v>
      </c>
      <c r="L18" s="77">
        <v>104.45</v>
      </c>
      <c r="M18" s="77">
        <v>104.79</v>
      </c>
      <c r="N18" s="77">
        <v>157.24</v>
      </c>
      <c r="O18" s="77">
        <v>76.22</v>
      </c>
      <c r="P18" s="77">
        <v>125.19</v>
      </c>
      <c r="Q18" s="77">
        <v>232.65</v>
      </c>
      <c r="R18" s="77"/>
      <c r="S18" s="76" t="s">
        <v>118</v>
      </c>
      <c r="T18" s="77"/>
      <c r="U18" s="76" t="s">
        <v>118</v>
      </c>
      <c r="V18" s="77">
        <v>113.12</v>
      </c>
      <c r="W18" s="77">
        <v>96.77</v>
      </c>
      <c r="X18" s="77">
        <v>106.36</v>
      </c>
      <c r="Y18" s="77">
        <v>98.46</v>
      </c>
      <c r="Z18" s="77">
        <v>124.71</v>
      </c>
      <c r="AA18" s="77">
        <v>93.83</v>
      </c>
      <c r="AB18" s="77">
        <v>54.96</v>
      </c>
      <c r="AC18" s="77">
        <v>133.53</v>
      </c>
      <c r="AD18" s="77">
        <v>133.66</v>
      </c>
      <c r="AE18" s="77">
        <v>135.25</v>
      </c>
      <c r="AF18" s="77">
        <v>109.89</v>
      </c>
      <c r="AG18" s="77">
        <v>83.68</v>
      </c>
      <c r="AH18" s="77">
        <v>114.24</v>
      </c>
      <c r="AI18" s="77">
        <v>170.35</v>
      </c>
      <c r="AJ18" s="77">
        <v>115.17</v>
      </c>
      <c r="AK18" s="77"/>
      <c r="AL18" s="76" t="s">
        <v>118</v>
      </c>
    </row>
    <row r="19" spans="1:39" s="80" customFormat="1" ht="12" customHeight="1" x14ac:dyDescent="0.2">
      <c r="B19" s="76" t="s">
        <v>119</v>
      </c>
      <c r="C19" s="77">
        <v>139.26</v>
      </c>
      <c r="D19" s="77">
        <v>144.04</v>
      </c>
      <c r="E19" s="77">
        <v>128.72</v>
      </c>
      <c r="F19" s="77">
        <v>131.35</v>
      </c>
      <c r="G19" s="77">
        <v>51.22</v>
      </c>
      <c r="H19" s="77">
        <v>53.76</v>
      </c>
      <c r="I19" s="77">
        <v>158.75</v>
      </c>
      <c r="J19" s="77">
        <v>134.31</v>
      </c>
      <c r="K19" s="77">
        <v>126.86</v>
      </c>
      <c r="L19" s="77">
        <v>99.91</v>
      </c>
      <c r="M19" s="77">
        <v>128.44</v>
      </c>
      <c r="N19" s="77">
        <v>162.59</v>
      </c>
      <c r="O19" s="77">
        <v>82.01</v>
      </c>
      <c r="P19" s="77">
        <v>141.99</v>
      </c>
      <c r="Q19" s="77">
        <v>222.19</v>
      </c>
      <c r="R19" s="77"/>
      <c r="S19" s="76" t="s">
        <v>119</v>
      </c>
      <c r="T19" s="77"/>
      <c r="U19" s="76" t="s">
        <v>119</v>
      </c>
      <c r="V19" s="77">
        <v>136.47999999999999</v>
      </c>
      <c r="W19" s="77">
        <v>129.38</v>
      </c>
      <c r="X19" s="77">
        <v>101.27</v>
      </c>
      <c r="Y19" s="77">
        <v>111.39</v>
      </c>
      <c r="Z19" s="77">
        <v>77.77</v>
      </c>
      <c r="AA19" s="77">
        <v>146.58000000000001</v>
      </c>
      <c r="AB19" s="77">
        <v>61.62</v>
      </c>
      <c r="AC19" s="77">
        <v>169.58</v>
      </c>
      <c r="AD19" s="77">
        <v>150.22999999999999</v>
      </c>
      <c r="AE19" s="77">
        <v>158.88999999999999</v>
      </c>
      <c r="AF19" s="77">
        <v>116.6</v>
      </c>
      <c r="AG19" s="77">
        <v>71.16</v>
      </c>
      <c r="AH19" s="77">
        <v>109.13</v>
      </c>
      <c r="AI19" s="77">
        <v>197.46</v>
      </c>
      <c r="AJ19" s="77">
        <v>125.68</v>
      </c>
      <c r="AK19" s="77"/>
      <c r="AL19" s="76" t="s">
        <v>119</v>
      </c>
    </row>
    <row r="20" spans="1:39" s="80" customFormat="1" ht="12" customHeight="1" x14ac:dyDescent="0.2">
      <c r="B20" s="76" t="s">
        <v>120</v>
      </c>
      <c r="C20" s="77">
        <v>160.07</v>
      </c>
      <c r="D20" s="77">
        <v>149.83000000000001</v>
      </c>
      <c r="E20" s="77">
        <v>127.52</v>
      </c>
      <c r="F20" s="77">
        <v>129.59</v>
      </c>
      <c r="G20" s="77">
        <v>61.2</v>
      </c>
      <c r="H20" s="77">
        <v>72.599999999999994</v>
      </c>
      <c r="I20" s="77">
        <v>169.96</v>
      </c>
      <c r="J20" s="77">
        <v>141.05000000000001</v>
      </c>
      <c r="K20" s="77">
        <v>161.52000000000001</v>
      </c>
      <c r="L20" s="77">
        <v>107.02</v>
      </c>
      <c r="M20" s="77">
        <v>192.96</v>
      </c>
      <c r="N20" s="77">
        <v>64.790000000000006</v>
      </c>
      <c r="O20" s="77">
        <v>93.18</v>
      </c>
      <c r="P20" s="77">
        <v>229.5</v>
      </c>
      <c r="Q20" s="77">
        <v>231.7</v>
      </c>
      <c r="R20" s="77"/>
      <c r="S20" s="76" t="s">
        <v>120</v>
      </c>
      <c r="T20" s="77"/>
      <c r="U20" s="76" t="s">
        <v>120</v>
      </c>
      <c r="V20" s="77">
        <v>193.62</v>
      </c>
      <c r="W20" s="77">
        <v>136.21</v>
      </c>
      <c r="X20" s="77">
        <v>114.95</v>
      </c>
      <c r="Y20" s="77">
        <v>122.58</v>
      </c>
      <c r="Z20" s="77">
        <v>97.23</v>
      </c>
      <c r="AA20" s="77">
        <v>142.82</v>
      </c>
      <c r="AB20" s="77">
        <v>68.569999999999993</v>
      </c>
      <c r="AC20" s="77">
        <v>234.48</v>
      </c>
      <c r="AD20" s="77">
        <v>155.27000000000001</v>
      </c>
      <c r="AE20" s="77">
        <v>175.27</v>
      </c>
      <c r="AF20" s="77">
        <v>136.08000000000001</v>
      </c>
      <c r="AG20" s="77">
        <v>67.5</v>
      </c>
      <c r="AH20" s="77">
        <v>117.33</v>
      </c>
      <c r="AI20" s="77">
        <v>210.25</v>
      </c>
      <c r="AJ20" s="77">
        <v>106.16</v>
      </c>
      <c r="AK20" s="77"/>
      <c r="AL20" s="76" t="s">
        <v>120</v>
      </c>
    </row>
    <row r="21" spans="1:39" s="80" customFormat="1" ht="12" customHeight="1" x14ac:dyDescent="0.2">
      <c r="B21" s="100" t="s">
        <v>137</v>
      </c>
      <c r="C21" s="77">
        <v>140.02666666666667</v>
      </c>
      <c r="D21" s="77">
        <v>196.10333333333332</v>
      </c>
      <c r="E21" s="77">
        <v>115.13333333333333</v>
      </c>
      <c r="F21" s="77">
        <v>117.54</v>
      </c>
      <c r="G21" s="77">
        <v>43.860000000000007</v>
      </c>
      <c r="H21" s="77">
        <v>46.57</v>
      </c>
      <c r="I21" s="77">
        <v>273.61333333333329</v>
      </c>
      <c r="J21" s="77">
        <v>145.83666666666667</v>
      </c>
      <c r="K21" s="77">
        <v>113.28333333333335</v>
      </c>
      <c r="L21" s="77">
        <v>95.13</v>
      </c>
      <c r="M21" s="77">
        <v>138.76333333333335</v>
      </c>
      <c r="N21" s="77">
        <v>121.02333333333333</v>
      </c>
      <c r="O21" s="77">
        <v>59.29</v>
      </c>
      <c r="P21" s="77">
        <v>136.65333333333334</v>
      </c>
      <c r="Q21" s="77">
        <v>202.61333333333332</v>
      </c>
      <c r="R21" s="77"/>
      <c r="S21" s="100" t="s">
        <v>137</v>
      </c>
      <c r="T21" s="77"/>
      <c r="U21" s="100" t="s">
        <v>137</v>
      </c>
      <c r="V21" s="77">
        <v>109.77666666666669</v>
      </c>
      <c r="W21" s="77">
        <v>97.116666666666674</v>
      </c>
      <c r="X21" s="77">
        <v>115.99333333333334</v>
      </c>
      <c r="Y21" s="77">
        <v>116.30000000000001</v>
      </c>
      <c r="Z21" s="77">
        <v>115.28000000000002</v>
      </c>
      <c r="AA21" s="77">
        <v>91.020000000000024</v>
      </c>
      <c r="AB21" s="77">
        <v>66.48</v>
      </c>
      <c r="AC21" s="77">
        <v>113.83666666666666</v>
      </c>
      <c r="AD21" s="77">
        <v>138.97333333333333</v>
      </c>
      <c r="AE21" s="77">
        <v>205.73000000000002</v>
      </c>
      <c r="AF21" s="77">
        <v>100.75999999999999</v>
      </c>
      <c r="AG21" s="77">
        <v>82.726666666666674</v>
      </c>
      <c r="AH21" s="77">
        <v>120.95333333333333</v>
      </c>
      <c r="AI21" s="77">
        <v>142.66333333333333</v>
      </c>
      <c r="AJ21" s="77">
        <v>91.146666666666661</v>
      </c>
      <c r="AK21" s="77"/>
      <c r="AL21" s="100" t="s">
        <v>137</v>
      </c>
      <c r="AM21" s="101"/>
    </row>
    <row r="22" spans="1:39" s="80" customFormat="1" ht="12" customHeight="1" x14ac:dyDescent="0.2">
      <c r="B22" s="81" t="s">
        <v>121</v>
      </c>
      <c r="C22" s="77">
        <v>137.86249999999998</v>
      </c>
      <c r="D22" s="77">
        <v>174.33499999999995</v>
      </c>
      <c r="E22" s="77">
        <v>122.03416666666668</v>
      </c>
      <c r="F22" s="77">
        <v>123.37499999999999</v>
      </c>
      <c r="G22" s="77">
        <v>87.650833333333324</v>
      </c>
      <c r="H22" s="77">
        <v>79.494166666666658</v>
      </c>
      <c r="I22" s="77">
        <v>219.84333333333336</v>
      </c>
      <c r="J22" s="77">
        <v>160.74749999999997</v>
      </c>
      <c r="K22" s="77">
        <v>120.59500000000001</v>
      </c>
      <c r="L22" s="77">
        <v>102.26666666666667</v>
      </c>
      <c r="M22" s="77">
        <v>123.18833333333333</v>
      </c>
      <c r="N22" s="77">
        <v>125.19833333333332</v>
      </c>
      <c r="O22" s="77">
        <v>72.970000000000013</v>
      </c>
      <c r="P22" s="77">
        <v>141.10333333333332</v>
      </c>
      <c r="Q22" s="77">
        <v>215.23</v>
      </c>
      <c r="R22" s="77"/>
      <c r="S22" s="81" t="s">
        <v>121</v>
      </c>
      <c r="T22" s="77"/>
      <c r="U22" s="81" t="s">
        <v>121</v>
      </c>
      <c r="V22" s="77">
        <v>122.01416666666667</v>
      </c>
      <c r="W22" s="77">
        <v>103.18083333333334</v>
      </c>
      <c r="X22" s="77">
        <v>109.07333333333332</v>
      </c>
      <c r="Y22" s="77">
        <v>109.50583333333334</v>
      </c>
      <c r="Z22" s="77">
        <v>108.07083333333334</v>
      </c>
      <c r="AA22" s="77">
        <v>101.75666666666667</v>
      </c>
      <c r="AB22" s="77">
        <v>58.033333333333339</v>
      </c>
      <c r="AC22" s="77">
        <v>144.78583333333333</v>
      </c>
      <c r="AD22" s="77">
        <v>137.88249999999999</v>
      </c>
      <c r="AE22" s="77">
        <v>164.17833333333331</v>
      </c>
      <c r="AF22" s="77">
        <v>102.65749999999998</v>
      </c>
      <c r="AG22" s="77">
        <v>83.751666666666651</v>
      </c>
      <c r="AH22" s="77">
        <v>125.39749999999999</v>
      </c>
      <c r="AI22" s="77">
        <v>167.00166666666667</v>
      </c>
      <c r="AJ22" s="77">
        <v>104.6541666666667</v>
      </c>
      <c r="AK22" s="77"/>
      <c r="AL22" s="81" t="s">
        <v>121</v>
      </c>
    </row>
    <row r="23" spans="1:39" s="80" customFormat="1" ht="12" customHeight="1" x14ac:dyDescent="0.2">
      <c r="B23" s="75" t="s">
        <v>122</v>
      </c>
      <c r="C23" s="77">
        <v>140.02666666666667</v>
      </c>
      <c r="D23" s="77">
        <v>196.10333333333332</v>
      </c>
      <c r="E23" s="77">
        <v>115.13333333333333</v>
      </c>
      <c r="F23" s="77">
        <v>117.54</v>
      </c>
      <c r="G23" s="77">
        <v>43.860000000000007</v>
      </c>
      <c r="H23" s="77">
        <v>46.57</v>
      </c>
      <c r="I23" s="77">
        <v>273.61333333333329</v>
      </c>
      <c r="J23" s="77">
        <v>145.83666666666667</v>
      </c>
      <c r="K23" s="77">
        <v>113.28333333333335</v>
      </c>
      <c r="L23" s="77">
        <v>95.13</v>
      </c>
      <c r="M23" s="77">
        <v>138.76333333333335</v>
      </c>
      <c r="N23" s="77">
        <v>121.02333333333333</v>
      </c>
      <c r="O23" s="77">
        <v>59.29</v>
      </c>
      <c r="P23" s="77">
        <v>136.65333333333334</v>
      </c>
      <c r="Q23" s="77">
        <v>202.61333333333332</v>
      </c>
      <c r="R23" s="77"/>
      <c r="S23" s="75" t="s">
        <v>122</v>
      </c>
      <c r="T23" s="77"/>
      <c r="U23" s="75" t="s">
        <v>122</v>
      </c>
      <c r="V23" s="77">
        <v>109.77666666666669</v>
      </c>
      <c r="W23" s="77">
        <v>97.116666666666674</v>
      </c>
      <c r="X23" s="77">
        <v>115.99333333333334</v>
      </c>
      <c r="Y23" s="77">
        <v>116.30000000000001</v>
      </c>
      <c r="Z23" s="77">
        <v>115.28000000000002</v>
      </c>
      <c r="AA23" s="77">
        <v>91.020000000000024</v>
      </c>
      <c r="AB23" s="77">
        <v>66.48</v>
      </c>
      <c r="AC23" s="77">
        <v>113.83666666666666</v>
      </c>
      <c r="AD23" s="77">
        <v>138.97333333333333</v>
      </c>
      <c r="AE23" s="77">
        <v>205.73000000000002</v>
      </c>
      <c r="AF23" s="77">
        <v>100.75999999999999</v>
      </c>
      <c r="AG23" s="77">
        <v>82.726666666666674</v>
      </c>
      <c r="AH23" s="77">
        <v>120.95333333333333</v>
      </c>
      <c r="AI23" s="77">
        <v>142.66333333333333</v>
      </c>
      <c r="AJ23" s="77">
        <v>91.146666666666661</v>
      </c>
      <c r="AK23" s="77"/>
      <c r="AL23" s="75" t="s">
        <v>122</v>
      </c>
    </row>
    <row r="24" spans="1:39" s="80" customFormat="1" ht="12" customHeight="1" x14ac:dyDescent="0.2">
      <c r="B24" s="75" t="s">
        <v>123</v>
      </c>
      <c r="C24" s="77">
        <v>137.9</v>
      </c>
      <c r="D24" s="77">
        <v>191.59333333333333</v>
      </c>
      <c r="E24" s="77">
        <v>119.65333333333335</v>
      </c>
      <c r="F24" s="77">
        <v>120.32666666666667</v>
      </c>
      <c r="G24" s="77">
        <v>102.72000000000001</v>
      </c>
      <c r="H24" s="77">
        <v>98.04</v>
      </c>
      <c r="I24" s="77">
        <v>235.14666666666665</v>
      </c>
      <c r="J24" s="77">
        <v>251.78333333333333</v>
      </c>
      <c r="K24" s="77">
        <v>114.44333333333334</v>
      </c>
      <c r="L24" s="77">
        <v>107.96999999999998</v>
      </c>
      <c r="M24" s="77">
        <v>114.14666666666666</v>
      </c>
      <c r="N24" s="77">
        <v>135.40666666666667</v>
      </c>
      <c r="O24" s="77">
        <v>63.390000000000008</v>
      </c>
      <c r="P24" s="77">
        <v>130.71</v>
      </c>
      <c r="Q24" s="77">
        <v>215.72666666666669</v>
      </c>
      <c r="R24" s="77"/>
      <c r="S24" s="75" t="s">
        <v>123</v>
      </c>
      <c r="T24" s="77"/>
      <c r="U24" s="75" t="s">
        <v>123</v>
      </c>
      <c r="V24" s="77">
        <v>117.16666666666667</v>
      </c>
      <c r="W24" s="77">
        <v>93.133333333333326</v>
      </c>
      <c r="X24" s="77">
        <v>95.063333333333333</v>
      </c>
      <c r="Y24" s="77">
        <v>105.89999999999999</v>
      </c>
      <c r="Z24" s="77">
        <v>69.916666666666671</v>
      </c>
      <c r="AA24" s="77">
        <v>91.923333333333332</v>
      </c>
      <c r="AB24" s="77">
        <v>51.056666666666665</v>
      </c>
      <c r="AC24" s="77">
        <v>143.26</v>
      </c>
      <c r="AD24" s="77">
        <v>129.39333333333332</v>
      </c>
      <c r="AE24" s="77">
        <v>143.22</v>
      </c>
      <c r="AF24" s="77">
        <v>86.856666666666669</v>
      </c>
      <c r="AG24" s="77">
        <v>93.863333333333344</v>
      </c>
      <c r="AH24" s="77">
        <v>134.31</v>
      </c>
      <c r="AI24" s="77">
        <v>164.64999999999998</v>
      </c>
      <c r="AJ24" s="77">
        <v>100.41666666666667</v>
      </c>
      <c r="AK24" s="77"/>
      <c r="AL24" s="75" t="s">
        <v>123</v>
      </c>
    </row>
    <row r="25" spans="1:39" s="80" customFormat="1" ht="12" customHeight="1" x14ac:dyDescent="0.2">
      <c r="B25" s="75" t="s">
        <v>124</v>
      </c>
      <c r="C25" s="77">
        <v>132.05333333333331</v>
      </c>
      <c r="D25" s="77">
        <v>163.40333333333334</v>
      </c>
      <c r="E25" s="77">
        <v>126.93</v>
      </c>
      <c r="F25" s="77">
        <v>127.27666666666669</v>
      </c>
      <c r="G25" s="77">
        <v>135.27666666666667</v>
      </c>
      <c r="H25" s="77">
        <v>101.75333333333333</v>
      </c>
      <c r="I25" s="77">
        <v>204.50666666666666</v>
      </c>
      <c r="J25" s="77">
        <v>115.14333333333333</v>
      </c>
      <c r="K25" s="77">
        <v>118.95666666666666</v>
      </c>
      <c r="L25" s="77">
        <v>102.17333333333333</v>
      </c>
      <c r="M25" s="77">
        <v>97.779999999999987</v>
      </c>
      <c r="N25" s="77">
        <v>116.15666666666665</v>
      </c>
      <c r="O25" s="77">
        <v>85.396666666666661</v>
      </c>
      <c r="P25" s="77">
        <v>131.49</v>
      </c>
      <c r="Q25" s="77">
        <v>213.73333333333335</v>
      </c>
      <c r="R25" s="77"/>
      <c r="S25" s="75" t="s">
        <v>124</v>
      </c>
      <c r="T25" s="77"/>
      <c r="U25" s="75" t="s">
        <v>124</v>
      </c>
      <c r="V25" s="77">
        <v>113.37333333333333</v>
      </c>
      <c r="W25" s="77">
        <v>101.68666666666667</v>
      </c>
      <c r="X25" s="77">
        <v>117.71</v>
      </c>
      <c r="Y25" s="77">
        <v>105.01333333333332</v>
      </c>
      <c r="Z25" s="77">
        <v>147.18333333333334</v>
      </c>
      <c r="AA25" s="77">
        <v>96.339999999999989</v>
      </c>
      <c r="AB25" s="77">
        <v>52.879999999999995</v>
      </c>
      <c r="AC25" s="77">
        <v>142.85</v>
      </c>
      <c r="AD25" s="77">
        <v>136.77666666666667</v>
      </c>
      <c r="AE25" s="77">
        <v>151.29333333333332</v>
      </c>
      <c r="AF25" s="77">
        <v>102.15666666666668</v>
      </c>
      <c r="AG25" s="77">
        <v>84.303333333333342</v>
      </c>
      <c r="AH25" s="77">
        <v>132.76</v>
      </c>
      <c r="AI25" s="77">
        <v>168.00666666666666</v>
      </c>
      <c r="AJ25" s="77">
        <v>111.38333333333333</v>
      </c>
      <c r="AK25" s="77"/>
      <c r="AL25" s="75" t="s">
        <v>124</v>
      </c>
    </row>
    <row r="26" spans="1:39" s="80" customFormat="1" ht="12" customHeight="1" x14ac:dyDescent="0.2">
      <c r="B26" s="75" t="s">
        <v>125</v>
      </c>
      <c r="C26" s="77">
        <v>141.47</v>
      </c>
      <c r="D26" s="77">
        <v>146.24</v>
      </c>
      <c r="E26" s="77">
        <v>126.42</v>
      </c>
      <c r="F26" s="77">
        <v>128.35666666666665</v>
      </c>
      <c r="G26" s="77">
        <v>68.74666666666667</v>
      </c>
      <c r="H26" s="77">
        <v>71.61333333333333</v>
      </c>
      <c r="I26" s="77">
        <v>166.10666666666668</v>
      </c>
      <c r="J26" s="77">
        <v>130.22666666666666</v>
      </c>
      <c r="K26" s="77">
        <v>135.69666666666669</v>
      </c>
      <c r="L26" s="77">
        <v>103.79333333333334</v>
      </c>
      <c r="M26" s="77">
        <v>142.06333333333336</v>
      </c>
      <c r="N26" s="77">
        <v>128.20666666666668</v>
      </c>
      <c r="O26" s="77">
        <v>83.803333333333342</v>
      </c>
      <c r="P26" s="77">
        <v>165.56</v>
      </c>
      <c r="Q26" s="77">
        <v>228.84666666666666</v>
      </c>
      <c r="R26" s="77"/>
      <c r="S26" s="75" t="s">
        <v>125</v>
      </c>
      <c r="T26" s="77"/>
      <c r="U26" s="75" t="s">
        <v>125</v>
      </c>
      <c r="V26" s="77">
        <v>147.74</v>
      </c>
      <c r="W26" s="77">
        <v>120.78666666666668</v>
      </c>
      <c r="X26" s="77">
        <v>107.52666666666666</v>
      </c>
      <c r="Y26" s="77">
        <v>110.81</v>
      </c>
      <c r="Z26" s="77">
        <v>99.903333333333322</v>
      </c>
      <c r="AA26" s="77">
        <v>127.74333333333334</v>
      </c>
      <c r="AB26" s="77">
        <v>61.716666666666661</v>
      </c>
      <c r="AC26" s="77">
        <v>179.19666666666669</v>
      </c>
      <c r="AD26" s="77">
        <v>146.38666666666666</v>
      </c>
      <c r="AE26" s="77">
        <v>156.47</v>
      </c>
      <c r="AF26" s="77">
        <v>120.85666666666668</v>
      </c>
      <c r="AG26" s="77">
        <v>74.11333333333333</v>
      </c>
      <c r="AH26" s="77">
        <v>113.56666666666666</v>
      </c>
      <c r="AI26" s="77">
        <v>192.68666666666664</v>
      </c>
      <c r="AJ26" s="77">
        <v>115.67</v>
      </c>
      <c r="AK26" s="77"/>
      <c r="AL26" s="75" t="s">
        <v>125</v>
      </c>
    </row>
    <row r="27" spans="1:39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9" s="80" customFormat="1" ht="12" customHeight="1" x14ac:dyDescent="0.2">
      <c r="A28" s="79">
        <f>A9 +1</f>
        <v>2023</v>
      </c>
      <c r="B28" s="76" t="s">
        <v>109</v>
      </c>
      <c r="C28" s="77">
        <v>137.65</v>
      </c>
      <c r="D28" s="77">
        <v>163.16999999999999</v>
      </c>
      <c r="E28" s="77">
        <v>118.8</v>
      </c>
      <c r="F28" s="77">
        <v>121.32</v>
      </c>
      <c r="G28" s="77">
        <v>57.55</v>
      </c>
      <c r="H28" s="77">
        <v>36.299999999999997</v>
      </c>
      <c r="I28" s="77">
        <v>203.72</v>
      </c>
      <c r="J28" s="77">
        <v>143.63999999999999</v>
      </c>
      <c r="K28" s="77">
        <v>110.77</v>
      </c>
      <c r="L28" s="77">
        <v>88.28</v>
      </c>
      <c r="M28" s="77">
        <v>115.76</v>
      </c>
      <c r="N28" s="77">
        <v>65.540000000000006</v>
      </c>
      <c r="O28" s="77">
        <v>56.91</v>
      </c>
      <c r="P28" s="77">
        <v>141.34</v>
      </c>
      <c r="Q28" s="77">
        <v>222.06</v>
      </c>
      <c r="R28" s="78">
        <f>R9 +1</f>
        <v>2023</v>
      </c>
      <c r="S28" s="76" t="s">
        <v>109</v>
      </c>
      <c r="T28" s="79">
        <f>T9 +1</f>
        <v>2023</v>
      </c>
      <c r="U28" s="76" t="s">
        <v>109</v>
      </c>
      <c r="V28" s="77">
        <v>139.59</v>
      </c>
      <c r="W28" s="77">
        <v>95.37</v>
      </c>
      <c r="X28" s="77">
        <v>120.34</v>
      </c>
      <c r="Y28" s="77">
        <v>119.12</v>
      </c>
      <c r="Z28" s="77">
        <v>123.16</v>
      </c>
      <c r="AA28" s="77">
        <v>88.95</v>
      </c>
      <c r="AB28" s="77">
        <v>57.93</v>
      </c>
      <c r="AC28" s="77">
        <v>101.21</v>
      </c>
      <c r="AD28" s="77">
        <v>146.03</v>
      </c>
      <c r="AE28" s="77">
        <v>235.57</v>
      </c>
      <c r="AF28" s="77">
        <v>115.91</v>
      </c>
      <c r="AG28" s="77">
        <v>97.98</v>
      </c>
      <c r="AH28" s="77">
        <v>120.23</v>
      </c>
      <c r="AI28" s="77">
        <v>129.72</v>
      </c>
      <c r="AJ28" s="77">
        <v>91.71</v>
      </c>
      <c r="AK28" s="78">
        <f>AK9 +1</f>
        <v>2023</v>
      </c>
      <c r="AL28" s="76" t="s">
        <v>109</v>
      </c>
    </row>
    <row r="29" spans="1:39" s="80" customFormat="1" ht="12" customHeight="1" x14ac:dyDescent="0.2">
      <c r="B29" s="76" t="s">
        <v>110</v>
      </c>
      <c r="C29" s="77">
        <v>129.47999999999999</v>
      </c>
      <c r="D29" s="77">
        <v>166.54</v>
      </c>
      <c r="E29" s="77">
        <v>113.44</v>
      </c>
      <c r="F29" s="77">
        <v>115.76</v>
      </c>
      <c r="G29" s="77">
        <v>42.12</v>
      </c>
      <c r="H29" s="77">
        <v>49.44</v>
      </c>
      <c r="I29" s="77">
        <v>218.42</v>
      </c>
      <c r="J29" s="77">
        <v>129.25</v>
      </c>
      <c r="K29" s="77">
        <v>108.27</v>
      </c>
      <c r="L29" s="77">
        <v>87.49</v>
      </c>
      <c r="M29" s="77">
        <v>93.43</v>
      </c>
      <c r="N29" s="77">
        <v>88.38</v>
      </c>
      <c r="O29" s="77">
        <v>54.92</v>
      </c>
      <c r="P29" s="77">
        <v>127.97</v>
      </c>
      <c r="Q29" s="77">
        <v>252.02</v>
      </c>
      <c r="R29" s="77"/>
      <c r="S29" s="76" t="s">
        <v>110</v>
      </c>
      <c r="T29" s="77"/>
      <c r="U29" s="76" t="s">
        <v>110</v>
      </c>
      <c r="V29" s="77">
        <v>91.83</v>
      </c>
      <c r="W29" s="77">
        <v>99.8</v>
      </c>
      <c r="X29" s="77">
        <v>113.14</v>
      </c>
      <c r="Y29" s="77">
        <v>112.33</v>
      </c>
      <c r="Z29" s="77">
        <v>115.02</v>
      </c>
      <c r="AA29" s="77">
        <v>102.82</v>
      </c>
      <c r="AB29" s="77">
        <v>45.69</v>
      </c>
      <c r="AC29" s="77">
        <v>91.56</v>
      </c>
      <c r="AD29" s="77">
        <v>150.83000000000001</v>
      </c>
      <c r="AE29" s="77">
        <v>226.61</v>
      </c>
      <c r="AF29" s="77">
        <v>117.78</v>
      </c>
      <c r="AG29" s="77">
        <v>75.88</v>
      </c>
      <c r="AH29" s="77">
        <v>115.4</v>
      </c>
      <c r="AI29" s="77">
        <v>145.83000000000001</v>
      </c>
      <c r="AJ29" s="77">
        <v>105.58</v>
      </c>
      <c r="AK29" s="77"/>
      <c r="AL29" s="76" t="s">
        <v>110</v>
      </c>
    </row>
    <row r="30" spans="1:39" s="80" customFormat="1" ht="12" customHeight="1" x14ac:dyDescent="0.2">
      <c r="B30" s="76" t="s">
        <v>111</v>
      </c>
      <c r="C30" s="77">
        <v>132.1</v>
      </c>
      <c r="D30" s="77">
        <v>164</v>
      </c>
      <c r="E30" s="77">
        <v>137.53</v>
      </c>
      <c r="F30" s="77">
        <v>140.33000000000001</v>
      </c>
      <c r="G30" s="77">
        <v>60.44</v>
      </c>
      <c r="H30" s="77">
        <v>52.98</v>
      </c>
      <c r="I30" s="77">
        <v>187.4</v>
      </c>
      <c r="J30" s="77">
        <v>155.62</v>
      </c>
      <c r="K30" s="77">
        <v>115.24</v>
      </c>
      <c r="L30" s="77">
        <v>97.73</v>
      </c>
      <c r="M30" s="77">
        <v>140.41</v>
      </c>
      <c r="N30" s="77">
        <v>121.49</v>
      </c>
      <c r="O30" s="77">
        <v>67.45</v>
      </c>
      <c r="P30" s="77">
        <v>135.1</v>
      </c>
      <c r="Q30" s="77">
        <v>197.51</v>
      </c>
      <c r="R30" s="77"/>
      <c r="S30" s="76" t="s">
        <v>111</v>
      </c>
      <c r="T30" s="77"/>
      <c r="U30" s="76" t="s">
        <v>111</v>
      </c>
      <c r="V30" s="77">
        <v>108.29</v>
      </c>
      <c r="W30" s="77">
        <v>110.21</v>
      </c>
      <c r="X30" s="77">
        <v>121.44</v>
      </c>
      <c r="Y30" s="77">
        <v>126.58</v>
      </c>
      <c r="Z30" s="77">
        <v>109.5</v>
      </c>
      <c r="AA30" s="77">
        <v>109.58</v>
      </c>
      <c r="AB30" s="77">
        <v>67.02</v>
      </c>
      <c r="AC30" s="77">
        <v>125.12</v>
      </c>
      <c r="AD30" s="77">
        <v>137.80000000000001</v>
      </c>
      <c r="AE30" s="77">
        <v>137.12</v>
      </c>
      <c r="AF30" s="77">
        <v>131.86000000000001</v>
      </c>
      <c r="AG30" s="77">
        <v>75.8</v>
      </c>
      <c r="AH30" s="77">
        <v>124.93</v>
      </c>
      <c r="AI30" s="77">
        <v>174.1</v>
      </c>
      <c r="AJ30" s="77">
        <v>114.71</v>
      </c>
      <c r="AK30" s="77"/>
      <c r="AL30" s="76" t="s">
        <v>111</v>
      </c>
    </row>
    <row r="31" spans="1:39" s="80" customFormat="1" ht="12" customHeight="1" x14ac:dyDescent="0.2">
      <c r="B31" s="76" t="s">
        <v>112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/>
      <c r="S31" s="76" t="s">
        <v>112</v>
      </c>
      <c r="T31" s="77"/>
      <c r="U31" s="76" t="s">
        <v>112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112</v>
      </c>
    </row>
    <row r="32" spans="1:39" s="80" customFormat="1" ht="12" customHeight="1" x14ac:dyDescent="0.2">
      <c r="B32" s="76" t="s">
        <v>113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/>
      <c r="S32" s="76" t="s">
        <v>113</v>
      </c>
      <c r="T32" s="77"/>
      <c r="U32" s="76" t="s">
        <v>113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/>
      <c r="S33" s="76" t="s">
        <v>114</v>
      </c>
      <c r="T33" s="77"/>
      <c r="U33" s="76" t="s">
        <v>114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82"/>
      <c r="S34" s="76" t="s">
        <v>115</v>
      </c>
      <c r="T34" s="82"/>
      <c r="U34" s="76" t="s">
        <v>115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82"/>
      <c r="S35" s="76" t="s">
        <v>116</v>
      </c>
      <c r="T35" s="82"/>
      <c r="U35" s="76" t="s">
        <v>116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82"/>
      <c r="S36" s="76" t="s">
        <v>117</v>
      </c>
      <c r="T36" s="82"/>
      <c r="U36" s="76" t="s">
        <v>117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82"/>
      <c r="S37" s="76" t="s">
        <v>118</v>
      </c>
      <c r="T37" s="82"/>
      <c r="U37" s="76" t="s">
        <v>118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82"/>
      <c r="S38" s="76" t="s">
        <v>119</v>
      </c>
      <c r="T38" s="82"/>
      <c r="U38" s="76" t="s">
        <v>119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82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101" customFormat="1" ht="12" customHeight="1" x14ac:dyDescent="0.2">
      <c r="B40" s="100" t="s">
        <v>137</v>
      </c>
      <c r="C40" s="77">
        <v>133.07666666666668</v>
      </c>
      <c r="D40" s="77">
        <v>164.57</v>
      </c>
      <c r="E40" s="77">
        <v>123.25666666666666</v>
      </c>
      <c r="F40" s="77">
        <v>125.80333333333333</v>
      </c>
      <c r="G40" s="77">
        <v>53.37</v>
      </c>
      <c r="H40" s="77">
        <v>46.24</v>
      </c>
      <c r="I40" s="77">
        <v>203.17999999999998</v>
      </c>
      <c r="J40" s="77">
        <v>142.83666666666667</v>
      </c>
      <c r="K40" s="77">
        <v>111.42666666666666</v>
      </c>
      <c r="L40" s="77">
        <v>91.166666666666671</v>
      </c>
      <c r="M40" s="77">
        <v>116.53333333333335</v>
      </c>
      <c r="N40" s="77">
        <v>91.803333333333342</v>
      </c>
      <c r="O40" s="77">
        <v>59.76</v>
      </c>
      <c r="P40" s="77">
        <v>134.80333333333331</v>
      </c>
      <c r="Q40" s="77">
        <v>223.86333333333334</v>
      </c>
      <c r="R40" s="77"/>
      <c r="S40" s="100" t="s">
        <v>137</v>
      </c>
      <c r="T40" s="77"/>
      <c r="U40" s="100" t="s">
        <v>137</v>
      </c>
      <c r="V40" s="77">
        <v>113.23666666666668</v>
      </c>
      <c r="W40" s="77">
        <v>101.79333333333334</v>
      </c>
      <c r="X40" s="77">
        <v>118.30666666666667</v>
      </c>
      <c r="Y40" s="77">
        <v>119.34333333333332</v>
      </c>
      <c r="Z40" s="77">
        <v>115.89333333333333</v>
      </c>
      <c r="AA40" s="77">
        <v>100.44999999999999</v>
      </c>
      <c r="AB40" s="77">
        <v>56.879999999999995</v>
      </c>
      <c r="AC40" s="77">
        <v>105.96333333333332</v>
      </c>
      <c r="AD40" s="77">
        <v>144.88666666666668</v>
      </c>
      <c r="AE40" s="77">
        <v>199.76666666666665</v>
      </c>
      <c r="AF40" s="77">
        <v>121.85000000000001</v>
      </c>
      <c r="AG40" s="77">
        <v>83.220000000000013</v>
      </c>
      <c r="AH40" s="77">
        <v>120.18666666666667</v>
      </c>
      <c r="AI40" s="77">
        <v>149.88333333333333</v>
      </c>
      <c r="AJ40" s="77">
        <v>104</v>
      </c>
      <c r="AK40" s="77"/>
      <c r="AL40" s="100" t="s">
        <v>137</v>
      </c>
    </row>
    <row r="41" spans="1:38" s="84" customFormat="1" ht="12" customHeight="1" x14ac:dyDescent="0.2">
      <c r="B41" s="75" t="s">
        <v>122</v>
      </c>
      <c r="C41" s="77">
        <v>133.07666666666668</v>
      </c>
      <c r="D41" s="77">
        <v>164.57</v>
      </c>
      <c r="E41" s="77">
        <v>123.25666666666666</v>
      </c>
      <c r="F41" s="77">
        <v>125.80333333333333</v>
      </c>
      <c r="G41" s="77">
        <v>53.37</v>
      </c>
      <c r="H41" s="77">
        <v>46.24</v>
      </c>
      <c r="I41" s="77">
        <v>203.17999999999998</v>
      </c>
      <c r="J41" s="77">
        <v>142.83666666666667</v>
      </c>
      <c r="K41" s="77">
        <v>111.42666666666666</v>
      </c>
      <c r="L41" s="77">
        <v>91.166666666666671</v>
      </c>
      <c r="M41" s="77">
        <v>116.53333333333335</v>
      </c>
      <c r="N41" s="77">
        <v>91.803333333333342</v>
      </c>
      <c r="O41" s="77">
        <v>59.76</v>
      </c>
      <c r="P41" s="77">
        <v>134.80333333333331</v>
      </c>
      <c r="Q41" s="77">
        <v>223.86333333333334</v>
      </c>
      <c r="R41" s="77"/>
      <c r="S41" s="75" t="s">
        <v>122</v>
      </c>
      <c r="T41" s="77"/>
      <c r="U41" s="75" t="s">
        <v>122</v>
      </c>
      <c r="V41" s="77">
        <v>113.23666666666668</v>
      </c>
      <c r="W41" s="77">
        <v>101.79333333333334</v>
      </c>
      <c r="X41" s="77">
        <v>118.30666666666667</v>
      </c>
      <c r="Y41" s="77">
        <v>119.34333333333332</v>
      </c>
      <c r="Z41" s="77">
        <v>115.89333333333333</v>
      </c>
      <c r="AA41" s="77">
        <v>100.44999999999999</v>
      </c>
      <c r="AB41" s="77">
        <v>56.879999999999995</v>
      </c>
      <c r="AC41" s="77">
        <v>105.96333333333332</v>
      </c>
      <c r="AD41" s="77">
        <v>144.88666666666668</v>
      </c>
      <c r="AE41" s="77">
        <v>199.76666666666665</v>
      </c>
      <c r="AF41" s="77">
        <v>121.85000000000001</v>
      </c>
      <c r="AG41" s="77">
        <v>83.220000000000013</v>
      </c>
      <c r="AH41" s="77">
        <v>120.18666666666667</v>
      </c>
      <c r="AI41" s="77">
        <v>149.88333333333333</v>
      </c>
      <c r="AJ41" s="77">
        <v>104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/>
      <c r="S42" s="75" t="s">
        <v>123</v>
      </c>
      <c r="T42" s="77"/>
      <c r="U42" s="75" t="s">
        <v>123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/>
      <c r="S43" s="75" t="s">
        <v>124</v>
      </c>
      <c r="T43" s="77"/>
      <c r="U43" s="75" t="s">
        <v>124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15" t="s">
        <v>126</v>
      </c>
      <c r="D46" s="115"/>
      <c r="E46" s="115"/>
      <c r="F46" s="115"/>
      <c r="G46" s="115"/>
      <c r="H46" s="115"/>
      <c r="I46" s="115"/>
      <c r="J46" s="115"/>
      <c r="K46" s="115" t="s">
        <v>126</v>
      </c>
      <c r="L46" s="115"/>
      <c r="M46" s="115"/>
      <c r="N46" s="115"/>
      <c r="O46" s="115"/>
      <c r="P46" s="115"/>
      <c r="Q46" s="115"/>
      <c r="R46" s="85"/>
      <c r="T46" s="86"/>
      <c r="V46" s="115" t="s">
        <v>126</v>
      </c>
      <c r="W46" s="115"/>
      <c r="X46" s="115"/>
      <c r="Y46" s="115"/>
      <c r="Z46" s="115"/>
      <c r="AA46" s="115"/>
      <c r="AB46" s="115"/>
      <c r="AC46" s="115"/>
      <c r="AD46" s="115" t="s">
        <v>126</v>
      </c>
      <c r="AE46" s="115"/>
      <c r="AF46" s="115"/>
      <c r="AG46" s="115"/>
      <c r="AH46" s="115"/>
      <c r="AI46" s="115"/>
      <c r="AJ46" s="115"/>
      <c r="AK46" s="85"/>
    </row>
    <row r="47" spans="1:38" s="80" customFormat="1" ht="12" customHeight="1" x14ac:dyDescent="0.2">
      <c r="A47" s="79">
        <f>A28</f>
        <v>2023</v>
      </c>
      <c r="B47" s="76" t="s">
        <v>109</v>
      </c>
      <c r="C47" s="87">
        <v>-3.88</v>
      </c>
      <c r="D47" s="87">
        <v>-17.97</v>
      </c>
      <c r="E47" s="87">
        <v>11.69</v>
      </c>
      <c r="F47" s="87">
        <v>11.57</v>
      </c>
      <c r="G47" s="87">
        <v>60.66</v>
      </c>
      <c r="H47" s="87">
        <v>-7.23</v>
      </c>
      <c r="I47" s="87">
        <v>-28.42</v>
      </c>
      <c r="J47" s="87">
        <v>-6.44</v>
      </c>
      <c r="K47" s="87">
        <v>4.22</v>
      </c>
      <c r="L47" s="87">
        <v>-8.82</v>
      </c>
      <c r="M47" s="87">
        <v>27.74</v>
      </c>
      <c r="N47" s="87">
        <v>-27.9</v>
      </c>
      <c r="O47" s="87">
        <v>0.99</v>
      </c>
      <c r="P47" s="87">
        <v>6.33</v>
      </c>
      <c r="Q47" s="87">
        <v>10.78</v>
      </c>
      <c r="R47" s="78">
        <f>R28</f>
        <v>2023</v>
      </c>
      <c r="S47" s="76" t="s">
        <v>109</v>
      </c>
      <c r="T47" s="79">
        <f>T28</f>
        <v>2023</v>
      </c>
      <c r="U47" s="76" t="s">
        <v>109</v>
      </c>
      <c r="V47" s="87">
        <v>8.93</v>
      </c>
      <c r="W47" s="87">
        <v>8.1999999999999993</v>
      </c>
      <c r="X47" s="87">
        <v>0.53</v>
      </c>
      <c r="Y47" s="87">
        <v>2.02</v>
      </c>
      <c r="Z47" s="87">
        <v>-2.66</v>
      </c>
      <c r="AA47" s="87">
        <v>17.07</v>
      </c>
      <c r="AB47" s="87">
        <v>-6.62</v>
      </c>
      <c r="AC47" s="87">
        <v>-1.73</v>
      </c>
      <c r="AD47" s="87">
        <v>3.14</v>
      </c>
      <c r="AE47" s="87">
        <v>-1.19</v>
      </c>
      <c r="AF47" s="87">
        <v>16.88</v>
      </c>
      <c r="AG47" s="87">
        <v>10.15</v>
      </c>
      <c r="AH47" s="87">
        <v>0.32</v>
      </c>
      <c r="AI47" s="87">
        <v>5.54</v>
      </c>
      <c r="AJ47" s="87">
        <v>6.13</v>
      </c>
      <c r="AK47" s="78">
        <f>AK28</f>
        <v>2023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-5.43</v>
      </c>
      <c r="D48" s="87">
        <v>-17.14</v>
      </c>
      <c r="E48" s="87">
        <v>6.9</v>
      </c>
      <c r="F48" s="87">
        <v>6.79</v>
      </c>
      <c r="G48" s="87">
        <v>28.81</v>
      </c>
      <c r="H48" s="87">
        <v>7.71</v>
      </c>
      <c r="I48" s="87">
        <v>-25.77</v>
      </c>
      <c r="J48" s="87">
        <v>-1.98</v>
      </c>
      <c r="K48" s="87">
        <v>-2.44</v>
      </c>
      <c r="L48" s="87">
        <v>1.4</v>
      </c>
      <c r="M48" s="87">
        <v>-26.92</v>
      </c>
      <c r="N48" s="87">
        <v>-25.37</v>
      </c>
      <c r="O48" s="87">
        <v>0.55000000000000004</v>
      </c>
      <c r="P48" s="87">
        <v>-4.26</v>
      </c>
      <c r="Q48" s="87">
        <v>13.39</v>
      </c>
      <c r="R48" s="85"/>
      <c r="S48" s="76" t="s">
        <v>110</v>
      </c>
      <c r="U48" s="76" t="s">
        <v>110</v>
      </c>
      <c r="V48" s="87">
        <v>1.18</v>
      </c>
      <c r="W48" s="87">
        <v>7.42</v>
      </c>
      <c r="X48" s="87">
        <v>2.1800000000000002</v>
      </c>
      <c r="Y48" s="87">
        <v>1.51</v>
      </c>
      <c r="Z48" s="87">
        <v>3.73</v>
      </c>
      <c r="AA48" s="87">
        <v>15.94</v>
      </c>
      <c r="AB48" s="87">
        <v>-18.309999999999999</v>
      </c>
      <c r="AC48" s="87">
        <v>-13.6</v>
      </c>
      <c r="AD48" s="87">
        <v>6.54</v>
      </c>
      <c r="AE48" s="87">
        <v>2.72</v>
      </c>
      <c r="AF48" s="87">
        <v>20.2</v>
      </c>
      <c r="AG48" s="87">
        <v>-0.12</v>
      </c>
      <c r="AH48" s="87">
        <v>-4.66</v>
      </c>
      <c r="AI48" s="87">
        <v>6.27</v>
      </c>
      <c r="AJ48" s="87">
        <v>14.3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-5.62</v>
      </c>
      <c r="D49" s="87">
        <v>-12.96</v>
      </c>
      <c r="E49" s="87">
        <v>3.48</v>
      </c>
      <c r="F49" s="87">
        <v>3.58</v>
      </c>
      <c r="G49" s="87">
        <v>-4.1500000000000004</v>
      </c>
      <c r="H49" s="87">
        <v>-3.11</v>
      </c>
      <c r="I49" s="87">
        <v>-22.56</v>
      </c>
      <c r="J49" s="87">
        <v>2.2999999999999998</v>
      </c>
      <c r="K49" s="87">
        <v>-6</v>
      </c>
      <c r="L49" s="87">
        <v>-4.46</v>
      </c>
      <c r="M49" s="87">
        <v>-29.02</v>
      </c>
      <c r="N49" s="87">
        <v>-20.98</v>
      </c>
      <c r="O49" s="87">
        <v>0.82</v>
      </c>
      <c r="P49" s="87">
        <v>-5.77</v>
      </c>
      <c r="Q49" s="87">
        <v>6.69</v>
      </c>
      <c r="R49" s="87"/>
      <c r="S49" s="76" t="s">
        <v>111</v>
      </c>
      <c r="T49" s="87"/>
      <c r="U49" s="76" t="s">
        <v>111</v>
      </c>
      <c r="V49" s="87">
        <v>-1.93</v>
      </c>
      <c r="W49" s="87">
        <v>-0.08</v>
      </c>
      <c r="X49" s="87">
        <v>3.31</v>
      </c>
      <c r="Y49" s="87">
        <v>4.2</v>
      </c>
      <c r="Z49" s="87">
        <v>0.99</v>
      </c>
      <c r="AA49" s="87">
        <v>1.0900000000000001</v>
      </c>
      <c r="AB49" s="87">
        <v>-17.739999999999998</v>
      </c>
      <c r="AC49" s="87">
        <v>-5.61</v>
      </c>
      <c r="AD49" s="87">
        <v>3.01</v>
      </c>
      <c r="AE49" s="87">
        <v>-13.31</v>
      </c>
      <c r="AF49" s="87">
        <v>25.44</v>
      </c>
      <c r="AG49" s="87">
        <v>-8.9600000000000009</v>
      </c>
      <c r="AH49" s="87">
        <v>2.4300000000000002</v>
      </c>
      <c r="AI49" s="87">
        <v>3.72</v>
      </c>
      <c r="AJ49" s="87">
        <v>21.18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7"/>
      <c r="S50" s="76" t="s">
        <v>112</v>
      </c>
      <c r="T50" s="87"/>
      <c r="U50" s="76" t="s">
        <v>112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7"/>
      <c r="S51" s="76" t="s">
        <v>113</v>
      </c>
      <c r="T51" s="87"/>
      <c r="U51" s="76" t="s">
        <v>113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7"/>
      <c r="S52" s="76" t="s">
        <v>114</v>
      </c>
      <c r="T52" s="87"/>
      <c r="U52" s="76" t="s">
        <v>114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2"/>
      <c r="S53" s="76" t="s">
        <v>115</v>
      </c>
      <c r="T53" s="82"/>
      <c r="U53" s="76" t="s">
        <v>115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2"/>
      <c r="S54" s="76" t="s">
        <v>116</v>
      </c>
      <c r="T54" s="82"/>
      <c r="U54" s="76" t="s">
        <v>116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2"/>
      <c r="S55" s="76" t="s">
        <v>117</v>
      </c>
      <c r="T55" s="82"/>
      <c r="U55" s="76" t="s">
        <v>117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2"/>
      <c r="S56" s="76" t="s">
        <v>118</v>
      </c>
      <c r="T56" s="82"/>
      <c r="U56" s="76" t="s">
        <v>118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2"/>
      <c r="S57" s="76" t="s">
        <v>119</v>
      </c>
      <c r="T57" s="82"/>
      <c r="U57" s="76" t="s">
        <v>119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2" customHeight="1" x14ac:dyDescent="0.2">
      <c r="B59" s="100" t="s">
        <v>138</v>
      </c>
      <c r="C59" s="87">
        <v>-4.9633403161302425</v>
      </c>
      <c r="D59" s="87">
        <v>-16.079957845353647</v>
      </c>
      <c r="E59" s="87">
        <v>7.0555877243775313</v>
      </c>
      <c r="F59" s="87">
        <v>7.0302308434008154</v>
      </c>
      <c r="G59" s="87">
        <v>21.682626538987677</v>
      </c>
      <c r="H59" s="87">
        <v>-0.70861069357955841</v>
      </c>
      <c r="I59" s="87">
        <v>-25.741922908240326</v>
      </c>
      <c r="J59" s="87">
        <v>-2.0570958378094133</v>
      </c>
      <c r="K59" s="87">
        <v>-1.6389583639841163</v>
      </c>
      <c r="L59" s="87">
        <v>-4.1662286695399189</v>
      </c>
      <c r="M59" s="87">
        <v>-16.020082154267456</v>
      </c>
      <c r="N59" s="87">
        <v>-24.144104442669445</v>
      </c>
      <c r="O59" s="87">
        <v>0.7927137797267676</v>
      </c>
      <c r="P59" s="87">
        <v>-1.3537906137184308</v>
      </c>
      <c r="Q59" s="87">
        <v>10.487957357199278</v>
      </c>
      <c r="R59" s="87"/>
      <c r="S59" s="100" t="s">
        <v>137</v>
      </c>
      <c r="T59" s="87"/>
      <c r="U59" s="100" t="s">
        <v>137</v>
      </c>
      <c r="V59" s="87">
        <v>3.1518537637020643</v>
      </c>
      <c r="W59" s="87">
        <v>4.815513986614036</v>
      </c>
      <c r="X59" s="87">
        <v>1.9943674923846118</v>
      </c>
      <c r="Y59" s="87">
        <v>2.6167956434508284</v>
      </c>
      <c r="Z59" s="87">
        <v>0.53203793661806742</v>
      </c>
      <c r="AA59" s="87">
        <v>10.360360360360318</v>
      </c>
      <c r="AB59" s="87">
        <v>-14.44043321299641</v>
      </c>
      <c r="AC59" s="87">
        <v>-6.9163421276097381</v>
      </c>
      <c r="AD59" s="87">
        <v>4.2550129521251137</v>
      </c>
      <c r="AE59" s="87">
        <v>-2.898621170142107</v>
      </c>
      <c r="AF59" s="87">
        <v>20.9309249702263</v>
      </c>
      <c r="AG59" s="87">
        <v>0.59634136513821545</v>
      </c>
      <c r="AH59" s="87">
        <v>-0.63385327674585312</v>
      </c>
      <c r="AI59" s="87">
        <v>5.0608659080819649</v>
      </c>
      <c r="AJ59" s="87">
        <v>14.101813926272683</v>
      </c>
      <c r="AK59" s="103"/>
      <c r="AL59" s="100" t="s">
        <v>137</v>
      </c>
    </row>
    <row r="60" spans="2:38" s="80" customFormat="1" ht="12" customHeight="1" x14ac:dyDescent="0.2">
      <c r="B60" s="75" t="s">
        <v>122</v>
      </c>
      <c r="C60" s="87">
        <v>-4.9633403161302425</v>
      </c>
      <c r="D60" s="87">
        <v>-16.079957845353647</v>
      </c>
      <c r="E60" s="87">
        <v>7.0555877243775313</v>
      </c>
      <c r="F60" s="87">
        <v>7.0302308434008154</v>
      </c>
      <c r="G60" s="87">
        <v>21.682626538987677</v>
      </c>
      <c r="H60" s="87">
        <v>-0.70861069357955841</v>
      </c>
      <c r="I60" s="87">
        <v>-25.741922908240326</v>
      </c>
      <c r="J60" s="87">
        <v>-2.0570958378094133</v>
      </c>
      <c r="K60" s="87">
        <v>-1.6389583639841163</v>
      </c>
      <c r="L60" s="87">
        <v>-4.1662286695399189</v>
      </c>
      <c r="M60" s="87">
        <v>-16.020082154267456</v>
      </c>
      <c r="N60" s="87">
        <v>-24.144104442669445</v>
      </c>
      <c r="O60" s="87">
        <v>0.7927137797267676</v>
      </c>
      <c r="P60" s="87">
        <v>-1.3537906137184308</v>
      </c>
      <c r="Q60" s="87">
        <v>10.487957357199278</v>
      </c>
      <c r="R60" s="87"/>
      <c r="S60" s="75" t="s">
        <v>122</v>
      </c>
      <c r="T60" s="87"/>
      <c r="U60" s="75" t="s">
        <v>122</v>
      </c>
      <c r="V60" s="87">
        <v>3.1518537637020643</v>
      </c>
      <c r="W60" s="87">
        <v>4.815513986614036</v>
      </c>
      <c r="X60" s="87">
        <v>1.9943674923846118</v>
      </c>
      <c r="Y60" s="87">
        <v>2.6167956434508284</v>
      </c>
      <c r="Z60" s="87">
        <v>0.53203793661806742</v>
      </c>
      <c r="AA60" s="87">
        <v>10.360360360360318</v>
      </c>
      <c r="AB60" s="87">
        <v>-14.44043321299641</v>
      </c>
      <c r="AC60" s="87">
        <v>-6.9163421276097381</v>
      </c>
      <c r="AD60" s="87">
        <v>4.2550129521251137</v>
      </c>
      <c r="AE60" s="87">
        <v>-2.898621170142107</v>
      </c>
      <c r="AF60" s="87">
        <v>20.9309249702263</v>
      </c>
      <c r="AG60" s="87">
        <v>0.59634136513821545</v>
      </c>
      <c r="AH60" s="87">
        <v>-0.63385327674585312</v>
      </c>
      <c r="AI60" s="87">
        <v>5.0608659080819649</v>
      </c>
      <c r="AJ60" s="87">
        <v>14.101813926272683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7"/>
      <c r="S61" s="75" t="s">
        <v>123</v>
      </c>
      <c r="T61" s="87"/>
      <c r="U61" s="75" t="s">
        <v>123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2"/>
      <c r="S62" s="75" t="s">
        <v>124</v>
      </c>
      <c r="T62" s="82"/>
      <c r="U62" s="75" t="s">
        <v>124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2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5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5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5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5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5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5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5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5">
      <c r="B71" s="18"/>
      <c r="K71" s="18"/>
      <c r="R71" s="62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5">
      <c r="B72" s="18"/>
      <c r="K72" s="18"/>
      <c r="R72" s="62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8" customFormat="1" x14ac:dyDescent="0.25">
      <c r="B73" s="18"/>
      <c r="K73" s="18"/>
      <c r="R73" s="62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8" customFormat="1" x14ac:dyDescent="0.25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8" customFormat="1" x14ac:dyDescent="0.25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5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5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5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5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5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5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5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5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5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5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5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5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5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5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5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5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5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5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5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5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5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5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5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5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5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5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5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5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5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5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5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5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5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5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5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5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5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5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5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5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5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5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5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5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5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5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5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5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5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5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5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5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5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5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5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5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5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5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5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5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5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5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5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5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5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5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5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5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5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5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5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5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5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5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5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5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5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5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5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5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5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5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5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5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5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8" customFormat="1" x14ac:dyDescent="0.25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8" customFormat="1" x14ac:dyDescent="0.25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8" customFormat="1" x14ac:dyDescent="0.25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2:38" s="58" customFormat="1" x14ac:dyDescent="0.25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8" customFormat="1" x14ac:dyDescent="0.25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8" customFormat="1" x14ac:dyDescent="0.25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8" customFormat="1" x14ac:dyDescent="0.25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8" customFormat="1" x14ac:dyDescent="0.25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8" customFormat="1" x14ac:dyDescent="0.25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8" customFormat="1" x14ac:dyDescent="0.25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8" customFormat="1" x14ac:dyDescent="0.25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8" customFormat="1" x14ac:dyDescent="0.25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8" customFormat="1" x14ac:dyDescent="0.25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8" customFormat="1" x14ac:dyDescent="0.25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8" customFormat="1" x14ac:dyDescent="0.25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8" customFormat="1" x14ac:dyDescent="0.25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88" customWidth="1"/>
    <col min="2" max="2" width="7.6640625" style="88" customWidth="1"/>
    <col min="3" max="3" width="10.6640625" style="88" customWidth="1"/>
    <col min="4" max="4" width="5.88671875" style="88" customWidth="1"/>
    <col min="5" max="5" width="11.6640625" style="88" customWidth="1"/>
    <col min="6" max="6" width="8.88671875" style="88" customWidth="1"/>
    <col min="7" max="7" width="7.33203125" style="88" customWidth="1"/>
    <col min="8" max="8" width="6.33203125" style="88" customWidth="1"/>
    <col min="9" max="9" width="9.6640625" style="88" customWidth="1"/>
    <col min="10" max="10" width="10" style="88" customWidth="1"/>
    <col min="11" max="11" width="7.6640625" style="88" customWidth="1"/>
    <col min="12" max="12" width="6.33203125" style="88" customWidth="1"/>
    <col min="13" max="13" width="14.88671875" style="88" customWidth="1"/>
    <col min="14" max="14" width="6.109375" style="88" customWidth="1"/>
    <col min="15" max="15" width="5.88671875" style="88" customWidth="1"/>
    <col min="16" max="16" width="9.109375" style="88" customWidth="1"/>
    <col min="17" max="17" width="8.6640625" style="88" customWidth="1"/>
    <col min="18" max="18" width="6.6640625" style="89" customWidth="1"/>
    <col min="19" max="19" width="8.6640625" style="88" customWidth="1"/>
    <col min="20" max="20" width="4" style="88" customWidth="1"/>
    <col min="21" max="21" width="7.6640625" style="88" customWidth="1"/>
    <col min="22" max="22" width="6" style="88" customWidth="1"/>
    <col min="23" max="23" width="8" style="88" customWidth="1"/>
    <col min="24" max="24" width="12.109375" style="88" customWidth="1"/>
    <col min="25" max="25" width="8.44140625" style="88" customWidth="1"/>
    <col min="26" max="26" width="7.44140625" style="88" customWidth="1"/>
    <col min="27" max="27" width="9.88671875" style="88" customWidth="1"/>
    <col min="28" max="28" width="6" style="88" customWidth="1"/>
    <col min="29" max="29" width="6.33203125" style="88" customWidth="1"/>
    <col min="30" max="30" width="6.5546875" style="88" customWidth="1"/>
    <col min="31" max="31" width="6" style="88" customWidth="1"/>
    <col min="32" max="32" width="8.5546875" style="88" customWidth="1"/>
    <col min="33" max="33" width="10.6640625" style="88" customWidth="1"/>
    <col min="34" max="34" width="8.6640625" style="88" customWidth="1"/>
    <col min="35" max="35" width="9.44140625" style="88" customWidth="1"/>
    <col min="36" max="36" width="11.33203125" style="88" customWidth="1"/>
    <col min="37" max="37" width="6.6640625" style="89" customWidth="1"/>
    <col min="38" max="38" width="7.6640625" style="88" customWidth="1"/>
    <col min="39" max="16384" width="9.33203125" style="88"/>
  </cols>
  <sheetData>
    <row r="1" spans="1:38" s="60" customFormat="1" ht="12" customHeight="1" x14ac:dyDescent="0.25">
      <c r="A1" s="140" t="s">
        <v>127</v>
      </c>
      <c r="B1" s="140"/>
      <c r="C1" s="140"/>
      <c r="D1" s="140"/>
      <c r="E1" s="140"/>
      <c r="F1" s="140"/>
      <c r="G1" s="140"/>
      <c r="H1" s="140"/>
      <c r="I1" s="140"/>
      <c r="J1" s="140"/>
      <c r="K1" s="46"/>
      <c r="L1" s="90"/>
      <c r="M1" s="90"/>
      <c r="N1" s="91"/>
      <c r="O1" s="91"/>
      <c r="P1" s="91"/>
      <c r="Q1" s="91"/>
      <c r="R1" s="92"/>
      <c r="S1" s="91"/>
      <c r="T1" s="154" t="s">
        <v>127</v>
      </c>
      <c r="U1" s="154"/>
      <c r="V1" s="154"/>
      <c r="W1" s="154"/>
      <c r="X1" s="154"/>
      <c r="Y1" s="154"/>
      <c r="Z1" s="154"/>
      <c r="AA1" s="154"/>
      <c r="AB1" s="154"/>
      <c r="AC1" s="154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5">
      <c r="A2" s="140" t="s">
        <v>128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63</v>
      </c>
      <c r="L2" s="140"/>
      <c r="M2" s="140"/>
      <c r="N2" s="140"/>
      <c r="O2" s="140"/>
      <c r="P2" s="140"/>
      <c r="Q2" s="140"/>
      <c r="R2" s="140"/>
      <c r="S2" s="140"/>
      <c r="T2" s="140" t="s">
        <v>64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65</v>
      </c>
      <c r="AE2" s="140"/>
      <c r="AF2" s="140"/>
      <c r="AG2" s="140"/>
      <c r="AH2" s="140"/>
      <c r="AI2" s="140"/>
      <c r="AJ2" s="140"/>
      <c r="AK2" s="140"/>
      <c r="AL2" s="140"/>
    </row>
    <row r="3" spans="1:38" s="58" customFormat="1" ht="7.95" customHeight="1" x14ac:dyDescent="0.2">
      <c r="K3" s="61"/>
      <c r="R3" s="62"/>
      <c r="AK3" s="62"/>
    </row>
    <row r="4" spans="1:38" s="58" customFormat="1" ht="12" customHeight="1" x14ac:dyDescent="0.2">
      <c r="A4" s="141" t="s">
        <v>66</v>
      </c>
      <c r="B4" s="133"/>
      <c r="C4" s="63" t="s">
        <v>67</v>
      </c>
      <c r="D4" s="144" t="s">
        <v>68</v>
      </c>
      <c r="E4" s="145"/>
      <c r="F4" s="145"/>
      <c r="G4" s="145"/>
      <c r="H4" s="145"/>
      <c r="I4" s="145"/>
      <c r="J4" s="145"/>
      <c r="K4" s="131" t="s">
        <v>69</v>
      </c>
      <c r="L4" s="131"/>
      <c r="M4" s="131"/>
      <c r="N4" s="131"/>
      <c r="O4" s="131"/>
      <c r="P4" s="131"/>
      <c r="Q4" s="131"/>
      <c r="R4" s="128" t="s">
        <v>66</v>
      </c>
      <c r="S4" s="141"/>
      <c r="T4" s="141" t="s">
        <v>66</v>
      </c>
      <c r="U4" s="133"/>
      <c r="V4" s="93" t="s">
        <v>70</v>
      </c>
      <c r="W4" s="130" t="s">
        <v>71</v>
      </c>
      <c r="X4" s="131"/>
      <c r="Y4" s="131"/>
      <c r="Z4" s="131"/>
      <c r="AA4" s="131"/>
      <c r="AB4" s="131"/>
      <c r="AC4" s="131"/>
      <c r="AD4" s="131" t="s">
        <v>72</v>
      </c>
      <c r="AE4" s="131"/>
      <c r="AF4" s="131"/>
      <c r="AG4" s="131"/>
      <c r="AH4" s="131"/>
      <c r="AI4" s="131"/>
      <c r="AJ4" s="132"/>
      <c r="AK4" s="128" t="s">
        <v>66</v>
      </c>
      <c r="AL4" s="141"/>
    </row>
    <row r="5" spans="1:38" s="58" customFormat="1" ht="12" customHeight="1" x14ac:dyDescent="0.2">
      <c r="A5" s="142"/>
      <c r="B5" s="134"/>
      <c r="C5" s="147" t="s">
        <v>39</v>
      </c>
      <c r="D5" s="126" t="s">
        <v>73</v>
      </c>
      <c r="E5" s="130" t="s">
        <v>74</v>
      </c>
      <c r="F5" s="131"/>
      <c r="G5" s="131"/>
      <c r="H5" s="132"/>
      <c r="I5" s="149">
        <v>52</v>
      </c>
      <c r="J5" s="151">
        <v>53</v>
      </c>
      <c r="K5" s="133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6"/>
      <c r="S5" s="142"/>
      <c r="T5" s="142"/>
      <c r="U5" s="134"/>
      <c r="V5" s="93" t="s">
        <v>76</v>
      </c>
      <c r="W5" s="126" t="s">
        <v>77</v>
      </c>
      <c r="X5" s="130" t="s">
        <v>78</v>
      </c>
      <c r="Y5" s="131"/>
      <c r="Z5" s="132"/>
      <c r="AA5" s="20">
        <v>71</v>
      </c>
      <c r="AB5" s="20">
        <v>73</v>
      </c>
      <c r="AC5" s="66">
        <v>74</v>
      </c>
      <c r="AD5" s="133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46"/>
      <c r="AL5" s="142"/>
    </row>
    <row r="6" spans="1:38" s="58" customFormat="1" ht="12" customHeight="1" x14ac:dyDescent="0.2">
      <c r="A6" s="142"/>
      <c r="B6" s="134"/>
      <c r="C6" s="148"/>
      <c r="D6" s="139"/>
      <c r="E6" s="126" t="s">
        <v>84</v>
      </c>
      <c r="F6" s="67">
        <v>49</v>
      </c>
      <c r="G6" s="20">
        <v>50</v>
      </c>
      <c r="H6" s="20">
        <v>51</v>
      </c>
      <c r="I6" s="150"/>
      <c r="J6" s="152"/>
      <c r="K6" s="134"/>
      <c r="L6" s="126" t="s">
        <v>85</v>
      </c>
      <c r="M6" s="135" t="s">
        <v>86</v>
      </c>
      <c r="N6" s="126" t="s">
        <v>87</v>
      </c>
      <c r="O6" s="126" t="s">
        <v>88</v>
      </c>
      <c r="P6" s="126" t="s">
        <v>89</v>
      </c>
      <c r="Q6" s="128" t="s">
        <v>90</v>
      </c>
      <c r="R6" s="146"/>
      <c r="S6" s="142"/>
      <c r="T6" s="142"/>
      <c r="U6" s="134"/>
      <c r="V6" s="155" t="s">
        <v>91</v>
      </c>
      <c r="W6" s="139"/>
      <c r="X6" s="122" t="s">
        <v>92</v>
      </c>
      <c r="Y6" s="20">
        <v>69</v>
      </c>
      <c r="Z6" s="68" t="s">
        <v>93</v>
      </c>
      <c r="AA6" s="124" t="s">
        <v>94</v>
      </c>
      <c r="AB6" s="126" t="s">
        <v>95</v>
      </c>
      <c r="AC6" s="128" t="s">
        <v>96</v>
      </c>
      <c r="AD6" s="134"/>
      <c r="AE6" s="116" t="s">
        <v>97</v>
      </c>
      <c r="AF6" s="116" t="s">
        <v>98</v>
      </c>
      <c r="AG6" s="116" t="s">
        <v>99</v>
      </c>
      <c r="AH6" s="116" t="s">
        <v>100</v>
      </c>
      <c r="AI6" s="116" t="s">
        <v>101</v>
      </c>
      <c r="AJ6" s="118" t="s">
        <v>102</v>
      </c>
      <c r="AK6" s="146"/>
      <c r="AL6" s="142"/>
    </row>
    <row r="7" spans="1:38" s="58" customFormat="1" ht="42.6" customHeight="1" x14ac:dyDescent="0.2">
      <c r="A7" s="143"/>
      <c r="B7" s="125"/>
      <c r="C7" s="123"/>
      <c r="D7" s="127"/>
      <c r="E7" s="127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133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56"/>
      <c r="W7" s="127"/>
      <c r="X7" s="123"/>
      <c r="Y7" s="71" t="s">
        <v>107</v>
      </c>
      <c r="Z7" s="69" t="s">
        <v>108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2" customFormat="1" ht="13.95" customHeight="1" x14ac:dyDescent="0.2">
      <c r="B8" s="73"/>
      <c r="C8" s="121" t="s">
        <v>139</v>
      </c>
      <c r="D8" s="121"/>
      <c r="E8" s="121"/>
      <c r="F8" s="121"/>
      <c r="G8" s="121"/>
      <c r="H8" s="121"/>
      <c r="I8" s="121"/>
      <c r="J8" s="121"/>
      <c r="K8" s="121" t="s">
        <v>139</v>
      </c>
      <c r="L8" s="121"/>
      <c r="M8" s="121"/>
      <c r="N8" s="121"/>
      <c r="O8" s="121"/>
      <c r="P8" s="121"/>
      <c r="Q8" s="121"/>
      <c r="R8" s="74"/>
      <c r="S8" s="19"/>
      <c r="T8" s="19"/>
      <c r="U8" s="73"/>
      <c r="V8" s="120" t="s">
        <v>139</v>
      </c>
      <c r="W8" s="120"/>
      <c r="X8" s="120"/>
      <c r="Y8" s="120"/>
      <c r="Z8" s="120"/>
      <c r="AA8" s="120"/>
      <c r="AB8" s="120"/>
      <c r="AC8" s="120"/>
      <c r="AD8" s="121" t="s">
        <v>139</v>
      </c>
      <c r="AE8" s="121"/>
      <c r="AF8" s="121"/>
      <c r="AG8" s="121"/>
      <c r="AH8" s="121"/>
      <c r="AI8" s="121"/>
      <c r="AJ8" s="121"/>
      <c r="AK8" s="74"/>
      <c r="AL8" s="73"/>
    </row>
    <row r="9" spans="1:38" s="80" customFormat="1" ht="12" customHeight="1" x14ac:dyDescent="0.2">
      <c r="A9" s="79">
        <v>2022</v>
      </c>
      <c r="B9" s="76" t="s">
        <v>109</v>
      </c>
      <c r="C9" s="77">
        <v>159.62</v>
      </c>
      <c r="D9" s="77">
        <v>226.35</v>
      </c>
      <c r="E9" s="77">
        <v>111.79</v>
      </c>
      <c r="F9" s="77">
        <v>114.09</v>
      </c>
      <c r="G9" s="77">
        <v>42.53</v>
      </c>
      <c r="H9" s="77">
        <v>46.81</v>
      </c>
      <c r="I9" s="77">
        <v>330.35</v>
      </c>
      <c r="J9" s="77">
        <v>178.9</v>
      </c>
      <c r="K9" s="77">
        <v>110.48</v>
      </c>
      <c r="L9" s="77">
        <v>111.07</v>
      </c>
      <c r="M9" s="77">
        <v>101.75</v>
      </c>
      <c r="N9" s="77">
        <v>96.49</v>
      </c>
      <c r="O9" s="77">
        <v>60.74</v>
      </c>
      <c r="P9" s="77">
        <v>135.82</v>
      </c>
      <c r="Q9" s="77">
        <v>193.8</v>
      </c>
      <c r="R9" s="78">
        <v>2022</v>
      </c>
      <c r="S9" s="76" t="s">
        <v>109</v>
      </c>
      <c r="T9" s="79">
        <v>2022</v>
      </c>
      <c r="U9" s="76" t="s">
        <v>109</v>
      </c>
      <c r="V9" s="77">
        <v>140.16999999999999</v>
      </c>
      <c r="W9" s="77">
        <v>98.89</v>
      </c>
      <c r="X9" s="77">
        <v>132.28</v>
      </c>
      <c r="Y9" s="77">
        <v>131.71</v>
      </c>
      <c r="Z9" s="77">
        <v>133.59</v>
      </c>
      <c r="AA9" s="77">
        <v>85.92</v>
      </c>
      <c r="AB9" s="77">
        <v>69.72</v>
      </c>
      <c r="AC9" s="77">
        <v>117.23</v>
      </c>
      <c r="AD9" s="77">
        <v>158.61000000000001</v>
      </c>
      <c r="AE9" s="77">
        <v>258.31</v>
      </c>
      <c r="AF9" s="77">
        <v>117.66</v>
      </c>
      <c r="AG9" s="77">
        <v>72.52</v>
      </c>
      <c r="AH9" s="77">
        <v>141.87</v>
      </c>
      <c r="AI9" s="77">
        <v>143.44</v>
      </c>
      <c r="AJ9" s="77">
        <v>98.69</v>
      </c>
      <c r="AK9" s="78">
        <v>2022</v>
      </c>
      <c r="AL9" s="76" t="s">
        <v>109</v>
      </c>
    </row>
    <row r="10" spans="1:38" s="80" customFormat="1" ht="12" customHeight="1" x14ac:dyDescent="0.2">
      <c r="B10" s="76" t="s">
        <v>110</v>
      </c>
      <c r="C10" s="77">
        <v>154.13999999999999</v>
      </c>
      <c r="D10" s="77">
        <v>232.17</v>
      </c>
      <c r="E10" s="77">
        <v>113.57</v>
      </c>
      <c r="F10" s="77">
        <v>115.81</v>
      </c>
      <c r="G10" s="77">
        <v>39.18</v>
      </c>
      <c r="H10" s="77">
        <v>55.38</v>
      </c>
      <c r="I10" s="77">
        <v>346.64</v>
      </c>
      <c r="J10" s="77">
        <v>154.91999999999999</v>
      </c>
      <c r="K10" s="77">
        <v>115.22</v>
      </c>
      <c r="L10" s="77">
        <v>97.61</v>
      </c>
      <c r="M10" s="77">
        <v>143.06</v>
      </c>
      <c r="N10" s="77">
        <v>125.73</v>
      </c>
      <c r="O10" s="77">
        <v>59.11</v>
      </c>
      <c r="P10" s="77">
        <v>136.75</v>
      </c>
      <c r="Q10" s="77">
        <v>214.47</v>
      </c>
      <c r="R10" s="85"/>
      <c r="S10" s="76" t="s">
        <v>110</v>
      </c>
      <c r="T10" s="77"/>
      <c r="U10" s="76" t="s">
        <v>110</v>
      </c>
      <c r="V10" s="77">
        <v>99.47</v>
      </c>
      <c r="W10" s="77">
        <v>104.91</v>
      </c>
      <c r="X10" s="77">
        <v>123.26</v>
      </c>
      <c r="Y10" s="77">
        <v>125.72</v>
      </c>
      <c r="Z10" s="77">
        <v>117.55</v>
      </c>
      <c r="AA10" s="77">
        <v>101.1</v>
      </c>
      <c r="AB10" s="77">
        <v>61.03</v>
      </c>
      <c r="AC10" s="77">
        <v>120.79</v>
      </c>
      <c r="AD10" s="77">
        <v>159.74</v>
      </c>
      <c r="AE10" s="77">
        <v>239.01</v>
      </c>
      <c r="AF10" s="77">
        <v>116.84</v>
      </c>
      <c r="AG10" s="77">
        <v>67.739999999999995</v>
      </c>
      <c r="AH10" s="77">
        <v>143.75</v>
      </c>
      <c r="AI10" s="77">
        <v>161.32</v>
      </c>
      <c r="AJ10" s="77">
        <v>105.91</v>
      </c>
      <c r="AK10" s="85"/>
      <c r="AL10" s="76" t="s">
        <v>110</v>
      </c>
    </row>
    <row r="11" spans="1:38" s="80" customFormat="1" ht="12" customHeight="1" x14ac:dyDescent="0.2">
      <c r="B11" s="76" t="s">
        <v>111</v>
      </c>
      <c r="C11" s="77">
        <v>158.46</v>
      </c>
      <c r="D11" s="77">
        <v>219.73</v>
      </c>
      <c r="E11" s="77">
        <v>142.81</v>
      </c>
      <c r="F11" s="77">
        <v>145.29</v>
      </c>
      <c r="G11" s="77">
        <v>75.8</v>
      </c>
      <c r="H11" s="77">
        <v>66.92</v>
      </c>
      <c r="I11" s="77">
        <v>291.44</v>
      </c>
      <c r="J11" s="77">
        <v>180.1</v>
      </c>
      <c r="K11" s="77">
        <v>128.13999999999999</v>
      </c>
      <c r="L11" s="77">
        <v>113.09</v>
      </c>
      <c r="M11" s="77">
        <v>222.25</v>
      </c>
      <c r="N11" s="77">
        <v>163.1</v>
      </c>
      <c r="O11" s="77">
        <v>72.540000000000006</v>
      </c>
      <c r="P11" s="77">
        <v>146.85</v>
      </c>
      <c r="Q11" s="77">
        <v>179.1</v>
      </c>
      <c r="R11" s="85"/>
      <c r="S11" s="76" t="s">
        <v>111</v>
      </c>
      <c r="T11" s="77"/>
      <c r="U11" s="76" t="s">
        <v>111</v>
      </c>
      <c r="V11" s="77">
        <v>121.22</v>
      </c>
      <c r="W11" s="77">
        <v>125.27</v>
      </c>
      <c r="X11" s="77">
        <v>131.41</v>
      </c>
      <c r="Y11" s="77">
        <v>138.41</v>
      </c>
      <c r="Z11" s="77">
        <v>115.17</v>
      </c>
      <c r="AA11" s="77">
        <v>124.52</v>
      </c>
      <c r="AB11" s="77">
        <v>88.83</v>
      </c>
      <c r="AC11" s="77">
        <v>151.07</v>
      </c>
      <c r="AD11" s="77">
        <v>152.71</v>
      </c>
      <c r="AE11" s="77">
        <v>171.68</v>
      </c>
      <c r="AF11" s="77">
        <v>126.12</v>
      </c>
      <c r="AG11" s="77">
        <v>76.959999999999994</v>
      </c>
      <c r="AH11" s="77">
        <v>145.19999999999999</v>
      </c>
      <c r="AI11" s="77">
        <v>198.11</v>
      </c>
      <c r="AJ11" s="77">
        <v>109.02</v>
      </c>
      <c r="AK11" s="77"/>
      <c r="AL11" s="76" t="s">
        <v>111</v>
      </c>
    </row>
    <row r="12" spans="1:38" s="80" customFormat="1" ht="12" customHeight="1" x14ac:dyDescent="0.2">
      <c r="B12" s="76" t="s">
        <v>112</v>
      </c>
      <c r="C12" s="77">
        <v>160.18</v>
      </c>
      <c r="D12" s="77">
        <v>243.99</v>
      </c>
      <c r="E12" s="77">
        <v>128</v>
      </c>
      <c r="F12" s="77">
        <v>128.53</v>
      </c>
      <c r="G12" s="77">
        <v>98.88</v>
      </c>
      <c r="H12" s="77">
        <v>123.61</v>
      </c>
      <c r="I12" s="77">
        <v>326.54000000000002</v>
      </c>
      <c r="J12" s="77">
        <v>290.12</v>
      </c>
      <c r="K12" s="77">
        <v>105.84</v>
      </c>
      <c r="L12" s="77">
        <v>116.87</v>
      </c>
      <c r="M12" s="77">
        <v>141.28</v>
      </c>
      <c r="N12" s="77">
        <v>137.05000000000001</v>
      </c>
      <c r="O12" s="77">
        <v>61.47</v>
      </c>
      <c r="P12" s="77">
        <v>123.74</v>
      </c>
      <c r="Q12" s="77">
        <v>134.62</v>
      </c>
      <c r="R12" s="85"/>
      <c r="S12" s="76" t="s">
        <v>112</v>
      </c>
      <c r="T12" s="77"/>
      <c r="U12" s="76" t="s">
        <v>112</v>
      </c>
      <c r="V12" s="77">
        <v>127.93</v>
      </c>
      <c r="W12" s="77">
        <v>99.07</v>
      </c>
      <c r="X12" s="77">
        <v>103.41</v>
      </c>
      <c r="Y12" s="77">
        <v>116.7</v>
      </c>
      <c r="Z12" s="77">
        <v>72.56</v>
      </c>
      <c r="AA12" s="77">
        <v>97.9</v>
      </c>
      <c r="AB12" s="77">
        <v>57.82</v>
      </c>
      <c r="AC12" s="77">
        <v>139.71</v>
      </c>
      <c r="AD12" s="77">
        <v>151.72999999999999</v>
      </c>
      <c r="AE12" s="77">
        <v>184.12</v>
      </c>
      <c r="AF12" s="77">
        <v>96.36</v>
      </c>
      <c r="AG12" s="77">
        <v>90.85</v>
      </c>
      <c r="AH12" s="77">
        <v>147.61000000000001</v>
      </c>
      <c r="AI12" s="77">
        <v>190.81</v>
      </c>
      <c r="AJ12" s="77">
        <v>109.45</v>
      </c>
      <c r="AK12" s="77"/>
      <c r="AL12" s="76" t="s">
        <v>112</v>
      </c>
    </row>
    <row r="13" spans="1:38" s="80" customFormat="1" ht="12" customHeight="1" x14ac:dyDescent="0.2">
      <c r="B13" s="76" t="s">
        <v>113</v>
      </c>
      <c r="C13" s="77">
        <v>155.35</v>
      </c>
      <c r="D13" s="77">
        <v>224.39</v>
      </c>
      <c r="E13" s="77">
        <v>132.24</v>
      </c>
      <c r="F13" s="77">
        <v>132.52000000000001</v>
      </c>
      <c r="G13" s="77">
        <v>133.33000000000001</v>
      </c>
      <c r="H13" s="77">
        <v>116.72</v>
      </c>
      <c r="I13" s="77">
        <v>283.66000000000003</v>
      </c>
      <c r="J13" s="77">
        <v>287.14999999999998</v>
      </c>
      <c r="K13" s="77">
        <v>110.07</v>
      </c>
      <c r="L13" s="77">
        <v>113.57</v>
      </c>
      <c r="M13" s="77">
        <v>117.39</v>
      </c>
      <c r="N13" s="77">
        <v>77.08</v>
      </c>
      <c r="O13" s="77">
        <v>63.52</v>
      </c>
      <c r="P13" s="77">
        <v>123.81</v>
      </c>
      <c r="Q13" s="77">
        <v>224.09</v>
      </c>
      <c r="R13" s="85"/>
      <c r="S13" s="76" t="s">
        <v>113</v>
      </c>
      <c r="T13" s="77"/>
      <c r="U13" s="76" t="s">
        <v>113</v>
      </c>
      <c r="V13" s="77">
        <v>138.59</v>
      </c>
      <c r="W13" s="77">
        <v>107.8</v>
      </c>
      <c r="X13" s="77">
        <v>107.51</v>
      </c>
      <c r="Y13" s="77">
        <v>122.51</v>
      </c>
      <c r="Z13" s="77">
        <v>72.7</v>
      </c>
      <c r="AA13" s="77">
        <v>109.18</v>
      </c>
      <c r="AB13" s="77">
        <v>59.4</v>
      </c>
      <c r="AC13" s="77">
        <v>152.84</v>
      </c>
      <c r="AD13" s="77">
        <v>136.24</v>
      </c>
      <c r="AE13" s="77">
        <v>115.36</v>
      </c>
      <c r="AF13" s="77">
        <v>105.69</v>
      </c>
      <c r="AG13" s="77">
        <v>106.96</v>
      </c>
      <c r="AH13" s="77">
        <v>159.4</v>
      </c>
      <c r="AI13" s="77">
        <v>194.95</v>
      </c>
      <c r="AJ13" s="77">
        <v>111.16</v>
      </c>
      <c r="AK13" s="77"/>
      <c r="AL13" s="76" t="s">
        <v>113</v>
      </c>
    </row>
    <row r="14" spans="1:38" s="80" customFormat="1" ht="12" customHeight="1" x14ac:dyDescent="0.2">
      <c r="B14" s="76" t="s">
        <v>114</v>
      </c>
      <c r="C14" s="77">
        <v>159.74</v>
      </c>
      <c r="D14" s="77">
        <v>219.2</v>
      </c>
      <c r="E14" s="77">
        <v>135.74</v>
      </c>
      <c r="F14" s="77">
        <v>135.26</v>
      </c>
      <c r="G14" s="77">
        <v>166.29</v>
      </c>
      <c r="H14" s="77">
        <v>136.07</v>
      </c>
      <c r="I14" s="77">
        <v>260.60000000000002</v>
      </c>
      <c r="J14" s="77">
        <v>326.87</v>
      </c>
      <c r="K14" s="77">
        <v>142.15</v>
      </c>
      <c r="L14" s="77">
        <v>131.88</v>
      </c>
      <c r="M14" s="77">
        <v>130.72</v>
      </c>
      <c r="N14" s="77">
        <v>215.44</v>
      </c>
      <c r="O14" s="77">
        <v>81.349999999999994</v>
      </c>
      <c r="P14" s="77">
        <v>154.51</v>
      </c>
      <c r="Q14" s="77">
        <v>268.01</v>
      </c>
      <c r="R14" s="85"/>
      <c r="S14" s="76" t="s">
        <v>114</v>
      </c>
      <c r="T14" s="77"/>
      <c r="U14" s="76" t="s">
        <v>114</v>
      </c>
      <c r="V14" s="77">
        <v>120.48</v>
      </c>
      <c r="W14" s="77">
        <v>113.52</v>
      </c>
      <c r="X14" s="77">
        <v>109.3</v>
      </c>
      <c r="Y14" s="77">
        <v>123.1</v>
      </c>
      <c r="Z14" s="77">
        <v>77.290000000000006</v>
      </c>
      <c r="AA14" s="77">
        <v>113.25</v>
      </c>
      <c r="AB14" s="77">
        <v>54.85</v>
      </c>
      <c r="AC14" s="77">
        <v>196.34</v>
      </c>
      <c r="AD14" s="77">
        <v>160.12</v>
      </c>
      <c r="AE14" s="77">
        <v>169.27</v>
      </c>
      <c r="AF14" s="77">
        <v>113.71</v>
      </c>
      <c r="AG14" s="77">
        <v>126.18</v>
      </c>
      <c r="AH14" s="77">
        <v>172.94</v>
      </c>
      <c r="AI14" s="77">
        <v>199.77</v>
      </c>
      <c r="AJ14" s="77">
        <v>131.4</v>
      </c>
      <c r="AK14" s="77"/>
      <c r="AL14" s="76" t="s">
        <v>114</v>
      </c>
    </row>
    <row r="15" spans="1:38" s="80" customFormat="1" ht="12" customHeight="1" x14ac:dyDescent="0.2">
      <c r="B15" s="76" t="s">
        <v>115</v>
      </c>
      <c r="C15" s="77">
        <v>146.58000000000001</v>
      </c>
      <c r="D15" s="77">
        <v>190.94</v>
      </c>
      <c r="E15" s="77">
        <v>136.30000000000001</v>
      </c>
      <c r="F15" s="77">
        <v>135.94999999999999</v>
      </c>
      <c r="G15" s="77">
        <v>175.15</v>
      </c>
      <c r="H15" s="77">
        <v>123.13</v>
      </c>
      <c r="I15" s="77">
        <v>249.71</v>
      </c>
      <c r="J15" s="77">
        <v>130.44</v>
      </c>
      <c r="K15" s="77">
        <v>118.65</v>
      </c>
      <c r="L15" s="77">
        <v>116.91</v>
      </c>
      <c r="M15" s="77">
        <v>98.88</v>
      </c>
      <c r="N15" s="77">
        <v>74.86</v>
      </c>
      <c r="O15" s="77">
        <v>82.47</v>
      </c>
      <c r="P15" s="77">
        <v>138.77000000000001</v>
      </c>
      <c r="Q15" s="77">
        <v>203.7</v>
      </c>
      <c r="R15" s="85"/>
      <c r="S15" s="76" t="s">
        <v>115</v>
      </c>
      <c r="T15" s="77"/>
      <c r="U15" s="76" t="s">
        <v>115</v>
      </c>
      <c r="V15" s="77">
        <v>116.28</v>
      </c>
      <c r="W15" s="77">
        <v>113.93</v>
      </c>
      <c r="X15" s="77">
        <v>134.18</v>
      </c>
      <c r="Y15" s="77">
        <v>121.76</v>
      </c>
      <c r="Z15" s="77">
        <v>163</v>
      </c>
      <c r="AA15" s="77">
        <v>105.93</v>
      </c>
      <c r="AB15" s="77">
        <v>59.78</v>
      </c>
      <c r="AC15" s="77">
        <v>167.22</v>
      </c>
      <c r="AD15" s="77">
        <v>155.91999999999999</v>
      </c>
      <c r="AE15" s="77">
        <v>161.66999999999999</v>
      </c>
      <c r="AF15" s="77">
        <v>116.84</v>
      </c>
      <c r="AG15" s="77">
        <v>150.81</v>
      </c>
      <c r="AH15" s="77">
        <v>173.02</v>
      </c>
      <c r="AI15" s="77">
        <v>201.55</v>
      </c>
      <c r="AJ15" s="77">
        <v>118.44</v>
      </c>
      <c r="AK15" s="77"/>
      <c r="AL15" s="76" t="s">
        <v>115</v>
      </c>
    </row>
    <row r="16" spans="1:38" s="80" customFormat="1" ht="12" customHeight="1" x14ac:dyDescent="0.2">
      <c r="B16" s="76" t="s">
        <v>116</v>
      </c>
      <c r="C16" s="77">
        <v>153.94999999999999</v>
      </c>
      <c r="D16" s="77">
        <v>182.14</v>
      </c>
      <c r="E16" s="77">
        <v>136.41</v>
      </c>
      <c r="F16" s="77">
        <v>135.47</v>
      </c>
      <c r="G16" s="77">
        <v>190.65</v>
      </c>
      <c r="H16" s="77">
        <v>142.06</v>
      </c>
      <c r="I16" s="77">
        <v>230.05</v>
      </c>
      <c r="J16" s="77">
        <v>136.81</v>
      </c>
      <c r="K16" s="77">
        <v>121.41</v>
      </c>
      <c r="L16" s="77">
        <v>114.31</v>
      </c>
      <c r="M16" s="77">
        <v>101.39</v>
      </c>
      <c r="N16" s="77">
        <v>136.79</v>
      </c>
      <c r="O16" s="77">
        <v>92.17</v>
      </c>
      <c r="P16" s="77">
        <v>128.44</v>
      </c>
      <c r="Q16" s="77">
        <v>200.89</v>
      </c>
      <c r="R16" s="85"/>
      <c r="S16" s="76" t="s">
        <v>116</v>
      </c>
      <c r="T16" s="77"/>
      <c r="U16" s="76" t="s">
        <v>116</v>
      </c>
      <c r="V16" s="77">
        <v>159.66</v>
      </c>
      <c r="W16" s="77">
        <v>113.93</v>
      </c>
      <c r="X16" s="77">
        <v>124.64</v>
      </c>
      <c r="Y16" s="77">
        <v>115.16</v>
      </c>
      <c r="Z16" s="77">
        <v>146.65</v>
      </c>
      <c r="AA16" s="77">
        <v>111.92</v>
      </c>
      <c r="AB16" s="77">
        <v>57.19</v>
      </c>
      <c r="AC16" s="77">
        <v>156.69999999999999</v>
      </c>
      <c r="AD16" s="77">
        <v>156.37</v>
      </c>
      <c r="AE16" s="77">
        <v>158.96</v>
      </c>
      <c r="AF16" s="77">
        <v>126.88</v>
      </c>
      <c r="AG16" s="77">
        <v>117.12</v>
      </c>
      <c r="AH16" s="77">
        <v>145.08000000000001</v>
      </c>
      <c r="AI16" s="77">
        <v>197.75</v>
      </c>
      <c r="AJ16" s="77">
        <v>131.82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157.51</v>
      </c>
      <c r="D17" s="77">
        <v>220.66</v>
      </c>
      <c r="E17" s="77">
        <v>149.19999999999999</v>
      </c>
      <c r="F17" s="77">
        <v>149.22999999999999</v>
      </c>
      <c r="G17" s="77">
        <v>166.3</v>
      </c>
      <c r="H17" s="77">
        <v>133.55000000000001</v>
      </c>
      <c r="I17" s="77">
        <v>295.64</v>
      </c>
      <c r="J17" s="77">
        <v>149.25</v>
      </c>
      <c r="K17" s="77">
        <v>133.68</v>
      </c>
      <c r="L17" s="77">
        <v>113.3</v>
      </c>
      <c r="M17" s="77">
        <v>138.33000000000001</v>
      </c>
      <c r="N17" s="77">
        <v>157.24</v>
      </c>
      <c r="O17" s="77">
        <v>104.14</v>
      </c>
      <c r="P17" s="77">
        <v>138.03</v>
      </c>
      <c r="Q17" s="77">
        <v>217.25</v>
      </c>
      <c r="R17" s="85"/>
      <c r="S17" s="76" t="s">
        <v>117</v>
      </c>
      <c r="T17" s="77"/>
      <c r="U17" s="76" t="s">
        <v>117</v>
      </c>
      <c r="V17" s="77">
        <v>100.36</v>
      </c>
      <c r="W17" s="77">
        <v>123.11</v>
      </c>
      <c r="X17" s="77">
        <v>133.9</v>
      </c>
      <c r="Y17" s="77">
        <v>123.09</v>
      </c>
      <c r="Z17" s="77">
        <v>158.99</v>
      </c>
      <c r="AA17" s="77">
        <v>121.15</v>
      </c>
      <c r="AB17" s="77">
        <v>66.78</v>
      </c>
      <c r="AC17" s="77">
        <v>164.8</v>
      </c>
      <c r="AD17" s="77">
        <v>167.11</v>
      </c>
      <c r="AE17" s="77">
        <v>180.21</v>
      </c>
      <c r="AF17" s="77">
        <v>130.71</v>
      </c>
      <c r="AG17" s="77">
        <v>88.69</v>
      </c>
      <c r="AH17" s="77">
        <v>160.35</v>
      </c>
      <c r="AI17" s="77">
        <v>201.83</v>
      </c>
      <c r="AJ17" s="77">
        <v>143.62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145.15</v>
      </c>
      <c r="D18" s="77">
        <v>175.64</v>
      </c>
      <c r="E18" s="77">
        <v>137.08000000000001</v>
      </c>
      <c r="F18" s="77">
        <v>137.76</v>
      </c>
      <c r="G18" s="77">
        <v>122.82</v>
      </c>
      <c r="H18" s="77">
        <v>112.73</v>
      </c>
      <c r="I18" s="77">
        <v>215.32</v>
      </c>
      <c r="J18" s="77">
        <v>140.37</v>
      </c>
      <c r="K18" s="77">
        <v>124.97</v>
      </c>
      <c r="L18" s="77">
        <v>120.64</v>
      </c>
      <c r="M18" s="77">
        <v>122.35</v>
      </c>
      <c r="N18" s="77">
        <v>167.04</v>
      </c>
      <c r="O18" s="77">
        <v>83.49</v>
      </c>
      <c r="P18" s="77">
        <v>128.9</v>
      </c>
      <c r="Q18" s="77">
        <v>226.22</v>
      </c>
      <c r="R18" s="85"/>
      <c r="S18" s="76" t="s">
        <v>118</v>
      </c>
      <c r="T18" s="77"/>
      <c r="U18" s="76" t="s">
        <v>118</v>
      </c>
      <c r="V18" s="77">
        <v>125.52</v>
      </c>
      <c r="W18" s="77">
        <v>112.47</v>
      </c>
      <c r="X18" s="77">
        <v>118.77</v>
      </c>
      <c r="Y18" s="77">
        <v>112.74</v>
      </c>
      <c r="Z18" s="77">
        <v>132.76</v>
      </c>
      <c r="AA18" s="77">
        <v>111.05</v>
      </c>
      <c r="AB18" s="77">
        <v>67.569999999999993</v>
      </c>
      <c r="AC18" s="77">
        <v>152.44</v>
      </c>
      <c r="AD18" s="77">
        <v>158.30000000000001</v>
      </c>
      <c r="AE18" s="77">
        <v>150.61000000000001</v>
      </c>
      <c r="AF18" s="77">
        <v>136.04</v>
      </c>
      <c r="AG18" s="77">
        <v>104.72</v>
      </c>
      <c r="AH18" s="77">
        <v>141.09</v>
      </c>
      <c r="AI18" s="77">
        <v>208.44</v>
      </c>
      <c r="AJ18" s="77">
        <v>135.74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161.33000000000001</v>
      </c>
      <c r="D19" s="77">
        <v>173.71</v>
      </c>
      <c r="E19" s="77">
        <v>142.22999999999999</v>
      </c>
      <c r="F19" s="77">
        <v>144.81</v>
      </c>
      <c r="G19" s="77">
        <v>67.03</v>
      </c>
      <c r="H19" s="77">
        <v>67.569999999999993</v>
      </c>
      <c r="I19" s="77">
        <v>201.47</v>
      </c>
      <c r="J19" s="77">
        <v>164.09</v>
      </c>
      <c r="K19" s="77">
        <v>134.03</v>
      </c>
      <c r="L19" s="77">
        <v>116.33</v>
      </c>
      <c r="M19" s="77">
        <v>151.18</v>
      </c>
      <c r="N19" s="77">
        <v>173.02</v>
      </c>
      <c r="O19" s="77">
        <v>90.06</v>
      </c>
      <c r="P19" s="77">
        <v>146.30000000000001</v>
      </c>
      <c r="Q19" s="77">
        <v>216.47</v>
      </c>
      <c r="R19" s="85"/>
      <c r="S19" s="76" t="s">
        <v>119</v>
      </c>
      <c r="T19" s="77"/>
      <c r="U19" s="76" t="s">
        <v>119</v>
      </c>
      <c r="V19" s="77">
        <v>151.71</v>
      </c>
      <c r="W19" s="77">
        <v>151.61000000000001</v>
      </c>
      <c r="X19" s="77">
        <v>114.16</v>
      </c>
      <c r="Y19" s="77">
        <v>127.63</v>
      </c>
      <c r="Z19" s="77">
        <v>82.9</v>
      </c>
      <c r="AA19" s="77">
        <v>173.84</v>
      </c>
      <c r="AB19" s="77">
        <v>76.58</v>
      </c>
      <c r="AC19" s="77">
        <v>193.41</v>
      </c>
      <c r="AD19" s="77">
        <v>177.91</v>
      </c>
      <c r="AE19" s="77">
        <v>177.17</v>
      </c>
      <c r="AF19" s="77">
        <v>145.16</v>
      </c>
      <c r="AG19" s="77">
        <v>66.59</v>
      </c>
      <c r="AH19" s="77">
        <v>136.15</v>
      </c>
      <c r="AI19" s="77">
        <v>244.98</v>
      </c>
      <c r="AJ19" s="77">
        <v>146.93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184.64</v>
      </c>
      <c r="D20" s="77">
        <v>180.62</v>
      </c>
      <c r="E20" s="77">
        <v>142.15</v>
      </c>
      <c r="F20" s="77">
        <v>144.08000000000001</v>
      </c>
      <c r="G20" s="77">
        <v>80.099999999999994</v>
      </c>
      <c r="H20" s="77">
        <v>90.61</v>
      </c>
      <c r="I20" s="77">
        <v>213.69</v>
      </c>
      <c r="J20" s="77">
        <v>172.39</v>
      </c>
      <c r="K20" s="77">
        <v>170.61</v>
      </c>
      <c r="L20" s="77">
        <v>127.04</v>
      </c>
      <c r="M20" s="77">
        <v>228.72</v>
      </c>
      <c r="N20" s="77">
        <v>68.599999999999994</v>
      </c>
      <c r="O20" s="77">
        <v>102.2</v>
      </c>
      <c r="P20" s="77">
        <v>236.37</v>
      </c>
      <c r="Q20" s="77">
        <v>225.6</v>
      </c>
      <c r="R20" s="85"/>
      <c r="S20" s="76" t="s">
        <v>120</v>
      </c>
      <c r="T20" s="77"/>
      <c r="U20" s="76" t="s">
        <v>120</v>
      </c>
      <c r="V20" s="77">
        <v>215.43</v>
      </c>
      <c r="W20" s="77">
        <v>159.16</v>
      </c>
      <c r="X20" s="77">
        <v>129.47</v>
      </c>
      <c r="Y20" s="77">
        <v>140.59</v>
      </c>
      <c r="Z20" s="77">
        <v>103.68</v>
      </c>
      <c r="AA20" s="77">
        <v>169.44</v>
      </c>
      <c r="AB20" s="77">
        <v>83.09</v>
      </c>
      <c r="AC20" s="77">
        <v>267.75</v>
      </c>
      <c r="AD20" s="77">
        <v>184.72</v>
      </c>
      <c r="AE20" s="77">
        <v>195.96</v>
      </c>
      <c r="AF20" s="77">
        <v>169.58</v>
      </c>
      <c r="AG20" s="77">
        <v>78.58</v>
      </c>
      <c r="AH20" s="77">
        <v>146.36000000000001</v>
      </c>
      <c r="AI20" s="77">
        <v>261.01</v>
      </c>
      <c r="AJ20" s="77">
        <v>124.45</v>
      </c>
      <c r="AK20" s="77"/>
      <c r="AL20" s="76" t="s">
        <v>120</v>
      </c>
    </row>
    <row r="21" spans="1:38" s="101" customFormat="1" ht="12" customHeight="1" x14ac:dyDescent="0.2">
      <c r="B21" s="100" t="s">
        <v>137</v>
      </c>
      <c r="C21" s="77">
        <v>157.40666666666667</v>
      </c>
      <c r="D21" s="77">
        <v>226.08333333333334</v>
      </c>
      <c r="E21" s="77">
        <v>122.72333333333334</v>
      </c>
      <c r="F21" s="77">
        <v>125.06333333333333</v>
      </c>
      <c r="G21" s="77">
        <v>52.50333333333333</v>
      </c>
      <c r="H21" s="77">
        <v>56.370000000000005</v>
      </c>
      <c r="I21" s="77">
        <v>322.81</v>
      </c>
      <c r="J21" s="77">
        <v>171.30666666666664</v>
      </c>
      <c r="K21" s="77">
        <v>117.94666666666666</v>
      </c>
      <c r="L21" s="77">
        <v>107.25666666666666</v>
      </c>
      <c r="M21" s="77">
        <v>155.68666666666667</v>
      </c>
      <c r="N21" s="77">
        <v>128.44</v>
      </c>
      <c r="O21" s="77">
        <v>64.13</v>
      </c>
      <c r="P21" s="77">
        <v>139.80666666666664</v>
      </c>
      <c r="Q21" s="77">
        <v>195.79</v>
      </c>
      <c r="R21" s="102"/>
      <c r="S21" s="100" t="s">
        <v>137</v>
      </c>
      <c r="T21" s="77"/>
      <c r="U21" s="100" t="s">
        <v>137</v>
      </c>
      <c r="V21" s="77">
        <v>120.28666666666668</v>
      </c>
      <c r="W21" s="77">
        <v>109.69</v>
      </c>
      <c r="X21" s="77">
        <v>128.98333333333335</v>
      </c>
      <c r="Y21" s="77">
        <v>131.94666666666669</v>
      </c>
      <c r="Z21" s="77">
        <v>122.10333333333334</v>
      </c>
      <c r="AA21" s="77">
        <v>103.84666666666665</v>
      </c>
      <c r="AB21" s="77">
        <v>73.193333333333328</v>
      </c>
      <c r="AC21" s="77">
        <v>129.69666666666669</v>
      </c>
      <c r="AD21" s="77">
        <v>157.02000000000001</v>
      </c>
      <c r="AE21" s="77">
        <v>223</v>
      </c>
      <c r="AF21" s="77">
        <v>120.20666666666666</v>
      </c>
      <c r="AG21" s="77">
        <v>72.406666666666652</v>
      </c>
      <c r="AH21" s="77">
        <v>143.60666666666665</v>
      </c>
      <c r="AI21" s="77">
        <v>167.62333333333333</v>
      </c>
      <c r="AJ21" s="77">
        <v>104.54</v>
      </c>
      <c r="AK21" s="77"/>
      <c r="AL21" s="100" t="s">
        <v>137</v>
      </c>
    </row>
    <row r="22" spans="1:38" s="80" customFormat="1" ht="12" customHeight="1" x14ac:dyDescent="0.2">
      <c r="B22" s="81" t="s">
        <v>121</v>
      </c>
      <c r="C22" s="77">
        <v>158.05416666666667</v>
      </c>
      <c r="D22" s="77">
        <v>207.4616666666667</v>
      </c>
      <c r="E22" s="77">
        <v>133.96</v>
      </c>
      <c r="F22" s="77">
        <v>134.9</v>
      </c>
      <c r="G22" s="77">
        <v>113.17166666666664</v>
      </c>
      <c r="H22" s="77">
        <v>101.26333333333332</v>
      </c>
      <c r="I22" s="77">
        <v>270.42583333333334</v>
      </c>
      <c r="J22" s="77">
        <v>192.61749999999998</v>
      </c>
      <c r="K22" s="77">
        <v>126.27083333333333</v>
      </c>
      <c r="L22" s="77">
        <v>116.05166666666666</v>
      </c>
      <c r="M22" s="77">
        <v>141.44166666666666</v>
      </c>
      <c r="N22" s="77">
        <v>132.70333333333335</v>
      </c>
      <c r="O22" s="77">
        <v>79.438333333333333</v>
      </c>
      <c r="P22" s="77">
        <v>144.85749999999999</v>
      </c>
      <c r="Q22" s="77">
        <v>208.68499999999997</v>
      </c>
      <c r="R22" s="85"/>
      <c r="S22" s="81" t="s">
        <v>121</v>
      </c>
      <c r="T22" s="77"/>
      <c r="U22" s="81" t="s">
        <v>121</v>
      </c>
      <c r="V22" s="77">
        <v>134.73499999999999</v>
      </c>
      <c r="W22" s="77">
        <v>118.63916666666665</v>
      </c>
      <c r="X22" s="77">
        <v>121.8575</v>
      </c>
      <c r="Y22" s="77">
        <v>124.92666666666668</v>
      </c>
      <c r="Z22" s="77">
        <v>114.73666666666668</v>
      </c>
      <c r="AA22" s="77">
        <v>118.76666666666665</v>
      </c>
      <c r="AB22" s="77">
        <v>66.88666666666667</v>
      </c>
      <c r="AC22" s="77">
        <v>165.02500000000001</v>
      </c>
      <c r="AD22" s="77">
        <v>159.95666666666668</v>
      </c>
      <c r="AE22" s="77">
        <v>180.19416666666669</v>
      </c>
      <c r="AF22" s="77">
        <v>125.13250000000001</v>
      </c>
      <c r="AG22" s="77">
        <v>95.643333333333317</v>
      </c>
      <c r="AH22" s="77">
        <v>151.0683333333333</v>
      </c>
      <c r="AI22" s="77">
        <v>200.33</v>
      </c>
      <c r="AJ22" s="77">
        <v>122.21916666666665</v>
      </c>
      <c r="AK22" s="77"/>
      <c r="AL22" s="81" t="s">
        <v>121</v>
      </c>
    </row>
    <row r="23" spans="1:38" s="80" customFormat="1" ht="12" customHeight="1" x14ac:dyDescent="0.2">
      <c r="B23" s="75" t="s">
        <v>122</v>
      </c>
      <c r="C23" s="77">
        <v>157.40666666666667</v>
      </c>
      <c r="D23" s="77">
        <v>226.08333333333334</v>
      </c>
      <c r="E23" s="77">
        <v>122.72333333333334</v>
      </c>
      <c r="F23" s="77">
        <v>125.06333333333333</v>
      </c>
      <c r="G23" s="77">
        <v>52.50333333333333</v>
      </c>
      <c r="H23" s="77">
        <v>56.370000000000005</v>
      </c>
      <c r="I23" s="77">
        <v>322.81</v>
      </c>
      <c r="J23" s="77">
        <v>171.30666666666664</v>
      </c>
      <c r="K23" s="77">
        <v>117.94666666666666</v>
      </c>
      <c r="L23" s="77">
        <v>107.25666666666666</v>
      </c>
      <c r="M23" s="77">
        <v>155.68666666666667</v>
      </c>
      <c r="N23" s="77">
        <v>128.44</v>
      </c>
      <c r="O23" s="77">
        <v>64.13</v>
      </c>
      <c r="P23" s="77">
        <v>139.80666666666664</v>
      </c>
      <c r="Q23" s="77">
        <v>195.79</v>
      </c>
      <c r="R23" s="85"/>
      <c r="S23" s="75" t="s">
        <v>122</v>
      </c>
      <c r="T23" s="77"/>
      <c r="U23" s="75" t="s">
        <v>122</v>
      </c>
      <c r="V23" s="77">
        <v>120.28666666666668</v>
      </c>
      <c r="W23" s="77">
        <v>109.69</v>
      </c>
      <c r="X23" s="77">
        <v>128.98333333333335</v>
      </c>
      <c r="Y23" s="77">
        <v>131.94666666666669</v>
      </c>
      <c r="Z23" s="77">
        <v>122.10333333333334</v>
      </c>
      <c r="AA23" s="77">
        <v>103.84666666666665</v>
      </c>
      <c r="AB23" s="77">
        <v>73.193333333333328</v>
      </c>
      <c r="AC23" s="77">
        <v>129.69666666666669</v>
      </c>
      <c r="AD23" s="77">
        <v>157.02000000000001</v>
      </c>
      <c r="AE23" s="77">
        <v>223</v>
      </c>
      <c r="AF23" s="77">
        <v>120.20666666666666</v>
      </c>
      <c r="AG23" s="77">
        <v>72.406666666666652</v>
      </c>
      <c r="AH23" s="77">
        <v>143.60666666666665</v>
      </c>
      <c r="AI23" s="77">
        <v>167.62333333333333</v>
      </c>
      <c r="AJ23" s="77">
        <v>104.54</v>
      </c>
      <c r="AK23" s="77"/>
      <c r="AL23" s="75" t="s">
        <v>122</v>
      </c>
    </row>
    <row r="24" spans="1:38" s="80" customFormat="1" ht="12" customHeight="1" x14ac:dyDescent="0.2">
      <c r="B24" s="75" t="s">
        <v>123</v>
      </c>
      <c r="C24" s="77">
        <v>158.42333333333332</v>
      </c>
      <c r="D24" s="77">
        <v>229.1933333333333</v>
      </c>
      <c r="E24" s="77">
        <v>131.99333333333334</v>
      </c>
      <c r="F24" s="77">
        <v>132.10333333333332</v>
      </c>
      <c r="G24" s="77">
        <v>132.83333333333334</v>
      </c>
      <c r="H24" s="77">
        <v>125.46666666666665</v>
      </c>
      <c r="I24" s="77">
        <v>290.26666666666671</v>
      </c>
      <c r="J24" s="77">
        <v>301.38</v>
      </c>
      <c r="K24" s="77">
        <v>119.35333333333334</v>
      </c>
      <c r="L24" s="77">
        <v>120.77333333333333</v>
      </c>
      <c r="M24" s="77">
        <v>129.79666666666665</v>
      </c>
      <c r="N24" s="77">
        <v>143.19</v>
      </c>
      <c r="O24" s="77">
        <v>68.78</v>
      </c>
      <c r="P24" s="77">
        <v>134.02000000000001</v>
      </c>
      <c r="Q24" s="77">
        <v>208.90666666666667</v>
      </c>
      <c r="R24" s="85"/>
      <c r="S24" s="75" t="s">
        <v>123</v>
      </c>
      <c r="T24" s="77"/>
      <c r="U24" s="75" t="s">
        <v>123</v>
      </c>
      <c r="V24" s="77">
        <v>129</v>
      </c>
      <c r="W24" s="77">
        <v>106.79666666666667</v>
      </c>
      <c r="X24" s="77">
        <v>106.74000000000001</v>
      </c>
      <c r="Y24" s="77">
        <v>120.77</v>
      </c>
      <c r="Z24" s="77">
        <v>74.183333333333337</v>
      </c>
      <c r="AA24" s="77">
        <v>106.77666666666669</v>
      </c>
      <c r="AB24" s="77">
        <v>57.356666666666662</v>
      </c>
      <c r="AC24" s="77">
        <v>162.96333333333334</v>
      </c>
      <c r="AD24" s="77">
        <v>149.36333333333334</v>
      </c>
      <c r="AE24" s="77">
        <v>156.25</v>
      </c>
      <c r="AF24" s="77">
        <v>105.25333333333333</v>
      </c>
      <c r="AG24" s="77">
        <v>107.99666666666667</v>
      </c>
      <c r="AH24" s="77">
        <v>159.98333333333332</v>
      </c>
      <c r="AI24" s="77">
        <v>195.17666666666665</v>
      </c>
      <c r="AJ24" s="77">
        <v>117.33666666666666</v>
      </c>
      <c r="AK24" s="77"/>
      <c r="AL24" s="75" t="s">
        <v>123</v>
      </c>
    </row>
    <row r="25" spans="1:38" s="80" customFormat="1" ht="12" customHeight="1" x14ac:dyDescent="0.2">
      <c r="B25" s="75" t="s">
        <v>124</v>
      </c>
      <c r="C25" s="77">
        <v>152.67999999999998</v>
      </c>
      <c r="D25" s="77">
        <v>197.91333333333333</v>
      </c>
      <c r="E25" s="77">
        <v>140.63666666666668</v>
      </c>
      <c r="F25" s="77">
        <v>140.21666666666667</v>
      </c>
      <c r="G25" s="77">
        <v>177.36666666666667</v>
      </c>
      <c r="H25" s="77">
        <v>132.91333333333333</v>
      </c>
      <c r="I25" s="77">
        <v>258.46666666666664</v>
      </c>
      <c r="J25" s="77">
        <v>138.83333333333334</v>
      </c>
      <c r="K25" s="77">
        <v>124.58</v>
      </c>
      <c r="L25" s="77">
        <v>114.83999999999999</v>
      </c>
      <c r="M25" s="77">
        <v>112.86666666666667</v>
      </c>
      <c r="N25" s="77">
        <v>122.96333333333332</v>
      </c>
      <c r="O25" s="77">
        <v>92.926666666666662</v>
      </c>
      <c r="P25" s="77">
        <v>135.08000000000001</v>
      </c>
      <c r="Q25" s="77">
        <v>207.27999999999997</v>
      </c>
      <c r="R25" s="85"/>
      <c r="S25" s="75" t="s">
        <v>124</v>
      </c>
      <c r="T25" s="77"/>
      <c r="U25" s="75" t="s">
        <v>124</v>
      </c>
      <c r="V25" s="77">
        <v>125.43333333333334</v>
      </c>
      <c r="W25" s="77">
        <v>116.99000000000001</v>
      </c>
      <c r="X25" s="77">
        <v>130.90666666666667</v>
      </c>
      <c r="Y25" s="77">
        <v>120.00333333333333</v>
      </c>
      <c r="Z25" s="77">
        <v>156.21333333333334</v>
      </c>
      <c r="AA25" s="77">
        <v>113</v>
      </c>
      <c r="AB25" s="77">
        <v>61.25</v>
      </c>
      <c r="AC25" s="77">
        <v>162.90666666666667</v>
      </c>
      <c r="AD25" s="77">
        <v>159.79999999999998</v>
      </c>
      <c r="AE25" s="77">
        <v>166.94666666666669</v>
      </c>
      <c r="AF25" s="77">
        <v>124.81</v>
      </c>
      <c r="AG25" s="77">
        <v>118.87333333333333</v>
      </c>
      <c r="AH25" s="77">
        <v>159.48333333333335</v>
      </c>
      <c r="AI25" s="77">
        <v>200.37666666666667</v>
      </c>
      <c r="AJ25" s="77">
        <v>131.29333333333332</v>
      </c>
      <c r="AK25" s="77"/>
      <c r="AL25" s="75" t="s">
        <v>124</v>
      </c>
    </row>
    <row r="26" spans="1:38" s="80" customFormat="1" ht="12" customHeight="1" x14ac:dyDescent="0.2">
      <c r="B26" s="75" t="s">
        <v>125</v>
      </c>
      <c r="C26" s="77">
        <v>163.70666666666668</v>
      </c>
      <c r="D26" s="77">
        <v>176.65666666666667</v>
      </c>
      <c r="E26" s="77">
        <v>140.48666666666668</v>
      </c>
      <c r="F26" s="77">
        <v>142.21666666666667</v>
      </c>
      <c r="G26" s="77">
        <v>89.983333333333334</v>
      </c>
      <c r="H26" s="77">
        <v>90.303333333333342</v>
      </c>
      <c r="I26" s="77">
        <v>210.16</v>
      </c>
      <c r="J26" s="77">
        <v>158.95000000000002</v>
      </c>
      <c r="K26" s="77">
        <v>143.20333333333335</v>
      </c>
      <c r="L26" s="77">
        <v>121.33666666666666</v>
      </c>
      <c r="M26" s="77">
        <v>167.41666666666666</v>
      </c>
      <c r="N26" s="77">
        <v>136.22</v>
      </c>
      <c r="O26" s="77">
        <v>91.916666666666671</v>
      </c>
      <c r="P26" s="77">
        <v>170.52333333333334</v>
      </c>
      <c r="Q26" s="77">
        <v>222.76333333333332</v>
      </c>
      <c r="R26" s="85"/>
      <c r="S26" s="75" t="s">
        <v>125</v>
      </c>
      <c r="T26" s="77"/>
      <c r="U26" s="75" t="s">
        <v>125</v>
      </c>
      <c r="V26" s="77">
        <v>164.22</v>
      </c>
      <c r="W26" s="77">
        <v>141.08000000000001</v>
      </c>
      <c r="X26" s="77">
        <v>120.8</v>
      </c>
      <c r="Y26" s="77">
        <v>126.98666666666668</v>
      </c>
      <c r="Z26" s="77">
        <v>106.44666666666667</v>
      </c>
      <c r="AA26" s="77">
        <v>151.44333333333333</v>
      </c>
      <c r="AB26" s="77">
        <v>75.746666666666655</v>
      </c>
      <c r="AC26" s="77">
        <v>204.53333333333333</v>
      </c>
      <c r="AD26" s="77">
        <v>173.64333333333335</v>
      </c>
      <c r="AE26" s="77">
        <v>174.58</v>
      </c>
      <c r="AF26" s="77">
        <v>150.26</v>
      </c>
      <c r="AG26" s="77">
        <v>83.296666666666667</v>
      </c>
      <c r="AH26" s="77">
        <v>141.20000000000002</v>
      </c>
      <c r="AI26" s="77">
        <v>238.14333333333332</v>
      </c>
      <c r="AJ26" s="77">
        <v>135.70666666666668</v>
      </c>
      <c r="AK26" s="77"/>
      <c r="AL26" s="75" t="s">
        <v>125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2023</v>
      </c>
      <c r="B28" s="76" t="s">
        <v>109</v>
      </c>
      <c r="C28" s="77">
        <v>158.16999999999999</v>
      </c>
      <c r="D28" s="77">
        <v>193.09</v>
      </c>
      <c r="E28" s="77">
        <v>126.41</v>
      </c>
      <c r="F28" s="77">
        <v>128.66999999999999</v>
      </c>
      <c r="G28" s="77">
        <v>79.86</v>
      </c>
      <c r="H28" s="77">
        <v>45.24</v>
      </c>
      <c r="I28" s="77">
        <v>251.29</v>
      </c>
      <c r="J28" s="77">
        <v>175.14</v>
      </c>
      <c r="K28" s="77">
        <v>116.63</v>
      </c>
      <c r="L28" s="77">
        <v>105.63</v>
      </c>
      <c r="M28" s="77">
        <v>138.55000000000001</v>
      </c>
      <c r="N28" s="77">
        <v>70.37</v>
      </c>
      <c r="O28" s="77">
        <v>62.23</v>
      </c>
      <c r="P28" s="77">
        <v>145.47999999999999</v>
      </c>
      <c r="Q28" s="77">
        <v>215.15</v>
      </c>
      <c r="R28" s="78">
        <f>R9 +1</f>
        <v>2023</v>
      </c>
      <c r="S28" s="76" t="s">
        <v>109</v>
      </c>
      <c r="T28" s="79">
        <f>T9 +1</f>
        <v>2023</v>
      </c>
      <c r="U28" s="76" t="s">
        <v>109</v>
      </c>
      <c r="V28" s="77">
        <v>155.34</v>
      </c>
      <c r="W28" s="77">
        <v>110.61</v>
      </c>
      <c r="X28" s="77">
        <v>134.88999999999999</v>
      </c>
      <c r="Y28" s="77">
        <v>136.47</v>
      </c>
      <c r="Z28" s="77">
        <v>131.22999999999999</v>
      </c>
      <c r="AA28" s="77">
        <v>105.36</v>
      </c>
      <c r="AB28" s="77">
        <v>67.03</v>
      </c>
      <c r="AC28" s="77">
        <v>116.83</v>
      </c>
      <c r="AD28" s="77">
        <v>171.12</v>
      </c>
      <c r="AE28" s="77">
        <v>264.02</v>
      </c>
      <c r="AF28" s="77">
        <v>144.04</v>
      </c>
      <c r="AG28" s="77">
        <v>96.13</v>
      </c>
      <c r="AH28" s="77">
        <v>148.86000000000001</v>
      </c>
      <c r="AI28" s="77">
        <v>159.94999999999999</v>
      </c>
      <c r="AJ28" s="77">
        <v>109.04</v>
      </c>
      <c r="AK28" s="78">
        <f>AK9 +1</f>
        <v>2023</v>
      </c>
      <c r="AL28" s="76" t="s">
        <v>109</v>
      </c>
    </row>
    <row r="29" spans="1:38" s="80" customFormat="1" ht="12" customHeight="1" x14ac:dyDescent="0.2">
      <c r="B29" s="76" t="s">
        <v>110</v>
      </c>
      <c r="C29" s="77">
        <v>149.47999999999999</v>
      </c>
      <c r="D29" s="77">
        <v>197.62</v>
      </c>
      <c r="E29" s="77">
        <v>121.86</v>
      </c>
      <c r="F29" s="77">
        <v>123.98</v>
      </c>
      <c r="G29" s="77">
        <v>58.45</v>
      </c>
      <c r="H29" s="77">
        <v>61.79</v>
      </c>
      <c r="I29" s="77">
        <v>268.58999999999997</v>
      </c>
      <c r="J29" s="77">
        <v>157.19999999999999</v>
      </c>
      <c r="K29" s="77">
        <v>113.38</v>
      </c>
      <c r="L29" s="77">
        <v>104.09</v>
      </c>
      <c r="M29" s="77">
        <v>111.61</v>
      </c>
      <c r="N29" s="77">
        <v>94.88</v>
      </c>
      <c r="O29" s="77">
        <v>59.88</v>
      </c>
      <c r="P29" s="77">
        <v>131.56</v>
      </c>
      <c r="Q29" s="77">
        <v>243.28</v>
      </c>
      <c r="R29" s="85"/>
      <c r="S29" s="76" t="s">
        <v>110</v>
      </c>
      <c r="T29" s="77"/>
      <c r="U29" s="76" t="s">
        <v>110</v>
      </c>
      <c r="V29" s="77">
        <v>102.39</v>
      </c>
      <c r="W29" s="77">
        <v>115.89</v>
      </c>
      <c r="X29" s="77">
        <v>126.95</v>
      </c>
      <c r="Y29" s="77">
        <v>128.88999999999999</v>
      </c>
      <c r="Z29" s="77">
        <v>122.45</v>
      </c>
      <c r="AA29" s="77">
        <v>121.61</v>
      </c>
      <c r="AB29" s="77">
        <v>50.89</v>
      </c>
      <c r="AC29" s="77">
        <v>107.09</v>
      </c>
      <c r="AD29" s="77">
        <v>177.16</v>
      </c>
      <c r="AE29" s="77">
        <v>253.94</v>
      </c>
      <c r="AF29" s="77">
        <v>145.97999999999999</v>
      </c>
      <c r="AG29" s="77">
        <v>81.61</v>
      </c>
      <c r="AH29" s="77">
        <v>141.84</v>
      </c>
      <c r="AI29" s="77">
        <v>178.55</v>
      </c>
      <c r="AJ29" s="77">
        <v>126.02</v>
      </c>
      <c r="AK29" s="77"/>
      <c r="AL29" s="76" t="s">
        <v>110</v>
      </c>
    </row>
    <row r="30" spans="1:38" s="80" customFormat="1" ht="12" customHeight="1" x14ac:dyDescent="0.2">
      <c r="B30" s="76" t="s">
        <v>111</v>
      </c>
      <c r="C30" s="77">
        <v>152.62</v>
      </c>
      <c r="D30" s="77">
        <v>193.8</v>
      </c>
      <c r="E30" s="77">
        <v>148.29</v>
      </c>
      <c r="F30" s="77">
        <v>150.84</v>
      </c>
      <c r="G30" s="77">
        <v>83.85</v>
      </c>
      <c r="H30" s="77">
        <v>66.19</v>
      </c>
      <c r="I30" s="77">
        <v>231.74</v>
      </c>
      <c r="J30" s="77">
        <v>188.91</v>
      </c>
      <c r="K30" s="77">
        <v>121.6</v>
      </c>
      <c r="L30" s="77">
        <v>114.43</v>
      </c>
      <c r="M30" s="77">
        <v>168.39</v>
      </c>
      <c r="N30" s="77">
        <v>130.06</v>
      </c>
      <c r="O30" s="77">
        <v>73.31</v>
      </c>
      <c r="P30" s="77">
        <v>138.80000000000001</v>
      </c>
      <c r="Q30" s="77">
        <v>190.64</v>
      </c>
      <c r="R30" s="85"/>
      <c r="S30" s="76" t="s">
        <v>111</v>
      </c>
      <c r="T30" s="77"/>
      <c r="U30" s="76" t="s">
        <v>111</v>
      </c>
      <c r="V30" s="77">
        <v>120.94</v>
      </c>
      <c r="W30" s="77">
        <v>127.82</v>
      </c>
      <c r="X30" s="77">
        <v>136.65</v>
      </c>
      <c r="Y30" s="77">
        <v>145.29</v>
      </c>
      <c r="Z30" s="77">
        <v>116.57</v>
      </c>
      <c r="AA30" s="77">
        <v>129.37</v>
      </c>
      <c r="AB30" s="77">
        <v>73.91</v>
      </c>
      <c r="AC30" s="77">
        <v>146.27000000000001</v>
      </c>
      <c r="AD30" s="77">
        <v>164.38</v>
      </c>
      <c r="AE30" s="77">
        <v>154.44</v>
      </c>
      <c r="AF30" s="77">
        <v>163.25</v>
      </c>
      <c r="AG30" s="77">
        <v>88.97</v>
      </c>
      <c r="AH30" s="77">
        <v>153.09</v>
      </c>
      <c r="AI30" s="77">
        <v>213.81</v>
      </c>
      <c r="AJ30" s="77">
        <v>137.29</v>
      </c>
      <c r="AK30" s="77"/>
      <c r="AL30" s="76" t="s">
        <v>111</v>
      </c>
    </row>
    <row r="31" spans="1:38" s="80" customFormat="1" ht="12" customHeight="1" x14ac:dyDescent="0.2">
      <c r="B31" s="76" t="s">
        <v>112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112</v>
      </c>
      <c r="T31" s="77"/>
      <c r="U31" s="76" t="s">
        <v>112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112</v>
      </c>
    </row>
    <row r="32" spans="1:38" s="80" customFormat="1" ht="12" customHeight="1" x14ac:dyDescent="0.2">
      <c r="B32" s="76" t="s">
        <v>113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113</v>
      </c>
      <c r="T32" s="77"/>
      <c r="U32" s="76" t="s">
        <v>113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114</v>
      </c>
      <c r="T33" s="77"/>
      <c r="U33" s="76" t="s">
        <v>114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115</v>
      </c>
      <c r="T34" s="82"/>
      <c r="U34" s="76" t="s">
        <v>115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116</v>
      </c>
      <c r="T35" s="82"/>
      <c r="U35" s="76" t="s">
        <v>116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117</v>
      </c>
      <c r="T36" s="82"/>
      <c r="U36" s="76" t="s">
        <v>117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118</v>
      </c>
      <c r="T37" s="82"/>
      <c r="U37" s="76" t="s">
        <v>118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119</v>
      </c>
      <c r="T38" s="82"/>
      <c r="U38" s="76" t="s">
        <v>119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101" customFormat="1" ht="12" customHeight="1" x14ac:dyDescent="0.2">
      <c r="B40" s="100" t="s">
        <v>137</v>
      </c>
      <c r="C40" s="77">
        <v>153.42333333333332</v>
      </c>
      <c r="D40" s="77">
        <v>194.83666666666667</v>
      </c>
      <c r="E40" s="77">
        <v>132.18666666666664</v>
      </c>
      <c r="F40" s="77">
        <v>134.49666666666667</v>
      </c>
      <c r="G40" s="77">
        <v>74.053333333333327</v>
      </c>
      <c r="H40" s="77">
        <v>57.74</v>
      </c>
      <c r="I40" s="77">
        <v>250.54</v>
      </c>
      <c r="J40" s="77">
        <v>173.75</v>
      </c>
      <c r="K40" s="77">
        <v>117.20333333333333</v>
      </c>
      <c r="L40" s="77">
        <v>108.05</v>
      </c>
      <c r="M40" s="77">
        <v>139.51666666666668</v>
      </c>
      <c r="N40" s="77">
        <v>98.436666666666667</v>
      </c>
      <c r="O40" s="77">
        <v>65.14</v>
      </c>
      <c r="P40" s="77">
        <v>138.61333333333332</v>
      </c>
      <c r="Q40" s="77">
        <v>216.35666666666665</v>
      </c>
      <c r="R40" s="102"/>
      <c r="S40" s="100" t="s">
        <v>137</v>
      </c>
      <c r="T40" s="77"/>
      <c r="U40" s="100" t="s">
        <v>137</v>
      </c>
      <c r="V40" s="77">
        <v>126.22333333333334</v>
      </c>
      <c r="W40" s="77">
        <v>118.10666666666667</v>
      </c>
      <c r="X40" s="77">
        <v>132.83000000000001</v>
      </c>
      <c r="Y40" s="77">
        <v>136.88333333333333</v>
      </c>
      <c r="Z40" s="77">
        <v>123.41666666666667</v>
      </c>
      <c r="AA40" s="77">
        <v>118.78000000000002</v>
      </c>
      <c r="AB40" s="77">
        <v>63.943333333333328</v>
      </c>
      <c r="AC40" s="77">
        <v>123.39666666666669</v>
      </c>
      <c r="AD40" s="77">
        <v>170.88666666666666</v>
      </c>
      <c r="AE40" s="77">
        <v>224.13333333333335</v>
      </c>
      <c r="AF40" s="77">
        <v>151.09</v>
      </c>
      <c r="AG40" s="77">
        <v>88.90333333333335</v>
      </c>
      <c r="AH40" s="77">
        <v>147.93000000000004</v>
      </c>
      <c r="AI40" s="77">
        <v>184.10333333333332</v>
      </c>
      <c r="AJ40" s="77">
        <v>124.11666666666667</v>
      </c>
      <c r="AK40" s="77"/>
      <c r="AL40" s="100" t="s">
        <v>137</v>
      </c>
    </row>
    <row r="41" spans="1:38" s="84" customFormat="1" ht="12" customHeight="1" x14ac:dyDescent="0.2">
      <c r="B41" s="75" t="s">
        <v>122</v>
      </c>
      <c r="C41" s="77">
        <v>153.42333333333332</v>
      </c>
      <c r="D41" s="77">
        <v>194.83666666666667</v>
      </c>
      <c r="E41" s="77">
        <v>132.18666666666664</v>
      </c>
      <c r="F41" s="77">
        <v>134.49666666666667</v>
      </c>
      <c r="G41" s="77">
        <v>74.053333333333327</v>
      </c>
      <c r="H41" s="77">
        <v>57.74</v>
      </c>
      <c r="I41" s="77">
        <v>250.54</v>
      </c>
      <c r="J41" s="77">
        <v>173.75</v>
      </c>
      <c r="K41" s="77">
        <v>117.20333333333333</v>
      </c>
      <c r="L41" s="77">
        <v>108.05</v>
      </c>
      <c r="M41" s="77">
        <v>139.51666666666668</v>
      </c>
      <c r="N41" s="77">
        <v>98.436666666666667</v>
      </c>
      <c r="O41" s="77">
        <v>65.14</v>
      </c>
      <c r="P41" s="77">
        <v>138.61333333333332</v>
      </c>
      <c r="Q41" s="77">
        <v>216.35666666666665</v>
      </c>
      <c r="R41" s="74"/>
      <c r="S41" s="75" t="s">
        <v>122</v>
      </c>
      <c r="T41" s="77"/>
      <c r="U41" s="75" t="s">
        <v>122</v>
      </c>
      <c r="V41" s="77">
        <v>126.22333333333334</v>
      </c>
      <c r="W41" s="77">
        <v>118.10666666666667</v>
      </c>
      <c r="X41" s="77">
        <v>132.83000000000001</v>
      </c>
      <c r="Y41" s="77">
        <v>136.88333333333333</v>
      </c>
      <c r="Z41" s="77">
        <v>123.41666666666667</v>
      </c>
      <c r="AA41" s="77">
        <v>118.78000000000002</v>
      </c>
      <c r="AB41" s="77">
        <v>63.943333333333328</v>
      </c>
      <c r="AC41" s="77">
        <v>123.39666666666669</v>
      </c>
      <c r="AD41" s="77">
        <v>170.88666666666666</v>
      </c>
      <c r="AE41" s="77">
        <v>224.13333333333335</v>
      </c>
      <c r="AF41" s="77">
        <v>151.09</v>
      </c>
      <c r="AG41" s="77">
        <v>88.90333333333335</v>
      </c>
      <c r="AH41" s="77">
        <v>147.93000000000004</v>
      </c>
      <c r="AI41" s="77">
        <v>184.10333333333332</v>
      </c>
      <c r="AJ41" s="77">
        <v>124.11666666666667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123</v>
      </c>
      <c r="T42" s="77"/>
      <c r="U42" s="75" t="s">
        <v>123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124</v>
      </c>
      <c r="T43" s="77"/>
      <c r="U43" s="75" t="s">
        <v>124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15" t="s">
        <v>126</v>
      </c>
      <c r="D46" s="115"/>
      <c r="E46" s="115"/>
      <c r="F46" s="115"/>
      <c r="G46" s="115"/>
      <c r="H46" s="115"/>
      <c r="I46" s="115"/>
      <c r="J46" s="115"/>
      <c r="K46" s="115" t="s">
        <v>126</v>
      </c>
      <c r="L46" s="115"/>
      <c r="M46" s="115"/>
      <c r="N46" s="115"/>
      <c r="O46" s="115"/>
      <c r="P46" s="115"/>
      <c r="Q46" s="115"/>
      <c r="R46" s="85"/>
      <c r="T46" s="86"/>
      <c r="V46" s="115" t="s">
        <v>126</v>
      </c>
      <c r="W46" s="115"/>
      <c r="X46" s="115"/>
      <c r="Y46" s="115"/>
      <c r="Z46" s="115"/>
      <c r="AA46" s="115"/>
      <c r="AB46" s="115"/>
      <c r="AC46" s="115"/>
      <c r="AD46" s="115" t="s">
        <v>126</v>
      </c>
      <c r="AE46" s="115"/>
      <c r="AF46" s="115"/>
      <c r="AG46" s="115"/>
      <c r="AH46" s="115"/>
      <c r="AI46" s="115"/>
      <c r="AJ46" s="115"/>
      <c r="AK46" s="85"/>
    </row>
    <row r="47" spans="1:38" s="80" customFormat="1" ht="12" customHeight="1" x14ac:dyDescent="0.2">
      <c r="A47" s="79">
        <f>A28</f>
        <v>2023</v>
      </c>
      <c r="B47" s="76" t="s">
        <v>109</v>
      </c>
      <c r="C47" s="87">
        <v>-0.91</v>
      </c>
      <c r="D47" s="87">
        <v>-14.69</v>
      </c>
      <c r="E47" s="87">
        <v>13.08</v>
      </c>
      <c r="F47" s="87">
        <v>12.78</v>
      </c>
      <c r="G47" s="87">
        <v>87.77</v>
      </c>
      <c r="H47" s="87">
        <v>-3.35</v>
      </c>
      <c r="I47" s="87">
        <v>-23.93</v>
      </c>
      <c r="J47" s="87">
        <v>-2.1</v>
      </c>
      <c r="K47" s="87">
        <v>5.57</v>
      </c>
      <c r="L47" s="87">
        <v>-4.9000000000000004</v>
      </c>
      <c r="M47" s="87">
        <v>36.17</v>
      </c>
      <c r="N47" s="87">
        <v>-27.07</v>
      </c>
      <c r="O47" s="87">
        <v>2.4500000000000002</v>
      </c>
      <c r="P47" s="87">
        <v>7.11</v>
      </c>
      <c r="Q47" s="87">
        <v>11.02</v>
      </c>
      <c r="R47" s="78">
        <f>R28</f>
        <v>2023</v>
      </c>
      <c r="S47" s="76" t="s">
        <v>109</v>
      </c>
      <c r="T47" s="79">
        <f>T28</f>
        <v>2023</v>
      </c>
      <c r="U47" s="76" t="s">
        <v>109</v>
      </c>
      <c r="V47" s="87">
        <v>10.82</v>
      </c>
      <c r="W47" s="87">
        <v>11.85</v>
      </c>
      <c r="X47" s="87">
        <v>1.97</v>
      </c>
      <c r="Y47" s="87">
        <v>3.61</v>
      </c>
      <c r="Z47" s="87">
        <v>-1.77</v>
      </c>
      <c r="AA47" s="87">
        <v>22.63</v>
      </c>
      <c r="AB47" s="87">
        <v>-3.86</v>
      </c>
      <c r="AC47" s="87">
        <v>-0.34</v>
      </c>
      <c r="AD47" s="87">
        <v>7.89</v>
      </c>
      <c r="AE47" s="87">
        <v>2.21</v>
      </c>
      <c r="AF47" s="87">
        <v>22.42</v>
      </c>
      <c r="AG47" s="87">
        <v>32.56</v>
      </c>
      <c r="AH47" s="87">
        <v>4.93</v>
      </c>
      <c r="AI47" s="87">
        <v>11.51</v>
      </c>
      <c r="AJ47" s="87">
        <v>10.49</v>
      </c>
      <c r="AK47" s="78">
        <f>AK28</f>
        <v>2023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-3.02</v>
      </c>
      <c r="D48" s="87">
        <v>-14.88</v>
      </c>
      <c r="E48" s="87">
        <v>7.3</v>
      </c>
      <c r="F48" s="87">
        <v>7.05</v>
      </c>
      <c r="G48" s="87">
        <v>49.18</v>
      </c>
      <c r="H48" s="87">
        <v>11.57</v>
      </c>
      <c r="I48" s="87">
        <v>-22.52</v>
      </c>
      <c r="J48" s="87">
        <v>1.47</v>
      </c>
      <c r="K48" s="87">
        <v>-1.6</v>
      </c>
      <c r="L48" s="87">
        <v>6.64</v>
      </c>
      <c r="M48" s="87">
        <v>-21.98</v>
      </c>
      <c r="N48" s="87">
        <v>-24.54</v>
      </c>
      <c r="O48" s="87">
        <v>1.3</v>
      </c>
      <c r="P48" s="87">
        <v>-3.8</v>
      </c>
      <c r="Q48" s="87">
        <v>13.43</v>
      </c>
      <c r="R48" s="85"/>
      <c r="S48" s="76" t="s">
        <v>110</v>
      </c>
      <c r="T48" s="87"/>
      <c r="U48" s="76" t="s">
        <v>110</v>
      </c>
      <c r="V48" s="87">
        <v>2.94</v>
      </c>
      <c r="W48" s="87">
        <v>10.47</v>
      </c>
      <c r="X48" s="87">
        <v>2.99</v>
      </c>
      <c r="Y48" s="87">
        <v>2.52</v>
      </c>
      <c r="Z48" s="87">
        <v>4.17</v>
      </c>
      <c r="AA48" s="87">
        <v>20.29</v>
      </c>
      <c r="AB48" s="87">
        <v>-16.61</v>
      </c>
      <c r="AC48" s="87">
        <v>-11.34</v>
      </c>
      <c r="AD48" s="87">
        <v>10.91</v>
      </c>
      <c r="AE48" s="87">
        <v>6.25</v>
      </c>
      <c r="AF48" s="87">
        <v>24.94</v>
      </c>
      <c r="AG48" s="87">
        <v>20.48</v>
      </c>
      <c r="AH48" s="87">
        <v>-1.33</v>
      </c>
      <c r="AI48" s="87">
        <v>10.68</v>
      </c>
      <c r="AJ48" s="87">
        <v>18.989999999999998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-3.69</v>
      </c>
      <c r="D49" s="87">
        <v>-11.8</v>
      </c>
      <c r="E49" s="87">
        <v>3.84</v>
      </c>
      <c r="F49" s="87">
        <v>3.82</v>
      </c>
      <c r="G49" s="87">
        <v>10.62</v>
      </c>
      <c r="H49" s="87">
        <v>-1.0900000000000001</v>
      </c>
      <c r="I49" s="87">
        <v>-20.48</v>
      </c>
      <c r="J49" s="87">
        <v>4.8899999999999997</v>
      </c>
      <c r="K49" s="87">
        <v>-5.0999999999999996</v>
      </c>
      <c r="L49" s="87">
        <v>1.18</v>
      </c>
      <c r="M49" s="87">
        <v>-24.23</v>
      </c>
      <c r="N49" s="87">
        <v>-20.260000000000002</v>
      </c>
      <c r="O49" s="87">
        <v>1.06</v>
      </c>
      <c r="P49" s="87">
        <v>-5.48</v>
      </c>
      <c r="Q49" s="87">
        <v>6.44</v>
      </c>
      <c r="R49" s="85"/>
      <c r="S49" s="76" t="s">
        <v>111</v>
      </c>
      <c r="T49" s="87"/>
      <c r="U49" s="76" t="s">
        <v>111</v>
      </c>
      <c r="V49" s="87">
        <v>-0.23</v>
      </c>
      <c r="W49" s="87">
        <v>2.04</v>
      </c>
      <c r="X49" s="87">
        <v>3.99</v>
      </c>
      <c r="Y49" s="87">
        <v>4.97</v>
      </c>
      <c r="Z49" s="87">
        <v>1.22</v>
      </c>
      <c r="AA49" s="87">
        <v>3.89</v>
      </c>
      <c r="AB49" s="87">
        <v>-16.8</v>
      </c>
      <c r="AC49" s="87">
        <v>-3.18</v>
      </c>
      <c r="AD49" s="87">
        <v>7.64</v>
      </c>
      <c r="AE49" s="87">
        <v>-10.039999999999999</v>
      </c>
      <c r="AF49" s="87">
        <v>29.44</v>
      </c>
      <c r="AG49" s="87">
        <v>15.61</v>
      </c>
      <c r="AH49" s="87">
        <v>5.43</v>
      </c>
      <c r="AI49" s="87">
        <v>7.92</v>
      </c>
      <c r="AJ49" s="87">
        <v>25.93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112</v>
      </c>
      <c r="T50" s="87"/>
      <c r="U50" s="76" t="s">
        <v>112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113</v>
      </c>
      <c r="T51" s="87"/>
      <c r="U51" s="76" t="s">
        <v>113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114</v>
      </c>
      <c r="T52" s="87"/>
      <c r="U52" s="76" t="s">
        <v>114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115</v>
      </c>
      <c r="T53" s="82"/>
      <c r="U53" s="76" t="s">
        <v>115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116</v>
      </c>
      <c r="T54" s="82"/>
      <c r="U54" s="76" t="s">
        <v>116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117</v>
      </c>
      <c r="T55" s="82"/>
      <c r="U55" s="76" t="s">
        <v>117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118</v>
      </c>
      <c r="T56" s="82"/>
      <c r="U56" s="76" t="s">
        <v>118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119</v>
      </c>
      <c r="T57" s="82"/>
      <c r="U57" s="76" t="s">
        <v>119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2" customHeight="1" x14ac:dyDescent="0.2">
      <c r="B59" s="100" t="s">
        <v>137</v>
      </c>
      <c r="C59" s="87">
        <v>-2.5306001440006867</v>
      </c>
      <c r="D59" s="87">
        <v>-13.820862513822334</v>
      </c>
      <c r="E59" s="87">
        <v>7.7111117146969832</v>
      </c>
      <c r="F59" s="87">
        <v>7.5428449585543262</v>
      </c>
      <c r="G59" s="87">
        <v>41.045013015046663</v>
      </c>
      <c r="H59" s="87">
        <v>2.430370764591089</v>
      </c>
      <c r="I59" s="87">
        <v>-22.387782286794092</v>
      </c>
      <c r="J59" s="87">
        <v>1.4262920298879322</v>
      </c>
      <c r="K59" s="87">
        <v>-0.63022835179741321</v>
      </c>
      <c r="L59" s="87">
        <v>0.73965876247008566</v>
      </c>
      <c r="M59" s="87">
        <v>-10.386245878473858</v>
      </c>
      <c r="N59" s="87">
        <v>-23.359804837537638</v>
      </c>
      <c r="O59" s="87">
        <v>1.5749259317012303</v>
      </c>
      <c r="P59" s="87">
        <v>-0.85355967765008245</v>
      </c>
      <c r="Q59" s="87">
        <v>10.504452048964026</v>
      </c>
      <c r="R59" s="62"/>
      <c r="S59" s="100" t="s">
        <v>137</v>
      </c>
      <c r="T59" s="87"/>
      <c r="U59" s="100" t="s">
        <v>137</v>
      </c>
      <c r="V59" s="87">
        <v>4.9354320234994162</v>
      </c>
      <c r="W59" s="87">
        <v>7.6731394536116966</v>
      </c>
      <c r="X59" s="87">
        <v>2.9822974544514835</v>
      </c>
      <c r="Y59" s="87">
        <v>3.7414106709781549</v>
      </c>
      <c r="Z59" s="87">
        <v>1.0755917119379887</v>
      </c>
      <c r="AA59" s="87">
        <v>14.380175900365955</v>
      </c>
      <c r="AB59" s="87">
        <v>-12.6377630020949</v>
      </c>
      <c r="AC59" s="87">
        <v>-4.8574879847849957</v>
      </c>
      <c r="AD59" s="87">
        <v>8.8311467753576949</v>
      </c>
      <c r="AE59" s="87">
        <v>0.50822122571001671</v>
      </c>
      <c r="AF59" s="87">
        <v>25.691864011979376</v>
      </c>
      <c r="AG59" s="87">
        <v>22.783353282386571</v>
      </c>
      <c r="AH59" s="87">
        <v>3.0105380437305911</v>
      </c>
      <c r="AI59" s="87">
        <v>9.8315668065305033</v>
      </c>
      <c r="AJ59" s="87">
        <v>18.726484280339278</v>
      </c>
      <c r="AK59" s="103"/>
      <c r="AL59" s="100" t="s">
        <v>137</v>
      </c>
    </row>
    <row r="60" spans="2:38" s="80" customFormat="1" ht="12" customHeight="1" x14ac:dyDescent="0.2">
      <c r="B60" s="75" t="s">
        <v>122</v>
      </c>
      <c r="C60" s="87">
        <v>-2.5306001440006867</v>
      </c>
      <c r="D60" s="87">
        <v>-13.820862513822334</v>
      </c>
      <c r="E60" s="87">
        <v>7.7111117146969832</v>
      </c>
      <c r="F60" s="87">
        <v>7.5428449585543262</v>
      </c>
      <c r="G60" s="87">
        <v>41.045013015046663</v>
      </c>
      <c r="H60" s="87">
        <v>2.430370764591089</v>
      </c>
      <c r="I60" s="87">
        <v>-22.387782286794092</v>
      </c>
      <c r="J60" s="87">
        <v>1.4262920298879322</v>
      </c>
      <c r="K60" s="87">
        <v>-0.63022835179741321</v>
      </c>
      <c r="L60" s="87">
        <v>0.73965876247008566</v>
      </c>
      <c r="M60" s="87">
        <v>-10.386245878473858</v>
      </c>
      <c r="N60" s="87">
        <v>-23.359804837537638</v>
      </c>
      <c r="O60" s="87">
        <v>1.5749259317012303</v>
      </c>
      <c r="P60" s="87">
        <v>-0.85355967765008245</v>
      </c>
      <c r="Q60" s="87">
        <v>10.504452048964026</v>
      </c>
      <c r="R60" s="85"/>
      <c r="S60" s="75" t="s">
        <v>122</v>
      </c>
      <c r="T60" s="87"/>
      <c r="U60" s="75" t="s">
        <v>122</v>
      </c>
      <c r="V60" s="87">
        <v>4.9354320234994162</v>
      </c>
      <c r="W60" s="87">
        <v>7.6731394536116966</v>
      </c>
      <c r="X60" s="87">
        <v>2.9822974544514835</v>
      </c>
      <c r="Y60" s="87">
        <v>3.7414106709781549</v>
      </c>
      <c r="Z60" s="87">
        <v>1.0755917119379887</v>
      </c>
      <c r="AA60" s="87">
        <v>14.380175900365955</v>
      </c>
      <c r="AB60" s="87">
        <v>-12.6377630020949</v>
      </c>
      <c r="AC60" s="87">
        <v>-4.8574879847849957</v>
      </c>
      <c r="AD60" s="87">
        <v>8.8311467753576949</v>
      </c>
      <c r="AE60" s="87">
        <v>0.50822122571001671</v>
      </c>
      <c r="AF60" s="87">
        <v>25.691864011979376</v>
      </c>
      <c r="AG60" s="87">
        <v>22.783353282386571</v>
      </c>
      <c r="AH60" s="87">
        <v>3.0105380437305911</v>
      </c>
      <c r="AI60" s="87">
        <v>9.8315668065305033</v>
      </c>
      <c r="AJ60" s="87">
        <v>18.726484280339278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123</v>
      </c>
      <c r="T61" s="87"/>
      <c r="U61" s="75" t="s">
        <v>123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124</v>
      </c>
      <c r="T62" s="82"/>
      <c r="U62" s="75" t="s">
        <v>124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5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5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5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5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5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5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5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5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5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5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5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5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5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5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5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5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5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5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5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5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5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5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5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5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5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5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5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5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5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5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5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5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5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5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5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5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5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5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5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5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5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5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5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5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5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5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5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5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5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5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5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5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5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5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5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5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5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5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5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5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5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5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5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5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5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5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5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5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5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5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5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5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5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5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5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5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5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5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5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5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5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5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5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5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5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5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5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5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5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5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5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5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5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5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5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5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5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5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5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5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5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5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5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5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5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5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5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5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5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5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5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5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5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88" customWidth="1"/>
    <col min="2" max="2" width="7.6640625" style="88" customWidth="1"/>
    <col min="3" max="3" width="10.6640625" style="88" customWidth="1"/>
    <col min="4" max="4" width="5.88671875" style="88" customWidth="1"/>
    <col min="5" max="5" width="11.6640625" style="88" customWidth="1"/>
    <col min="6" max="6" width="8.88671875" style="88" customWidth="1"/>
    <col min="7" max="7" width="7.33203125" style="88" customWidth="1"/>
    <col min="8" max="8" width="6.33203125" style="88" customWidth="1"/>
    <col min="9" max="9" width="9.6640625" style="88" customWidth="1"/>
    <col min="10" max="10" width="10" style="88" customWidth="1"/>
    <col min="11" max="11" width="7.6640625" style="88" customWidth="1"/>
    <col min="12" max="12" width="6.33203125" style="88" customWidth="1"/>
    <col min="13" max="13" width="14.88671875" style="88" customWidth="1"/>
    <col min="14" max="14" width="6.109375" style="88" customWidth="1"/>
    <col min="15" max="15" width="5.88671875" style="88" customWidth="1"/>
    <col min="16" max="16" width="9.109375" style="88" customWidth="1"/>
    <col min="17" max="17" width="8.6640625" style="88" customWidth="1"/>
    <col min="18" max="18" width="6.6640625" style="89" customWidth="1"/>
    <col min="19" max="19" width="7.6640625" style="88" customWidth="1"/>
    <col min="20" max="20" width="4" style="88" customWidth="1"/>
    <col min="21" max="21" width="7.6640625" style="88" customWidth="1"/>
    <col min="22" max="22" width="6" style="88" customWidth="1"/>
    <col min="23" max="23" width="8" style="88" customWidth="1"/>
    <col min="24" max="24" width="12.109375" style="88" customWidth="1"/>
    <col min="25" max="25" width="8.44140625" style="88" customWidth="1"/>
    <col min="26" max="26" width="7.44140625" style="88" customWidth="1"/>
    <col min="27" max="27" width="9.88671875" style="88" customWidth="1"/>
    <col min="28" max="28" width="6" style="88" customWidth="1"/>
    <col min="29" max="29" width="6.33203125" style="88" customWidth="1"/>
    <col min="30" max="30" width="6.5546875" style="88" customWidth="1"/>
    <col min="31" max="31" width="6" style="88" customWidth="1"/>
    <col min="32" max="32" width="8.5546875" style="88" customWidth="1"/>
    <col min="33" max="33" width="10.6640625" style="88" customWidth="1"/>
    <col min="34" max="34" width="8.6640625" style="88" customWidth="1"/>
    <col min="35" max="35" width="9.44140625" style="88" customWidth="1"/>
    <col min="36" max="36" width="11.33203125" style="88" customWidth="1"/>
    <col min="37" max="37" width="6.6640625" style="89" customWidth="1"/>
    <col min="38" max="38" width="7.6640625" style="88" customWidth="1"/>
    <col min="39" max="16384" width="9.33203125" style="88"/>
  </cols>
  <sheetData>
    <row r="1" spans="1:38" s="60" customFormat="1" ht="12" customHeight="1" x14ac:dyDescent="0.25">
      <c r="A1" s="140" t="s">
        <v>129</v>
      </c>
      <c r="B1" s="140"/>
      <c r="C1" s="140"/>
      <c r="D1" s="140"/>
      <c r="E1" s="140"/>
      <c r="F1" s="140"/>
      <c r="G1" s="140"/>
      <c r="H1" s="140"/>
      <c r="I1" s="140"/>
      <c r="J1" s="140"/>
      <c r="K1" s="46"/>
      <c r="L1" s="90"/>
      <c r="M1" s="90"/>
      <c r="N1" s="91"/>
      <c r="O1" s="91"/>
      <c r="P1" s="91"/>
      <c r="Q1" s="91"/>
      <c r="R1" s="92"/>
      <c r="S1" s="91"/>
      <c r="T1" s="154" t="s">
        <v>129</v>
      </c>
      <c r="U1" s="154"/>
      <c r="V1" s="154"/>
      <c r="W1" s="154"/>
      <c r="X1" s="154"/>
      <c r="Y1" s="154"/>
      <c r="Z1" s="154"/>
      <c r="AA1" s="154"/>
      <c r="AB1" s="154"/>
      <c r="AC1" s="154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5">
      <c r="A2" s="140" t="s">
        <v>128</v>
      </c>
      <c r="B2" s="140"/>
      <c r="C2" s="140"/>
      <c r="D2" s="140"/>
      <c r="E2" s="140"/>
      <c r="F2" s="140"/>
      <c r="G2" s="140"/>
      <c r="H2" s="140"/>
      <c r="I2" s="140"/>
      <c r="J2" s="140"/>
      <c r="K2" s="157" t="s">
        <v>63</v>
      </c>
      <c r="L2" s="158"/>
      <c r="M2" s="158"/>
      <c r="N2" s="158"/>
      <c r="O2" s="158"/>
      <c r="P2" s="158"/>
      <c r="Q2" s="158"/>
      <c r="R2" s="158"/>
      <c r="S2" s="158"/>
      <c r="T2" s="140" t="s">
        <v>64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65</v>
      </c>
      <c r="AE2" s="140"/>
      <c r="AF2" s="140"/>
      <c r="AG2" s="140"/>
      <c r="AH2" s="140"/>
      <c r="AI2" s="140"/>
      <c r="AJ2" s="140"/>
      <c r="AK2" s="140"/>
      <c r="AL2" s="140"/>
    </row>
    <row r="3" spans="1:38" s="58" customFormat="1" ht="7.95" customHeight="1" x14ac:dyDescent="0.2">
      <c r="K3" s="61"/>
      <c r="R3" s="62"/>
      <c r="AK3" s="62"/>
    </row>
    <row r="4" spans="1:38" s="58" customFormat="1" ht="12" customHeight="1" x14ac:dyDescent="0.2">
      <c r="A4" s="141" t="s">
        <v>66</v>
      </c>
      <c r="B4" s="133"/>
      <c r="C4" s="63" t="s">
        <v>67</v>
      </c>
      <c r="D4" s="144" t="s">
        <v>68</v>
      </c>
      <c r="E4" s="145"/>
      <c r="F4" s="145"/>
      <c r="G4" s="145"/>
      <c r="H4" s="145"/>
      <c r="I4" s="145"/>
      <c r="J4" s="145"/>
      <c r="K4" s="131" t="s">
        <v>69</v>
      </c>
      <c r="L4" s="131"/>
      <c r="M4" s="131"/>
      <c r="N4" s="131"/>
      <c r="O4" s="131"/>
      <c r="P4" s="131"/>
      <c r="Q4" s="131"/>
      <c r="R4" s="128" t="s">
        <v>66</v>
      </c>
      <c r="S4" s="141"/>
      <c r="T4" s="141" t="s">
        <v>66</v>
      </c>
      <c r="U4" s="133"/>
      <c r="V4" s="64" t="s">
        <v>70</v>
      </c>
      <c r="W4" s="130" t="s">
        <v>71</v>
      </c>
      <c r="X4" s="131"/>
      <c r="Y4" s="131"/>
      <c r="Z4" s="131"/>
      <c r="AA4" s="131"/>
      <c r="AB4" s="131"/>
      <c r="AC4" s="131"/>
      <c r="AD4" s="131" t="s">
        <v>72</v>
      </c>
      <c r="AE4" s="131"/>
      <c r="AF4" s="131"/>
      <c r="AG4" s="131"/>
      <c r="AH4" s="131"/>
      <c r="AI4" s="131"/>
      <c r="AJ4" s="131"/>
      <c r="AK4" s="128" t="s">
        <v>66</v>
      </c>
      <c r="AL4" s="141"/>
    </row>
    <row r="5" spans="1:38" s="58" customFormat="1" ht="12" customHeight="1" x14ac:dyDescent="0.2">
      <c r="A5" s="142"/>
      <c r="B5" s="134"/>
      <c r="C5" s="147" t="s">
        <v>39</v>
      </c>
      <c r="D5" s="126" t="s">
        <v>73</v>
      </c>
      <c r="E5" s="130" t="s">
        <v>74</v>
      </c>
      <c r="F5" s="131"/>
      <c r="G5" s="131"/>
      <c r="H5" s="132"/>
      <c r="I5" s="149">
        <v>52</v>
      </c>
      <c r="J5" s="151">
        <v>53</v>
      </c>
      <c r="K5" s="133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6"/>
      <c r="S5" s="142"/>
      <c r="T5" s="142"/>
      <c r="U5" s="134"/>
      <c r="V5" s="64" t="s">
        <v>76</v>
      </c>
      <c r="W5" s="126" t="s">
        <v>77</v>
      </c>
      <c r="X5" s="130" t="s">
        <v>78</v>
      </c>
      <c r="Y5" s="131"/>
      <c r="Z5" s="132"/>
      <c r="AA5" s="20">
        <v>71</v>
      </c>
      <c r="AB5" s="20">
        <v>73</v>
      </c>
      <c r="AC5" s="66">
        <v>74</v>
      </c>
      <c r="AD5" s="133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46"/>
      <c r="AL5" s="142"/>
    </row>
    <row r="6" spans="1:38" s="58" customFormat="1" ht="12" customHeight="1" x14ac:dyDescent="0.2">
      <c r="A6" s="142"/>
      <c r="B6" s="134"/>
      <c r="C6" s="148"/>
      <c r="D6" s="139"/>
      <c r="E6" s="126" t="s">
        <v>84</v>
      </c>
      <c r="F6" s="67">
        <v>49</v>
      </c>
      <c r="G6" s="20">
        <v>50</v>
      </c>
      <c r="H6" s="20">
        <v>51</v>
      </c>
      <c r="I6" s="150"/>
      <c r="J6" s="152"/>
      <c r="K6" s="134"/>
      <c r="L6" s="126" t="s">
        <v>85</v>
      </c>
      <c r="M6" s="135" t="s">
        <v>86</v>
      </c>
      <c r="N6" s="126" t="s">
        <v>87</v>
      </c>
      <c r="O6" s="126" t="s">
        <v>88</v>
      </c>
      <c r="P6" s="126" t="s">
        <v>89</v>
      </c>
      <c r="Q6" s="128" t="s">
        <v>90</v>
      </c>
      <c r="R6" s="146"/>
      <c r="S6" s="142"/>
      <c r="T6" s="142"/>
      <c r="U6" s="134"/>
      <c r="V6" s="137" t="s">
        <v>91</v>
      </c>
      <c r="W6" s="139"/>
      <c r="X6" s="122" t="s">
        <v>92</v>
      </c>
      <c r="Y6" s="20">
        <v>69</v>
      </c>
      <c r="Z6" s="68" t="s">
        <v>93</v>
      </c>
      <c r="AA6" s="124" t="s">
        <v>94</v>
      </c>
      <c r="AB6" s="126" t="s">
        <v>95</v>
      </c>
      <c r="AC6" s="128" t="s">
        <v>96</v>
      </c>
      <c r="AD6" s="134"/>
      <c r="AE6" s="116" t="s">
        <v>97</v>
      </c>
      <c r="AF6" s="116" t="s">
        <v>98</v>
      </c>
      <c r="AG6" s="116" t="s">
        <v>99</v>
      </c>
      <c r="AH6" s="116" t="s">
        <v>100</v>
      </c>
      <c r="AI6" s="116" t="s">
        <v>101</v>
      </c>
      <c r="AJ6" s="118" t="s">
        <v>102</v>
      </c>
      <c r="AK6" s="146"/>
      <c r="AL6" s="142"/>
    </row>
    <row r="7" spans="1:38" s="58" customFormat="1" ht="42.6" customHeight="1" x14ac:dyDescent="0.2">
      <c r="A7" s="143"/>
      <c r="B7" s="125"/>
      <c r="C7" s="123"/>
      <c r="D7" s="127"/>
      <c r="E7" s="127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133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71" t="s">
        <v>107</v>
      </c>
      <c r="Z7" s="69" t="s">
        <v>108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2" customFormat="1" ht="13.95" customHeight="1" x14ac:dyDescent="0.2">
      <c r="B8" s="73"/>
      <c r="C8" s="120" t="s">
        <v>139</v>
      </c>
      <c r="D8" s="120"/>
      <c r="E8" s="120"/>
      <c r="F8" s="120"/>
      <c r="G8" s="120"/>
      <c r="H8" s="120"/>
      <c r="I8" s="120"/>
      <c r="J8" s="120"/>
      <c r="K8" s="121" t="s">
        <v>139</v>
      </c>
      <c r="L8" s="121"/>
      <c r="M8" s="121"/>
      <c r="N8" s="121"/>
      <c r="O8" s="121"/>
      <c r="P8" s="121"/>
      <c r="Q8" s="121"/>
      <c r="R8" s="95"/>
      <c r="S8" s="73"/>
      <c r="T8" s="19"/>
      <c r="U8" s="73"/>
      <c r="V8" s="120" t="s">
        <v>139</v>
      </c>
      <c r="W8" s="120"/>
      <c r="X8" s="120"/>
      <c r="Y8" s="120"/>
      <c r="Z8" s="120"/>
      <c r="AA8" s="120"/>
      <c r="AB8" s="120"/>
      <c r="AC8" s="120"/>
      <c r="AD8" s="121" t="s">
        <v>139</v>
      </c>
      <c r="AE8" s="121"/>
      <c r="AF8" s="121"/>
      <c r="AG8" s="121"/>
      <c r="AH8" s="121"/>
      <c r="AI8" s="121"/>
      <c r="AJ8" s="121"/>
      <c r="AK8" s="74"/>
      <c r="AL8" s="73"/>
    </row>
    <row r="9" spans="1:38" s="80" customFormat="1" ht="12" customHeight="1" x14ac:dyDescent="0.2">
      <c r="A9" s="79">
        <v>2022</v>
      </c>
      <c r="B9" s="76" t="s">
        <v>109</v>
      </c>
      <c r="C9" s="77">
        <v>109.53</v>
      </c>
      <c r="D9" s="77">
        <v>122.49</v>
      </c>
      <c r="E9" s="77">
        <v>111.04</v>
      </c>
      <c r="F9" s="77">
        <v>111.57</v>
      </c>
      <c r="G9" s="77">
        <v>68.47</v>
      </c>
      <c r="H9" s="77">
        <v>133.33000000000001</v>
      </c>
      <c r="I9" s="77">
        <v>128.66</v>
      </c>
      <c r="J9" s="77">
        <v>132.06</v>
      </c>
      <c r="K9" s="77">
        <v>93.8</v>
      </c>
      <c r="L9" s="77">
        <v>57.81</v>
      </c>
      <c r="M9" s="77">
        <v>159.28</v>
      </c>
      <c r="N9" s="77">
        <v>118.77</v>
      </c>
      <c r="O9" s="77">
        <v>41.38</v>
      </c>
      <c r="P9" s="77">
        <v>129.11000000000001</v>
      </c>
      <c r="Q9" s="77">
        <v>53.13</v>
      </c>
      <c r="R9" s="78">
        <v>2022</v>
      </c>
      <c r="S9" s="76" t="s">
        <v>109</v>
      </c>
      <c r="T9" s="79">
        <v>2022</v>
      </c>
      <c r="U9" s="76" t="s">
        <v>109</v>
      </c>
      <c r="V9" s="77">
        <v>100.47</v>
      </c>
      <c r="W9" s="77">
        <v>101.96</v>
      </c>
      <c r="X9" s="77">
        <v>100.87</v>
      </c>
      <c r="Y9" s="77">
        <v>97.51</v>
      </c>
      <c r="Z9" s="77">
        <v>115.33</v>
      </c>
      <c r="AA9" s="77">
        <v>112.12</v>
      </c>
      <c r="AB9" s="77">
        <v>54.49</v>
      </c>
      <c r="AC9" s="77">
        <v>110.26</v>
      </c>
      <c r="AD9" s="77">
        <v>106.35</v>
      </c>
      <c r="AE9" s="77">
        <v>107.41</v>
      </c>
      <c r="AF9" s="77">
        <v>112.16</v>
      </c>
      <c r="AG9" s="77">
        <v>79.84</v>
      </c>
      <c r="AH9" s="77">
        <v>104.73</v>
      </c>
      <c r="AI9" s="77">
        <v>113.73</v>
      </c>
      <c r="AJ9" s="77">
        <v>92.52</v>
      </c>
      <c r="AK9" s="78">
        <v>2022</v>
      </c>
      <c r="AL9" s="76" t="s">
        <v>109</v>
      </c>
    </row>
    <row r="10" spans="1:38" s="80" customFormat="1" ht="12" customHeight="1" x14ac:dyDescent="0.2">
      <c r="B10" s="76" t="s">
        <v>110</v>
      </c>
      <c r="C10" s="77">
        <v>109.46</v>
      </c>
      <c r="D10" s="77">
        <v>122.62</v>
      </c>
      <c r="E10" s="77">
        <v>110.91</v>
      </c>
      <c r="F10" s="77">
        <v>111.47</v>
      </c>
      <c r="G10" s="77">
        <v>68.459999999999994</v>
      </c>
      <c r="H10" s="77">
        <v>128.33000000000001</v>
      </c>
      <c r="I10" s="77">
        <v>129.69</v>
      </c>
      <c r="J10" s="77">
        <v>131.47</v>
      </c>
      <c r="K10" s="77">
        <v>94.41</v>
      </c>
      <c r="L10" s="77">
        <v>57.73</v>
      </c>
      <c r="M10" s="77">
        <v>167.42</v>
      </c>
      <c r="N10" s="77">
        <v>118.64</v>
      </c>
      <c r="O10" s="77">
        <v>41.31</v>
      </c>
      <c r="P10" s="77">
        <v>129.19</v>
      </c>
      <c r="Q10" s="77">
        <v>53.2</v>
      </c>
      <c r="R10" s="85"/>
      <c r="S10" s="76" t="s">
        <v>110</v>
      </c>
      <c r="T10" s="77"/>
      <c r="U10" s="76" t="s">
        <v>110</v>
      </c>
      <c r="V10" s="77">
        <v>100.79</v>
      </c>
      <c r="W10" s="77">
        <v>102.29</v>
      </c>
      <c r="X10" s="77">
        <v>101.12</v>
      </c>
      <c r="Y10" s="77">
        <v>97.54</v>
      </c>
      <c r="Z10" s="77">
        <v>116.55</v>
      </c>
      <c r="AA10" s="77">
        <v>112.22</v>
      </c>
      <c r="AB10" s="77">
        <v>55.7</v>
      </c>
      <c r="AC10" s="77">
        <v>111.25</v>
      </c>
      <c r="AD10" s="77">
        <v>105.79</v>
      </c>
      <c r="AE10" s="77">
        <v>103.52</v>
      </c>
      <c r="AF10" s="77">
        <v>112.76</v>
      </c>
      <c r="AG10" s="77">
        <v>79.59</v>
      </c>
      <c r="AH10" s="77">
        <v>103.18</v>
      </c>
      <c r="AI10" s="77">
        <v>113.05</v>
      </c>
      <c r="AJ10" s="77">
        <v>91.99</v>
      </c>
      <c r="AK10" s="77"/>
      <c r="AL10" s="76" t="s">
        <v>110</v>
      </c>
    </row>
    <row r="11" spans="1:38" s="80" customFormat="1" ht="12" customHeight="1" x14ac:dyDescent="0.2">
      <c r="B11" s="76" t="s">
        <v>111</v>
      </c>
      <c r="C11" s="77">
        <v>109.59</v>
      </c>
      <c r="D11" s="77">
        <v>122.27</v>
      </c>
      <c r="E11" s="77">
        <v>111.3</v>
      </c>
      <c r="F11" s="77">
        <v>111.86</v>
      </c>
      <c r="G11" s="77">
        <v>69.98</v>
      </c>
      <c r="H11" s="77">
        <v>125.82</v>
      </c>
      <c r="I11" s="77">
        <v>130.46</v>
      </c>
      <c r="J11" s="77">
        <v>128.66</v>
      </c>
      <c r="K11" s="77">
        <v>94.79</v>
      </c>
      <c r="L11" s="77">
        <v>58.46</v>
      </c>
      <c r="M11" s="77">
        <v>166.64</v>
      </c>
      <c r="N11" s="77">
        <v>119.42</v>
      </c>
      <c r="O11" s="77">
        <v>41.32</v>
      </c>
      <c r="P11" s="77">
        <v>129.51</v>
      </c>
      <c r="Q11" s="77">
        <v>54.51</v>
      </c>
      <c r="R11" s="85"/>
      <c r="S11" s="76" t="s">
        <v>111</v>
      </c>
      <c r="T11" s="77"/>
      <c r="U11" s="76" t="s">
        <v>111</v>
      </c>
      <c r="V11" s="77">
        <v>101.49</v>
      </c>
      <c r="W11" s="77">
        <v>102.37</v>
      </c>
      <c r="X11" s="77">
        <v>100.95</v>
      </c>
      <c r="Y11" s="77">
        <v>97.22</v>
      </c>
      <c r="Z11" s="77">
        <v>117.01</v>
      </c>
      <c r="AA11" s="77">
        <v>112.45</v>
      </c>
      <c r="AB11" s="77">
        <v>55.47</v>
      </c>
      <c r="AC11" s="77">
        <v>112.2</v>
      </c>
      <c r="AD11" s="77">
        <v>106.2</v>
      </c>
      <c r="AE11" s="77">
        <v>103.43</v>
      </c>
      <c r="AF11" s="77">
        <v>113.48</v>
      </c>
      <c r="AG11" s="77">
        <v>79.87</v>
      </c>
      <c r="AH11" s="77">
        <v>102.39</v>
      </c>
      <c r="AI11" s="77">
        <v>114.39</v>
      </c>
      <c r="AJ11" s="77">
        <v>91.27</v>
      </c>
      <c r="AK11" s="77"/>
      <c r="AL11" s="76" t="s">
        <v>111</v>
      </c>
    </row>
    <row r="12" spans="1:38" s="80" customFormat="1" ht="12" customHeight="1" x14ac:dyDescent="0.2">
      <c r="B12" s="76" t="s">
        <v>112</v>
      </c>
      <c r="C12" s="77">
        <v>114.11</v>
      </c>
      <c r="D12" s="77">
        <v>138.72999999999999</v>
      </c>
      <c r="E12" s="77">
        <v>109.87</v>
      </c>
      <c r="F12" s="77">
        <v>110.29</v>
      </c>
      <c r="G12" s="77">
        <v>77.209999999999994</v>
      </c>
      <c r="H12" s="77">
        <v>123.47</v>
      </c>
      <c r="I12" s="77">
        <v>126.26</v>
      </c>
      <c r="J12" s="77">
        <v>197.26</v>
      </c>
      <c r="K12" s="77">
        <v>95.37</v>
      </c>
      <c r="L12" s="77">
        <v>59.08</v>
      </c>
      <c r="M12" s="77">
        <v>174.84</v>
      </c>
      <c r="N12" s="77">
        <v>119.69</v>
      </c>
      <c r="O12" s="77">
        <v>42.64</v>
      </c>
      <c r="P12" s="77">
        <v>128.06</v>
      </c>
      <c r="Q12" s="77">
        <v>56.09</v>
      </c>
      <c r="R12" s="85"/>
      <c r="S12" s="76" t="s">
        <v>112</v>
      </c>
      <c r="T12" s="77"/>
      <c r="U12" s="76" t="s">
        <v>112</v>
      </c>
      <c r="V12" s="77">
        <v>102.03</v>
      </c>
      <c r="W12" s="77">
        <v>102.12</v>
      </c>
      <c r="X12" s="77">
        <v>100.18</v>
      </c>
      <c r="Y12" s="77">
        <v>96</v>
      </c>
      <c r="Z12" s="77">
        <v>118.15</v>
      </c>
      <c r="AA12" s="77">
        <v>113.35</v>
      </c>
      <c r="AB12" s="77">
        <v>52.08</v>
      </c>
      <c r="AC12" s="77">
        <v>111.48</v>
      </c>
      <c r="AD12" s="77">
        <v>104.39</v>
      </c>
      <c r="AE12" s="77">
        <v>104.07</v>
      </c>
      <c r="AF12" s="77">
        <v>101.48</v>
      </c>
      <c r="AG12" s="77">
        <v>82.92</v>
      </c>
      <c r="AH12" s="77">
        <v>104.68</v>
      </c>
      <c r="AI12" s="77">
        <v>114.25</v>
      </c>
      <c r="AJ12" s="77">
        <v>93.4</v>
      </c>
      <c r="AK12" s="77"/>
      <c r="AL12" s="76" t="s">
        <v>112</v>
      </c>
    </row>
    <row r="13" spans="1:38" s="80" customFormat="1" ht="12" customHeight="1" x14ac:dyDescent="0.2">
      <c r="B13" s="76" t="s">
        <v>113</v>
      </c>
      <c r="C13" s="77">
        <v>114.31</v>
      </c>
      <c r="D13" s="77">
        <v>139.02000000000001</v>
      </c>
      <c r="E13" s="77">
        <v>109.63</v>
      </c>
      <c r="F13" s="77">
        <v>110.04</v>
      </c>
      <c r="G13" s="77">
        <v>80.2</v>
      </c>
      <c r="H13" s="77">
        <v>119.06</v>
      </c>
      <c r="I13" s="77">
        <v>126.71</v>
      </c>
      <c r="J13" s="77">
        <v>198.13</v>
      </c>
      <c r="K13" s="77">
        <v>95.78</v>
      </c>
      <c r="L13" s="77">
        <v>57.87</v>
      </c>
      <c r="M13" s="77">
        <v>179.13</v>
      </c>
      <c r="N13" s="77">
        <v>120.6</v>
      </c>
      <c r="O13" s="77">
        <v>43.11</v>
      </c>
      <c r="P13" s="77">
        <v>128.11000000000001</v>
      </c>
      <c r="Q13" s="77">
        <v>56.9</v>
      </c>
      <c r="R13" s="85"/>
      <c r="S13" s="76" t="s">
        <v>113</v>
      </c>
      <c r="T13" s="77"/>
      <c r="U13" s="76" t="s">
        <v>113</v>
      </c>
      <c r="V13" s="77">
        <v>102.42</v>
      </c>
      <c r="W13" s="77">
        <v>102.19</v>
      </c>
      <c r="X13" s="77">
        <v>99.72</v>
      </c>
      <c r="Y13" s="77">
        <v>95.48</v>
      </c>
      <c r="Z13" s="77">
        <v>117.94</v>
      </c>
      <c r="AA13" s="77">
        <v>113.76</v>
      </c>
      <c r="AB13" s="77">
        <v>51.76</v>
      </c>
      <c r="AC13" s="77">
        <v>112.65</v>
      </c>
      <c r="AD13" s="77">
        <v>104.5</v>
      </c>
      <c r="AE13" s="77">
        <v>108.2</v>
      </c>
      <c r="AF13" s="77">
        <v>101.07</v>
      </c>
      <c r="AG13" s="77">
        <v>86.31</v>
      </c>
      <c r="AH13" s="77">
        <v>104.64</v>
      </c>
      <c r="AI13" s="77">
        <v>114.88</v>
      </c>
      <c r="AJ13" s="77">
        <v>92.45</v>
      </c>
      <c r="AK13" s="77"/>
      <c r="AL13" s="76" t="s">
        <v>113</v>
      </c>
    </row>
    <row r="14" spans="1:38" s="80" customFormat="1" ht="12" customHeight="1" x14ac:dyDescent="0.2">
      <c r="B14" s="76" t="s">
        <v>114</v>
      </c>
      <c r="C14" s="77">
        <v>112.73</v>
      </c>
      <c r="D14" s="77">
        <v>136.83000000000001</v>
      </c>
      <c r="E14" s="77">
        <v>109.45</v>
      </c>
      <c r="F14" s="77">
        <v>109.85</v>
      </c>
      <c r="G14" s="77">
        <v>81.99</v>
      </c>
      <c r="H14" s="77">
        <v>115.22</v>
      </c>
      <c r="I14" s="77">
        <v>121.89</v>
      </c>
      <c r="J14" s="77">
        <v>196.16</v>
      </c>
      <c r="K14" s="77">
        <v>94.72</v>
      </c>
      <c r="L14" s="77">
        <v>58.3</v>
      </c>
      <c r="M14" s="77">
        <v>170.21</v>
      </c>
      <c r="N14" s="77">
        <v>120.87</v>
      </c>
      <c r="O14" s="77">
        <v>43.22</v>
      </c>
      <c r="P14" s="77">
        <v>128.69</v>
      </c>
      <c r="Q14" s="77">
        <v>50.97</v>
      </c>
      <c r="R14" s="85"/>
      <c r="S14" s="76" t="s">
        <v>114</v>
      </c>
      <c r="T14" s="77"/>
      <c r="U14" s="76" t="s">
        <v>114</v>
      </c>
      <c r="V14" s="77">
        <v>102.73</v>
      </c>
      <c r="W14" s="77">
        <v>102.35</v>
      </c>
      <c r="X14" s="77">
        <v>99.93</v>
      </c>
      <c r="Y14" s="77">
        <v>95.54</v>
      </c>
      <c r="Z14" s="77">
        <v>118.83</v>
      </c>
      <c r="AA14" s="77">
        <v>113.96</v>
      </c>
      <c r="AB14" s="77">
        <v>52.86</v>
      </c>
      <c r="AC14" s="77">
        <v>110.66</v>
      </c>
      <c r="AD14" s="77">
        <v>102.42</v>
      </c>
      <c r="AE14" s="77">
        <v>106.73</v>
      </c>
      <c r="AF14" s="77">
        <v>95.97</v>
      </c>
      <c r="AG14" s="77">
        <v>88.11</v>
      </c>
      <c r="AH14" s="77">
        <v>102.28</v>
      </c>
      <c r="AI14" s="77">
        <v>114.68</v>
      </c>
      <c r="AJ14" s="77">
        <v>89.89</v>
      </c>
      <c r="AK14" s="77"/>
      <c r="AL14" s="76" t="s">
        <v>114</v>
      </c>
    </row>
    <row r="15" spans="1:38" s="80" customFormat="1" ht="12" customHeight="1" x14ac:dyDescent="0.2">
      <c r="B15" s="76" t="s">
        <v>115</v>
      </c>
      <c r="C15" s="77">
        <v>107.05</v>
      </c>
      <c r="D15" s="77">
        <v>114.61</v>
      </c>
      <c r="E15" s="77">
        <v>109.59</v>
      </c>
      <c r="F15" s="77">
        <v>109.87</v>
      </c>
      <c r="G15" s="77">
        <v>84.88</v>
      </c>
      <c r="H15" s="77">
        <v>127.14</v>
      </c>
      <c r="I15" s="77">
        <v>125.58</v>
      </c>
      <c r="J15" s="77">
        <v>108.68</v>
      </c>
      <c r="K15" s="77">
        <v>96.48</v>
      </c>
      <c r="L15" s="77">
        <v>70.459999999999994</v>
      </c>
      <c r="M15" s="77">
        <v>160.88999999999999</v>
      </c>
      <c r="N15" s="77">
        <v>120.61</v>
      </c>
      <c r="O15" s="77">
        <v>41.11</v>
      </c>
      <c r="P15" s="77">
        <v>130.52000000000001</v>
      </c>
      <c r="Q15" s="77">
        <v>54.39</v>
      </c>
      <c r="R15" s="85"/>
      <c r="S15" s="76" t="s">
        <v>115</v>
      </c>
      <c r="T15" s="77"/>
      <c r="U15" s="76" t="s">
        <v>115</v>
      </c>
      <c r="V15" s="77">
        <v>103.74</v>
      </c>
      <c r="W15" s="77">
        <v>103.36</v>
      </c>
      <c r="X15" s="77">
        <v>99.87</v>
      </c>
      <c r="Y15" s="77">
        <v>95.32</v>
      </c>
      <c r="Z15" s="77">
        <v>119.43</v>
      </c>
      <c r="AA15" s="77">
        <v>114.14</v>
      </c>
      <c r="AB15" s="77">
        <v>62.03</v>
      </c>
      <c r="AC15" s="77">
        <v>110.55</v>
      </c>
      <c r="AD15" s="77">
        <v>104.91</v>
      </c>
      <c r="AE15" s="77">
        <v>106.39</v>
      </c>
      <c r="AF15" s="77">
        <v>102.6</v>
      </c>
      <c r="AG15" s="77">
        <v>86.83</v>
      </c>
      <c r="AH15" s="77">
        <v>104.49</v>
      </c>
      <c r="AI15" s="77">
        <v>115.3</v>
      </c>
      <c r="AJ15" s="77">
        <v>92.46</v>
      </c>
      <c r="AK15" s="77"/>
      <c r="AL15" s="76" t="s">
        <v>115</v>
      </c>
    </row>
    <row r="16" spans="1:38" s="80" customFormat="1" ht="12" customHeight="1" x14ac:dyDescent="0.2">
      <c r="B16" s="76" t="s">
        <v>116</v>
      </c>
      <c r="C16" s="77">
        <v>106.91</v>
      </c>
      <c r="D16" s="77">
        <v>114.4</v>
      </c>
      <c r="E16" s="77">
        <v>110.25</v>
      </c>
      <c r="F16" s="77">
        <v>110.58</v>
      </c>
      <c r="G16" s="77">
        <v>83.84</v>
      </c>
      <c r="H16" s="77">
        <v>124.18</v>
      </c>
      <c r="I16" s="77">
        <v>124.39</v>
      </c>
      <c r="J16" s="77">
        <v>108.36</v>
      </c>
      <c r="K16" s="77">
        <v>97.81</v>
      </c>
      <c r="L16" s="77">
        <v>69.72</v>
      </c>
      <c r="M16" s="77">
        <v>161.31</v>
      </c>
      <c r="N16" s="77">
        <v>121.25</v>
      </c>
      <c r="O16" s="77">
        <v>47.03</v>
      </c>
      <c r="P16" s="77">
        <v>130.63999999999999</v>
      </c>
      <c r="Q16" s="77">
        <v>55.49</v>
      </c>
      <c r="R16" s="85"/>
      <c r="S16" s="76" t="s">
        <v>116</v>
      </c>
      <c r="T16" s="77"/>
      <c r="U16" s="76" t="s">
        <v>116</v>
      </c>
      <c r="V16" s="77">
        <v>104.49</v>
      </c>
      <c r="W16" s="77">
        <v>102.86</v>
      </c>
      <c r="X16" s="77">
        <v>101.4</v>
      </c>
      <c r="Y16" s="77">
        <v>96.88</v>
      </c>
      <c r="Z16" s="77">
        <v>120.84</v>
      </c>
      <c r="AA16" s="77">
        <v>114.61</v>
      </c>
      <c r="AB16" s="77">
        <v>49.96</v>
      </c>
      <c r="AC16" s="77">
        <v>110.39</v>
      </c>
      <c r="AD16" s="77">
        <v>104.56</v>
      </c>
      <c r="AE16" s="77">
        <v>106.6</v>
      </c>
      <c r="AF16" s="77">
        <v>102.21</v>
      </c>
      <c r="AG16" s="77">
        <v>88.18</v>
      </c>
      <c r="AH16" s="77">
        <v>103.77</v>
      </c>
      <c r="AI16" s="77">
        <v>115.08</v>
      </c>
      <c r="AJ16" s="77">
        <v>91.89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107.46</v>
      </c>
      <c r="D17" s="77">
        <v>114.54</v>
      </c>
      <c r="E17" s="77">
        <v>111.61</v>
      </c>
      <c r="F17" s="77">
        <v>112</v>
      </c>
      <c r="G17" s="77">
        <v>82.96</v>
      </c>
      <c r="H17" s="77">
        <v>121.02</v>
      </c>
      <c r="I17" s="77">
        <v>123.75</v>
      </c>
      <c r="J17" s="77">
        <v>107.64</v>
      </c>
      <c r="K17" s="77">
        <v>99.94</v>
      </c>
      <c r="L17" s="77">
        <v>69.64</v>
      </c>
      <c r="M17" s="77">
        <v>176.9</v>
      </c>
      <c r="N17" s="77">
        <v>120.98</v>
      </c>
      <c r="O17" s="77">
        <v>49.18</v>
      </c>
      <c r="P17" s="77">
        <v>131.9</v>
      </c>
      <c r="Q17" s="77">
        <v>55.9</v>
      </c>
      <c r="R17" s="85"/>
      <c r="S17" s="76" t="s">
        <v>117</v>
      </c>
      <c r="T17" s="77"/>
      <c r="U17" s="76" t="s">
        <v>117</v>
      </c>
      <c r="V17" s="77">
        <v>104.16</v>
      </c>
      <c r="W17" s="77">
        <v>103.12</v>
      </c>
      <c r="X17" s="77">
        <v>101.64</v>
      </c>
      <c r="Y17" s="77">
        <v>97.28</v>
      </c>
      <c r="Z17" s="77">
        <v>120.4</v>
      </c>
      <c r="AA17" s="77">
        <v>115.12</v>
      </c>
      <c r="AB17" s="77">
        <v>48.61</v>
      </c>
      <c r="AC17" s="77">
        <v>111.54</v>
      </c>
      <c r="AD17" s="77">
        <v>105.34</v>
      </c>
      <c r="AE17" s="77">
        <v>107.38</v>
      </c>
      <c r="AF17" s="77">
        <v>102.57</v>
      </c>
      <c r="AG17" s="77">
        <v>89.38</v>
      </c>
      <c r="AH17" s="77">
        <v>104.12</v>
      </c>
      <c r="AI17" s="77">
        <v>115.57</v>
      </c>
      <c r="AJ17" s="77">
        <v>93.57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107.45</v>
      </c>
      <c r="D18" s="77">
        <v>115.79</v>
      </c>
      <c r="E18" s="77">
        <v>112.15</v>
      </c>
      <c r="F18" s="77">
        <v>112.55</v>
      </c>
      <c r="G18" s="77">
        <v>81.489999999999995</v>
      </c>
      <c r="H18" s="77">
        <v>124.29</v>
      </c>
      <c r="I18" s="77">
        <v>125.28</v>
      </c>
      <c r="J18" s="77">
        <v>109.61</v>
      </c>
      <c r="K18" s="77">
        <v>99.48</v>
      </c>
      <c r="L18" s="77">
        <v>70.27</v>
      </c>
      <c r="M18" s="77">
        <v>178.42</v>
      </c>
      <c r="N18" s="77">
        <v>119.76</v>
      </c>
      <c r="O18" s="77">
        <v>44.6</v>
      </c>
      <c r="P18" s="77">
        <v>132.28</v>
      </c>
      <c r="Q18" s="77">
        <v>57.21</v>
      </c>
      <c r="R18" s="85"/>
      <c r="S18" s="76" t="s">
        <v>118</v>
      </c>
      <c r="T18" s="77"/>
      <c r="U18" s="76" t="s">
        <v>118</v>
      </c>
      <c r="V18" s="77">
        <v>103.82</v>
      </c>
      <c r="W18" s="77">
        <v>103.7</v>
      </c>
      <c r="X18" s="77">
        <v>101.54</v>
      </c>
      <c r="Y18" s="77">
        <v>96.94</v>
      </c>
      <c r="Z18" s="77">
        <v>121.33</v>
      </c>
      <c r="AA18" s="77">
        <v>115.15</v>
      </c>
      <c r="AB18" s="77">
        <v>53.24</v>
      </c>
      <c r="AC18" s="77">
        <v>113.33</v>
      </c>
      <c r="AD18" s="77">
        <v>104.29</v>
      </c>
      <c r="AE18" s="77">
        <v>106.75</v>
      </c>
      <c r="AF18" s="77">
        <v>101.85</v>
      </c>
      <c r="AG18" s="77">
        <v>88.71</v>
      </c>
      <c r="AH18" s="77">
        <v>97.91</v>
      </c>
      <c r="AI18" s="77">
        <v>116.85</v>
      </c>
      <c r="AJ18" s="77">
        <v>90.45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107.99</v>
      </c>
      <c r="D19" s="77">
        <v>116.74</v>
      </c>
      <c r="E19" s="77">
        <v>111.88</v>
      </c>
      <c r="F19" s="77">
        <v>112.46</v>
      </c>
      <c r="G19" s="77">
        <v>73.790000000000006</v>
      </c>
      <c r="H19" s="77">
        <v>115.5</v>
      </c>
      <c r="I19" s="77">
        <v>129.34</v>
      </c>
      <c r="J19" s="77">
        <v>108.55</v>
      </c>
      <c r="K19" s="77">
        <v>100.26</v>
      </c>
      <c r="L19" s="77">
        <v>71.34</v>
      </c>
      <c r="M19" s="77">
        <v>184.82</v>
      </c>
      <c r="N19" s="77">
        <v>119.83</v>
      </c>
      <c r="O19" s="77">
        <v>43.89</v>
      </c>
      <c r="P19" s="77">
        <v>132.35</v>
      </c>
      <c r="Q19" s="77">
        <v>59.29</v>
      </c>
      <c r="R19" s="85"/>
      <c r="S19" s="76" t="s">
        <v>119</v>
      </c>
      <c r="T19" s="77"/>
      <c r="U19" s="76" t="s">
        <v>119</v>
      </c>
      <c r="V19" s="77">
        <v>103.84</v>
      </c>
      <c r="W19" s="77">
        <v>103.64</v>
      </c>
      <c r="X19" s="77">
        <v>101.54</v>
      </c>
      <c r="Y19" s="77">
        <v>96.55</v>
      </c>
      <c r="Z19" s="77">
        <v>123.02</v>
      </c>
      <c r="AA19" s="77">
        <v>115.17</v>
      </c>
      <c r="AB19" s="77">
        <v>52.64</v>
      </c>
      <c r="AC19" s="77">
        <v>113.21</v>
      </c>
      <c r="AD19" s="77">
        <v>104.75</v>
      </c>
      <c r="AE19" s="77">
        <v>105.79</v>
      </c>
      <c r="AF19" s="77">
        <v>105.12</v>
      </c>
      <c r="AG19" s="77">
        <v>87.96</v>
      </c>
      <c r="AH19" s="77">
        <v>94.92</v>
      </c>
      <c r="AI19" s="77">
        <v>116.26</v>
      </c>
      <c r="AJ19" s="77">
        <v>91.53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106.51</v>
      </c>
      <c r="D20" s="77">
        <v>115.85</v>
      </c>
      <c r="E20" s="77">
        <v>111.35</v>
      </c>
      <c r="F20" s="77">
        <v>111.99</v>
      </c>
      <c r="G20" s="77">
        <v>71.45</v>
      </c>
      <c r="H20" s="77">
        <v>110.13</v>
      </c>
      <c r="I20" s="77">
        <v>127.12</v>
      </c>
      <c r="J20" s="77">
        <v>108.77</v>
      </c>
      <c r="K20" s="77">
        <v>100</v>
      </c>
      <c r="L20" s="77">
        <v>72.06</v>
      </c>
      <c r="M20" s="77">
        <v>165.37</v>
      </c>
      <c r="N20" s="77">
        <v>122.12</v>
      </c>
      <c r="O20" s="77">
        <v>44.57</v>
      </c>
      <c r="P20" s="77">
        <v>132.6</v>
      </c>
      <c r="Q20" s="77">
        <v>65.239999999999995</v>
      </c>
      <c r="R20" s="85"/>
      <c r="S20" s="76" t="s">
        <v>120</v>
      </c>
      <c r="T20" s="77"/>
      <c r="U20" s="76" t="s">
        <v>120</v>
      </c>
      <c r="V20" s="77">
        <v>102</v>
      </c>
      <c r="W20" s="77">
        <v>103.12</v>
      </c>
      <c r="X20" s="77">
        <v>101.32</v>
      </c>
      <c r="Y20" s="77">
        <v>96.47</v>
      </c>
      <c r="Z20" s="77">
        <v>122.19</v>
      </c>
      <c r="AA20" s="77">
        <v>114.44</v>
      </c>
      <c r="AB20" s="77">
        <v>51.65</v>
      </c>
      <c r="AC20" s="77">
        <v>113.23</v>
      </c>
      <c r="AD20" s="77">
        <v>102.31</v>
      </c>
      <c r="AE20" s="77">
        <v>106.09</v>
      </c>
      <c r="AF20" s="77">
        <v>98.24</v>
      </c>
      <c r="AG20" s="77">
        <v>87.41</v>
      </c>
      <c r="AH20" s="77">
        <v>94.49</v>
      </c>
      <c r="AI20" s="77">
        <v>114.18</v>
      </c>
      <c r="AJ20" s="77">
        <v>91.02</v>
      </c>
      <c r="AK20" s="77"/>
      <c r="AL20" s="76" t="s">
        <v>120</v>
      </c>
    </row>
    <row r="21" spans="1:38" s="101" customFormat="1" ht="12" customHeight="1" x14ac:dyDescent="0.2">
      <c r="B21" s="100" t="s">
        <v>137</v>
      </c>
      <c r="C21" s="77">
        <v>109.52666666666669</v>
      </c>
      <c r="D21" s="77">
        <v>122.46</v>
      </c>
      <c r="E21" s="77">
        <v>111.08333333333333</v>
      </c>
      <c r="F21" s="77">
        <v>111.63333333333333</v>
      </c>
      <c r="G21" s="77">
        <v>68.970000000000013</v>
      </c>
      <c r="H21" s="77">
        <v>129.16</v>
      </c>
      <c r="I21" s="77">
        <v>129.60333333333335</v>
      </c>
      <c r="J21" s="77">
        <v>130.72999999999999</v>
      </c>
      <c r="K21" s="77">
        <v>94.333333333333329</v>
      </c>
      <c r="L21" s="77">
        <v>58</v>
      </c>
      <c r="M21" s="77">
        <v>164.44666666666666</v>
      </c>
      <c r="N21" s="77">
        <v>118.94333333333333</v>
      </c>
      <c r="O21" s="77">
        <v>41.336666666666666</v>
      </c>
      <c r="P21" s="77">
        <v>129.27000000000001</v>
      </c>
      <c r="Q21" s="77">
        <v>53.613333333333337</v>
      </c>
      <c r="R21" s="102"/>
      <c r="S21" s="100" t="s">
        <v>137</v>
      </c>
      <c r="T21" s="77"/>
      <c r="U21" s="100" t="s">
        <v>137</v>
      </c>
      <c r="V21" s="77">
        <v>100.91666666666667</v>
      </c>
      <c r="W21" s="77">
        <v>102.20666666666666</v>
      </c>
      <c r="X21" s="77">
        <v>100.98</v>
      </c>
      <c r="Y21" s="77">
        <v>97.423333333333332</v>
      </c>
      <c r="Z21" s="77">
        <v>116.29666666666667</v>
      </c>
      <c r="AA21" s="77">
        <v>112.26333333333334</v>
      </c>
      <c r="AB21" s="77">
        <v>55.22</v>
      </c>
      <c r="AC21" s="77">
        <v>111.23666666666666</v>
      </c>
      <c r="AD21" s="77">
        <v>106.11333333333333</v>
      </c>
      <c r="AE21" s="77">
        <v>104.78666666666668</v>
      </c>
      <c r="AF21" s="77">
        <v>112.80000000000001</v>
      </c>
      <c r="AG21" s="77">
        <v>79.766666666666666</v>
      </c>
      <c r="AH21" s="77">
        <v>103.43333333333334</v>
      </c>
      <c r="AI21" s="77">
        <v>113.72333333333334</v>
      </c>
      <c r="AJ21" s="77">
        <v>91.926666666666662</v>
      </c>
      <c r="AK21" s="77"/>
      <c r="AL21" s="100" t="s">
        <v>137</v>
      </c>
    </row>
    <row r="22" spans="1:38" s="80" customFormat="1" ht="12" customHeight="1" x14ac:dyDescent="0.2">
      <c r="B22" s="81" t="s">
        <v>121</v>
      </c>
      <c r="C22" s="77">
        <v>109.425</v>
      </c>
      <c r="D22" s="77">
        <v>122.82416666666666</v>
      </c>
      <c r="E22" s="77">
        <v>110.75250000000001</v>
      </c>
      <c r="F22" s="77">
        <v>111.21083333333335</v>
      </c>
      <c r="G22" s="77">
        <v>77.060000000000016</v>
      </c>
      <c r="H22" s="77">
        <v>122.29083333333331</v>
      </c>
      <c r="I22" s="77">
        <v>126.59416666666668</v>
      </c>
      <c r="J22" s="77">
        <v>136.27916666666664</v>
      </c>
      <c r="K22" s="77">
        <v>96.90333333333335</v>
      </c>
      <c r="L22" s="77">
        <v>64.394999999999996</v>
      </c>
      <c r="M22" s="77">
        <v>170.43583333333333</v>
      </c>
      <c r="N22" s="77">
        <v>120.21166666666666</v>
      </c>
      <c r="O22" s="77">
        <v>43.613333333333337</v>
      </c>
      <c r="P22" s="77">
        <v>130.24666666666664</v>
      </c>
      <c r="Q22" s="77">
        <v>56.026666666666664</v>
      </c>
      <c r="R22" s="85"/>
      <c r="S22" s="81" t="s">
        <v>121</v>
      </c>
      <c r="T22" s="77"/>
      <c r="U22" s="81" t="s">
        <v>121</v>
      </c>
      <c r="V22" s="77">
        <v>102.66499999999998</v>
      </c>
      <c r="W22" s="77">
        <v>102.75666666666666</v>
      </c>
      <c r="X22" s="77">
        <v>100.83999999999999</v>
      </c>
      <c r="Y22" s="77">
        <v>96.560833333333321</v>
      </c>
      <c r="Z22" s="77">
        <v>119.25166666666667</v>
      </c>
      <c r="AA22" s="77">
        <v>113.87416666666668</v>
      </c>
      <c r="AB22" s="77">
        <v>53.37416666666666</v>
      </c>
      <c r="AC22" s="77">
        <v>111.72916666666667</v>
      </c>
      <c r="AD22" s="77">
        <v>104.65083333333332</v>
      </c>
      <c r="AE22" s="77">
        <v>106.02999999999999</v>
      </c>
      <c r="AF22" s="77">
        <v>104.12583333333333</v>
      </c>
      <c r="AG22" s="77">
        <v>85.425833333333344</v>
      </c>
      <c r="AH22" s="77">
        <v>101.80000000000001</v>
      </c>
      <c r="AI22" s="77">
        <v>114.85166666666667</v>
      </c>
      <c r="AJ22" s="77">
        <v>91.87</v>
      </c>
      <c r="AK22" s="77"/>
      <c r="AL22" s="81" t="s">
        <v>121</v>
      </c>
    </row>
    <row r="23" spans="1:38" s="80" customFormat="1" ht="12" customHeight="1" x14ac:dyDescent="0.2">
      <c r="B23" s="75" t="s">
        <v>122</v>
      </c>
      <c r="C23" s="77">
        <v>109.52666666666669</v>
      </c>
      <c r="D23" s="77">
        <v>122.46</v>
      </c>
      <c r="E23" s="77">
        <v>111.08333333333333</v>
      </c>
      <c r="F23" s="77">
        <v>111.63333333333333</v>
      </c>
      <c r="G23" s="77">
        <v>68.970000000000013</v>
      </c>
      <c r="H23" s="77">
        <v>129.16</v>
      </c>
      <c r="I23" s="77">
        <v>129.60333333333335</v>
      </c>
      <c r="J23" s="77">
        <v>130.72999999999999</v>
      </c>
      <c r="K23" s="77">
        <v>94.333333333333329</v>
      </c>
      <c r="L23" s="77">
        <v>58</v>
      </c>
      <c r="M23" s="77">
        <v>164.44666666666666</v>
      </c>
      <c r="N23" s="77">
        <v>118.94333333333333</v>
      </c>
      <c r="O23" s="77">
        <v>41.336666666666666</v>
      </c>
      <c r="P23" s="77">
        <v>129.27000000000001</v>
      </c>
      <c r="Q23" s="77">
        <v>53.613333333333337</v>
      </c>
      <c r="R23" s="85"/>
      <c r="S23" s="75" t="s">
        <v>122</v>
      </c>
      <c r="T23" s="77"/>
      <c r="U23" s="75" t="s">
        <v>122</v>
      </c>
      <c r="V23" s="77">
        <v>100.91666666666667</v>
      </c>
      <c r="W23" s="77">
        <v>102.20666666666666</v>
      </c>
      <c r="X23" s="77">
        <v>100.98</v>
      </c>
      <c r="Y23" s="77">
        <v>97.423333333333332</v>
      </c>
      <c r="Z23" s="77">
        <v>116.29666666666667</v>
      </c>
      <c r="AA23" s="77">
        <v>112.26333333333334</v>
      </c>
      <c r="AB23" s="77">
        <v>55.22</v>
      </c>
      <c r="AC23" s="77">
        <v>111.23666666666666</v>
      </c>
      <c r="AD23" s="77">
        <v>106.11333333333333</v>
      </c>
      <c r="AE23" s="77">
        <v>104.78666666666668</v>
      </c>
      <c r="AF23" s="77">
        <v>112.80000000000001</v>
      </c>
      <c r="AG23" s="77">
        <v>79.766666666666666</v>
      </c>
      <c r="AH23" s="77">
        <v>103.43333333333334</v>
      </c>
      <c r="AI23" s="77">
        <v>113.72333333333334</v>
      </c>
      <c r="AJ23" s="77">
        <v>91.926666666666662</v>
      </c>
      <c r="AK23" s="77"/>
      <c r="AL23" s="75" t="s">
        <v>122</v>
      </c>
    </row>
    <row r="24" spans="1:38" s="80" customFormat="1" ht="12" customHeight="1" x14ac:dyDescent="0.2">
      <c r="B24" s="75" t="s">
        <v>123</v>
      </c>
      <c r="C24" s="77">
        <v>113.71666666666668</v>
      </c>
      <c r="D24" s="77">
        <v>138.19333333333336</v>
      </c>
      <c r="E24" s="77">
        <v>109.64999999999999</v>
      </c>
      <c r="F24" s="77">
        <v>110.06</v>
      </c>
      <c r="G24" s="77">
        <v>79.8</v>
      </c>
      <c r="H24" s="77">
        <v>119.25</v>
      </c>
      <c r="I24" s="77">
        <v>124.95333333333333</v>
      </c>
      <c r="J24" s="77">
        <v>197.18333333333331</v>
      </c>
      <c r="K24" s="77">
        <v>95.29</v>
      </c>
      <c r="L24" s="77">
        <v>58.416666666666664</v>
      </c>
      <c r="M24" s="77">
        <v>174.72666666666669</v>
      </c>
      <c r="N24" s="77">
        <v>120.38666666666666</v>
      </c>
      <c r="O24" s="77">
        <v>42.99</v>
      </c>
      <c r="P24" s="77">
        <v>128.28666666666666</v>
      </c>
      <c r="Q24" s="77">
        <v>54.653333333333336</v>
      </c>
      <c r="R24" s="85"/>
      <c r="S24" s="75" t="s">
        <v>123</v>
      </c>
      <c r="T24" s="77"/>
      <c r="U24" s="75" t="s">
        <v>123</v>
      </c>
      <c r="V24" s="77">
        <v>102.39333333333333</v>
      </c>
      <c r="W24" s="77">
        <v>102.21999999999998</v>
      </c>
      <c r="X24" s="77">
        <v>99.943333333333342</v>
      </c>
      <c r="Y24" s="77">
        <v>95.673333333333346</v>
      </c>
      <c r="Z24" s="77">
        <v>118.30666666666667</v>
      </c>
      <c r="AA24" s="77">
        <v>113.69</v>
      </c>
      <c r="AB24" s="77">
        <v>52.233333333333327</v>
      </c>
      <c r="AC24" s="77">
        <v>111.59666666666665</v>
      </c>
      <c r="AD24" s="77">
        <v>103.77</v>
      </c>
      <c r="AE24" s="77">
        <v>106.33333333333333</v>
      </c>
      <c r="AF24" s="77">
        <v>99.506666666666661</v>
      </c>
      <c r="AG24" s="77">
        <v>85.780000000000015</v>
      </c>
      <c r="AH24" s="77">
        <v>103.86666666666667</v>
      </c>
      <c r="AI24" s="77">
        <v>114.60333333333334</v>
      </c>
      <c r="AJ24" s="77">
        <v>91.913333333333341</v>
      </c>
      <c r="AK24" s="77"/>
      <c r="AL24" s="75" t="s">
        <v>123</v>
      </c>
    </row>
    <row r="25" spans="1:38" s="80" customFormat="1" ht="12" customHeight="1" x14ac:dyDescent="0.2">
      <c r="B25" s="75" t="s">
        <v>124</v>
      </c>
      <c r="C25" s="77">
        <v>107.13999999999999</v>
      </c>
      <c r="D25" s="77">
        <v>114.51666666666667</v>
      </c>
      <c r="E25" s="77">
        <v>110.48333333333333</v>
      </c>
      <c r="F25" s="77">
        <v>110.81666666666666</v>
      </c>
      <c r="G25" s="77">
        <v>83.893333333333331</v>
      </c>
      <c r="H25" s="77">
        <v>124.11333333333333</v>
      </c>
      <c r="I25" s="77">
        <v>124.57333333333334</v>
      </c>
      <c r="J25" s="77">
        <v>108.22666666666667</v>
      </c>
      <c r="K25" s="77">
        <v>98.076666666666668</v>
      </c>
      <c r="L25" s="77">
        <v>69.94</v>
      </c>
      <c r="M25" s="77">
        <v>166.36666666666667</v>
      </c>
      <c r="N25" s="77">
        <v>120.94666666666667</v>
      </c>
      <c r="O25" s="77">
        <v>45.773333333333333</v>
      </c>
      <c r="P25" s="77">
        <v>131.01999999999998</v>
      </c>
      <c r="Q25" s="77">
        <v>55.26</v>
      </c>
      <c r="R25" s="85"/>
      <c r="S25" s="75" t="s">
        <v>124</v>
      </c>
      <c r="T25" s="77"/>
      <c r="U25" s="75" t="s">
        <v>124</v>
      </c>
      <c r="V25" s="77">
        <v>104.13</v>
      </c>
      <c r="W25" s="77">
        <v>103.11333333333334</v>
      </c>
      <c r="X25" s="77">
        <v>100.97000000000001</v>
      </c>
      <c r="Y25" s="77">
        <v>96.493333333333339</v>
      </c>
      <c r="Z25" s="77">
        <v>120.22333333333334</v>
      </c>
      <c r="AA25" s="77">
        <v>114.62333333333333</v>
      </c>
      <c r="AB25" s="77">
        <v>53.533333333333339</v>
      </c>
      <c r="AC25" s="77">
        <v>110.82666666666667</v>
      </c>
      <c r="AD25" s="77">
        <v>104.93666666666667</v>
      </c>
      <c r="AE25" s="77">
        <v>106.79</v>
      </c>
      <c r="AF25" s="77">
        <v>102.46</v>
      </c>
      <c r="AG25" s="77">
        <v>88.13</v>
      </c>
      <c r="AH25" s="77">
        <v>104.12666666666667</v>
      </c>
      <c r="AI25" s="77">
        <v>115.31666666666666</v>
      </c>
      <c r="AJ25" s="77">
        <v>92.639999999999986</v>
      </c>
      <c r="AK25" s="77"/>
      <c r="AL25" s="75" t="s">
        <v>124</v>
      </c>
    </row>
    <row r="26" spans="1:38" s="80" customFormat="1" ht="12" customHeight="1" x14ac:dyDescent="0.2">
      <c r="B26" s="75" t="s">
        <v>125</v>
      </c>
      <c r="C26" s="77">
        <v>107.31666666666666</v>
      </c>
      <c r="D26" s="77">
        <v>116.12666666666667</v>
      </c>
      <c r="E26" s="77">
        <v>111.79333333333334</v>
      </c>
      <c r="F26" s="77">
        <v>112.33333333333333</v>
      </c>
      <c r="G26" s="77">
        <v>75.576666666666668</v>
      </c>
      <c r="H26" s="77">
        <v>116.64</v>
      </c>
      <c r="I26" s="77">
        <v>127.24666666666667</v>
      </c>
      <c r="J26" s="77">
        <v>108.97666666666667</v>
      </c>
      <c r="K26" s="77">
        <v>99.913333333333341</v>
      </c>
      <c r="L26" s="77">
        <v>71.223333333333343</v>
      </c>
      <c r="M26" s="77">
        <v>176.20333333333335</v>
      </c>
      <c r="N26" s="77">
        <v>120.57000000000001</v>
      </c>
      <c r="O26" s="77">
        <v>44.353333333333332</v>
      </c>
      <c r="P26" s="77">
        <v>132.41</v>
      </c>
      <c r="Q26" s="77">
        <v>60.580000000000005</v>
      </c>
      <c r="R26" s="85"/>
      <c r="S26" s="75" t="s">
        <v>125</v>
      </c>
      <c r="T26" s="77"/>
      <c r="U26" s="75" t="s">
        <v>125</v>
      </c>
      <c r="V26" s="77">
        <v>103.21999999999998</v>
      </c>
      <c r="W26" s="77">
        <v>103.48666666666668</v>
      </c>
      <c r="X26" s="77">
        <v>101.46666666666665</v>
      </c>
      <c r="Y26" s="77">
        <v>96.65333333333335</v>
      </c>
      <c r="Z26" s="77">
        <v>122.17999999999999</v>
      </c>
      <c r="AA26" s="77">
        <v>114.92</v>
      </c>
      <c r="AB26" s="77">
        <v>52.51</v>
      </c>
      <c r="AC26" s="77">
        <v>113.25666666666666</v>
      </c>
      <c r="AD26" s="77">
        <v>103.78333333333335</v>
      </c>
      <c r="AE26" s="77">
        <v>106.21</v>
      </c>
      <c r="AF26" s="77">
        <v>101.73666666666666</v>
      </c>
      <c r="AG26" s="77">
        <v>88.026666666666657</v>
      </c>
      <c r="AH26" s="77">
        <v>95.773333333333326</v>
      </c>
      <c r="AI26" s="77">
        <v>115.76333333333334</v>
      </c>
      <c r="AJ26" s="77">
        <v>91</v>
      </c>
      <c r="AK26" s="77"/>
      <c r="AL26" s="75" t="s">
        <v>125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2023</v>
      </c>
      <c r="B28" s="76" t="s">
        <v>109</v>
      </c>
      <c r="C28" s="77">
        <v>110.14</v>
      </c>
      <c r="D28" s="77">
        <v>121.85</v>
      </c>
      <c r="E28" s="77">
        <v>112.64</v>
      </c>
      <c r="F28" s="77">
        <v>113.35</v>
      </c>
      <c r="G28" s="77">
        <v>67.790000000000006</v>
      </c>
      <c r="H28" s="77">
        <v>112.88</v>
      </c>
      <c r="I28" s="77">
        <v>128.47999999999999</v>
      </c>
      <c r="J28" s="77">
        <v>127.5</v>
      </c>
      <c r="K28" s="77">
        <v>98.34</v>
      </c>
      <c r="L28" s="77">
        <v>56.98</v>
      </c>
      <c r="M28" s="77">
        <v>161.18</v>
      </c>
      <c r="N28" s="77">
        <v>120.42</v>
      </c>
      <c r="O28" s="77">
        <v>44.12</v>
      </c>
      <c r="P28" s="77">
        <v>134.22</v>
      </c>
      <c r="Q28" s="77">
        <v>67.64</v>
      </c>
      <c r="R28" s="78">
        <f>R9 +1</f>
        <v>2023</v>
      </c>
      <c r="S28" s="76" t="s">
        <v>109</v>
      </c>
      <c r="T28" s="79">
        <f>T9 +1</f>
        <v>2023</v>
      </c>
      <c r="U28" s="76" t="s">
        <v>109</v>
      </c>
      <c r="V28" s="77">
        <v>101.88</v>
      </c>
      <c r="W28" s="77">
        <v>102.82</v>
      </c>
      <c r="X28" s="77">
        <v>102.25</v>
      </c>
      <c r="Y28" s="77">
        <v>97.07</v>
      </c>
      <c r="Z28" s="77">
        <v>124.58</v>
      </c>
      <c r="AA28" s="77">
        <v>112.74</v>
      </c>
      <c r="AB28" s="77">
        <v>53.11</v>
      </c>
      <c r="AC28" s="77">
        <v>113.54</v>
      </c>
      <c r="AD28" s="77">
        <v>106.98</v>
      </c>
      <c r="AE28" s="77">
        <v>113.82</v>
      </c>
      <c r="AF28" s="77">
        <v>116.69</v>
      </c>
      <c r="AG28" s="77">
        <v>85.88</v>
      </c>
      <c r="AH28" s="77">
        <v>95</v>
      </c>
      <c r="AI28" s="77">
        <v>111.69</v>
      </c>
      <c r="AJ28" s="77">
        <v>96.07</v>
      </c>
      <c r="AK28" s="78">
        <f>AK9 +1</f>
        <v>2023</v>
      </c>
      <c r="AL28" s="76" t="s">
        <v>109</v>
      </c>
    </row>
    <row r="29" spans="1:38" s="80" customFormat="1" ht="12" customHeight="1" x14ac:dyDescent="0.2">
      <c r="B29" s="76" t="s">
        <v>110</v>
      </c>
      <c r="C29" s="77">
        <v>109.07</v>
      </c>
      <c r="D29" s="77">
        <v>122.05</v>
      </c>
      <c r="E29" s="77">
        <v>112.28</v>
      </c>
      <c r="F29" s="77">
        <v>113.01</v>
      </c>
      <c r="G29" s="77">
        <v>68.77</v>
      </c>
      <c r="H29" s="77">
        <v>106.05</v>
      </c>
      <c r="I29" s="77">
        <v>129.62</v>
      </c>
      <c r="J29" s="77">
        <v>127.39</v>
      </c>
      <c r="K29" s="77">
        <v>98.21</v>
      </c>
      <c r="L29" s="77">
        <v>56.9</v>
      </c>
      <c r="M29" s="77">
        <v>163.16</v>
      </c>
      <c r="N29" s="77">
        <v>118.74</v>
      </c>
      <c r="O29" s="77">
        <v>44.38</v>
      </c>
      <c r="P29" s="77">
        <v>133.49</v>
      </c>
      <c r="Q29" s="77">
        <v>68.23</v>
      </c>
      <c r="R29" s="85"/>
      <c r="S29" s="76" t="s">
        <v>110</v>
      </c>
      <c r="T29" s="77"/>
      <c r="U29" s="76" t="s">
        <v>110</v>
      </c>
      <c r="V29" s="77">
        <v>102.06</v>
      </c>
      <c r="W29" s="77">
        <v>103.41</v>
      </c>
      <c r="X29" s="77">
        <v>102.69</v>
      </c>
      <c r="Y29" s="77">
        <v>97.39</v>
      </c>
      <c r="Z29" s="77">
        <v>125.47</v>
      </c>
      <c r="AA29" s="77">
        <v>113.55</v>
      </c>
      <c r="AB29" s="77">
        <v>53.28</v>
      </c>
      <c r="AC29" s="77">
        <v>114</v>
      </c>
      <c r="AD29" s="77">
        <v>104</v>
      </c>
      <c r="AE29" s="77">
        <v>108.81</v>
      </c>
      <c r="AF29" s="77">
        <v>111.68</v>
      </c>
      <c r="AG29" s="77">
        <v>86.18</v>
      </c>
      <c r="AH29" s="77">
        <v>93.82</v>
      </c>
      <c r="AI29" s="77">
        <v>110.94</v>
      </c>
      <c r="AJ29" s="77">
        <v>91.07</v>
      </c>
      <c r="AK29" s="77"/>
      <c r="AL29" s="76" t="s">
        <v>110</v>
      </c>
    </row>
    <row r="30" spans="1:38" s="80" customFormat="1" ht="12" customHeight="1" x14ac:dyDescent="0.2">
      <c r="B30" s="76" t="s">
        <v>111</v>
      </c>
      <c r="C30" s="77">
        <v>108.96</v>
      </c>
      <c r="D30" s="77">
        <v>122.01</v>
      </c>
      <c r="E30" s="77">
        <v>112.38</v>
      </c>
      <c r="F30" s="77">
        <v>113.09</v>
      </c>
      <c r="G30" s="77">
        <v>72.16</v>
      </c>
      <c r="H30" s="77">
        <v>100.63</v>
      </c>
      <c r="I30" s="77">
        <v>129.33000000000001</v>
      </c>
      <c r="J30" s="77">
        <v>127.45</v>
      </c>
      <c r="K30" s="77">
        <v>98.39</v>
      </c>
      <c r="L30" s="77">
        <v>57.36</v>
      </c>
      <c r="M30" s="77">
        <v>164.87</v>
      </c>
      <c r="N30" s="77">
        <v>117.59</v>
      </c>
      <c r="O30" s="77">
        <v>45.15</v>
      </c>
      <c r="P30" s="77">
        <v>133</v>
      </c>
      <c r="Q30" s="77">
        <v>68.95</v>
      </c>
      <c r="R30" s="85"/>
      <c r="S30" s="76" t="s">
        <v>111</v>
      </c>
      <c r="T30" s="77"/>
      <c r="U30" s="76" t="s">
        <v>111</v>
      </c>
      <c r="V30" s="77">
        <v>102.25</v>
      </c>
      <c r="W30" s="77">
        <v>103.53</v>
      </c>
      <c r="X30" s="77">
        <v>102.54</v>
      </c>
      <c r="Y30" s="77">
        <v>97.17</v>
      </c>
      <c r="Z30" s="77">
        <v>125.66</v>
      </c>
      <c r="AA30" s="77">
        <v>113.82</v>
      </c>
      <c r="AB30" s="77">
        <v>53.45</v>
      </c>
      <c r="AC30" s="77">
        <v>114.42</v>
      </c>
      <c r="AD30" s="77">
        <v>103.65</v>
      </c>
      <c r="AE30" s="77">
        <v>108.34</v>
      </c>
      <c r="AF30" s="77">
        <v>113.85</v>
      </c>
      <c r="AG30" s="77">
        <v>86.36</v>
      </c>
      <c r="AH30" s="77">
        <v>94.14</v>
      </c>
      <c r="AI30" s="77">
        <v>111.92</v>
      </c>
      <c r="AJ30" s="77">
        <v>86.46</v>
      </c>
      <c r="AK30" s="77"/>
      <c r="AL30" s="76" t="s">
        <v>111</v>
      </c>
    </row>
    <row r="31" spans="1:38" s="80" customFormat="1" ht="12" customHeight="1" x14ac:dyDescent="0.2">
      <c r="B31" s="76" t="s">
        <v>112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112</v>
      </c>
      <c r="T31" s="77"/>
      <c r="U31" s="76" t="s">
        <v>112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112</v>
      </c>
    </row>
    <row r="32" spans="1:38" s="80" customFormat="1" ht="12" customHeight="1" x14ac:dyDescent="0.2">
      <c r="B32" s="76" t="s">
        <v>113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113</v>
      </c>
      <c r="T32" s="77"/>
      <c r="U32" s="76" t="s">
        <v>113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114</v>
      </c>
      <c r="T33" s="77"/>
      <c r="U33" s="76" t="s">
        <v>114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115</v>
      </c>
      <c r="T34" s="82"/>
      <c r="U34" s="76" t="s">
        <v>115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116</v>
      </c>
      <c r="T35" s="82"/>
      <c r="U35" s="76" t="s">
        <v>116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117</v>
      </c>
      <c r="T36" s="82"/>
      <c r="U36" s="76" t="s">
        <v>117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118</v>
      </c>
      <c r="T37" s="82"/>
      <c r="U37" s="76" t="s">
        <v>118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119</v>
      </c>
      <c r="T38" s="82"/>
      <c r="U38" s="76" t="s">
        <v>119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101" customFormat="1" ht="12" customHeight="1" x14ac:dyDescent="0.2">
      <c r="B40" s="100" t="s">
        <v>137</v>
      </c>
      <c r="C40" s="77">
        <v>109.38999999999999</v>
      </c>
      <c r="D40" s="77">
        <v>121.96999999999998</v>
      </c>
      <c r="E40" s="77">
        <v>112.43333333333334</v>
      </c>
      <c r="F40" s="77">
        <v>113.15000000000002</v>
      </c>
      <c r="G40" s="77">
        <v>69.573333333333338</v>
      </c>
      <c r="H40" s="77">
        <v>106.52</v>
      </c>
      <c r="I40" s="77">
        <v>129.14333333333335</v>
      </c>
      <c r="J40" s="77">
        <v>127.44666666666666</v>
      </c>
      <c r="K40" s="77">
        <v>98.313333333333333</v>
      </c>
      <c r="L40" s="77">
        <v>57.080000000000005</v>
      </c>
      <c r="M40" s="77">
        <v>163.07000000000002</v>
      </c>
      <c r="N40" s="77">
        <v>118.91666666666667</v>
      </c>
      <c r="O40" s="77">
        <v>44.550000000000004</v>
      </c>
      <c r="P40" s="77">
        <v>133.57000000000002</v>
      </c>
      <c r="Q40" s="77">
        <v>68.273333333333326</v>
      </c>
      <c r="R40" s="102"/>
      <c r="S40" s="100" t="s">
        <v>137</v>
      </c>
      <c r="T40" s="77"/>
      <c r="U40" s="100" t="s">
        <v>137</v>
      </c>
      <c r="V40" s="77">
        <v>102.06333333333333</v>
      </c>
      <c r="W40" s="77">
        <v>103.25333333333333</v>
      </c>
      <c r="X40" s="77">
        <v>102.49333333333334</v>
      </c>
      <c r="Y40" s="77">
        <v>97.21</v>
      </c>
      <c r="Z40" s="77">
        <v>125.23666666666668</v>
      </c>
      <c r="AA40" s="77">
        <v>113.37</v>
      </c>
      <c r="AB40" s="77">
        <v>53.28</v>
      </c>
      <c r="AC40" s="77">
        <v>113.98666666666668</v>
      </c>
      <c r="AD40" s="77">
        <v>104.87666666666667</v>
      </c>
      <c r="AE40" s="77">
        <v>110.32333333333334</v>
      </c>
      <c r="AF40" s="77">
        <v>114.07333333333334</v>
      </c>
      <c r="AG40" s="77">
        <v>86.14</v>
      </c>
      <c r="AH40" s="77">
        <v>94.32</v>
      </c>
      <c r="AI40" s="77">
        <v>111.51666666666667</v>
      </c>
      <c r="AJ40" s="77">
        <v>91.199999999999989</v>
      </c>
      <c r="AK40" s="77"/>
      <c r="AL40" s="100" t="s">
        <v>137</v>
      </c>
    </row>
    <row r="41" spans="1:38" s="84" customFormat="1" ht="12" customHeight="1" x14ac:dyDescent="0.2">
      <c r="B41" s="75" t="s">
        <v>122</v>
      </c>
      <c r="C41" s="77">
        <v>109.38999999999999</v>
      </c>
      <c r="D41" s="77">
        <v>121.96999999999998</v>
      </c>
      <c r="E41" s="77">
        <v>112.43333333333334</v>
      </c>
      <c r="F41" s="77">
        <v>113.15000000000002</v>
      </c>
      <c r="G41" s="77">
        <v>69.573333333333338</v>
      </c>
      <c r="H41" s="77">
        <v>106.52</v>
      </c>
      <c r="I41" s="77">
        <v>129.14333333333335</v>
      </c>
      <c r="J41" s="77">
        <v>127.44666666666666</v>
      </c>
      <c r="K41" s="77">
        <v>98.313333333333333</v>
      </c>
      <c r="L41" s="77">
        <v>57.080000000000005</v>
      </c>
      <c r="M41" s="77">
        <v>163.07000000000002</v>
      </c>
      <c r="N41" s="77">
        <v>118.91666666666667</v>
      </c>
      <c r="O41" s="77">
        <v>44.550000000000004</v>
      </c>
      <c r="P41" s="77">
        <v>133.57000000000002</v>
      </c>
      <c r="Q41" s="77">
        <v>68.273333333333326</v>
      </c>
      <c r="R41" s="74"/>
      <c r="S41" s="75" t="s">
        <v>122</v>
      </c>
      <c r="T41" s="77"/>
      <c r="U41" s="75" t="s">
        <v>122</v>
      </c>
      <c r="V41" s="77">
        <v>102.06333333333333</v>
      </c>
      <c r="W41" s="77">
        <v>103.25333333333333</v>
      </c>
      <c r="X41" s="77">
        <v>102.49333333333334</v>
      </c>
      <c r="Y41" s="77">
        <v>97.21</v>
      </c>
      <c r="Z41" s="77">
        <v>125.23666666666668</v>
      </c>
      <c r="AA41" s="77">
        <v>113.37</v>
      </c>
      <c r="AB41" s="77">
        <v>53.28</v>
      </c>
      <c r="AC41" s="77">
        <v>113.98666666666668</v>
      </c>
      <c r="AD41" s="77">
        <v>104.87666666666667</v>
      </c>
      <c r="AE41" s="77">
        <v>110.32333333333334</v>
      </c>
      <c r="AF41" s="77">
        <v>114.07333333333334</v>
      </c>
      <c r="AG41" s="77">
        <v>86.14</v>
      </c>
      <c r="AH41" s="77">
        <v>94.32</v>
      </c>
      <c r="AI41" s="77">
        <v>111.51666666666667</v>
      </c>
      <c r="AJ41" s="77">
        <v>91.199999999999989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123</v>
      </c>
      <c r="T42" s="77"/>
      <c r="U42" s="75" t="s">
        <v>123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124</v>
      </c>
      <c r="T43" s="77"/>
      <c r="U43" s="75" t="s">
        <v>124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15" t="s">
        <v>126</v>
      </c>
      <c r="D46" s="115"/>
      <c r="E46" s="115"/>
      <c r="F46" s="115"/>
      <c r="G46" s="115"/>
      <c r="H46" s="115"/>
      <c r="I46" s="115"/>
      <c r="J46" s="115"/>
      <c r="K46" s="115" t="s">
        <v>126</v>
      </c>
      <c r="L46" s="115"/>
      <c r="M46" s="115"/>
      <c r="N46" s="115"/>
      <c r="O46" s="115"/>
      <c r="P46" s="115"/>
      <c r="Q46" s="115"/>
      <c r="R46" s="85"/>
      <c r="T46" s="86"/>
      <c r="V46" s="115" t="s">
        <v>126</v>
      </c>
      <c r="W46" s="115"/>
      <c r="X46" s="115"/>
      <c r="Y46" s="115"/>
      <c r="Z46" s="115"/>
      <c r="AA46" s="115"/>
      <c r="AB46" s="115"/>
      <c r="AC46" s="115"/>
      <c r="AD46" s="115" t="s">
        <v>126</v>
      </c>
      <c r="AE46" s="115"/>
      <c r="AF46" s="115"/>
      <c r="AG46" s="115"/>
      <c r="AH46" s="115"/>
      <c r="AI46" s="115"/>
      <c r="AJ46" s="115"/>
      <c r="AK46" s="85"/>
    </row>
    <row r="47" spans="1:38" s="80" customFormat="1" ht="12" customHeight="1" x14ac:dyDescent="0.2">
      <c r="A47" s="79">
        <f>A28</f>
        <v>2023</v>
      </c>
      <c r="B47" s="76" t="s">
        <v>109</v>
      </c>
      <c r="C47" s="87">
        <v>0.56000000000000005</v>
      </c>
      <c r="D47" s="87">
        <v>-0.52</v>
      </c>
      <c r="E47" s="87">
        <v>1.44</v>
      </c>
      <c r="F47" s="87">
        <v>1.6</v>
      </c>
      <c r="G47" s="87">
        <v>-0.99</v>
      </c>
      <c r="H47" s="87">
        <v>-15.34</v>
      </c>
      <c r="I47" s="87">
        <v>-0.14000000000000001</v>
      </c>
      <c r="J47" s="87">
        <v>-3.45</v>
      </c>
      <c r="K47" s="87">
        <v>4.84</v>
      </c>
      <c r="L47" s="87">
        <v>-1.44</v>
      </c>
      <c r="M47" s="87">
        <v>1.19</v>
      </c>
      <c r="N47" s="87">
        <v>1.39</v>
      </c>
      <c r="O47" s="87">
        <v>6.62</v>
      </c>
      <c r="P47" s="87">
        <v>3.96</v>
      </c>
      <c r="Q47" s="87">
        <v>27.31</v>
      </c>
      <c r="R47" s="78">
        <f>R28</f>
        <v>2023</v>
      </c>
      <c r="S47" s="76" t="s">
        <v>109</v>
      </c>
      <c r="T47" s="79">
        <f>T28</f>
        <v>2023</v>
      </c>
      <c r="U47" s="76" t="s">
        <v>109</v>
      </c>
      <c r="V47" s="87">
        <v>1.4</v>
      </c>
      <c r="W47" s="87">
        <v>0.84</v>
      </c>
      <c r="X47" s="87">
        <v>1.37</v>
      </c>
      <c r="Y47" s="87">
        <v>-0.45</v>
      </c>
      <c r="Z47" s="87">
        <v>8.02</v>
      </c>
      <c r="AA47" s="87">
        <v>0.55000000000000004</v>
      </c>
      <c r="AB47" s="87">
        <v>-2.5299999999999998</v>
      </c>
      <c r="AC47" s="87">
        <v>2.97</v>
      </c>
      <c r="AD47" s="87">
        <v>0.59</v>
      </c>
      <c r="AE47" s="87">
        <v>5.97</v>
      </c>
      <c r="AF47" s="87">
        <v>4.04</v>
      </c>
      <c r="AG47" s="87">
        <v>7.57</v>
      </c>
      <c r="AH47" s="87">
        <v>-9.2899999999999991</v>
      </c>
      <c r="AI47" s="87">
        <v>-1.79</v>
      </c>
      <c r="AJ47" s="87">
        <v>3.84</v>
      </c>
      <c r="AK47" s="78">
        <f>AK28</f>
        <v>2023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-0.36</v>
      </c>
      <c r="D48" s="87">
        <v>-0.46</v>
      </c>
      <c r="E48" s="87">
        <v>1.24</v>
      </c>
      <c r="F48" s="87">
        <v>1.38</v>
      </c>
      <c r="G48" s="87">
        <v>0.45</v>
      </c>
      <c r="H48" s="87">
        <v>-17.36</v>
      </c>
      <c r="I48" s="87">
        <v>-0.05</v>
      </c>
      <c r="J48" s="87">
        <v>-3.1</v>
      </c>
      <c r="K48" s="87">
        <v>4.0199999999999996</v>
      </c>
      <c r="L48" s="87">
        <v>-1.44</v>
      </c>
      <c r="M48" s="87">
        <v>-2.54</v>
      </c>
      <c r="N48" s="87">
        <v>0.08</v>
      </c>
      <c r="O48" s="87">
        <v>7.43</v>
      </c>
      <c r="P48" s="87">
        <v>3.33</v>
      </c>
      <c r="Q48" s="87">
        <v>28.25</v>
      </c>
      <c r="R48" s="85"/>
      <c r="S48" s="76" t="s">
        <v>110</v>
      </c>
      <c r="T48" s="87"/>
      <c r="U48" s="76" t="s">
        <v>110</v>
      </c>
      <c r="V48" s="87">
        <v>1.26</v>
      </c>
      <c r="W48" s="87">
        <v>1.0900000000000001</v>
      </c>
      <c r="X48" s="87">
        <v>1.55</v>
      </c>
      <c r="Y48" s="87">
        <v>-0.15</v>
      </c>
      <c r="Z48" s="87">
        <v>7.65</v>
      </c>
      <c r="AA48" s="87">
        <v>1.19</v>
      </c>
      <c r="AB48" s="87">
        <v>-4.34</v>
      </c>
      <c r="AC48" s="87">
        <v>2.4700000000000002</v>
      </c>
      <c r="AD48" s="87">
        <v>-1.69</v>
      </c>
      <c r="AE48" s="87">
        <v>5.1100000000000003</v>
      </c>
      <c r="AF48" s="87">
        <v>-0.96</v>
      </c>
      <c r="AG48" s="87">
        <v>8.2799999999999994</v>
      </c>
      <c r="AH48" s="87">
        <v>-9.07</v>
      </c>
      <c r="AI48" s="87">
        <v>-1.87</v>
      </c>
      <c r="AJ48" s="87">
        <v>-1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-0.56999999999999995</v>
      </c>
      <c r="D49" s="87">
        <v>-0.21</v>
      </c>
      <c r="E49" s="87">
        <v>0.97</v>
      </c>
      <c r="F49" s="87">
        <v>1.1000000000000001</v>
      </c>
      <c r="G49" s="87">
        <v>3.12</v>
      </c>
      <c r="H49" s="87">
        <v>-20.02</v>
      </c>
      <c r="I49" s="87">
        <v>-0.87</v>
      </c>
      <c r="J49" s="87">
        <v>-0.94</v>
      </c>
      <c r="K49" s="87">
        <v>3.8</v>
      </c>
      <c r="L49" s="87">
        <v>-1.88</v>
      </c>
      <c r="M49" s="87">
        <v>-1.06</v>
      </c>
      <c r="N49" s="87">
        <v>-1.53</v>
      </c>
      <c r="O49" s="87">
        <v>9.27</v>
      </c>
      <c r="P49" s="87">
        <v>2.69</v>
      </c>
      <c r="Q49" s="87">
        <v>26.49</v>
      </c>
      <c r="R49" s="85"/>
      <c r="S49" s="76" t="s">
        <v>111</v>
      </c>
      <c r="T49" s="87"/>
      <c r="U49" s="76" t="s">
        <v>111</v>
      </c>
      <c r="V49" s="87">
        <v>0.75</v>
      </c>
      <c r="W49" s="87">
        <v>1.1299999999999999</v>
      </c>
      <c r="X49" s="87">
        <v>1.58</v>
      </c>
      <c r="Y49" s="87">
        <v>-0.05</v>
      </c>
      <c r="Z49" s="87">
        <v>7.39</v>
      </c>
      <c r="AA49" s="87">
        <v>1.22</v>
      </c>
      <c r="AB49" s="87">
        <v>-3.64</v>
      </c>
      <c r="AC49" s="87">
        <v>1.98</v>
      </c>
      <c r="AD49" s="87">
        <v>-2.4</v>
      </c>
      <c r="AE49" s="87">
        <v>4.75</v>
      </c>
      <c r="AF49" s="87">
        <v>0.33</v>
      </c>
      <c r="AG49" s="87">
        <v>8.1300000000000008</v>
      </c>
      <c r="AH49" s="87">
        <v>-8.06</v>
      </c>
      <c r="AI49" s="87">
        <v>-2.16</v>
      </c>
      <c r="AJ49" s="87">
        <v>-5.27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112</v>
      </c>
      <c r="T50" s="87"/>
      <c r="U50" s="76" t="s">
        <v>112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113</v>
      </c>
      <c r="T51" s="87"/>
      <c r="U51" s="76" t="s">
        <v>113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114</v>
      </c>
      <c r="T52" s="87"/>
      <c r="U52" s="76" t="s">
        <v>114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115</v>
      </c>
      <c r="T53" s="82"/>
      <c r="U53" s="76" t="s">
        <v>115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116</v>
      </c>
      <c r="T54" s="82"/>
      <c r="U54" s="76" t="s">
        <v>116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117</v>
      </c>
      <c r="T55" s="82"/>
      <c r="U55" s="76" t="s">
        <v>117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118</v>
      </c>
      <c r="T56" s="82"/>
      <c r="U56" s="76" t="s">
        <v>118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119</v>
      </c>
      <c r="T57" s="82"/>
      <c r="U57" s="76" t="s">
        <v>119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2" customHeight="1" x14ac:dyDescent="0.2">
      <c r="B59" s="100" t="s">
        <v>137</v>
      </c>
      <c r="C59" s="87">
        <v>-0.12477935358209891</v>
      </c>
      <c r="D59" s="87">
        <v>-0.40013065490774125</v>
      </c>
      <c r="E59" s="87">
        <v>1.2153038259564966</v>
      </c>
      <c r="F59" s="87">
        <v>1.3586145117945989</v>
      </c>
      <c r="G59" s="87">
        <v>0.8747764728625782</v>
      </c>
      <c r="H59" s="87">
        <v>-17.528646639826576</v>
      </c>
      <c r="I59" s="87">
        <v>-0.3549291427689667</v>
      </c>
      <c r="J59" s="87">
        <v>-2.5115377750580024</v>
      </c>
      <c r="K59" s="87">
        <v>4.2190812720848072</v>
      </c>
      <c r="L59" s="87">
        <v>-1.5862068965517153</v>
      </c>
      <c r="M59" s="87">
        <v>-0.83715084931283457</v>
      </c>
      <c r="N59" s="87">
        <v>-2.2419639604294161E-2</v>
      </c>
      <c r="O59" s="87">
        <v>7.7735666478509842</v>
      </c>
      <c r="P59" s="87">
        <v>3.3263711611356115</v>
      </c>
      <c r="Q59" s="87">
        <v>27.343944292464542</v>
      </c>
      <c r="R59" s="62"/>
      <c r="S59" s="100" t="s">
        <v>137</v>
      </c>
      <c r="T59" s="87"/>
      <c r="U59" s="100" t="s">
        <v>137</v>
      </c>
      <c r="V59" s="103">
        <v>1.1362510322047825</v>
      </c>
      <c r="W59" s="103">
        <v>1.0240688800469542</v>
      </c>
      <c r="X59" s="103">
        <v>1.4986465966858162</v>
      </c>
      <c r="Y59" s="103">
        <v>-0.21897560474903344</v>
      </c>
      <c r="Z59" s="103">
        <v>7.6872366648514117</v>
      </c>
      <c r="AA59" s="103">
        <v>0.98577748745509552</v>
      </c>
      <c r="AB59" s="103">
        <v>-3.5132198478812029</v>
      </c>
      <c r="AC59" s="103">
        <v>2.4722064067603782</v>
      </c>
      <c r="AD59" s="103">
        <v>-1.1654206194634611</v>
      </c>
      <c r="AE59" s="103">
        <v>5.2837511133731994</v>
      </c>
      <c r="AF59" s="103">
        <v>1.1288416075650076</v>
      </c>
      <c r="AG59" s="103">
        <v>7.9899707480150397</v>
      </c>
      <c r="AH59" s="103">
        <v>-8.8108282307444483</v>
      </c>
      <c r="AI59" s="103">
        <v>-1.9403816279274366</v>
      </c>
      <c r="AJ59" s="103">
        <v>-0.79048516933788449</v>
      </c>
      <c r="AK59" s="103"/>
      <c r="AL59" s="100" t="s">
        <v>137</v>
      </c>
    </row>
    <row r="60" spans="2:38" s="80" customFormat="1" ht="12" customHeight="1" x14ac:dyDescent="0.2">
      <c r="B60" s="75" t="s">
        <v>122</v>
      </c>
      <c r="C60" s="87">
        <v>-0.12477935358209891</v>
      </c>
      <c r="D60" s="87">
        <v>-0.40013065490774125</v>
      </c>
      <c r="E60" s="87">
        <v>1.2153038259564966</v>
      </c>
      <c r="F60" s="87">
        <v>1.3586145117945989</v>
      </c>
      <c r="G60" s="87">
        <v>0.8747764728625782</v>
      </c>
      <c r="H60" s="87">
        <v>-17.528646639826576</v>
      </c>
      <c r="I60" s="87">
        <v>-0.3549291427689667</v>
      </c>
      <c r="J60" s="87">
        <v>-2.5115377750580024</v>
      </c>
      <c r="K60" s="87">
        <v>4.2190812720848072</v>
      </c>
      <c r="L60" s="87">
        <v>-1.5862068965517153</v>
      </c>
      <c r="M60" s="87">
        <v>-0.83715084931283457</v>
      </c>
      <c r="N60" s="87">
        <v>-2.2419639604294161E-2</v>
      </c>
      <c r="O60" s="87">
        <v>7.7735666478509842</v>
      </c>
      <c r="P60" s="87">
        <v>3.3263711611356115</v>
      </c>
      <c r="Q60" s="87">
        <v>27.343944292464542</v>
      </c>
      <c r="R60" s="85"/>
      <c r="S60" s="75" t="s">
        <v>122</v>
      </c>
      <c r="T60" s="87"/>
      <c r="U60" s="75" t="s">
        <v>122</v>
      </c>
      <c r="V60" s="87">
        <v>1.1362510322047825</v>
      </c>
      <c r="W60" s="87">
        <v>1.0240688800469542</v>
      </c>
      <c r="X60" s="87">
        <v>1.4986465966858162</v>
      </c>
      <c r="Y60" s="87">
        <v>-0.21897560474903344</v>
      </c>
      <c r="Z60" s="87">
        <v>7.6872366648514117</v>
      </c>
      <c r="AA60" s="87">
        <v>0.98577748745509552</v>
      </c>
      <c r="AB60" s="87">
        <v>-3.5132198478812029</v>
      </c>
      <c r="AC60" s="87">
        <v>2.4722064067603782</v>
      </c>
      <c r="AD60" s="87">
        <v>-1.1654206194634611</v>
      </c>
      <c r="AE60" s="87">
        <v>5.2837511133731994</v>
      </c>
      <c r="AF60" s="87">
        <v>1.1288416075650076</v>
      </c>
      <c r="AG60" s="87">
        <v>7.9899707480150397</v>
      </c>
      <c r="AH60" s="87">
        <v>-8.8108282307444483</v>
      </c>
      <c r="AI60" s="87">
        <v>-1.9403816279274366</v>
      </c>
      <c r="AJ60" s="87">
        <v>-0.79048516933788449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123</v>
      </c>
      <c r="T61" s="87"/>
      <c r="U61" s="75" t="s">
        <v>123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124</v>
      </c>
      <c r="T62" s="82"/>
      <c r="U62" s="75" t="s">
        <v>124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5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5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5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5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5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5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5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5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5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5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5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5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5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5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5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5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5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5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5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5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5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5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5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5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5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5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5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5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5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5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5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5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5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5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5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5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5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5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5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5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5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5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5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5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5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5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5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5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5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5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5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5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5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5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5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5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5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5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5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5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5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5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5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5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5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5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5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5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5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5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5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5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5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5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5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5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5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5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5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5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5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5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5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5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5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5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5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5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5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5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5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5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5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5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5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5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5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5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5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5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5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5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5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5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5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5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5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5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5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5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5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5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5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1943100</xdr:colOff>
                <xdr:row>40</xdr:row>
                <xdr:rowOff>83820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2023-07-14T12:28:53Z</cp:lastPrinted>
  <dcterms:created xsi:type="dcterms:W3CDTF">2015-06-30T10:30:59Z</dcterms:created>
  <dcterms:modified xsi:type="dcterms:W3CDTF">2023-07-18T09:28:47Z</dcterms:modified>
  <cp:category>Statistischer Bericht J I 3 - m</cp:category>
</cp:coreProperties>
</file>