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Ji3- m\"/>
    </mc:Choice>
  </mc:AlternateContent>
  <xr:revisionPtr revIDLastSave="0" documentId="13_ncr:1_{AB93EEA8-D073-4BE6-A35C-0B692DCD8D1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<sst xmlns="http://schemas.openxmlformats.org/spreadsheetml/2006/main" count="850" uniqueCount="139">
  <si>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</si>
  <si>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</si>
  <si>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</si>
  <si>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</si>
  <si>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</si>
  <si>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</si>
  <si>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</si>
  <si>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</si>
  <si>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</si>
  <si>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</si>
  <si>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</si>
  <si>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</si>
  <si>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</si>
  <si>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</si>
  <si>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</si>
  <si>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</si>
  <si>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</si>
  <si>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</si>
  <si>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</si>
  <si>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</si>
  <si>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</si>
  <si>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</si>
  <si>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</si>
  <si>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</si>
  <si>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</si>
  <si>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</si>
  <si>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</si>
  <si>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</si>
  <si>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</si>
  <si>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</si>
  <si>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</si>
  <si>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</si>
  <si>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</si>
  <si>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</si>
  <si>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</si>
  <si>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</si>
  <si>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</si>
  <si>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</si>
  <si>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</si>
  <si>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</si>
  <si>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</si>
  <si>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</si>
  <si>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</si>
  <si>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</si>
  <si>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</si>
  <si>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</si>
  <si>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</si>
  <si>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</si>
  <si>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</si>
  <si>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</si>
  <si>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</si>
  <si>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</si>
  <si>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</si>
  <si>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</si>
  <si>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</si>
  <si>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</si>
  <si>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</si>
  <si>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</si>
  <si>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</si>
  <si>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</si>
  <si>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</si>
  <si>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</si>
  <si>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</si>
  <si>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</si>
  <si>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</si>
  <si>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</si>
  <si>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</si>
  <si>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</si>
  <si>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</si>
  <si>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</si>
  <si>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</si>
  <si>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</si>
  <si>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</si>
  <si>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</si>
  <si>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</si>
  <si>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</si>
  <si>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</si>
  <si>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</si>
  <si>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</si>
  <si>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</si>
  <si>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</si>
  <si>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</si>
  <si>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</si>
  <si>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</si>
  <si>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</si>
  <si>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</si>
  <si>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</si>
  <si>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</si>
  <si>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</si>
  <si>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</si>
  <si>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</si>
  <si>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</si>
  <si>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</si>
  <si>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</si>
  <si>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</si>
  <si>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</si>
  <si>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</si>
  <si>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</si>
  <si>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</si>
  <si>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</si>
  <si>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</si>
  <si>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</si>
  <si>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</si>
  <si>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</si>
  <si>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</si>
  <si>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</si>
  <si>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</si>
  <si>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</si>
  <si>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</si>
  <si>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</si>
  <si>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</si>
  <si>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</si>
  <si>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</si>
  <si>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</si>
  <si>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</si>
  <si>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</si>
  <si>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</si>
  <si>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</si>
  <si>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</si>
  <si>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</si>
  <si>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</si>
  <si>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</si>
  <si>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</si>
  <si>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</si>
  <si>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</si>
  <si>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</si>
  <si>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</si>
  <si>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</si>
  <si>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</si>
  <si>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</si>
  <si>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</si>
  <si>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</si>
  <si>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</si>
  <si>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</si>
  <si>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</si>
  <si>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</si>
  <si>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01/23</t>
  </si>
  <si>
    <r>
      <t xml:space="preserve">Dienstleistungen
im </t>
    </r>
    <r>
      <rPr>
        <b/>
        <sz val="16"/>
        <rFont val="Arial"/>
        <family val="2"/>
      </rPr>
      <t>Land Berlin 
Januar 2023</t>
    </r>
  </si>
  <si>
    <r>
      <t>Erschienen im</t>
    </r>
    <r>
      <rPr>
        <b/>
        <sz val="8"/>
        <rFont val="Arial"/>
        <family val="2"/>
      </rPr>
      <t xml:space="preserve"> Juni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</si>
</sst>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</c:numCache>
            </c:numRef>
          </c:cat>
          <c:val>
            <c:numRef>
              <c:f>Titel!$H$21:$H$33</c:f>
              <c:numCache>
                <c:formatCode>0.0</c:formatCode>
                <c:ptCount val="13"/>
                <c:pt idx="0">
                  <c:v>108.47</c:v>
                </c:pt>
                <c:pt idx="1">
                  <c:v>105.02</c:v>
                </c:pt>
                <c:pt idx="2">
                  <c:v>123.85</c:v>
                </c:pt>
                <c:pt idx="3">
                  <c:v>114.34</c:v>
                </c:pt>
                <c:pt idx="4">
                  <c:v>120.36</c:v>
                </c:pt>
                <c:pt idx="5">
                  <c:v>128.32</c:v>
                </c:pt>
                <c:pt idx="6">
                  <c:v>124.74</c:v>
                </c:pt>
                <c:pt idx="7">
                  <c:v>131.84</c:v>
                </c:pt>
                <c:pt idx="8">
                  <c:v>161.37</c:v>
                </c:pt>
                <c:pt idx="9">
                  <c:v>137.62</c:v>
                </c:pt>
                <c:pt idx="10">
                  <c:v>139.72</c:v>
                </c:pt>
                <c:pt idx="11">
                  <c:v>163.08000000000001</c:v>
                </c:pt>
                <c:pt idx="12">
                  <c:v>122.98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Titel!$G$21:$G$33</c:f>
              <c:numCache>
                <c:formatCode>mmm\-yy</c:formatCode>
                <c:ptCount val="1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</c:numCache>
            </c:numRef>
          </c:cat>
          <c:val>
            <c:numRef>
              <c:f>Titel!$I$21:$I$33</c:f>
              <c:numCache>
                <c:formatCode>0.0</c:formatCode>
                <c:ptCount val="13"/>
                <c:pt idx="0">
                  <c:v>118.2</c:v>
                </c:pt>
                <c:pt idx="1">
                  <c:v>118.52</c:v>
                </c:pt>
                <c:pt idx="2">
                  <c:v>119.2</c:v>
                </c:pt>
                <c:pt idx="3">
                  <c:v>120.11</c:v>
                </c:pt>
                <c:pt idx="4">
                  <c:v>120.85</c:v>
                </c:pt>
                <c:pt idx="5">
                  <c:v>121.38</c:v>
                </c:pt>
                <c:pt idx="6">
                  <c:v>121.99</c:v>
                </c:pt>
                <c:pt idx="7">
                  <c:v>121.7</c:v>
                </c:pt>
                <c:pt idx="8">
                  <c:v>122.89</c:v>
                </c:pt>
                <c:pt idx="9">
                  <c:v>123.82</c:v>
                </c:pt>
                <c:pt idx="10">
                  <c:v>122.88</c:v>
                </c:pt>
                <c:pt idx="11">
                  <c:v>121.98</c:v>
                </c:pt>
                <c:pt idx="12">
                  <c:v>123.04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01/23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4" t="s">
        <v>136</v>
      </c>
      <c r="D5" s="106"/>
    </row>
    <row r="6" spans="1:4" s="16" customFormat="1" ht="34.9" customHeight="1" x14ac:dyDescent="0.2">
      <c r="C6" s="95"/>
      <c r="D6" s="106"/>
    </row>
    <row r="7" spans="1:4" ht="84" customHeight="1" x14ac:dyDescent="0.2">
      <c r="C7" s="96" t="s">
        <v>137</v>
      </c>
      <c r="D7" s="106"/>
    </row>
    <row r="8" spans="1:4" x14ac:dyDescent="0.2"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7"/>
      <c r="G17" s="107" t="s">
        <v>44</v>
      </c>
      <c r="H17" s="107"/>
      <c r="I17" s="107"/>
    </row>
    <row r="18" spans="6:9" x14ac:dyDescent="0.2">
      <c r="F18" s="97"/>
      <c r="G18" s="107" t="s">
        <v>45</v>
      </c>
      <c r="H18" s="107"/>
      <c r="I18" s="107"/>
    </row>
    <row r="19" spans="6:9" x14ac:dyDescent="0.2">
      <c r="F19" s="97"/>
      <c r="G19" s="39" t="s">
        <v>46</v>
      </c>
      <c r="H19" s="108" t="s">
        <v>47</v>
      </c>
      <c r="I19" s="108"/>
    </row>
    <row r="20" spans="6:9" x14ac:dyDescent="0.2">
      <c r="F20" s="97"/>
      <c r="G20" s="40" t="s">
        <v>46</v>
      </c>
      <c r="H20" s="40" t="s">
        <v>48</v>
      </c>
      <c r="I20" s="41" t="s">
        <v>49</v>
      </c>
    </row>
    <row r="21" spans="6:9" x14ac:dyDescent="0.2">
      <c r="F21" s="97"/>
      <c r="G21" s="42">
        <v>44562</v>
      </c>
      <c r="H21" s="43">
        <f>'T1'!C9</f>
        <v>108.47</v>
      </c>
      <c r="I21" s="43">
        <f>'T3'!C9</f>
        <v>118.2</v>
      </c>
    </row>
    <row r="22" spans="6:9" x14ac:dyDescent="0.2">
      <c r="F22" s="97"/>
      <c r="G22" s="42">
        <v>44593</v>
      </c>
      <c r="H22" s="43">
        <f>'T1'!C10</f>
        <v>105.02</v>
      </c>
      <c r="I22" s="43">
        <f>'T3'!C10</f>
        <v>118.52</v>
      </c>
    </row>
    <row r="23" spans="6:9" x14ac:dyDescent="0.2">
      <c r="F23" s="97"/>
      <c r="G23" s="42">
        <v>44621</v>
      </c>
      <c r="H23" s="43">
        <f>'T1'!C11</f>
        <v>123.85</v>
      </c>
      <c r="I23" s="43">
        <f>'T3'!C11</f>
        <v>119.2</v>
      </c>
    </row>
    <row r="24" spans="6:9" x14ac:dyDescent="0.2">
      <c r="F24" s="97"/>
      <c r="G24" s="42">
        <v>44652</v>
      </c>
      <c r="H24" s="43">
        <f>'T1'!C12</f>
        <v>114.34</v>
      </c>
      <c r="I24" s="43">
        <f>'T3'!C12</f>
        <v>120.11</v>
      </c>
    </row>
    <row r="25" spans="6:9" x14ac:dyDescent="0.2">
      <c r="F25" s="97"/>
      <c r="G25" s="42">
        <v>44682</v>
      </c>
      <c r="H25" s="43">
        <f>'T1'!C13</f>
        <v>120.36</v>
      </c>
      <c r="I25" s="43">
        <f>'T3'!C13</f>
        <v>120.85</v>
      </c>
    </row>
    <row r="26" spans="6:9" x14ac:dyDescent="0.2">
      <c r="F26" s="97"/>
      <c r="G26" s="42">
        <v>44713</v>
      </c>
      <c r="H26" s="43">
        <f>'T1'!C14</f>
        <v>128.32</v>
      </c>
      <c r="I26" s="43">
        <f>'T3'!C14</f>
        <v>121.38</v>
      </c>
    </row>
    <row r="27" spans="6:9" x14ac:dyDescent="0.2">
      <c r="F27" s="97"/>
      <c r="G27" s="42">
        <v>44743</v>
      </c>
      <c r="H27" s="43">
        <f>'T1'!C15</f>
        <v>124.74</v>
      </c>
      <c r="I27" s="43">
        <f>'T3'!C15</f>
        <v>121.99</v>
      </c>
    </row>
    <row r="28" spans="6:9" x14ac:dyDescent="0.2">
      <c r="F28" s="97"/>
      <c r="G28" s="42">
        <v>44774</v>
      </c>
      <c r="H28" s="43">
        <f>'T1'!C16</f>
        <v>131.84</v>
      </c>
      <c r="I28" s="43">
        <f>'T3'!C16</f>
        <v>121.7</v>
      </c>
    </row>
    <row r="29" spans="6:9" x14ac:dyDescent="0.2">
      <c r="F29" s="97"/>
      <c r="G29" s="42">
        <v>44805</v>
      </c>
      <c r="H29" s="43">
        <f>'T1'!C17</f>
        <v>161.37</v>
      </c>
      <c r="I29" s="43">
        <f>'T3'!C17</f>
        <v>122.89</v>
      </c>
    </row>
    <row r="30" spans="6:9" x14ac:dyDescent="0.2">
      <c r="F30" s="97"/>
      <c r="G30" s="42">
        <v>44835</v>
      </c>
      <c r="H30" s="43">
        <f>'T1'!C18</f>
        <v>137.62</v>
      </c>
      <c r="I30" s="43">
        <f>'T3'!C18</f>
        <v>123.82</v>
      </c>
    </row>
    <row r="31" spans="6:9" x14ac:dyDescent="0.2">
      <c r="F31" s="97"/>
      <c r="G31" s="42">
        <v>44866</v>
      </c>
      <c r="H31" s="43">
        <f>'T1'!C19</f>
        <v>139.72</v>
      </c>
      <c r="I31" s="43">
        <f>'T3'!C19</f>
        <v>122.88</v>
      </c>
    </row>
    <row r="32" spans="6:9" ht="12" customHeight="1" x14ac:dyDescent="0.2">
      <c r="F32" s="97"/>
      <c r="G32" s="42">
        <v>44896</v>
      </c>
      <c r="H32" s="43">
        <f>'T1'!C20</f>
        <v>163.08000000000001</v>
      </c>
      <c r="I32" s="43">
        <f>'T3'!C20</f>
        <v>121.98</v>
      </c>
    </row>
    <row r="33" spans="6:9" ht="12" customHeight="1" x14ac:dyDescent="0.2">
      <c r="F33" s="97"/>
      <c r="G33" s="42">
        <v>44927</v>
      </c>
      <c r="H33" s="43">
        <f>'T1'!C28</f>
        <v>122.98</v>
      </c>
      <c r="I33" s="43">
        <f>'T3'!C28</f>
        <v>123.04</v>
      </c>
    </row>
    <row r="34" spans="6:9" x14ac:dyDescent="0.2">
      <c r="F34" s="97"/>
      <c r="G34" s="42">
        <v>44958</v>
      </c>
      <c r="H34" s="43">
        <f>'T1'!C29</f>
        <v>0</v>
      </c>
      <c r="I34" s="43">
        <f>'T3'!C29</f>
        <v>0</v>
      </c>
    </row>
    <row r="35" spans="6:9" x14ac:dyDescent="0.2">
      <c r="F35" s="97"/>
      <c r="G35" s="42">
        <v>44986</v>
      </c>
      <c r="H35" s="43">
        <f>'T1'!C30</f>
        <v>0</v>
      </c>
      <c r="I35" s="43">
        <f>'T3'!C30</f>
        <v>0</v>
      </c>
    </row>
    <row r="36" spans="6:9" x14ac:dyDescent="0.2">
      <c r="F36" s="97"/>
      <c r="G36" s="42">
        <v>45017</v>
      </c>
      <c r="H36" s="43">
        <f>'T1'!C31</f>
        <v>0</v>
      </c>
      <c r="I36" s="43">
        <f>'T3'!C31</f>
        <v>0</v>
      </c>
    </row>
    <row r="37" spans="6:9" x14ac:dyDescent="0.2">
      <c r="F37" s="97"/>
      <c r="G37" s="42">
        <v>45047</v>
      </c>
      <c r="H37" s="43">
        <f>'T1'!C32</f>
        <v>0</v>
      </c>
      <c r="I37" s="43">
        <f>'T3'!C32</f>
        <v>0</v>
      </c>
    </row>
    <row r="38" spans="6:9" x14ac:dyDescent="0.2">
      <c r="F38" s="97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7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7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7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7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7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7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136</v>
      </c>
    </row>
    <row r="25" spans="1:2" ht="11.1" customHeight="1" x14ac:dyDescent="0.2">
      <c r="A25" s="23"/>
      <c r="B25" s="99"/>
    </row>
    <row r="26" spans="1:2" ht="11.1" customHeight="1" x14ac:dyDescent="0.2">
      <c r="A26" s="23"/>
      <c r="B26" s="100" t="s">
        <v>50</v>
      </c>
    </row>
    <row r="27" spans="1:2" ht="11.1" customHeight="1" x14ac:dyDescent="0.2">
      <c r="A27" s="23"/>
      <c r="B27" s="98" t="s">
        <v>138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1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62</v>
      </c>
      <c r="D4" s="112"/>
    </row>
    <row r="5" spans="1:4" s="5" customFormat="1" ht="12" customHeight="1" x14ac:dyDescent="0.2">
      <c r="A5" s="4"/>
      <c r="B5" s="114"/>
      <c r="C5" s="11"/>
      <c r="D5" s="112"/>
    </row>
    <row r="6" spans="1:4" s="5" customFormat="1" ht="24" customHeight="1" x14ac:dyDescent="0.2">
      <c r="A6" s="4"/>
      <c r="B6" s="12" t="s">
        <v>36</v>
      </c>
      <c r="C6" s="10"/>
      <c r="D6" s="112"/>
    </row>
    <row r="7" spans="1:4" s="5" customFormat="1" ht="12" customHeight="1" x14ac:dyDescent="0.2">
      <c r="A7" s="4"/>
      <c r="B7" s="8"/>
      <c r="C7" s="10"/>
      <c r="D7" s="112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5" t="s">
        <v>135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7" t="s">
        <v>63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5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62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  <c r="AM4" s="19"/>
    </row>
    <row r="5" spans="1:39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62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  <c r="AM5" s="19"/>
    </row>
    <row r="6" spans="1:39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46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  <c r="AM6" s="19"/>
    </row>
    <row r="7" spans="1:39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  <c r="AM7" s="19"/>
    </row>
    <row r="8" spans="1:39" s="70" customFormat="1" ht="13.9" customHeight="1" x14ac:dyDescent="0.2">
      <c r="B8" s="71"/>
      <c r="C8" s="151" t="s">
        <v>112</v>
      </c>
      <c r="D8" s="151"/>
      <c r="E8" s="151"/>
      <c r="F8" s="151"/>
      <c r="G8" s="151"/>
      <c r="H8" s="151"/>
      <c r="I8" s="151"/>
      <c r="J8" s="151"/>
      <c r="K8" s="152" t="s">
        <v>112</v>
      </c>
      <c r="L8" s="152"/>
      <c r="M8" s="152"/>
      <c r="N8" s="152"/>
      <c r="O8" s="152"/>
      <c r="P8" s="152"/>
      <c r="Q8" s="152"/>
      <c r="R8" s="72"/>
      <c r="S8" s="71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9" s="78" customFormat="1" ht="12" customHeight="1" x14ac:dyDescent="0.2">
      <c r="A9" s="73">
        <v>2022</v>
      </c>
      <c r="B9" s="74" t="s">
        <v>113</v>
      </c>
      <c r="C9" s="75">
        <v>108.47</v>
      </c>
      <c r="D9" s="75">
        <v>82.22</v>
      </c>
      <c r="E9" s="75">
        <v>64.41</v>
      </c>
      <c r="F9" s="75">
        <v>119.21</v>
      </c>
      <c r="G9" s="75">
        <v>108.61</v>
      </c>
      <c r="H9" s="75">
        <v>15.78</v>
      </c>
      <c r="I9" s="75">
        <v>117.58</v>
      </c>
      <c r="J9" s="75">
        <v>134.53</v>
      </c>
      <c r="K9" s="75">
        <v>144.82</v>
      </c>
      <c r="L9" s="75">
        <v>98.83</v>
      </c>
      <c r="M9" s="75">
        <v>147.46</v>
      </c>
      <c r="N9" s="75">
        <v>219.17</v>
      </c>
      <c r="O9" s="75">
        <v>47.9</v>
      </c>
      <c r="P9" s="75">
        <v>191.64</v>
      </c>
      <c r="Q9" s="75">
        <v>221.96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77.52</v>
      </c>
      <c r="W9" s="75">
        <v>113.16</v>
      </c>
      <c r="X9" s="75">
        <v>136.91</v>
      </c>
      <c r="Y9" s="75">
        <v>117.06</v>
      </c>
      <c r="Z9" s="75">
        <v>168.26</v>
      </c>
      <c r="AA9" s="75">
        <v>85.15</v>
      </c>
      <c r="AB9" s="75">
        <v>105.45</v>
      </c>
      <c r="AC9" s="75">
        <v>108.95</v>
      </c>
      <c r="AD9" s="75">
        <v>109.37</v>
      </c>
      <c r="AE9" s="75">
        <v>206</v>
      </c>
      <c r="AF9" s="75">
        <v>108.61</v>
      </c>
      <c r="AG9" s="75">
        <v>41.47</v>
      </c>
      <c r="AH9" s="75">
        <v>140.77000000000001</v>
      </c>
      <c r="AI9" s="75">
        <v>93.85</v>
      </c>
      <c r="AJ9" s="75">
        <v>98.62</v>
      </c>
      <c r="AK9" s="76">
        <v>2022</v>
      </c>
      <c r="AL9" s="74" t="s">
        <v>113</v>
      </c>
    </row>
    <row r="10" spans="1:39" s="78" customFormat="1" ht="12" customHeight="1" x14ac:dyDescent="0.2">
      <c r="B10" s="74" t="s">
        <v>114</v>
      </c>
      <c r="C10" s="75">
        <v>105.02</v>
      </c>
      <c r="D10" s="75">
        <v>83.05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119.25</v>
      </c>
      <c r="J10" s="75">
        <v>128.55000000000001</v>
      </c>
      <c r="K10" s="75">
        <v>133.28</v>
      </c>
      <c r="L10" s="75">
        <v>90.81</v>
      </c>
      <c r="M10" s="75">
        <v>132.91</v>
      </c>
      <c r="N10" s="75">
        <v>99.39</v>
      </c>
      <c r="O10" s="75">
        <v>49.77</v>
      </c>
      <c r="P10" s="75">
        <v>182.07</v>
      </c>
      <c r="Q10" s="75">
        <v>203.62</v>
      </c>
      <c r="R10" s="75"/>
      <c r="S10" s="74" t="s">
        <v>114</v>
      </c>
      <c r="T10" s="75"/>
      <c r="U10" s="74" t="s">
        <v>114</v>
      </c>
      <c r="V10" s="75">
        <v>74.58</v>
      </c>
      <c r="W10" s="75">
        <v>112.83</v>
      </c>
      <c r="X10" s="75">
        <v>134.05000000000001</v>
      </c>
      <c r="Y10" s="75">
        <v>119.14</v>
      </c>
      <c r="Z10" s="75">
        <v>157.6</v>
      </c>
      <c r="AA10" s="75">
        <v>91.59</v>
      </c>
      <c r="AB10" s="75">
        <v>104.72</v>
      </c>
      <c r="AC10" s="75">
        <v>100.26</v>
      </c>
      <c r="AD10" s="75">
        <v>109.25</v>
      </c>
      <c r="AE10" s="75">
        <v>172.11</v>
      </c>
      <c r="AF10" s="75">
        <v>114.25</v>
      </c>
      <c r="AG10" s="75">
        <v>45.85</v>
      </c>
      <c r="AH10" s="75">
        <v>131.80000000000001</v>
      </c>
      <c r="AI10" s="75">
        <v>99.59</v>
      </c>
      <c r="AJ10" s="75">
        <v>104.59</v>
      </c>
      <c r="AK10" s="75"/>
      <c r="AL10" s="74" t="s">
        <v>114</v>
      </c>
    </row>
    <row r="11" spans="1:39" s="78" customFormat="1" ht="12" customHeight="1" x14ac:dyDescent="0.2">
      <c r="B11" s="74" t="s">
        <v>115</v>
      </c>
      <c r="C11" s="75">
        <v>123.85</v>
      </c>
      <c r="D11" s="75">
        <v>121.35</v>
      </c>
      <c r="E11" s="75">
        <v>116.45</v>
      </c>
      <c r="F11" s="75">
        <v>156.71</v>
      </c>
      <c r="G11" s="75">
        <v>131.32</v>
      </c>
      <c r="H11" s="75">
        <v>81.09</v>
      </c>
      <c r="I11" s="75">
        <v>129.76</v>
      </c>
      <c r="J11" s="75">
        <v>139.15</v>
      </c>
      <c r="K11" s="75">
        <v>143.88999999999999</v>
      </c>
      <c r="L11" s="75">
        <v>94.46</v>
      </c>
      <c r="M11" s="75">
        <v>150.54</v>
      </c>
      <c r="N11" s="75">
        <v>120.95</v>
      </c>
      <c r="O11" s="75">
        <v>53.53</v>
      </c>
      <c r="P11" s="75">
        <v>199.23</v>
      </c>
      <c r="Q11" s="75">
        <v>198.04</v>
      </c>
      <c r="R11" s="75"/>
      <c r="S11" s="74" t="s">
        <v>115</v>
      </c>
      <c r="T11" s="75"/>
      <c r="U11" s="74" t="s">
        <v>115</v>
      </c>
      <c r="V11" s="75">
        <v>75.98</v>
      </c>
      <c r="W11" s="75">
        <v>131.63999999999999</v>
      </c>
      <c r="X11" s="75">
        <v>143.66999999999999</v>
      </c>
      <c r="Y11" s="75">
        <v>127.75</v>
      </c>
      <c r="Z11" s="75">
        <v>168.81</v>
      </c>
      <c r="AA11" s="75">
        <v>116.64</v>
      </c>
      <c r="AB11" s="75">
        <v>123.24</v>
      </c>
      <c r="AC11" s="75">
        <v>137.86000000000001</v>
      </c>
      <c r="AD11" s="75">
        <v>137.59</v>
      </c>
      <c r="AE11" s="75">
        <v>221.98</v>
      </c>
      <c r="AF11" s="75">
        <v>136.61000000000001</v>
      </c>
      <c r="AG11" s="75">
        <v>135.91</v>
      </c>
      <c r="AH11" s="75">
        <v>145.84</v>
      </c>
      <c r="AI11" s="75">
        <v>115.19</v>
      </c>
      <c r="AJ11" s="75">
        <v>123.11</v>
      </c>
      <c r="AK11" s="75"/>
      <c r="AL11" s="74" t="s">
        <v>115</v>
      </c>
    </row>
    <row r="12" spans="1:39" s="78" customFormat="1" ht="12" customHeight="1" x14ac:dyDescent="0.2">
      <c r="B12" s="74" t="s">
        <v>116</v>
      </c>
      <c r="C12" s="75">
        <v>114.34</v>
      </c>
      <c r="D12" s="75">
        <v>92.83</v>
      </c>
      <c r="E12" s="75">
        <v>87.36</v>
      </c>
      <c r="F12" s="75">
        <v>137.32</v>
      </c>
      <c r="G12" s="75">
        <v>134.57</v>
      </c>
      <c r="H12" s="75">
        <v>42.87</v>
      </c>
      <c r="I12" s="75">
        <v>99.48</v>
      </c>
      <c r="J12" s="75">
        <v>119.71</v>
      </c>
      <c r="K12" s="75">
        <v>135.26</v>
      </c>
      <c r="L12" s="75">
        <v>102.65</v>
      </c>
      <c r="M12" s="75">
        <v>135.32</v>
      </c>
      <c r="N12" s="75">
        <v>92.62</v>
      </c>
      <c r="O12" s="75">
        <v>50.25</v>
      </c>
      <c r="P12" s="75">
        <v>177.32</v>
      </c>
      <c r="Q12" s="75">
        <v>225.65</v>
      </c>
      <c r="R12" s="75"/>
      <c r="S12" s="74" t="s">
        <v>116</v>
      </c>
      <c r="T12" s="75"/>
      <c r="U12" s="74" t="s">
        <v>116</v>
      </c>
      <c r="V12" s="75">
        <v>95.6</v>
      </c>
      <c r="W12" s="75">
        <v>123.96</v>
      </c>
      <c r="X12" s="75">
        <v>133.94999999999999</v>
      </c>
      <c r="Y12" s="75">
        <v>118.6</v>
      </c>
      <c r="Z12" s="75">
        <v>158.21</v>
      </c>
      <c r="AA12" s="75">
        <v>110.5</v>
      </c>
      <c r="AB12" s="75">
        <v>114.54</v>
      </c>
      <c r="AC12" s="75">
        <v>135.18</v>
      </c>
      <c r="AD12" s="75">
        <v>114.59</v>
      </c>
      <c r="AE12" s="75">
        <v>193.67</v>
      </c>
      <c r="AF12" s="75">
        <v>133.29</v>
      </c>
      <c r="AG12" s="75">
        <v>68.52</v>
      </c>
      <c r="AH12" s="75">
        <v>142.16</v>
      </c>
      <c r="AI12" s="75">
        <v>108.49</v>
      </c>
      <c r="AJ12" s="75">
        <v>90.65</v>
      </c>
      <c r="AK12" s="75"/>
      <c r="AL12" s="74" t="s">
        <v>116</v>
      </c>
    </row>
    <row r="13" spans="1:39" s="78" customFormat="1" ht="12" customHeight="1" x14ac:dyDescent="0.2">
      <c r="B13" s="74" t="s">
        <v>117</v>
      </c>
      <c r="C13" s="75">
        <v>120.36</v>
      </c>
      <c r="D13" s="75">
        <v>102.27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107.77</v>
      </c>
      <c r="J13" s="75">
        <v>124.64</v>
      </c>
      <c r="K13" s="75">
        <v>135.19</v>
      </c>
      <c r="L13" s="75">
        <v>92.76</v>
      </c>
      <c r="M13" s="75">
        <v>128.38</v>
      </c>
      <c r="N13" s="75">
        <v>236.27</v>
      </c>
      <c r="O13" s="75">
        <v>55.91</v>
      </c>
      <c r="P13" s="75">
        <v>172.21</v>
      </c>
      <c r="Q13" s="75">
        <v>213.52</v>
      </c>
      <c r="R13" s="75"/>
      <c r="S13" s="74" t="s">
        <v>117</v>
      </c>
      <c r="T13" s="75"/>
      <c r="U13" s="74" t="s">
        <v>117</v>
      </c>
      <c r="V13" s="75">
        <v>67.09</v>
      </c>
      <c r="W13" s="75">
        <v>138.04</v>
      </c>
      <c r="X13" s="75">
        <v>155.1</v>
      </c>
      <c r="Y13" s="75">
        <v>135.68</v>
      </c>
      <c r="Z13" s="75">
        <v>185.78</v>
      </c>
      <c r="AA13" s="75">
        <v>113.99</v>
      </c>
      <c r="AB13" s="75">
        <v>130.63999999999999</v>
      </c>
      <c r="AC13" s="75">
        <v>148.34</v>
      </c>
      <c r="AD13" s="75">
        <v>153.72</v>
      </c>
      <c r="AE13" s="75">
        <v>338.12</v>
      </c>
      <c r="AF13" s="75">
        <v>140.72</v>
      </c>
      <c r="AG13" s="75">
        <v>70.2</v>
      </c>
      <c r="AH13" s="75">
        <v>157.69999999999999</v>
      </c>
      <c r="AI13" s="75">
        <v>112.15</v>
      </c>
      <c r="AJ13" s="75">
        <v>144.85</v>
      </c>
      <c r="AK13" s="75"/>
      <c r="AL13" s="74" t="s">
        <v>117</v>
      </c>
    </row>
    <row r="14" spans="1:39" s="78" customFormat="1" ht="12" customHeight="1" x14ac:dyDescent="0.2">
      <c r="B14" s="74" t="s">
        <v>118</v>
      </c>
      <c r="C14" s="75">
        <v>128.32</v>
      </c>
      <c r="D14" s="75">
        <v>91.59</v>
      </c>
      <c r="E14" s="75">
        <v>86.88</v>
      </c>
      <c r="F14" s="75">
        <v>124.74</v>
      </c>
      <c r="G14" s="75">
        <v>219.19</v>
      </c>
      <c r="H14" s="75">
        <v>51.12</v>
      </c>
      <c r="I14" s="75">
        <v>96.71</v>
      </c>
      <c r="J14" s="75">
        <v>116.22</v>
      </c>
      <c r="K14" s="75">
        <v>165.07</v>
      </c>
      <c r="L14" s="75">
        <v>110.81</v>
      </c>
      <c r="M14" s="75">
        <v>180.62</v>
      </c>
      <c r="N14" s="75">
        <v>134.78</v>
      </c>
      <c r="O14" s="75">
        <v>53.22</v>
      </c>
      <c r="P14" s="75">
        <v>225.58</v>
      </c>
      <c r="Q14" s="75">
        <v>245.73</v>
      </c>
      <c r="R14" s="75"/>
      <c r="S14" s="74" t="s">
        <v>118</v>
      </c>
      <c r="T14" s="75"/>
      <c r="U14" s="74" t="s">
        <v>118</v>
      </c>
      <c r="V14" s="75">
        <v>83.01</v>
      </c>
      <c r="W14" s="75">
        <v>145.69999999999999</v>
      </c>
      <c r="X14" s="75">
        <v>160.28</v>
      </c>
      <c r="Y14" s="75">
        <v>148.1</v>
      </c>
      <c r="Z14" s="75">
        <v>179.53</v>
      </c>
      <c r="AA14" s="75">
        <v>130.27000000000001</v>
      </c>
      <c r="AB14" s="75">
        <v>131.68</v>
      </c>
      <c r="AC14" s="75">
        <v>150.82</v>
      </c>
      <c r="AD14" s="75">
        <v>140.37</v>
      </c>
      <c r="AE14" s="75">
        <v>303.64</v>
      </c>
      <c r="AF14" s="75">
        <v>139.47999999999999</v>
      </c>
      <c r="AG14" s="75">
        <v>63.57</v>
      </c>
      <c r="AH14" s="75">
        <v>153.56</v>
      </c>
      <c r="AI14" s="75">
        <v>103.9</v>
      </c>
      <c r="AJ14" s="75">
        <v>127.11</v>
      </c>
      <c r="AK14" s="75"/>
      <c r="AL14" s="74" t="s">
        <v>118</v>
      </c>
    </row>
    <row r="15" spans="1:39" s="78" customFormat="1" ht="12" customHeight="1" x14ac:dyDescent="0.2">
      <c r="B15" s="74" t="s">
        <v>119</v>
      </c>
      <c r="C15" s="75">
        <v>124.74</v>
      </c>
      <c r="D15" s="75">
        <v>102.01</v>
      </c>
      <c r="E15" s="75">
        <v>101.14</v>
      </c>
      <c r="F15" s="75">
        <v>125.17</v>
      </c>
      <c r="G15" s="75">
        <v>196.53</v>
      </c>
      <c r="H15" s="75">
        <v>78.19</v>
      </c>
      <c r="I15" s="75">
        <v>96.82</v>
      </c>
      <c r="J15" s="75">
        <v>122.23</v>
      </c>
      <c r="K15" s="75">
        <v>152.74</v>
      </c>
      <c r="L15" s="75">
        <v>115.93</v>
      </c>
      <c r="M15" s="75">
        <v>151</v>
      </c>
      <c r="N15" s="75">
        <v>197.97</v>
      </c>
      <c r="O15" s="75">
        <v>52.96</v>
      </c>
      <c r="P15" s="75">
        <v>202.17</v>
      </c>
      <c r="Q15" s="75">
        <v>226.05</v>
      </c>
      <c r="R15" s="75"/>
      <c r="S15" s="74" t="s">
        <v>119</v>
      </c>
      <c r="T15" s="75"/>
      <c r="U15" s="74" t="s">
        <v>119</v>
      </c>
      <c r="V15" s="75">
        <v>100.84</v>
      </c>
      <c r="W15" s="75">
        <v>132.5</v>
      </c>
      <c r="X15" s="75">
        <v>140.29</v>
      </c>
      <c r="Y15" s="75">
        <v>111.54</v>
      </c>
      <c r="Z15" s="75">
        <v>185.69</v>
      </c>
      <c r="AA15" s="75">
        <v>116.79</v>
      </c>
      <c r="AB15" s="75">
        <v>122.55</v>
      </c>
      <c r="AC15" s="75">
        <v>159.22</v>
      </c>
      <c r="AD15" s="75">
        <v>123.19</v>
      </c>
      <c r="AE15" s="75">
        <v>225.09</v>
      </c>
      <c r="AF15" s="75">
        <v>134.47</v>
      </c>
      <c r="AG15" s="75">
        <v>74.930000000000007</v>
      </c>
      <c r="AH15" s="75">
        <v>158.01</v>
      </c>
      <c r="AI15" s="75">
        <v>105.52</v>
      </c>
      <c r="AJ15" s="75">
        <v>101.63</v>
      </c>
      <c r="AK15" s="75"/>
      <c r="AL15" s="74" t="s">
        <v>119</v>
      </c>
    </row>
    <row r="16" spans="1:39" s="78" customFormat="1" ht="12" customHeight="1" x14ac:dyDescent="0.2">
      <c r="B16" s="74" t="s">
        <v>120</v>
      </c>
      <c r="C16" s="75">
        <v>131.84</v>
      </c>
      <c r="D16" s="75">
        <v>119.84</v>
      </c>
      <c r="E16" s="75">
        <v>121.53</v>
      </c>
      <c r="F16" s="75">
        <v>134.33000000000001</v>
      </c>
      <c r="G16" s="75">
        <v>207.8</v>
      </c>
      <c r="H16" s="75">
        <v>108.56</v>
      </c>
      <c r="I16" s="75">
        <v>114.62</v>
      </c>
      <c r="J16" s="75">
        <v>119.69</v>
      </c>
      <c r="K16" s="75">
        <v>158.29</v>
      </c>
      <c r="L16" s="75">
        <v>120.96</v>
      </c>
      <c r="M16" s="75">
        <v>183.95</v>
      </c>
      <c r="N16" s="75">
        <v>222.65</v>
      </c>
      <c r="O16" s="75">
        <v>52.14</v>
      </c>
      <c r="P16" s="75">
        <v>207.49</v>
      </c>
      <c r="Q16" s="75">
        <v>198.22</v>
      </c>
      <c r="R16" s="75"/>
      <c r="S16" s="74" t="s">
        <v>120</v>
      </c>
      <c r="T16" s="75"/>
      <c r="U16" s="74" t="s">
        <v>120</v>
      </c>
      <c r="V16" s="75">
        <v>89.62</v>
      </c>
      <c r="W16" s="75">
        <v>140.96</v>
      </c>
      <c r="X16" s="75">
        <v>158.71</v>
      </c>
      <c r="Y16" s="75">
        <v>127.49</v>
      </c>
      <c r="Z16" s="75">
        <v>208.05</v>
      </c>
      <c r="AA16" s="75">
        <v>116.4</v>
      </c>
      <c r="AB16" s="75">
        <v>132.82</v>
      </c>
      <c r="AC16" s="75">
        <v>151.01</v>
      </c>
      <c r="AD16" s="75">
        <v>138.63</v>
      </c>
      <c r="AE16" s="75">
        <v>303.94</v>
      </c>
      <c r="AF16" s="75">
        <v>137.12</v>
      </c>
      <c r="AG16" s="75">
        <v>96.87</v>
      </c>
      <c r="AH16" s="75">
        <v>158.69999999999999</v>
      </c>
      <c r="AI16" s="75">
        <v>112.9</v>
      </c>
      <c r="AJ16" s="75">
        <v>106.26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161.37</v>
      </c>
      <c r="D17" s="75">
        <v>242.38</v>
      </c>
      <c r="E17" s="75">
        <v>303.63</v>
      </c>
      <c r="F17" s="75">
        <v>168.8</v>
      </c>
      <c r="G17" s="75">
        <v>170.14</v>
      </c>
      <c r="H17" s="75">
        <v>423.79</v>
      </c>
      <c r="I17" s="75">
        <v>94.5</v>
      </c>
      <c r="J17" s="75">
        <v>129.86000000000001</v>
      </c>
      <c r="K17" s="75">
        <v>165.78</v>
      </c>
      <c r="L17" s="75">
        <v>128.77000000000001</v>
      </c>
      <c r="M17" s="75">
        <v>213.68</v>
      </c>
      <c r="N17" s="75">
        <v>133.82</v>
      </c>
      <c r="O17" s="75">
        <v>58.2</v>
      </c>
      <c r="P17" s="75">
        <v>211.82</v>
      </c>
      <c r="Q17" s="75">
        <v>220.35</v>
      </c>
      <c r="R17" s="75"/>
      <c r="S17" s="74" t="s">
        <v>121</v>
      </c>
      <c r="T17" s="75"/>
      <c r="U17" s="74" t="s">
        <v>121</v>
      </c>
      <c r="V17" s="75">
        <v>93.38</v>
      </c>
      <c r="W17" s="75">
        <v>148.03</v>
      </c>
      <c r="X17" s="75">
        <v>153.53</v>
      </c>
      <c r="Y17" s="75">
        <v>129.66</v>
      </c>
      <c r="Z17" s="75">
        <v>191.24</v>
      </c>
      <c r="AA17" s="75">
        <v>143.83000000000001</v>
      </c>
      <c r="AB17" s="75">
        <v>131.41</v>
      </c>
      <c r="AC17" s="75">
        <v>160.9</v>
      </c>
      <c r="AD17" s="75">
        <v>151.97</v>
      </c>
      <c r="AE17" s="75">
        <v>228.4</v>
      </c>
      <c r="AF17" s="75">
        <v>141.52000000000001</v>
      </c>
      <c r="AG17" s="75">
        <v>178.29</v>
      </c>
      <c r="AH17" s="75">
        <v>150.87</v>
      </c>
      <c r="AI17" s="75">
        <v>113.45</v>
      </c>
      <c r="AJ17" s="75">
        <v>150.19999999999999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137.62</v>
      </c>
      <c r="D18" s="75">
        <v>174.58</v>
      </c>
      <c r="E18" s="75">
        <v>206.19</v>
      </c>
      <c r="F18" s="75">
        <v>157.65</v>
      </c>
      <c r="G18" s="75">
        <v>193.24</v>
      </c>
      <c r="H18" s="75">
        <v>248.7</v>
      </c>
      <c r="I18" s="75">
        <v>93.02</v>
      </c>
      <c r="J18" s="75">
        <v>129.9</v>
      </c>
      <c r="K18" s="75">
        <v>155.94999999999999</v>
      </c>
      <c r="L18" s="75">
        <v>117.29</v>
      </c>
      <c r="M18" s="75">
        <v>175.24</v>
      </c>
      <c r="N18" s="75">
        <v>177.88</v>
      </c>
      <c r="O18" s="75">
        <v>51.19</v>
      </c>
      <c r="P18" s="75">
        <v>203.59</v>
      </c>
      <c r="Q18" s="75">
        <v>227.02</v>
      </c>
      <c r="R18" s="75"/>
      <c r="S18" s="74" t="s">
        <v>122</v>
      </c>
      <c r="T18" s="75"/>
      <c r="U18" s="74" t="s">
        <v>122</v>
      </c>
      <c r="V18" s="75">
        <v>76.040000000000006</v>
      </c>
      <c r="W18" s="75">
        <v>145.79</v>
      </c>
      <c r="X18" s="75">
        <v>151.83000000000001</v>
      </c>
      <c r="Y18" s="75">
        <v>116.92</v>
      </c>
      <c r="Z18" s="75">
        <v>207</v>
      </c>
      <c r="AA18" s="75">
        <v>120.42</v>
      </c>
      <c r="AB18" s="75">
        <v>132.38999999999999</v>
      </c>
      <c r="AC18" s="75">
        <v>210.67</v>
      </c>
      <c r="AD18" s="75">
        <v>123.15</v>
      </c>
      <c r="AE18" s="75">
        <v>225.68</v>
      </c>
      <c r="AF18" s="75">
        <v>130.81</v>
      </c>
      <c r="AG18" s="75">
        <v>107.16</v>
      </c>
      <c r="AH18" s="75">
        <v>154.16999999999999</v>
      </c>
      <c r="AI18" s="75">
        <v>113.04</v>
      </c>
      <c r="AJ18" s="75">
        <v>89.27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139.72</v>
      </c>
      <c r="D19" s="75">
        <v>139.51</v>
      </c>
      <c r="E19" s="75">
        <v>145.57</v>
      </c>
      <c r="F19" s="75">
        <v>152.25</v>
      </c>
      <c r="G19" s="75">
        <v>107.73</v>
      </c>
      <c r="H19" s="75">
        <v>140.57</v>
      </c>
      <c r="I19" s="75">
        <v>117.23</v>
      </c>
      <c r="J19" s="75">
        <v>147.91</v>
      </c>
      <c r="K19" s="75">
        <v>169.3</v>
      </c>
      <c r="L19" s="75">
        <v>115.48</v>
      </c>
      <c r="M19" s="75">
        <v>170.69</v>
      </c>
      <c r="N19" s="75">
        <v>168.52</v>
      </c>
      <c r="O19" s="75">
        <v>58.88</v>
      </c>
      <c r="P19" s="75">
        <v>231.79</v>
      </c>
      <c r="Q19" s="75">
        <v>249.38</v>
      </c>
      <c r="R19" s="75"/>
      <c r="S19" s="74" t="s">
        <v>123</v>
      </c>
      <c r="T19" s="75"/>
      <c r="U19" s="74" t="s">
        <v>123</v>
      </c>
      <c r="V19" s="75">
        <v>71.39</v>
      </c>
      <c r="W19" s="75">
        <v>164.36</v>
      </c>
      <c r="X19" s="75">
        <v>167.81</v>
      </c>
      <c r="Y19" s="75">
        <v>133.12</v>
      </c>
      <c r="Z19" s="75">
        <v>222.63</v>
      </c>
      <c r="AA19" s="75">
        <v>158.01</v>
      </c>
      <c r="AB19" s="75">
        <v>159.13</v>
      </c>
      <c r="AC19" s="75">
        <v>175.64</v>
      </c>
      <c r="AD19" s="75">
        <v>137.06</v>
      </c>
      <c r="AE19" s="75">
        <v>202.82</v>
      </c>
      <c r="AF19" s="75">
        <v>128.56</v>
      </c>
      <c r="AG19" s="75">
        <v>93.74</v>
      </c>
      <c r="AH19" s="75">
        <v>154.09</v>
      </c>
      <c r="AI19" s="75">
        <v>120.77</v>
      </c>
      <c r="AJ19" s="75">
        <v>137.11000000000001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163.08000000000001</v>
      </c>
      <c r="D20" s="75">
        <v>97.17</v>
      </c>
      <c r="E20" s="75">
        <v>92.12</v>
      </c>
      <c r="F20" s="75">
        <v>149.08000000000001</v>
      </c>
      <c r="G20" s="75">
        <v>65.73</v>
      </c>
      <c r="H20" s="75">
        <v>43.12</v>
      </c>
      <c r="I20" s="75">
        <v>96.16</v>
      </c>
      <c r="J20" s="75">
        <v>140.16999999999999</v>
      </c>
      <c r="K20" s="75">
        <v>222.21</v>
      </c>
      <c r="L20" s="75">
        <v>169.8</v>
      </c>
      <c r="M20" s="75">
        <v>224.48</v>
      </c>
      <c r="N20" s="75">
        <v>204.56</v>
      </c>
      <c r="O20" s="75">
        <v>56.43</v>
      </c>
      <c r="P20" s="75">
        <v>316.01</v>
      </c>
      <c r="Q20" s="75">
        <v>298.02</v>
      </c>
      <c r="R20" s="75"/>
      <c r="S20" s="74" t="s">
        <v>124</v>
      </c>
      <c r="T20" s="75"/>
      <c r="U20" s="74" t="s">
        <v>124</v>
      </c>
      <c r="V20" s="75">
        <v>115.01</v>
      </c>
      <c r="W20" s="75">
        <v>197.65</v>
      </c>
      <c r="X20" s="75">
        <v>190.87</v>
      </c>
      <c r="Y20" s="75">
        <v>161.34</v>
      </c>
      <c r="Z20" s="75">
        <v>237.52</v>
      </c>
      <c r="AA20" s="75">
        <v>214.07</v>
      </c>
      <c r="AB20" s="75">
        <v>173.05</v>
      </c>
      <c r="AC20" s="75">
        <v>212.09</v>
      </c>
      <c r="AD20" s="75">
        <v>155.12</v>
      </c>
      <c r="AE20" s="75">
        <v>247.8</v>
      </c>
      <c r="AF20" s="75">
        <v>130.02000000000001</v>
      </c>
      <c r="AG20" s="75">
        <v>160.66999999999999</v>
      </c>
      <c r="AH20" s="75">
        <v>166.35</v>
      </c>
      <c r="AI20" s="75">
        <v>142.31</v>
      </c>
      <c r="AJ20" s="75">
        <v>137.29</v>
      </c>
      <c r="AK20" s="75"/>
      <c r="AL20" s="74" t="s">
        <v>124</v>
      </c>
    </row>
    <row r="21" spans="1:38" s="78" customFormat="1" ht="13.9" customHeight="1" x14ac:dyDescent="0.2">
      <c r="B21" s="102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102"/>
      <c r="T21" s="75"/>
      <c r="U21" s="102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102"/>
    </row>
    <row r="22" spans="1:38" s="78" customFormat="1" ht="12" customHeight="1" x14ac:dyDescent="0.2">
      <c r="B22" s="79" t="s">
        <v>125</v>
      </c>
      <c r="C22" s="75">
        <v>129.89416666666668</v>
      </c>
      <c r="D22" s="75">
        <v>120.73333333333333</v>
      </c>
      <c r="E22" s="75">
        <v>124.0675</v>
      </c>
      <c r="F22" s="75">
        <v>140.3125</v>
      </c>
      <c r="G22" s="75">
        <v>152.81166666666667</v>
      </c>
      <c r="H22" s="75">
        <v>109.31666666666666</v>
      </c>
      <c r="I22" s="75">
        <v>106.90833333333336</v>
      </c>
      <c r="J22" s="75">
        <v>129.38000000000002</v>
      </c>
      <c r="K22" s="75">
        <v>156.815</v>
      </c>
      <c r="L22" s="75">
        <v>113.21249999999999</v>
      </c>
      <c r="M22" s="75">
        <v>166.18916666666669</v>
      </c>
      <c r="N22" s="75">
        <v>167.38166666666666</v>
      </c>
      <c r="O22" s="75">
        <v>53.364999999999988</v>
      </c>
      <c r="P22" s="75">
        <v>210.07666666666668</v>
      </c>
      <c r="Q22" s="75">
        <v>227.29666666666665</v>
      </c>
      <c r="R22" s="75"/>
      <c r="S22" s="79" t="s">
        <v>125</v>
      </c>
      <c r="T22" s="75"/>
      <c r="U22" s="79" t="s">
        <v>125</v>
      </c>
      <c r="V22" s="75">
        <v>85.004999999999995</v>
      </c>
      <c r="W22" s="75">
        <v>141.21833333333333</v>
      </c>
      <c r="X22" s="75">
        <v>152.24999999999997</v>
      </c>
      <c r="Y22" s="75">
        <v>128.86666666666665</v>
      </c>
      <c r="Z22" s="75">
        <v>189.1933333333333</v>
      </c>
      <c r="AA22" s="75">
        <v>126.47166666666665</v>
      </c>
      <c r="AB22" s="75">
        <v>130.13500000000002</v>
      </c>
      <c r="AC22" s="75">
        <v>154.24500000000003</v>
      </c>
      <c r="AD22" s="75">
        <v>132.83416666666668</v>
      </c>
      <c r="AE22" s="75">
        <v>239.10416666666666</v>
      </c>
      <c r="AF22" s="75">
        <v>131.28833333333333</v>
      </c>
      <c r="AG22" s="75">
        <v>94.764999999999986</v>
      </c>
      <c r="AH22" s="75">
        <v>151.16833333333332</v>
      </c>
      <c r="AI22" s="75">
        <v>111.76333333333332</v>
      </c>
      <c r="AJ22" s="75">
        <v>117.5575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112.44666666666667</v>
      </c>
      <c r="D23" s="75">
        <v>95.54</v>
      </c>
      <c r="E23" s="75">
        <v>82.223333333333343</v>
      </c>
      <c r="F23" s="75">
        <v>132.54666666666665</v>
      </c>
      <c r="G23" s="75">
        <v>120.19666666666666</v>
      </c>
      <c r="H23" s="75">
        <v>37.619999999999997</v>
      </c>
      <c r="I23" s="75">
        <v>122.19666666666666</v>
      </c>
      <c r="J23" s="75">
        <v>134.07666666666668</v>
      </c>
      <c r="K23" s="75">
        <v>140.66333333333333</v>
      </c>
      <c r="L23" s="75">
        <v>94.699999999999989</v>
      </c>
      <c r="M23" s="75">
        <v>143.63666666666666</v>
      </c>
      <c r="N23" s="75">
        <v>146.50333333333333</v>
      </c>
      <c r="O23" s="75">
        <v>50.4</v>
      </c>
      <c r="P23" s="75">
        <v>190.98</v>
      </c>
      <c r="Q23" s="75">
        <v>207.87333333333333</v>
      </c>
      <c r="R23" s="75"/>
      <c r="S23" s="73" t="s">
        <v>126</v>
      </c>
      <c r="T23" s="75"/>
      <c r="U23" s="73" t="s">
        <v>126</v>
      </c>
      <c r="V23" s="75">
        <v>76.026666666666657</v>
      </c>
      <c r="W23" s="75">
        <v>119.21</v>
      </c>
      <c r="X23" s="75">
        <v>138.21</v>
      </c>
      <c r="Y23" s="75">
        <v>121.31666666666666</v>
      </c>
      <c r="Z23" s="75">
        <v>164.89000000000001</v>
      </c>
      <c r="AA23" s="75">
        <v>97.793333333333337</v>
      </c>
      <c r="AB23" s="75">
        <v>111.13666666666667</v>
      </c>
      <c r="AC23" s="75">
        <v>115.69000000000001</v>
      </c>
      <c r="AD23" s="75">
        <v>118.73666666666668</v>
      </c>
      <c r="AE23" s="75">
        <v>200.03</v>
      </c>
      <c r="AF23" s="75">
        <v>119.82333333333334</v>
      </c>
      <c r="AG23" s="75">
        <v>74.41</v>
      </c>
      <c r="AH23" s="75">
        <v>139.47000000000003</v>
      </c>
      <c r="AI23" s="75">
        <v>102.87666666666667</v>
      </c>
      <c r="AJ23" s="75">
        <v>108.77333333333333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121.00666666666666</v>
      </c>
      <c r="D24" s="75">
        <v>95.563333333333333</v>
      </c>
      <c r="E24" s="75">
        <v>90.653333333333322</v>
      </c>
      <c r="F24" s="75">
        <v>132.94333333333336</v>
      </c>
      <c r="G24" s="75">
        <v>177.32666666666668</v>
      </c>
      <c r="H24" s="75">
        <v>52.00333333333333</v>
      </c>
      <c r="I24" s="75">
        <v>101.32</v>
      </c>
      <c r="J24" s="75">
        <v>120.19</v>
      </c>
      <c r="K24" s="75">
        <v>145.17333333333332</v>
      </c>
      <c r="L24" s="75">
        <v>102.07333333333334</v>
      </c>
      <c r="M24" s="75">
        <v>148.10666666666665</v>
      </c>
      <c r="N24" s="75">
        <v>154.55666666666664</v>
      </c>
      <c r="O24" s="75">
        <v>53.126666666666665</v>
      </c>
      <c r="P24" s="75">
        <v>191.70333333333335</v>
      </c>
      <c r="Q24" s="75">
        <v>228.29999999999998</v>
      </c>
      <c r="R24" s="75"/>
      <c r="S24" s="73" t="s">
        <v>127</v>
      </c>
      <c r="T24" s="75"/>
      <c r="U24" s="73" t="s">
        <v>127</v>
      </c>
      <c r="V24" s="75">
        <v>81.899999999999991</v>
      </c>
      <c r="W24" s="75">
        <v>135.9</v>
      </c>
      <c r="X24" s="75">
        <v>149.77666666666664</v>
      </c>
      <c r="Y24" s="75">
        <v>134.12666666666667</v>
      </c>
      <c r="Z24" s="75">
        <v>174.50666666666666</v>
      </c>
      <c r="AA24" s="75">
        <v>118.25333333333333</v>
      </c>
      <c r="AB24" s="75">
        <v>125.62</v>
      </c>
      <c r="AC24" s="75">
        <v>144.78</v>
      </c>
      <c r="AD24" s="75">
        <v>136.22666666666666</v>
      </c>
      <c r="AE24" s="75">
        <v>278.47666666666663</v>
      </c>
      <c r="AF24" s="75">
        <v>137.83000000000001</v>
      </c>
      <c r="AG24" s="75">
        <v>67.429999999999993</v>
      </c>
      <c r="AH24" s="75">
        <v>151.14000000000001</v>
      </c>
      <c r="AI24" s="75">
        <v>108.17999999999999</v>
      </c>
      <c r="AJ24" s="75">
        <v>120.87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139.31666666666666</v>
      </c>
      <c r="D25" s="75">
        <v>154.74333333333334</v>
      </c>
      <c r="E25" s="75">
        <v>175.43333333333331</v>
      </c>
      <c r="F25" s="75">
        <v>142.76666666666668</v>
      </c>
      <c r="G25" s="75">
        <v>191.49</v>
      </c>
      <c r="H25" s="75">
        <v>203.51333333333332</v>
      </c>
      <c r="I25" s="75">
        <v>101.98</v>
      </c>
      <c r="J25" s="75">
        <v>123.92666666666668</v>
      </c>
      <c r="K25" s="75">
        <v>158.93666666666664</v>
      </c>
      <c r="L25" s="75">
        <v>121.88666666666666</v>
      </c>
      <c r="M25" s="75">
        <v>182.87666666666667</v>
      </c>
      <c r="N25" s="75">
        <v>184.81333333333336</v>
      </c>
      <c r="O25" s="75">
        <v>54.433333333333337</v>
      </c>
      <c r="P25" s="75">
        <v>207.16</v>
      </c>
      <c r="Q25" s="75">
        <v>214.87333333333333</v>
      </c>
      <c r="R25" s="75"/>
      <c r="S25" s="73" t="s">
        <v>128</v>
      </c>
      <c r="T25" s="75"/>
      <c r="U25" s="73" t="s">
        <v>128</v>
      </c>
      <c r="V25" s="75">
        <v>94.613333333333344</v>
      </c>
      <c r="W25" s="75">
        <v>140.49666666666667</v>
      </c>
      <c r="X25" s="75">
        <v>150.84333333333333</v>
      </c>
      <c r="Y25" s="75">
        <v>122.89666666666666</v>
      </c>
      <c r="Z25" s="75">
        <v>194.99333333333334</v>
      </c>
      <c r="AA25" s="75">
        <v>125.67333333333333</v>
      </c>
      <c r="AB25" s="75">
        <v>128.92666666666665</v>
      </c>
      <c r="AC25" s="75">
        <v>157.04333333333332</v>
      </c>
      <c r="AD25" s="75">
        <v>137.92999999999998</v>
      </c>
      <c r="AE25" s="75">
        <v>252.47666666666666</v>
      </c>
      <c r="AF25" s="75">
        <v>137.70333333333335</v>
      </c>
      <c r="AG25" s="75">
        <v>116.69666666666667</v>
      </c>
      <c r="AH25" s="75">
        <v>155.85999999999999</v>
      </c>
      <c r="AI25" s="75">
        <v>110.62333333333333</v>
      </c>
      <c r="AJ25" s="75">
        <v>119.36333333333333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146.8066666666667</v>
      </c>
      <c r="D26" s="75">
        <v>137.08666666666667</v>
      </c>
      <c r="E26" s="75">
        <v>147.96</v>
      </c>
      <c r="F26" s="75">
        <v>152.99333333333334</v>
      </c>
      <c r="G26" s="75">
        <v>122.23333333333335</v>
      </c>
      <c r="H26" s="75">
        <v>144.13</v>
      </c>
      <c r="I26" s="75">
        <v>102.13666666666666</v>
      </c>
      <c r="J26" s="75">
        <v>139.32666666666668</v>
      </c>
      <c r="K26" s="75">
        <v>182.48666666666668</v>
      </c>
      <c r="L26" s="75">
        <v>134.19000000000003</v>
      </c>
      <c r="M26" s="75">
        <v>190.13666666666666</v>
      </c>
      <c r="N26" s="75">
        <v>183.65333333333334</v>
      </c>
      <c r="O26" s="75">
        <v>55.5</v>
      </c>
      <c r="P26" s="75">
        <v>250.46333333333334</v>
      </c>
      <c r="Q26" s="75">
        <v>258.14</v>
      </c>
      <c r="R26" s="75"/>
      <c r="S26" s="73" t="s">
        <v>129</v>
      </c>
      <c r="T26" s="75"/>
      <c r="U26" s="73" t="s">
        <v>129</v>
      </c>
      <c r="V26" s="75">
        <v>87.48</v>
      </c>
      <c r="W26" s="75">
        <v>169.26666666666665</v>
      </c>
      <c r="X26" s="75">
        <v>170.17</v>
      </c>
      <c r="Y26" s="75">
        <v>137.12666666666667</v>
      </c>
      <c r="Z26" s="75">
        <v>222.38333333333333</v>
      </c>
      <c r="AA26" s="75">
        <v>164.16666666666666</v>
      </c>
      <c r="AB26" s="75">
        <v>154.85666666666665</v>
      </c>
      <c r="AC26" s="75">
        <v>199.46666666666667</v>
      </c>
      <c r="AD26" s="75">
        <v>138.44333333333336</v>
      </c>
      <c r="AE26" s="75">
        <v>225.43333333333331</v>
      </c>
      <c r="AF26" s="75">
        <v>129.79666666666665</v>
      </c>
      <c r="AG26" s="75">
        <v>120.52333333333331</v>
      </c>
      <c r="AH26" s="75">
        <v>158.20333333333335</v>
      </c>
      <c r="AI26" s="75">
        <v>125.37333333333333</v>
      </c>
      <c r="AJ26" s="75">
        <v>121.22333333333331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113</v>
      </c>
      <c r="C28" s="75">
        <v>122.98</v>
      </c>
      <c r="D28" s="75">
        <v>96.99</v>
      </c>
      <c r="E28" s="75">
        <v>86.37</v>
      </c>
      <c r="F28" s="75">
        <v>149.91999999999999</v>
      </c>
      <c r="G28" s="75">
        <v>75.099999999999994</v>
      </c>
      <c r="H28" s="75">
        <v>31.3</v>
      </c>
      <c r="I28" s="75">
        <v>116.62</v>
      </c>
      <c r="J28" s="75">
        <v>131.93</v>
      </c>
      <c r="K28" s="75">
        <v>166.38</v>
      </c>
      <c r="L28" s="75">
        <v>116.1</v>
      </c>
      <c r="M28" s="75">
        <v>179.97</v>
      </c>
      <c r="N28" s="75">
        <v>183.13</v>
      </c>
      <c r="O28" s="75">
        <v>52.96</v>
      </c>
      <c r="P28" s="75">
        <v>227.2</v>
      </c>
      <c r="Q28" s="75">
        <v>229.52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78.94</v>
      </c>
      <c r="W28" s="75">
        <v>125.76</v>
      </c>
      <c r="X28" s="75">
        <v>141.63</v>
      </c>
      <c r="Y28" s="75">
        <v>122.62</v>
      </c>
      <c r="Z28" s="75">
        <v>171.66</v>
      </c>
      <c r="AA28" s="75">
        <v>101.09</v>
      </c>
      <c r="AB28" s="75">
        <v>114.19</v>
      </c>
      <c r="AC28" s="75">
        <v>148.13999999999999</v>
      </c>
      <c r="AD28" s="75">
        <v>129.12</v>
      </c>
      <c r="AE28" s="75">
        <v>189.12</v>
      </c>
      <c r="AF28" s="75">
        <v>116.65</v>
      </c>
      <c r="AG28" s="75">
        <v>75.23</v>
      </c>
      <c r="AH28" s="75">
        <v>162.74</v>
      </c>
      <c r="AI28" s="75">
        <v>97.09</v>
      </c>
      <c r="AJ28" s="75">
        <v>144.02000000000001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/>
      <c r="S29" s="74" t="s">
        <v>114</v>
      </c>
      <c r="T29" s="75"/>
      <c r="U29" s="74" t="s">
        <v>114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/>
      <c r="S30" s="74" t="s">
        <v>115</v>
      </c>
      <c r="T30" s="75"/>
      <c r="U30" s="74" t="s">
        <v>115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116</v>
      </c>
      <c r="T31" s="75"/>
      <c r="U31" s="74" t="s">
        <v>116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117</v>
      </c>
      <c r="T32" s="75"/>
      <c r="U32" s="74" t="s">
        <v>117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118</v>
      </c>
      <c r="T33" s="75"/>
      <c r="U33" s="74" t="s">
        <v>118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119</v>
      </c>
      <c r="T34" s="80"/>
      <c r="U34" s="74" t="s">
        <v>119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120</v>
      </c>
      <c r="T35" s="80"/>
      <c r="U35" s="74" t="s">
        <v>120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78" customFormat="1" ht="13.9" customHeight="1" x14ac:dyDescent="0.2">
      <c r="B40" s="102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102"/>
      <c r="T40" s="75"/>
      <c r="U40" s="102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102"/>
    </row>
    <row r="41" spans="1:38" s="82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12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3">
        <f>A28</f>
        <v>2023</v>
      </c>
      <c r="B47" s="74" t="s">
        <v>113</v>
      </c>
      <c r="C47" s="85">
        <v>13.38</v>
      </c>
      <c r="D47" s="85">
        <v>17.96</v>
      </c>
      <c r="E47" s="85">
        <v>34.090000000000003</v>
      </c>
      <c r="F47" s="85">
        <v>25.76</v>
      </c>
      <c r="G47" s="85">
        <v>-30.85</v>
      </c>
      <c r="H47" s="85">
        <v>98.35</v>
      </c>
      <c r="I47" s="85">
        <v>-0.82</v>
      </c>
      <c r="J47" s="85">
        <v>-1.93</v>
      </c>
      <c r="K47" s="85">
        <v>14.89</v>
      </c>
      <c r="L47" s="85">
        <v>17.47</v>
      </c>
      <c r="M47" s="85">
        <v>22.05</v>
      </c>
      <c r="N47" s="85">
        <v>-16.440000000000001</v>
      </c>
      <c r="O47" s="85">
        <v>10.56</v>
      </c>
      <c r="P47" s="85">
        <v>18.559999999999999</v>
      </c>
      <c r="Q47" s="85">
        <v>3.41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1.83</v>
      </c>
      <c r="W47" s="85">
        <v>11.13</v>
      </c>
      <c r="X47" s="85">
        <v>3.45</v>
      </c>
      <c r="Y47" s="85">
        <v>4.75</v>
      </c>
      <c r="Z47" s="85">
        <v>2.02</v>
      </c>
      <c r="AA47" s="85">
        <v>18.72</v>
      </c>
      <c r="AB47" s="85">
        <v>8.2899999999999991</v>
      </c>
      <c r="AC47" s="85">
        <v>35.97</v>
      </c>
      <c r="AD47" s="85">
        <v>18.059999999999999</v>
      </c>
      <c r="AE47" s="85">
        <v>-8.19</v>
      </c>
      <c r="AF47" s="85">
        <v>7.4</v>
      </c>
      <c r="AG47" s="85">
        <v>81.41</v>
      </c>
      <c r="AH47" s="85">
        <v>15.61</v>
      </c>
      <c r="AI47" s="85">
        <v>3.45</v>
      </c>
      <c r="AJ47" s="85">
        <v>46.04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114</v>
      </c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117</v>
      </c>
      <c r="T51" s="85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118</v>
      </c>
      <c r="T52" s="85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3.9" customHeight="1" x14ac:dyDescent="0.2">
      <c r="B59" s="102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102"/>
      <c r="T59" s="85"/>
      <c r="U59" s="102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103"/>
      <c r="AL59" s="102"/>
    </row>
    <row r="60" spans="2:38" s="78" customFormat="1" ht="12" customHeight="1" x14ac:dyDescent="0.2">
      <c r="B60" s="73" t="s">
        <v>126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/>
      <c r="S60" s="73" t="s">
        <v>126</v>
      </c>
      <c r="T60" s="85"/>
      <c r="U60" s="73" t="s">
        <v>126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127</v>
      </c>
      <c r="T61" s="85"/>
      <c r="U61" s="73" t="s">
        <v>127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XFD1048576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5" t="s">
        <v>131</v>
      </c>
      <c r="B1" s="115"/>
      <c r="C1" s="115"/>
      <c r="D1" s="115"/>
      <c r="E1" s="115"/>
      <c r="F1" s="115"/>
      <c r="G1" s="115"/>
      <c r="H1" s="115"/>
      <c r="I1" s="115"/>
      <c r="J1" s="115"/>
      <c r="K1" s="45"/>
      <c r="L1" s="88"/>
      <c r="M1" s="88"/>
      <c r="N1" s="89"/>
      <c r="O1" s="89"/>
      <c r="P1" s="89"/>
      <c r="Q1" s="89"/>
      <c r="R1" s="90"/>
      <c r="S1" s="89"/>
      <c r="T1" s="117" t="s">
        <v>132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5" t="s">
        <v>133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91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</row>
    <row r="5" spans="1:38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91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</row>
    <row r="6" spans="1:38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55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</row>
    <row r="7" spans="1:38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56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0" customFormat="1" ht="13.9" customHeight="1" x14ac:dyDescent="0.2">
      <c r="B8" s="71"/>
      <c r="C8" s="152" t="s">
        <v>112</v>
      </c>
      <c r="D8" s="152"/>
      <c r="E8" s="152"/>
      <c r="F8" s="152"/>
      <c r="G8" s="152"/>
      <c r="H8" s="152"/>
      <c r="I8" s="152"/>
      <c r="J8" s="152"/>
      <c r="K8" s="152" t="s">
        <v>112</v>
      </c>
      <c r="L8" s="152"/>
      <c r="M8" s="152"/>
      <c r="N8" s="152"/>
      <c r="O8" s="152"/>
      <c r="P8" s="152"/>
      <c r="Q8" s="152"/>
      <c r="R8" s="72"/>
      <c r="S8" s="20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8" s="78" customFormat="1" ht="12" customHeight="1" x14ac:dyDescent="0.2">
      <c r="A9" s="77">
        <v>2022</v>
      </c>
      <c r="B9" s="74" t="s">
        <v>113</v>
      </c>
      <c r="C9" s="75">
        <v>117.7</v>
      </c>
      <c r="D9" s="75">
        <v>88.27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156.68</v>
      </c>
      <c r="K9" s="75">
        <v>151.78</v>
      </c>
      <c r="L9" s="75">
        <v>111.43</v>
      </c>
      <c r="M9" s="75">
        <v>167.37</v>
      </c>
      <c r="N9" s="75">
        <v>231.96</v>
      </c>
      <c r="O9" s="75">
        <v>51.63</v>
      </c>
      <c r="P9" s="75">
        <v>195.78</v>
      </c>
      <c r="Q9" s="75">
        <v>217.11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84.8</v>
      </c>
      <c r="W9" s="75">
        <v>125.6</v>
      </c>
      <c r="X9" s="75">
        <v>149.6</v>
      </c>
      <c r="Y9" s="75">
        <v>131.9</v>
      </c>
      <c r="Z9" s="75">
        <v>177.56</v>
      </c>
      <c r="AA9" s="75">
        <v>96.38</v>
      </c>
      <c r="AB9" s="75">
        <v>118.18</v>
      </c>
      <c r="AC9" s="75">
        <v>123.34</v>
      </c>
      <c r="AD9" s="75">
        <v>123.94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109.11</v>
      </c>
      <c r="AJ9" s="75">
        <v>112.92</v>
      </c>
      <c r="AK9" s="76">
        <v>2022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114.52</v>
      </c>
      <c r="D10" s="75">
        <v>90.64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151.04</v>
      </c>
      <c r="K10" s="75">
        <v>139.22</v>
      </c>
      <c r="L10" s="75">
        <v>99.97</v>
      </c>
      <c r="M10" s="75">
        <v>149.72999999999999</v>
      </c>
      <c r="N10" s="75">
        <v>104.6</v>
      </c>
      <c r="O10" s="75">
        <v>53.85</v>
      </c>
      <c r="P10" s="75">
        <v>186.29</v>
      </c>
      <c r="Q10" s="75">
        <v>199.02</v>
      </c>
      <c r="R10" s="83"/>
      <c r="S10" s="74" t="s">
        <v>114</v>
      </c>
      <c r="T10" s="75"/>
      <c r="U10" s="74" t="s">
        <v>114</v>
      </c>
      <c r="V10" s="75">
        <v>81.73</v>
      </c>
      <c r="W10" s="75">
        <v>125.48</v>
      </c>
      <c r="X10" s="75">
        <v>147.54</v>
      </c>
      <c r="Y10" s="75">
        <v>135.16999999999999</v>
      </c>
      <c r="Z10" s="75">
        <v>167.1</v>
      </c>
      <c r="AA10" s="75">
        <v>104.49</v>
      </c>
      <c r="AB10" s="75">
        <v>113.98</v>
      </c>
      <c r="AC10" s="75">
        <v>113.63</v>
      </c>
      <c r="AD10" s="75">
        <v>125.15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116.69</v>
      </c>
      <c r="AJ10" s="75">
        <v>120.44</v>
      </c>
      <c r="AK10" s="83"/>
      <c r="AL10" s="74" t="s">
        <v>114</v>
      </c>
    </row>
    <row r="11" spans="1:38" s="78" customFormat="1" ht="12" customHeight="1" x14ac:dyDescent="0.2">
      <c r="B11" s="74" t="s">
        <v>115</v>
      </c>
      <c r="C11" s="75">
        <v>135.68</v>
      </c>
      <c r="D11" s="75">
        <v>134.84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164.83</v>
      </c>
      <c r="K11" s="75">
        <v>150.27000000000001</v>
      </c>
      <c r="L11" s="75">
        <v>102.42</v>
      </c>
      <c r="M11" s="75">
        <v>169.18</v>
      </c>
      <c r="N11" s="75">
        <v>127.31</v>
      </c>
      <c r="O11" s="75">
        <v>58.04</v>
      </c>
      <c r="P11" s="75">
        <v>204.07</v>
      </c>
      <c r="Q11" s="75">
        <v>193.43</v>
      </c>
      <c r="R11" s="83"/>
      <c r="S11" s="74" t="s">
        <v>115</v>
      </c>
      <c r="T11" s="75"/>
      <c r="U11" s="74" t="s">
        <v>115</v>
      </c>
      <c r="V11" s="75">
        <v>83.4</v>
      </c>
      <c r="W11" s="75">
        <v>147.11000000000001</v>
      </c>
      <c r="X11" s="75">
        <v>158.52000000000001</v>
      </c>
      <c r="Y11" s="75">
        <v>145.41999999999999</v>
      </c>
      <c r="Z11" s="75">
        <v>179.23</v>
      </c>
      <c r="AA11" s="75">
        <v>134.18</v>
      </c>
      <c r="AB11" s="75">
        <v>133.94999999999999</v>
      </c>
      <c r="AC11" s="75">
        <v>156.49</v>
      </c>
      <c r="AD11" s="75">
        <v>156.33000000000001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135.63</v>
      </c>
      <c r="AJ11" s="75">
        <v>142.41999999999999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126.02</v>
      </c>
      <c r="D12" s="75">
        <v>104.02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142.69</v>
      </c>
      <c r="K12" s="75">
        <v>141.74</v>
      </c>
      <c r="L12" s="75">
        <v>112.74</v>
      </c>
      <c r="M12" s="75">
        <v>153.82</v>
      </c>
      <c r="N12" s="75">
        <v>97.39</v>
      </c>
      <c r="O12" s="75">
        <v>54.54</v>
      </c>
      <c r="P12" s="75">
        <v>181.7</v>
      </c>
      <c r="Q12" s="75">
        <v>222</v>
      </c>
      <c r="R12" s="83"/>
      <c r="S12" s="74" t="s">
        <v>116</v>
      </c>
      <c r="T12" s="75"/>
      <c r="U12" s="74" t="s">
        <v>116</v>
      </c>
      <c r="V12" s="75">
        <v>105.04</v>
      </c>
      <c r="W12" s="75">
        <v>139.05000000000001</v>
      </c>
      <c r="X12" s="75">
        <v>147.80000000000001</v>
      </c>
      <c r="Y12" s="75">
        <v>135.01</v>
      </c>
      <c r="Z12" s="75">
        <v>168</v>
      </c>
      <c r="AA12" s="75">
        <v>128</v>
      </c>
      <c r="AB12" s="75">
        <v>126.53</v>
      </c>
      <c r="AC12" s="75">
        <v>152.75</v>
      </c>
      <c r="AD12" s="75">
        <v>133.13999999999999</v>
      </c>
      <c r="AE12" s="75">
        <v>215.5</v>
      </c>
      <c r="AF12" s="75">
        <v>160.80000000000001</v>
      </c>
      <c r="AG12" s="75">
        <v>74.540000000000006</v>
      </c>
      <c r="AH12" s="75">
        <v>169.34</v>
      </c>
      <c r="AI12" s="75">
        <v>128.01</v>
      </c>
      <c r="AJ12" s="75">
        <v>105.6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133.49</v>
      </c>
      <c r="D13" s="75">
        <v>116.06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147.27000000000001</v>
      </c>
      <c r="J13" s="75">
        <v>149.29</v>
      </c>
      <c r="K13" s="75">
        <v>141.97999999999999</v>
      </c>
      <c r="L13" s="75">
        <v>101.51</v>
      </c>
      <c r="M13" s="75">
        <v>148.47</v>
      </c>
      <c r="N13" s="75">
        <v>249.54</v>
      </c>
      <c r="O13" s="75">
        <v>60.67</v>
      </c>
      <c r="P13" s="75">
        <v>176.55</v>
      </c>
      <c r="Q13" s="75">
        <v>209.29</v>
      </c>
      <c r="R13" s="83"/>
      <c r="S13" s="74" t="s">
        <v>117</v>
      </c>
      <c r="T13" s="75"/>
      <c r="U13" s="74" t="s">
        <v>117</v>
      </c>
      <c r="V13" s="75">
        <v>73.930000000000007</v>
      </c>
      <c r="W13" s="75">
        <v>155.32</v>
      </c>
      <c r="X13" s="75">
        <v>171.03</v>
      </c>
      <c r="Y13" s="75">
        <v>154.52000000000001</v>
      </c>
      <c r="Z13" s="75">
        <v>197.11</v>
      </c>
      <c r="AA13" s="75">
        <v>132.84</v>
      </c>
      <c r="AB13" s="75">
        <v>146.86000000000001</v>
      </c>
      <c r="AC13" s="75">
        <v>167.98</v>
      </c>
      <c r="AD13" s="75">
        <v>177.64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132.08000000000001</v>
      </c>
      <c r="AJ13" s="75">
        <v>170.49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142.36000000000001</v>
      </c>
      <c r="D14" s="75">
        <v>104.36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139.57</v>
      </c>
      <c r="K14" s="75">
        <v>173.92</v>
      </c>
      <c r="L14" s="75">
        <v>123.04</v>
      </c>
      <c r="M14" s="75">
        <v>209.89</v>
      </c>
      <c r="N14" s="75">
        <v>142.04</v>
      </c>
      <c r="O14" s="75">
        <v>57.74</v>
      </c>
      <c r="P14" s="75">
        <v>231.39</v>
      </c>
      <c r="Q14" s="75">
        <v>240.78</v>
      </c>
      <c r="R14" s="83"/>
      <c r="S14" s="74" t="s">
        <v>118</v>
      </c>
      <c r="T14" s="75"/>
      <c r="U14" s="74" t="s">
        <v>118</v>
      </c>
      <c r="V14" s="75">
        <v>91.53</v>
      </c>
      <c r="W14" s="75">
        <v>164.75</v>
      </c>
      <c r="X14" s="75">
        <v>177.18</v>
      </c>
      <c r="Y14" s="75">
        <v>168.84</v>
      </c>
      <c r="Z14" s="75">
        <v>190.36</v>
      </c>
      <c r="AA14" s="75">
        <v>152.44</v>
      </c>
      <c r="AB14" s="75">
        <v>148.86000000000001</v>
      </c>
      <c r="AC14" s="75">
        <v>172.19</v>
      </c>
      <c r="AD14" s="75">
        <v>163.80000000000001</v>
      </c>
      <c r="AE14" s="75">
        <v>333.23</v>
      </c>
      <c r="AF14" s="75">
        <v>169.18</v>
      </c>
      <c r="AG14" s="75">
        <v>80.7</v>
      </c>
      <c r="AH14" s="75">
        <v>182.79</v>
      </c>
      <c r="AI14" s="75">
        <v>122.2</v>
      </c>
      <c r="AJ14" s="75">
        <v>150.38999999999999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139.03</v>
      </c>
      <c r="D15" s="75">
        <v>118.49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135.38</v>
      </c>
      <c r="J15" s="75">
        <v>146.97</v>
      </c>
      <c r="K15" s="75">
        <v>160.52000000000001</v>
      </c>
      <c r="L15" s="75">
        <v>128.19</v>
      </c>
      <c r="M15" s="75">
        <v>173.22</v>
      </c>
      <c r="N15" s="75">
        <v>208.39</v>
      </c>
      <c r="O15" s="75">
        <v>57.49</v>
      </c>
      <c r="P15" s="75">
        <v>207.53</v>
      </c>
      <c r="Q15" s="75">
        <v>220.92</v>
      </c>
      <c r="R15" s="83"/>
      <c r="S15" s="74" t="s">
        <v>119</v>
      </c>
      <c r="T15" s="75"/>
      <c r="U15" s="74" t="s">
        <v>119</v>
      </c>
      <c r="V15" s="75">
        <v>111.42</v>
      </c>
      <c r="W15" s="75">
        <v>149.63999999999999</v>
      </c>
      <c r="X15" s="75">
        <v>154.09</v>
      </c>
      <c r="Y15" s="75">
        <v>127.03</v>
      </c>
      <c r="Z15" s="75">
        <v>196.83</v>
      </c>
      <c r="AA15" s="75">
        <v>137.04</v>
      </c>
      <c r="AB15" s="75">
        <v>138.78</v>
      </c>
      <c r="AC15" s="75">
        <v>181.98</v>
      </c>
      <c r="AD15" s="75">
        <v>145.68</v>
      </c>
      <c r="AE15" s="75">
        <v>248.71</v>
      </c>
      <c r="AF15" s="75">
        <v>163.35</v>
      </c>
      <c r="AG15" s="75">
        <v>109.54</v>
      </c>
      <c r="AH15" s="75">
        <v>188.26</v>
      </c>
      <c r="AI15" s="75">
        <v>123.86</v>
      </c>
      <c r="AJ15" s="75">
        <v>119.63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147.82</v>
      </c>
      <c r="D16" s="75">
        <v>141.04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159.41</v>
      </c>
      <c r="J16" s="75">
        <v>144.19</v>
      </c>
      <c r="K16" s="75">
        <v>166.81</v>
      </c>
      <c r="L16" s="75">
        <v>134.33000000000001</v>
      </c>
      <c r="M16" s="75">
        <v>208.73</v>
      </c>
      <c r="N16" s="75">
        <v>234.34</v>
      </c>
      <c r="O16" s="75">
        <v>56.69</v>
      </c>
      <c r="P16" s="75">
        <v>213.14</v>
      </c>
      <c r="Q16" s="75">
        <v>193.97</v>
      </c>
      <c r="R16" s="83"/>
      <c r="S16" s="74" t="s">
        <v>120</v>
      </c>
      <c r="T16" s="75"/>
      <c r="U16" s="74" t="s">
        <v>120</v>
      </c>
      <c r="V16" s="75">
        <v>99.2</v>
      </c>
      <c r="W16" s="75">
        <v>159.18</v>
      </c>
      <c r="X16" s="75">
        <v>174.62</v>
      </c>
      <c r="Y16" s="75">
        <v>145.41999999999999</v>
      </c>
      <c r="Z16" s="75">
        <v>220.75</v>
      </c>
      <c r="AA16" s="75">
        <v>136.87</v>
      </c>
      <c r="AB16" s="75">
        <v>151.79</v>
      </c>
      <c r="AC16" s="75">
        <v>171.06</v>
      </c>
      <c r="AD16" s="75">
        <v>164.47</v>
      </c>
      <c r="AE16" s="75">
        <v>337.9</v>
      </c>
      <c r="AF16" s="75">
        <v>166.99</v>
      </c>
      <c r="AG16" s="75">
        <v>140.57</v>
      </c>
      <c r="AH16" s="75">
        <v>190.15</v>
      </c>
      <c r="AI16" s="75">
        <v>133.29</v>
      </c>
      <c r="AJ16" s="75">
        <v>125.83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184.88</v>
      </c>
      <c r="D17" s="75">
        <v>294.12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157.1</v>
      </c>
      <c r="K17" s="75">
        <v>176.17</v>
      </c>
      <c r="L17" s="75">
        <v>144.53</v>
      </c>
      <c r="M17" s="75">
        <v>248.37</v>
      </c>
      <c r="N17" s="75">
        <v>140.53</v>
      </c>
      <c r="O17" s="75">
        <v>63.48</v>
      </c>
      <c r="P17" s="75">
        <v>217.8</v>
      </c>
      <c r="Q17" s="75">
        <v>216.21</v>
      </c>
      <c r="R17" s="83"/>
      <c r="S17" s="74" t="s">
        <v>121</v>
      </c>
      <c r="T17" s="75"/>
      <c r="U17" s="74" t="s">
        <v>121</v>
      </c>
      <c r="V17" s="75">
        <v>103.43</v>
      </c>
      <c r="W17" s="75">
        <v>168.74</v>
      </c>
      <c r="X17" s="75">
        <v>169.42</v>
      </c>
      <c r="Y17" s="75">
        <v>148.03</v>
      </c>
      <c r="Z17" s="75">
        <v>203.21</v>
      </c>
      <c r="AA17" s="75">
        <v>169.73</v>
      </c>
      <c r="AB17" s="75">
        <v>154.08000000000001</v>
      </c>
      <c r="AC17" s="75">
        <v>183.34</v>
      </c>
      <c r="AD17" s="75">
        <v>181.8</v>
      </c>
      <c r="AE17" s="75">
        <v>256.39</v>
      </c>
      <c r="AF17" s="75">
        <v>173.24</v>
      </c>
      <c r="AG17" s="75">
        <v>230.53</v>
      </c>
      <c r="AH17" s="75">
        <v>183</v>
      </c>
      <c r="AI17" s="75">
        <v>135.83000000000001</v>
      </c>
      <c r="AJ17" s="75">
        <v>178.98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155.61000000000001</v>
      </c>
      <c r="D18" s="75">
        <v>205.04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126.75</v>
      </c>
      <c r="J18" s="75">
        <v>158.01</v>
      </c>
      <c r="K18" s="75">
        <v>165.45</v>
      </c>
      <c r="L18" s="75">
        <v>132.76</v>
      </c>
      <c r="M18" s="75">
        <v>203.46</v>
      </c>
      <c r="N18" s="75">
        <v>188.69</v>
      </c>
      <c r="O18" s="75">
        <v>56.05</v>
      </c>
      <c r="P18" s="75">
        <v>209.55</v>
      </c>
      <c r="Q18" s="75">
        <v>223.1</v>
      </c>
      <c r="R18" s="83"/>
      <c r="S18" s="74" t="s">
        <v>122</v>
      </c>
      <c r="T18" s="75"/>
      <c r="U18" s="74" t="s">
        <v>122</v>
      </c>
      <c r="V18" s="75">
        <v>84.38</v>
      </c>
      <c r="W18" s="75">
        <v>166.74</v>
      </c>
      <c r="X18" s="75">
        <v>167.13</v>
      </c>
      <c r="Y18" s="75">
        <v>133.49</v>
      </c>
      <c r="Z18" s="75">
        <v>220.29</v>
      </c>
      <c r="AA18" s="75">
        <v>142.63999999999999</v>
      </c>
      <c r="AB18" s="75">
        <v>159.91</v>
      </c>
      <c r="AC18" s="75">
        <v>241.02</v>
      </c>
      <c r="AD18" s="75">
        <v>146.96</v>
      </c>
      <c r="AE18" s="75">
        <v>253.94</v>
      </c>
      <c r="AF18" s="75">
        <v>161.35</v>
      </c>
      <c r="AG18" s="75">
        <v>134.46</v>
      </c>
      <c r="AH18" s="75">
        <v>189.93</v>
      </c>
      <c r="AI18" s="75">
        <v>137.85</v>
      </c>
      <c r="AJ18" s="75">
        <v>104.94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156.94999999999999</v>
      </c>
      <c r="D19" s="75">
        <v>159.75</v>
      </c>
      <c r="E19" s="75">
        <v>157.49</v>
      </c>
      <c r="F19" s="75">
        <v>135.79</v>
      </c>
      <c r="G19" s="75">
        <v>141.01</v>
      </c>
      <c r="H19" s="75">
        <v>176.7</v>
      </c>
      <c r="I19" s="75">
        <v>158.61000000000001</v>
      </c>
      <c r="J19" s="75">
        <v>180.72</v>
      </c>
      <c r="K19" s="75">
        <v>179.51</v>
      </c>
      <c r="L19" s="75">
        <v>131.32</v>
      </c>
      <c r="M19" s="75">
        <v>199.71</v>
      </c>
      <c r="N19" s="75">
        <v>179.01</v>
      </c>
      <c r="O19" s="75">
        <v>64.66</v>
      </c>
      <c r="P19" s="75">
        <v>238.79</v>
      </c>
      <c r="Q19" s="75">
        <v>244.93</v>
      </c>
      <c r="R19" s="83"/>
      <c r="S19" s="74" t="s">
        <v>123</v>
      </c>
      <c r="T19" s="75"/>
      <c r="U19" s="74" t="s">
        <v>123</v>
      </c>
      <c r="V19" s="75">
        <v>79.37</v>
      </c>
      <c r="W19" s="75">
        <v>189.24</v>
      </c>
      <c r="X19" s="75">
        <v>185.17</v>
      </c>
      <c r="Y19" s="75">
        <v>152.19999999999999</v>
      </c>
      <c r="Z19" s="75">
        <v>237.27</v>
      </c>
      <c r="AA19" s="75">
        <v>187.84</v>
      </c>
      <c r="AB19" s="75">
        <v>196.02</v>
      </c>
      <c r="AC19" s="75">
        <v>199.66</v>
      </c>
      <c r="AD19" s="75">
        <v>162.38999999999999</v>
      </c>
      <c r="AE19" s="75">
        <v>232.33</v>
      </c>
      <c r="AF19" s="75">
        <v>159.57</v>
      </c>
      <c r="AG19" s="75">
        <v>87.85</v>
      </c>
      <c r="AH19" s="75">
        <v>192.16</v>
      </c>
      <c r="AI19" s="75">
        <v>149.80000000000001</v>
      </c>
      <c r="AJ19" s="75">
        <v>162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182.35</v>
      </c>
      <c r="D20" s="75">
        <v>107.37</v>
      </c>
      <c r="E20" s="75">
        <v>92.09</v>
      </c>
      <c r="F20" s="75">
        <v>136.36000000000001</v>
      </c>
      <c r="G20" s="75">
        <v>86.05</v>
      </c>
      <c r="H20" s="75">
        <v>53.75</v>
      </c>
      <c r="I20" s="75">
        <v>130.02000000000001</v>
      </c>
      <c r="J20" s="75">
        <v>171.91</v>
      </c>
      <c r="K20" s="75">
        <v>235.88</v>
      </c>
      <c r="L20" s="75">
        <v>190.97</v>
      </c>
      <c r="M20" s="75">
        <v>264.93</v>
      </c>
      <c r="N20" s="75">
        <v>216.64</v>
      </c>
      <c r="O20" s="75">
        <v>62.08</v>
      </c>
      <c r="P20" s="75">
        <v>325.79000000000002</v>
      </c>
      <c r="Q20" s="75">
        <v>293.62</v>
      </c>
      <c r="R20" s="83"/>
      <c r="S20" s="74" t="s">
        <v>124</v>
      </c>
      <c r="T20" s="75"/>
      <c r="U20" s="74" t="s">
        <v>124</v>
      </c>
      <c r="V20" s="75">
        <v>127.98</v>
      </c>
      <c r="W20" s="75">
        <v>228.41</v>
      </c>
      <c r="X20" s="75">
        <v>211.56</v>
      </c>
      <c r="Y20" s="75">
        <v>185.01</v>
      </c>
      <c r="Z20" s="75">
        <v>253.5</v>
      </c>
      <c r="AA20" s="75">
        <v>255.3</v>
      </c>
      <c r="AB20" s="75">
        <v>212.56</v>
      </c>
      <c r="AC20" s="75">
        <v>241.09</v>
      </c>
      <c r="AD20" s="75">
        <v>186.08</v>
      </c>
      <c r="AE20" s="75">
        <v>282.19</v>
      </c>
      <c r="AF20" s="75">
        <v>161.78</v>
      </c>
      <c r="AG20" s="75">
        <v>187.37</v>
      </c>
      <c r="AH20" s="75">
        <v>208.92</v>
      </c>
      <c r="AI20" s="75">
        <v>178.03</v>
      </c>
      <c r="AJ20" s="75">
        <v>162.12</v>
      </c>
      <c r="AK20" s="75"/>
      <c r="AL20" s="74" t="s">
        <v>124</v>
      </c>
    </row>
    <row r="21" spans="1:38" s="78" customFormat="1" ht="12" customHeight="1" x14ac:dyDescent="0.2">
      <c r="B21" s="102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104"/>
      <c r="S21" s="102"/>
      <c r="T21" s="75"/>
      <c r="U21" s="102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102"/>
    </row>
    <row r="22" spans="1:38" s="78" customFormat="1" ht="12" customHeight="1" x14ac:dyDescent="0.2">
      <c r="B22" s="79" t="s">
        <v>125</v>
      </c>
      <c r="C22" s="75">
        <v>144.70083333333335</v>
      </c>
      <c r="D22" s="75">
        <v>138.66666666666666</v>
      </c>
      <c r="E22" s="75">
        <v>134.72499999999999</v>
      </c>
      <c r="F22" s="75">
        <v>127.30499999999999</v>
      </c>
      <c r="G22" s="75">
        <v>196.10500000000002</v>
      </c>
      <c r="H22" s="75">
        <v>139.87833333333336</v>
      </c>
      <c r="I22" s="75">
        <v>144.52833333333334</v>
      </c>
      <c r="J22" s="75">
        <v>155.25</v>
      </c>
      <c r="K22" s="75">
        <v>165.27083333333334</v>
      </c>
      <c r="L22" s="75">
        <v>126.10083333333334</v>
      </c>
      <c r="M22" s="75">
        <v>191.40666666666667</v>
      </c>
      <c r="N22" s="75">
        <v>176.70333333333335</v>
      </c>
      <c r="O22" s="75">
        <v>58.076666666666661</v>
      </c>
      <c r="P22" s="75">
        <v>215.6983333333333</v>
      </c>
      <c r="Q22" s="75">
        <v>222.86499999999998</v>
      </c>
      <c r="R22" s="83"/>
      <c r="S22" s="79" t="s">
        <v>125</v>
      </c>
      <c r="T22" s="75"/>
      <c r="U22" s="79" t="s">
        <v>125</v>
      </c>
      <c r="V22" s="75">
        <v>93.850833333333341</v>
      </c>
      <c r="W22" s="75">
        <v>159.93833333333333</v>
      </c>
      <c r="X22" s="75">
        <v>167.80500000000004</v>
      </c>
      <c r="Y22" s="75">
        <v>146.83666666666667</v>
      </c>
      <c r="Z22" s="75">
        <v>200.93416666666667</v>
      </c>
      <c r="AA22" s="75">
        <v>148.14583333333329</v>
      </c>
      <c r="AB22" s="75">
        <v>150.125</v>
      </c>
      <c r="AC22" s="75">
        <v>175.37750000000003</v>
      </c>
      <c r="AD22" s="75">
        <v>155.61500000000001</v>
      </c>
      <c r="AE22" s="75">
        <v>265.68416666666667</v>
      </c>
      <c r="AF22" s="75">
        <v>159.60583333333332</v>
      </c>
      <c r="AG22" s="75">
        <v>110.21416666666669</v>
      </c>
      <c r="AH22" s="75">
        <v>182.42416666666668</v>
      </c>
      <c r="AI22" s="75">
        <v>133.53166666666667</v>
      </c>
      <c r="AJ22" s="75">
        <v>137.98000000000002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122.63333333333333</v>
      </c>
      <c r="D23" s="75">
        <v>104.58333333333333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157.51666666666668</v>
      </c>
      <c r="K23" s="75">
        <v>147.09</v>
      </c>
      <c r="L23" s="75">
        <v>104.60666666666667</v>
      </c>
      <c r="M23" s="75">
        <v>162.09333333333333</v>
      </c>
      <c r="N23" s="75">
        <v>154.62333333333333</v>
      </c>
      <c r="O23" s="75">
        <v>54.506666666666668</v>
      </c>
      <c r="P23" s="75">
        <v>195.38</v>
      </c>
      <c r="Q23" s="75">
        <v>203.18666666666664</v>
      </c>
      <c r="R23" s="83"/>
      <c r="S23" s="73" t="s">
        <v>126</v>
      </c>
      <c r="T23" s="75"/>
      <c r="U23" s="73" t="s">
        <v>126</v>
      </c>
      <c r="V23" s="75">
        <v>83.31</v>
      </c>
      <c r="W23" s="75">
        <v>132.72999999999999</v>
      </c>
      <c r="X23" s="75">
        <v>151.88666666666666</v>
      </c>
      <c r="Y23" s="75">
        <v>137.49666666666667</v>
      </c>
      <c r="Z23" s="75">
        <v>174.63</v>
      </c>
      <c r="AA23" s="75">
        <v>111.68333333333334</v>
      </c>
      <c r="AB23" s="75">
        <v>122.03666666666668</v>
      </c>
      <c r="AC23" s="75">
        <v>131.15333333333334</v>
      </c>
      <c r="AD23" s="75">
        <v>135.14000000000001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120.47666666666667</v>
      </c>
      <c r="AJ23" s="75">
        <v>125.25999999999999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133.95666666666668</v>
      </c>
      <c r="D24" s="75">
        <v>108.14666666666666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139.02000000000001</v>
      </c>
      <c r="J24" s="75">
        <v>143.85</v>
      </c>
      <c r="K24" s="75">
        <v>152.54666666666665</v>
      </c>
      <c r="L24" s="75">
        <v>112.43</v>
      </c>
      <c r="M24" s="75">
        <v>170.72666666666666</v>
      </c>
      <c r="N24" s="75">
        <v>162.99</v>
      </c>
      <c r="O24" s="75">
        <v>57.650000000000006</v>
      </c>
      <c r="P24" s="75">
        <v>196.54666666666665</v>
      </c>
      <c r="Q24" s="75">
        <v>224.02333333333331</v>
      </c>
      <c r="R24" s="83"/>
      <c r="S24" s="73" t="s">
        <v>127</v>
      </c>
      <c r="T24" s="75"/>
      <c r="U24" s="73" t="s">
        <v>127</v>
      </c>
      <c r="V24" s="75">
        <v>90.166666666666671</v>
      </c>
      <c r="W24" s="75">
        <v>153.04</v>
      </c>
      <c r="X24" s="75">
        <v>165.33666666666667</v>
      </c>
      <c r="Y24" s="75">
        <v>152.79</v>
      </c>
      <c r="Z24" s="75">
        <v>185.15666666666667</v>
      </c>
      <c r="AA24" s="75">
        <v>137.76000000000002</v>
      </c>
      <c r="AB24" s="75">
        <v>140.75</v>
      </c>
      <c r="AC24" s="75">
        <v>164.30666666666667</v>
      </c>
      <c r="AD24" s="75">
        <v>158.19333333333333</v>
      </c>
      <c r="AE24" s="75">
        <v>306.05333333333334</v>
      </c>
      <c r="AF24" s="75">
        <v>166.81</v>
      </c>
      <c r="AG24" s="75">
        <v>77.193333333333328</v>
      </c>
      <c r="AH24" s="75">
        <v>180.01</v>
      </c>
      <c r="AI24" s="75">
        <v>127.43</v>
      </c>
      <c r="AJ24" s="75">
        <v>142.16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157.24333333333334</v>
      </c>
      <c r="D25" s="75">
        <v>184.54999999999998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141.85999999999999</v>
      </c>
      <c r="J25" s="75">
        <v>149.41999999999999</v>
      </c>
      <c r="K25" s="75">
        <v>167.83333333333334</v>
      </c>
      <c r="L25" s="75">
        <v>135.68333333333331</v>
      </c>
      <c r="M25" s="75">
        <v>210.10666666666665</v>
      </c>
      <c r="N25" s="75">
        <v>194.42</v>
      </c>
      <c r="O25" s="75">
        <v>59.22</v>
      </c>
      <c r="P25" s="75">
        <v>212.82333333333335</v>
      </c>
      <c r="Q25" s="75">
        <v>210.36666666666667</v>
      </c>
      <c r="R25" s="83"/>
      <c r="S25" s="73" t="s">
        <v>128</v>
      </c>
      <c r="T25" s="75"/>
      <c r="U25" s="73" t="s">
        <v>128</v>
      </c>
      <c r="V25" s="75">
        <v>104.68333333333334</v>
      </c>
      <c r="W25" s="75">
        <v>159.18666666666667</v>
      </c>
      <c r="X25" s="75">
        <v>166.04333333333332</v>
      </c>
      <c r="Y25" s="75">
        <v>140.16</v>
      </c>
      <c r="Z25" s="75">
        <v>206.93000000000004</v>
      </c>
      <c r="AA25" s="75">
        <v>147.88</v>
      </c>
      <c r="AB25" s="75">
        <v>148.21666666666667</v>
      </c>
      <c r="AC25" s="75">
        <v>178.79333333333332</v>
      </c>
      <c r="AD25" s="75">
        <v>163.98333333333332</v>
      </c>
      <c r="AE25" s="75">
        <v>281</v>
      </c>
      <c r="AF25" s="75">
        <v>167.86</v>
      </c>
      <c r="AG25" s="75">
        <v>160.21333333333334</v>
      </c>
      <c r="AH25" s="75">
        <v>187.13666666666666</v>
      </c>
      <c r="AI25" s="75">
        <v>130.99333333333334</v>
      </c>
      <c r="AJ25" s="75">
        <v>141.47999999999999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164.97</v>
      </c>
      <c r="D26" s="75">
        <v>157.38666666666666</v>
      </c>
      <c r="E26" s="75">
        <v>161.82333333333335</v>
      </c>
      <c r="F26" s="75">
        <v>138.33000000000001</v>
      </c>
      <c r="G26" s="75">
        <v>160</v>
      </c>
      <c r="H26" s="75">
        <v>182.27999999999997</v>
      </c>
      <c r="I26" s="75">
        <v>138.46</v>
      </c>
      <c r="J26" s="75">
        <v>170.21333333333334</v>
      </c>
      <c r="K26" s="75">
        <v>193.61333333333332</v>
      </c>
      <c r="L26" s="75">
        <v>151.68333333333331</v>
      </c>
      <c r="M26" s="75">
        <v>222.70000000000002</v>
      </c>
      <c r="N26" s="75">
        <v>194.77999999999997</v>
      </c>
      <c r="O26" s="75">
        <v>60.93</v>
      </c>
      <c r="P26" s="75">
        <v>258.04333333333335</v>
      </c>
      <c r="Q26" s="75">
        <v>253.88333333333333</v>
      </c>
      <c r="R26" s="83"/>
      <c r="S26" s="73" t="s">
        <v>129</v>
      </c>
      <c r="T26" s="75"/>
      <c r="U26" s="73" t="s">
        <v>129</v>
      </c>
      <c r="V26" s="75">
        <v>97.243333333333339</v>
      </c>
      <c r="W26" s="75">
        <v>194.79666666666665</v>
      </c>
      <c r="X26" s="75">
        <v>187.95333333333329</v>
      </c>
      <c r="Y26" s="75">
        <v>156.9</v>
      </c>
      <c r="Z26" s="75">
        <v>237.01999999999998</v>
      </c>
      <c r="AA26" s="75">
        <v>195.26</v>
      </c>
      <c r="AB26" s="75">
        <v>189.49666666666667</v>
      </c>
      <c r="AC26" s="75">
        <v>227.25666666666666</v>
      </c>
      <c r="AD26" s="75">
        <v>165.14333333333335</v>
      </c>
      <c r="AE26" s="75">
        <v>256.15333333333336</v>
      </c>
      <c r="AF26" s="75">
        <v>160.89999999999998</v>
      </c>
      <c r="AG26" s="75">
        <v>136.56</v>
      </c>
      <c r="AH26" s="75">
        <v>197.00333333333333</v>
      </c>
      <c r="AI26" s="75">
        <v>155.22666666666666</v>
      </c>
      <c r="AJ26" s="75">
        <v>143.02000000000001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113</v>
      </c>
      <c r="C28" s="75">
        <v>137.4</v>
      </c>
      <c r="D28" s="75">
        <v>105.1</v>
      </c>
      <c r="E28" s="75">
        <v>82.12</v>
      </c>
      <c r="F28" s="75">
        <v>131.11000000000001</v>
      </c>
      <c r="G28" s="75">
        <v>105.06</v>
      </c>
      <c r="H28" s="75">
        <v>39.06</v>
      </c>
      <c r="I28" s="75">
        <v>154.79</v>
      </c>
      <c r="J28" s="75">
        <v>162.16</v>
      </c>
      <c r="K28" s="75">
        <v>178.33</v>
      </c>
      <c r="L28" s="75">
        <v>135.56</v>
      </c>
      <c r="M28" s="75">
        <v>217.43</v>
      </c>
      <c r="N28" s="75">
        <v>194.76</v>
      </c>
      <c r="O28" s="75">
        <v>58.29</v>
      </c>
      <c r="P28" s="75">
        <v>234.41</v>
      </c>
      <c r="Q28" s="75">
        <v>225.4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88.08</v>
      </c>
      <c r="W28" s="75">
        <v>144.91999999999999</v>
      </c>
      <c r="X28" s="75">
        <v>157.44</v>
      </c>
      <c r="Y28" s="75">
        <v>140.99</v>
      </c>
      <c r="Z28" s="75">
        <v>183.44</v>
      </c>
      <c r="AA28" s="75">
        <v>120.73</v>
      </c>
      <c r="AB28" s="75">
        <v>139.05000000000001</v>
      </c>
      <c r="AC28" s="75">
        <v>171.16</v>
      </c>
      <c r="AD28" s="75">
        <v>154.47999999999999</v>
      </c>
      <c r="AE28" s="75">
        <v>219.21</v>
      </c>
      <c r="AF28" s="75">
        <v>145.37</v>
      </c>
      <c r="AG28" s="75">
        <v>70.97</v>
      </c>
      <c r="AH28" s="75">
        <v>204.78</v>
      </c>
      <c r="AI28" s="75">
        <v>122.02</v>
      </c>
      <c r="AJ28" s="75">
        <v>171.54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114</v>
      </c>
      <c r="T29" s="75"/>
      <c r="U29" s="74" t="s">
        <v>114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115</v>
      </c>
      <c r="T30" s="75"/>
      <c r="U30" s="74" t="s">
        <v>115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116</v>
      </c>
      <c r="T31" s="75"/>
      <c r="U31" s="74" t="s">
        <v>116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117</v>
      </c>
      <c r="T32" s="75"/>
      <c r="U32" s="74" t="s">
        <v>117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118</v>
      </c>
      <c r="T33" s="75"/>
      <c r="U33" s="74" t="s">
        <v>118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119</v>
      </c>
      <c r="T34" s="80"/>
      <c r="U34" s="74" t="s">
        <v>119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120</v>
      </c>
      <c r="T35" s="80"/>
      <c r="U35" s="74" t="s">
        <v>120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78" customFormat="1" ht="12" customHeight="1" x14ac:dyDescent="0.2">
      <c r="B40" s="102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104"/>
      <c r="S40" s="102"/>
      <c r="T40" s="75"/>
      <c r="U40" s="102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102"/>
    </row>
    <row r="41" spans="1:38" s="82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12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7">
        <f>A28</f>
        <v>2023</v>
      </c>
      <c r="B47" s="74" t="s">
        <v>113</v>
      </c>
      <c r="C47" s="85">
        <v>16.739999999999998</v>
      </c>
      <c r="D47" s="85">
        <v>19.07</v>
      </c>
      <c r="E47" s="85">
        <v>36.21</v>
      </c>
      <c r="F47" s="85">
        <v>23.39</v>
      </c>
      <c r="G47" s="85">
        <v>-18.55</v>
      </c>
      <c r="H47" s="85">
        <v>106.67</v>
      </c>
      <c r="I47" s="85">
        <v>3.76</v>
      </c>
      <c r="J47" s="85">
        <v>3.5</v>
      </c>
      <c r="K47" s="85">
        <v>17.489999999999998</v>
      </c>
      <c r="L47" s="85">
        <v>21.65</v>
      </c>
      <c r="M47" s="85">
        <v>29.91</v>
      </c>
      <c r="N47" s="85">
        <v>-16.04</v>
      </c>
      <c r="O47" s="85">
        <v>12.9</v>
      </c>
      <c r="P47" s="85">
        <v>19.73</v>
      </c>
      <c r="Q47" s="85">
        <v>3.82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3.87</v>
      </c>
      <c r="W47" s="85">
        <v>15.38</v>
      </c>
      <c r="X47" s="85">
        <v>5.24</v>
      </c>
      <c r="Y47" s="85">
        <v>6.89</v>
      </c>
      <c r="Z47" s="85">
        <v>3.31</v>
      </c>
      <c r="AA47" s="85">
        <v>25.26</v>
      </c>
      <c r="AB47" s="85">
        <v>17.66</v>
      </c>
      <c r="AC47" s="85">
        <v>38.770000000000003</v>
      </c>
      <c r="AD47" s="85">
        <v>24.64</v>
      </c>
      <c r="AE47" s="85">
        <v>-2.56</v>
      </c>
      <c r="AF47" s="85">
        <v>13.1</v>
      </c>
      <c r="AG47" s="85">
        <v>109.54</v>
      </c>
      <c r="AH47" s="85">
        <v>22.92</v>
      </c>
      <c r="AI47" s="85">
        <v>11.83</v>
      </c>
      <c r="AJ47" s="85">
        <v>51.91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114</v>
      </c>
      <c r="T48" s="85"/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117</v>
      </c>
      <c r="T51" s="85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118</v>
      </c>
      <c r="T52" s="85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102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60"/>
      <c r="S59" s="102"/>
      <c r="T59" s="85"/>
      <c r="U59" s="102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103"/>
      <c r="AL59" s="102"/>
    </row>
    <row r="60" spans="2:38" s="78" customFormat="1" ht="12" customHeight="1" x14ac:dyDescent="0.2">
      <c r="B60" s="73" t="s">
        <v>126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126</v>
      </c>
      <c r="T60" s="85"/>
      <c r="U60" s="73" t="s">
        <v>126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127</v>
      </c>
      <c r="T61" s="85"/>
      <c r="U61" s="73" t="s">
        <v>127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E34" sqref="E34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5" t="s">
        <v>134</v>
      </c>
      <c r="B1" s="115"/>
      <c r="C1" s="115"/>
      <c r="D1" s="115"/>
      <c r="E1" s="115"/>
      <c r="F1" s="115"/>
      <c r="G1" s="115"/>
      <c r="H1" s="115"/>
      <c r="I1" s="115"/>
      <c r="J1" s="115"/>
      <c r="K1" s="45"/>
      <c r="L1" s="88"/>
      <c r="M1" s="88"/>
      <c r="N1" s="89"/>
      <c r="O1" s="89"/>
      <c r="P1" s="89"/>
      <c r="Q1" s="89"/>
      <c r="R1" s="90"/>
      <c r="S1" s="89"/>
      <c r="T1" s="117" t="s">
        <v>134</v>
      </c>
      <c r="U1" s="117"/>
      <c r="V1" s="117"/>
      <c r="W1" s="117"/>
      <c r="X1" s="117"/>
      <c r="Y1" s="117"/>
      <c r="Z1" s="117"/>
      <c r="AA1" s="117"/>
      <c r="AB1" s="117"/>
      <c r="AC1" s="117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5" t="s">
        <v>133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65</v>
      </c>
      <c r="L2" s="115"/>
      <c r="M2" s="115"/>
      <c r="N2" s="115"/>
      <c r="O2" s="115"/>
      <c r="P2" s="115"/>
      <c r="Q2" s="115"/>
      <c r="R2" s="115"/>
      <c r="S2" s="115"/>
      <c r="T2" s="115" t="s">
        <v>66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67</v>
      </c>
      <c r="AE2" s="115"/>
      <c r="AF2" s="115"/>
      <c r="AG2" s="115"/>
      <c r="AH2" s="115"/>
      <c r="AI2" s="115"/>
      <c r="AJ2" s="115"/>
      <c r="AK2" s="115"/>
      <c r="AL2" s="115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8" t="s">
        <v>68</v>
      </c>
      <c r="B4" s="119"/>
      <c r="C4" s="61" t="s">
        <v>69</v>
      </c>
      <c r="D4" s="124" t="s">
        <v>70</v>
      </c>
      <c r="E4" s="125"/>
      <c r="F4" s="125"/>
      <c r="G4" s="125"/>
      <c r="H4" s="125"/>
      <c r="I4" s="125"/>
      <c r="J4" s="125"/>
      <c r="K4" s="126" t="s">
        <v>71</v>
      </c>
      <c r="L4" s="126"/>
      <c r="M4" s="126"/>
      <c r="N4" s="126"/>
      <c r="O4" s="126"/>
      <c r="P4" s="126"/>
      <c r="Q4" s="126"/>
      <c r="R4" s="127" t="s">
        <v>68</v>
      </c>
      <c r="S4" s="118"/>
      <c r="T4" s="118" t="s">
        <v>68</v>
      </c>
      <c r="U4" s="119"/>
      <c r="V4" s="62" t="s">
        <v>72</v>
      </c>
      <c r="W4" s="130" t="s">
        <v>73</v>
      </c>
      <c r="X4" s="126"/>
      <c r="Y4" s="126"/>
      <c r="Z4" s="126"/>
      <c r="AA4" s="126"/>
      <c r="AB4" s="126"/>
      <c r="AC4" s="126"/>
      <c r="AD4" s="126" t="s">
        <v>74</v>
      </c>
      <c r="AE4" s="126"/>
      <c r="AF4" s="126"/>
      <c r="AG4" s="126"/>
      <c r="AH4" s="126"/>
      <c r="AI4" s="126"/>
      <c r="AJ4" s="126"/>
      <c r="AK4" s="127" t="s">
        <v>68</v>
      </c>
      <c r="AL4" s="118"/>
    </row>
    <row r="5" spans="1:38" s="56" customFormat="1" ht="12" customHeight="1" x14ac:dyDescent="0.2">
      <c r="A5" s="120"/>
      <c r="B5" s="121"/>
      <c r="C5" s="131" t="s">
        <v>39</v>
      </c>
      <c r="D5" s="134" t="s">
        <v>75</v>
      </c>
      <c r="E5" s="130" t="s">
        <v>76</v>
      </c>
      <c r="F5" s="126"/>
      <c r="G5" s="126"/>
      <c r="H5" s="137"/>
      <c r="I5" s="138">
        <v>52</v>
      </c>
      <c r="J5" s="140">
        <v>53</v>
      </c>
      <c r="K5" s="119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8"/>
      <c r="S5" s="120"/>
      <c r="T5" s="120"/>
      <c r="U5" s="121"/>
      <c r="V5" s="62" t="s">
        <v>78</v>
      </c>
      <c r="W5" s="134" t="s">
        <v>79</v>
      </c>
      <c r="X5" s="130" t="s">
        <v>80</v>
      </c>
      <c r="Y5" s="126"/>
      <c r="Z5" s="137"/>
      <c r="AA5" s="21">
        <v>71</v>
      </c>
      <c r="AB5" s="21">
        <v>73</v>
      </c>
      <c r="AC5" s="64">
        <v>74</v>
      </c>
      <c r="AD5" s="119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8"/>
      <c r="AL5" s="120"/>
    </row>
    <row r="6" spans="1:38" s="56" customFormat="1" ht="12" customHeight="1" x14ac:dyDescent="0.2">
      <c r="A6" s="120"/>
      <c r="B6" s="121"/>
      <c r="C6" s="132"/>
      <c r="D6" s="135"/>
      <c r="E6" s="134" t="s">
        <v>86</v>
      </c>
      <c r="F6" s="65">
        <v>49</v>
      </c>
      <c r="G6" s="21">
        <v>50</v>
      </c>
      <c r="H6" s="21">
        <v>51</v>
      </c>
      <c r="I6" s="139"/>
      <c r="J6" s="141"/>
      <c r="K6" s="121"/>
      <c r="L6" s="134" t="s">
        <v>87</v>
      </c>
      <c r="M6" s="144" t="s">
        <v>88</v>
      </c>
      <c r="N6" s="134" t="s">
        <v>89</v>
      </c>
      <c r="O6" s="134" t="s">
        <v>90</v>
      </c>
      <c r="P6" s="134" t="s">
        <v>91</v>
      </c>
      <c r="Q6" s="127" t="s">
        <v>92</v>
      </c>
      <c r="R6" s="128"/>
      <c r="S6" s="120"/>
      <c r="T6" s="120"/>
      <c r="U6" s="121"/>
      <c r="V6" s="146" t="s">
        <v>93</v>
      </c>
      <c r="W6" s="135"/>
      <c r="X6" s="153" t="s">
        <v>94</v>
      </c>
      <c r="Y6" s="21">
        <v>69</v>
      </c>
      <c r="Z6" s="66" t="s">
        <v>95</v>
      </c>
      <c r="AA6" s="154" t="s">
        <v>96</v>
      </c>
      <c r="AB6" s="134" t="s">
        <v>97</v>
      </c>
      <c r="AC6" s="127" t="s">
        <v>98</v>
      </c>
      <c r="AD6" s="121"/>
      <c r="AE6" s="142" t="s">
        <v>99</v>
      </c>
      <c r="AF6" s="142" t="s">
        <v>100</v>
      </c>
      <c r="AG6" s="142" t="s">
        <v>101</v>
      </c>
      <c r="AH6" s="142" t="s">
        <v>102</v>
      </c>
      <c r="AI6" s="142" t="s">
        <v>103</v>
      </c>
      <c r="AJ6" s="149" t="s">
        <v>104</v>
      </c>
      <c r="AK6" s="128"/>
      <c r="AL6" s="120"/>
    </row>
    <row r="7" spans="1:38" s="56" customFormat="1" ht="42.6" customHeight="1" x14ac:dyDescent="0.2">
      <c r="A7" s="122"/>
      <c r="B7" s="123"/>
      <c r="C7" s="133"/>
      <c r="D7" s="136"/>
      <c r="E7" s="136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69" t="s">
        <v>110</v>
      </c>
      <c r="Z7" s="67" t="s">
        <v>111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0" customFormat="1" ht="13.9" customHeight="1" x14ac:dyDescent="0.2">
      <c r="B8" s="71"/>
      <c r="C8" s="151" t="s">
        <v>112</v>
      </c>
      <c r="D8" s="151"/>
      <c r="E8" s="151"/>
      <c r="F8" s="151"/>
      <c r="G8" s="151"/>
      <c r="H8" s="151"/>
      <c r="I8" s="151"/>
      <c r="J8" s="151"/>
      <c r="K8" s="152" t="s">
        <v>112</v>
      </c>
      <c r="L8" s="152"/>
      <c r="M8" s="152"/>
      <c r="N8" s="152"/>
      <c r="O8" s="152"/>
      <c r="P8" s="152"/>
      <c r="Q8" s="152"/>
      <c r="R8" s="93"/>
      <c r="S8" s="71"/>
      <c r="T8" s="20"/>
      <c r="U8" s="71"/>
      <c r="V8" s="151" t="s">
        <v>112</v>
      </c>
      <c r="W8" s="151"/>
      <c r="X8" s="151"/>
      <c r="Y8" s="151"/>
      <c r="Z8" s="151"/>
      <c r="AA8" s="151"/>
      <c r="AB8" s="151"/>
      <c r="AC8" s="151"/>
      <c r="AD8" s="152" t="s">
        <v>112</v>
      </c>
      <c r="AE8" s="152"/>
      <c r="AF8" s="152"/>
      <c r="AG8" s="152"/>
      <c r="AH8" s="152"/>
      <c r="AI8" s="152"/>
      <c r="AJ8" s="152"/>
      <c r="AK8" s="72"/>
      <c r="AL8" s="71"/>
    </row>
    <row r="9" spans="1:38" s="78" customFormat="1" ht="12" customHeight="1" x14ac:dyDescent="0.2">
      <c r="A9" s="77">
        <v>2022</v>
      </c>
      <c r="B9" s="74" t="s">
        <v>113</v>
      </c>
      <c r="C9" s="75">
        <v>118.2</v>
      </c>
      <c r="D9" s="75">
        <v>104.73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160.29</v>
      </c>
      <c r="K9" s="75">
        <v>154.06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189.09</v>
      </c>
      <c r="Q9" s="75">
        <v>158.84</v>
      </c>
      <c r="R9" s="76">
        <v>2022</v>
      </c>
      <c r="S9" s="74" t="s">
        <v>113</v>
      </c>
      <c r="T9" s="77">
        <v>2022</v>
      </c>
      <c r="U9" s="74" t="s">
        <v>113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106.72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103.36</v>
      </c>
      <c r="AJ9" s="75">
        <v>114.7</v>
      </c>
      <c r="AK9" s="76">
        <v>2022</v>
      </c>
      <c r="AL9" s="74" t="s">
        <v>113</v>
      </c>
    </row>
    <row r="10" spans="1:38" s="78" customFormat="1" ht="12" customHeight="1" x14ac:dyDescent="0.2">
      <c r="B10" s="74" t="s">
        <v>114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157.79</v>
      </c>
      <c r="K10" s="75">
        <v>154.96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190.31</v>
      </c>
      <c r="Q10" s="75">
        <v>160.44999999999999</v>
      </c>
      <c r="R10" s="83"/>
      <c r="S10" s="74" t="s">
        <v>114</v>
      </c>
      <c r="T10" s="75"/>
      <c r="U10" s="74" t="s">
        <v>114</v>
      </c>
      <c r="V10" s="75">
        <v>99.07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106.59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103.97</v>
      </c>
      <c r="AJ10" s="75">
        <v>113.94</v>
      </c>
      <c r="AK10" s="75"/>
      <c r="AL10" s="74" t="s">
        <v>114</v>
      </c>
    </row>
    <row r="11" spans="1:38" s="78" customFormat="1" ht="12" customHeight="1" x14ac:dyDescent="0.2">
      <c r="B11" s="74" t="s">
        <v>115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155.81</v>
      </c>
      <c r="K11" s="75">
        <v>158.5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194.16</v>
      </c>
      <c r="Q11" s="75">
        <v>169.81</v>
      </c>
      <c r="R11" s="83"/>
      <c r="S11" s="74" t="s">
        <v>115</v>
      </c>
      <c r="T11" s="75"/>
      <c r="U11" s="74" t="s">
        <v>115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</v>
      </c>
      <c r="AD11" s="75">
        <v>106.81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103.96</v>
      </c>
      <c r="AJ11" s="75">
        <v>111.67</v>
      </c>
      <c r="AK11" s="75"/>
      <c r="AL11" s="74" t="s">
        <v>115</v>
      </c>
    </row>
    <row r="12" spans="1:38" s="78" customFormat="1" ht="12" customHeight="1" x14ac:dyDescent="0.2">
      <c r="B12" s="74" t="s">
        <v>116</v>
      </c>
      <c r="C12" s="75">
        <v>120.11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</v>
      </c>
      <c r="K12" s="75">
        <v>159.52000000000001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196.44</v>
      </c>
      <c r="Q12" s="75">
        <v>168.56</v>
      </c>
      <c r="R12" s="83"/>
      <c r="S12" s="74" t="s">
        <v>116</v>
      </c>
      <c r="T12" s="75"/>
      <c r="U12" s="74" t="s">
        <v>116</v>
      </c>
      <c r="V12" s="75">
        <v>98.96</v>
      </c>
      <c r="W12" s="75">
        <v>128.19999999999999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116.21</v>
      </c>
      <c r="AC12" s="75">
        <v>133.55000000000001</v>
      </c>
      <c r="AD12" s="75">
        <v>105.33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101.4</v>
      </c>
      <c r="AJ12" s="75">
        <v>110.91</v>
      </c>
      <c r="AK12" s="75"/>
      <c r="AL12" s="74" t="s">
        <v>116</v>
      </c>
    </row>
    <row r="13" spans="1:38" s="78" customFormat="1" ht="12" customHeight="1" x14ac:dyDescent="0.2">
      <c r="B13" s="74" t="s">
        <v>117</v>
      </c>
      <c r="C13" s="75">
        <v>120.85</v>
      </c>
      <c r="D13" s="75">
        <v>110.93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111.96</v>
      </c>
      <c r="J13" s="75">
        <v>154.80000000000001</v>
      </c>
      <c r="K13" s="75">
        <v>161.54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198.82</v>
      </c>
      <c r="Q13" s="75">
        <v>170.25</v>
      </c>
      <c r="R13" s="83"/>
      <c r="S13" s="74" t="s">
        <v>117</v>
      </c>
      <c r="T13" s="75"/>
      <c r="U13" s="74" t="s">
        <v>117</v>
      </c>
      <c r="V13" s="75">
        <v>99.14</v>
      </c>
      <c r="W13" s="75">
        <v>127.8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116.4</v>
      </c>
      <c r="AC13" s="75">
        <v>135.1</v>
      </c>
      <c r="AD13" s="75">
        <v>106.22</v>
      </c>
      <c r="AE13" s="75">
        <v>118.82</v>
      </c>
      <c r="AF13" s="75">
        <v>98.62</v>
      </c>
      <c r="AG13" s="75">
        <v>92.53</v>
      </c>
      <c r="AH13" s="75">
        <v>126.38</v>
      </c>
      <c r="AI13" s="75">
        <v>102.94</v>
      </c>
      <c r="AJ13" s="75">
        <v>110.96</v>
      </c>
      <c r="AK13" s="75"/>
      <c r="AL13" s="74" t="s">
        <v>117</v>
      </c>
    </row>
    <row r="14" spans="1:38" s="78" customFormat="1" ht="12" customHeight="1" x14ac:dyDescent="0.2">
      <c r="B14" s="74" t="s">
        <v>118</v>
      </c>
      <c r="C14" s="75">
        <v>121.38</v>
      </c>
      <c r="D14" s="75">
        <v>110.95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154.53</v>
      </c>
      <c r="K14" s="75">
        <v>163.85</v>
      </c>
      <c r="L14" s="75">
        <v>108.77</v>
      </c>
      <c r="M14" s="75">
        <v>137.58000000000001</v>
      </c>
      <c r="N14" s="75">
        <v>120.62</v>
      </c>
      <c r="O14" s="75">
        <v>69.61</v>
      </c>
      <c r="P14" s="75">
        <v>205.94</v>
      </c>
      <c r="Q14" s="75">
        <v>161.21</v>
      </c>
      <c r="R14" s="83"/>
      <c r="S14" s="74" t="s">
        <v>118</v>
      </c>
      <c r="T14" s="75"/>
      <c r="U14" s="74" t="s">
        <v>118</v>
      </c>
      <c r="V14" s="75">
        <v>99.14</v>
      </c>
      <c r="W14" s="75">
        <v>128.91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115.43</v>
      </c>
      <c r="AC14" s="75">
        <v>136.6</v>
      </c>
      <c r="AD14" s="75">
        <v>105.88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103.71</v>
      </c>
      <c r="AJ14" s="75">
        <v>109.89</v>
      </c>
      <c r="AK14" s="75"/>
      <c r="AL14" s="74" t="s">
        <v>118</v>
      </c>
    </row>
    <row r="15" spans="1:38" s="78" customFormat="1" ht="12" customHeight="1" x14ac:dyDescent="0.2">
      <c r="B15" s="74" t="s">
        <v>119</v>
      </c>
      <c r="C15" s="75">
        <v>121.99</v>
      </c>
      <c r="D15" s="75">
        <v>108.71</v>
      </c>
      <c r="E15" s="75">
        <v>96.03</v>
      </c>
      <c r="F15" s="75">
        <v>109.77</v>
      </c>
      <c r="G15" s="75">
        <v>83.83</v>
      </c>
      <c r="H15" s="75">
        <v>14.91</v>
      </c>
      <c r="I15" s="75">
        <v>114.09</v>
      </c>
      <c r="J15" s="75">
        <v>152.63</v>
      </c>
      <c r="K15" s="75">
        <v>169.24</v>
      </c>
      <c r="L15" s="75">
        <v>109.58</v>
      </c>
      <c r="M15" s="75">
        <v>124.92</v>
      </c>
      <c r="N15" s="75">
        <v>120.1</v>
      </c>
      <c r="O15" s="75">
        <v>68.459999999999994</v>
      </c>
      <c r="P15" s="75">
        <v>220.02</v>
      </c>
      <c r="Q15" s="75">
        <v>159.66999999999999</v>
      </c>
      <c r="R15" s="83"/>
      <c r="S15" s="74" t="s">
        <v>119</v>
      </c>
      <c r="T15" s="75"/>
      <c r="U15" s="74" t="s">
        <v>119</v>
      </c>
      <c r="V15" s="75">
        <v>97.7</v>
      </c>
      <c r="W15" s="75">
        <v>129.05000000000001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116.03</v>
      </c>
      <c r="AC15" s="75">
        <v>137.13999999999999</v>
      </c>
      <c r="AD15" s="75">
        <v>106.21</v>
      </c>
      <c r="AE15" s="75">
        <v>115.72</v>
      </c>
      <c r="AF15" s="75">
        <v>94.4</v>
      </c>
      <c r="AG15" s="75">
        <v>96.72</v>
      </c>
      <c r="AH15" s="75">
        <v>127.48</v>
      </c>
      <c r="AI15" s="75">
        <v>105.85</v>
      </c>
      <c r="AJ15" s="75">
        <v>110.13</v>
      </c>
      <c r="AK15" s="75"/>
      <c r="AL15" s="74" t="s">
        <v>119</v>
      </c>
    </row>
    <row r="16" spans="1:38" s="78" customFormat="1" ht="12" customHeight="1" x14ac:dyDescent="0.2">
      <c r="B16" s="74" t="s">
        <v>120</v>
      </c>
      <c r="C16" s="75">
        <v>121.7</v>
      </c>
      <c r="D16" s="75">
        <v>109.06</v>
      </c>
      <c r="E16" s="75">
        <v>96.27</v>
      </c>
      <c r="F16" s="75">
        <v>110.12</v>
      </c>
      <c r="G16" s="75">
        <v>83.36</v>
      </c>
      <c r="H16" s="75">
        <v>14.54</v>
      </c>
      <c r="I16" s="75">
        <v>115.51</v>
      </c>
      <c r="J16" s="75">
        <v>152.06</v>
      </c>
      <c r="K16" s="75">
        <v>168.35</v>
      </c>
      <c r="L16" s="75">
        <v>109.65</v>
      </c>
      <c r="M16" s="75">
        <v>132.81</v>
      </c>
      <c r="N16" s="75">
        <v>122.18</v>
      </c>
      <c r="O16" s="75">
        <v>67.53</v>
      </c>
      <c r="P16" s="75">
        <v>217.27</v>
      </c>
      <c r="Q16" s="75">
        <v>157.53</v>
      </c>
      <c r="R16" s="83"/>
      <c r="S16" s="74" t="s">
        <v>120</v>
      </c>
      <c r="T16" s="75"/>
      <c r="U16" s="74" t="s">
        <v>120</v>
      </c>
      <c r="V16" s="75">
        <v>97.92</v>
      </c>
      <c r="W16" s="75">
        <v>129.55000000000001</v>
      </c>
      <c r="X16" s="75">
        <v>129.84</v>
      </c>
      <c r="Y16" s="75">
        <v>115.18</v>
      </c>
      <c r="Z16" s="75">
        <v>159.72</v>
      </c>
      <c r="AA16" s="75">
        <v>132.63999999999999</v>
      </c>
      <c r="AB16" s="75">
        <v>115.9</v>
      </c>
      <c r="AC16" s="75">
        <v>138.25</v>
      </c>
      <c r="AD16" s="75">
        <v>105.36</v>
      </c>
      <c r="AE16" s="75">
        <v>114.28</v>
      </c>
      <c r="AF16" s="75">
        <v>95.05</v>
      </c>
      <c r="AG16" s="75">
        <v>96.73</v>
      </c>
      <c r="AH16" s="75">
        <v>128.28</v>
      </c>
      <c r="AI16" s="75">
        <v>103.26</v>
      </c>
      <c r="AJ16" s="75">
        <v>109.7</v>
      </c>
      <c r="AK16" s="75"/>
      <c r="AL16" s="74" t="s">
        <v>120</v>
      </c>
    </row>
    <row r="17" spans="1:38" s="78" customFormat="1" ht="12" customHeight="1" x14ac:dyDescent="0.2">
      <c r="B17" s="74" t="s">
        <v>121</v>
      </c>
      <c r="C17" s="75">
        <v>122.89</v>
      </c>
      <c r="D17" s="75">
        <v>110.69</v>
      </c>
      <c r="E17" s="75">
        <v>97.73</v>
      </c>
      <c r="F17" s="75">
        <v>111.99</v>
      </c>
      <c r="G17" s="75">
        <v>83.44</v>
      </c>
      <c r="H17" s="75">
        <v>13.6</v>
      </c>
      <c r="I17" s="75">
        <v>116.68</v>
      </c>
      <c r="J17" s="75">
        <v>154.93</v>
      </c>
      <c r="K17" s="75">
        <v>170.61</v>
      </c>
      <c r="L17" s="75">
        <v>110.75</v>
      </c>
      <c r="M17" s="75">
        <v>137.84</v>
      </c>
      <c r="N17" s="75">
        <v>126.24</v>
      </c>
      <c r="O17" s="75">
        <v>68.48</v>
      </c>
      <c r="P17" s="75">
        <v>220.22</v>
      </c>
      <c r="Q17" s="75">
        <v>157.13</v>
      </c>
      <c r="R17" s="83"/>
      <c r="S17" s="74" t="s">
        <v>121</v>
      </c>
      <c r="T17" s="75"/>
      <c r="U17" s="74" t="s">
        <v>121</v>
      </c>
      <c r="V17" s="75">
        <v>98.08</v>
      </c>
      <c r="W17" s="75">
        <v>131.12</v>
      </c>
      <c r="X17" s="75">
        <v>131.93</v>
      </c>
      <c r="Y17" s="75">
        <v>115.83</v>
      </c>
      <c r="Z17" s="75">
        <v>164.76</v>
      </c>
      <c r="AA17" s="75">
        <v>134.1</v>
      </c>
      <c r="AB17" s="75">
        <v>116.06</v>
      </c>
      <c r="AC17" s="75">
        <v>139.34</v>
      </c>
      <c r="AD17" s="75">
        <v>105.82</v>
      </c>
      <c r="AE17" s="75">
        <v>116.65</v>
      </c>
      <c r="AF17" s="75">
        <v>95.55</v>
      </c>
      <c r="AG17" s="75">
        <v>98.79</v>
      </c>
      <c r="AH17" s="75">
        <v>128.97</v>
      </c>
      <c r="AI17" s="75">
        <v>103.09</v>
      </c>
      <c r="AJ17" s="75">
        <v>110.54</v>
      </c>
      <c r="AK17" s="75"/>
      <c r="AL17" s="74" t="s">
        <v>121</v>
      </c>
    </row>
    <row r="18" spans="1:38" s="78" customFormat="1" ht="12" customHeight="1" x14ac:dyDescent="0.2">
      <c r="B18" s="74" t="s">
        <v>122</v>
      </c>
      <c r="C18" s="75">
        <v>123.82</v>
      </c>
      <c r="D18" s="75">
        <v>114</v>
      </c>
      <c r="E18" s="75">
        <v>96.62</v>
      </c>
      <c r="F18" s="75">
        <v>110.88</v>
      </c>
      <c r="G18" s="75">
        <v>88.91</v>
      </c>
      <c r="H18" s="75">
        <v>12.01</v>
      </c>
      <c r="I18" s="75">
        <v>119.27</v>
      </c>
      <c r="J18" s="75">
        <v>176.9</v>
      </c>
      <c r="K18" s="75">
        <v>170.61</v>
      </c>
      <c r="L18" s="75">
        <v>110.27</v>
      </c>
      <c r="M18" s="75">
        <v>137.26</v>
      </c>
      <c r="N18" s="75">
        <v>125.36</v>
      </c>
      <c r="O18" s="75">
        <v>70.2</v>
      </c>
      <c r="P18" s="75">
        <v>221</v>
      </c>
      <c r="Q18" s="75">
        <v>154.56</v>
      </c>
      <c r="R18" s="83"/>
      <c r="S18" s="74" t="s">
        <v>122</v>
      </c>
      <c r="T18" s="75"/>
      <c r="U18" s="74" t="s">
        <v>122</v>
      </c>
      <c r="V18" s="75">
        <v>97.54</v>
      </c>
      <c r="W18" s="75">
        <v>132.22</v>
      </c>
      <c r="X18" s="75">
        <v>133.18</v>
      </c>
      <c r="Y18" s="75">
        <v>118.02</v>
      </c>
      <c r="Z18" s="75">
        <v>164.07</v>
      </c>
      <c r="AA18" s="75">
        <v>134.96</v>
      </c>
      <c r="AB18" s="75">
        <v>117.16</v>
      </c>
      <c r="AC18" s="75">
        <v>140.54</v>
      </c>
      <c r="AD18" s="75">
        <v>106.29</v>
      </c>
      <c r="AE18" s="75">
        <v>118.43</v>
      </c>
      <c r="AF18" s="75">
        <v>93.13</v>
      </c>
      <c r="AG18" s="75">
        <v>102.48</v>
      </c>
      <c r="AH18" s="75">
        <v>131.69999999999999</v>
      </c>
      <c r="AI18" s="75">
        <v>104.73</v>
      </c>
      <c r="AJ18" s="75">
        <v>110.53</v>
      </c>
      <c r="AK18" s="75"/>
      <c r="AL18" s="74" t="s">
        <v>122</v>
      </c>
    </row>
    <row r="19" spans="1:38" s="78" customFormat="1" ht="12" customHeight="1" x14ac:dyDescent="0.2">
      <c r="B19" s="74" t="s">
        <v>123</v>
      </c>
      <c r="C19" s="75">
        <v>122.88</v>
      </c>
      <c r="D19" s="75">
        <v>107.11</v>
      </c>
      <c r="E19" s="75">
        <v>96.72</v>
      </c>
      <c r="F19" s="75">
        <v>111.31</v>
      </c>
      <c r="G19" s="75">
        <v>78.83</v>
      </c>
      <c r="H19" s="75">
        <v>10.94</v>
      </c>
      <c r="I19" s="75">
        <v>111.67</v>
      </c>
      <c r="J19" s="75">
        <v>142.91</v>
      </c>
      <c r="K19" s="75">
        <v>170.15</v>
      </c>
      <c r="L19" s="75">
        <v>110.69</v>
      </c>
      <c r="M19" s="75">
        <v>134.80000000000001</v>
      </c>
      <c r="N19" s="75">
        <v>128.13999999999999</v>
      </c>
      <c r="O19" s="75">
        <v>69.790000000000006</v>
      </c>
      <c r="P19" s="75">
        <v>220.02</v>
      </c>
      <c r="Q19" s="75">
        <v>155.58000000000001</v>
      </c>
      <c r="R19" s="83"/>
      <c r="S19" s="74" t="s">
        <v>123</v>
      </c>
      <c r="T19" s="75"/>
      <c r="U19" s="74" t="s">
        <v>123</v>
      </c>
      <c r="V19" s="75">
        <v>97.94</v>
      </c>
      <c r="W19" s="75">
        <v>132.96</v>
      </c>
      <c r="X19" s="75">
        <v>133.21</v>
      </c>
      <c r="Y19" s="75">
        <v>116.25</v>
      </c>
      <c r="Z19" s="75">
        <v>167.8</v>
      </c>
      <c r="AA19" s="75">
        <v>136.44</v>
      </c>
      <c r="AB19" s="75">
        <v>118.33</v>
      </c>
      <c r="AC19" s="75">
        <v>141.9</v>
      </c>
      <c r="AD19" s="75">
        <v>106.77</v>
      </c>
      <c r="AE19" s="75">
        <v>116.91</v>
      </c>
      <c r="AF19" s="75">
        <v>92.65</v>
      </c>
      <c r="AG19" s="75">
        <v>102.54</v>
      </c>
      <c r="AH19" s="75">
        <v>130.38</v>
      </c>
      <c r="AI19" s="75">
        <v>106.12</v>
      </c>
      <c r="AJ19" s="75">
        <v>111.8</v>
      </c>
      <c r="AK19" s="75"/>
      <c r="AL19" s="74" t="s">
        <v>123</v>
      </c>
    </row>
    <row r="20" spans="1:38" s="78" customFormat="1" ht="12" customHeight="1" x14ac:dyDescent="0.2">
      <c r="B20" s="74" t="s">
        <v>124</v>
      </c>
      <c r="C20" s="75">
        <v>121.98</v>
      </c>
      <c r="D20" s="75">
        <v>107.67</v>
      </c>
      <c r="E20" s="75">
        <v>96.9</v>
      </c>
      <c r="F20" s="75">
        <v>111.48</v>
      </c>
      <c r="G20" s="75">
        <v>64.790000000000006</v>
      </c>
      <c r="H20" s="75">
        <v>12.29</v>
      </c>
      <c r="I20" s="75">
        <v>110.04</v>
      </c>
      <c r="J20" s="75">
        <v>147.77000000000001</v>
      </c>
      <c r="K20" s="75">
        <v>168.87</v>
      </c>
      <c r="L20" s="75">
        <v>110.38</v>
      </c>
      <c r="M20" s="75">
        <v>127.97</v>
      </c>
      <c r="N20" s="75">
        <v>128.38</v>
      </c>
      <c r="O20" s="75">
        <v>69.56</v>
      </c>
      <c r="P20" s="75">
        <v>219.64</v>
      </c>
      <c r="Q20" s="75">
        <v>153.15</v>
      </c>
      <c r="R20" s="83"/>
      <c r="S20" s="74" t="s">
        <v>124</v>
      </c>
      <c r="T20" s="75"/>
      <c r="U20" s="74" t="s">
        <v>124</v>
      </c>
      <c r="V20" s="75">
        <v>97.38</v>
      </c>
      <c r="W20" s="75">
        <v>132.47999999999999</v>
      </c>
      <c r="X20" s="75">
        <v>133.24</v>
      </c>
      <c r="Y20" s="75">
        <v>116.42</v>
      </c>
      <c r="Z20" s="75">
        <v>167.55</v>
      </c>
      <c r="AA20" s="75">
        <v>135.25</v>
      </c>
      <c r="AB20" s="75">
        <v>117.58</v>
      </c>
      <c r="AC20" s="75">
        <v>141.61000000000001</v>
      </c>
      <c r="AD20" s="75">
        <v>105.02</v>
      </c>
      <c r="AE20" s="75">
        <v>114.48</v>
      </c>
      <c r="AF20" s="75">
        <v>88.63</v>
      </c>
      <c r="AG20" s="75">
        <v>99.07</v>
      </c>
      <c r="AH20" s="75">
        <v>131</v>
      </c>
      <c r="AI20" s="75">
        <v>105.48</v>
      </c>
      <c r="AJ20" s="75">
        <v>110</v>
      </c>
      <c r="AK20" s="75"/>
      <c r="AL20" s="74" t="s">
        <v>124</v>
      </c>
    </row>
    <row r="21" spans="1:38" s="78" customFormat="1" ht="12" customHeight="1" x14ac:dyDescent="0.2">
      <c r="B21" s="102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104"/>
      <c r="S21" s="102"/>
      <c r="T21" s="75"/>
      <c r="U21" s="102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102"/>
    </row>
    <row r="22" spans="1:38" s="78" customFormat="1" ht="12" customHeight="1" x14ac:dyDescent="0.2">
      <c r="B22" s="79" t="s">
        <v>125</v>
      </c>
      <c r="C22" s="75">
        <v>121.12666666666667</v>
      </c>
      <c r="D22" s="75">
        <v>108.66916666666667</v>
      </c>
      <c r="E22" s="75">
        <v>95.262500000000003</v>
      </c>
      <c r="F22" s="75">
        <v>109.0675</v>
      </c>
      <c r="G22" s="75">
        <v>78.017499999999998</v>
      </c>
      <c r="H22" s="75">
        <v>14.127499999999998</v>
      </c>
      <c r="I22" s="75">
        <v>114.13666666666667</v>
      </c>
      <c r="J22" s="75">
        <v>155.38416666666669</v>
      </c>
      <c r="K22" s="75">
        <v>164.18833333333336</v>
      </c>
      <c r="L22" s="75">
        <v>109.72416666666668</v>
      </c>
      <c r="M22" s="75">
        <v>131.32833333333332</v>
      </c>
      <c r="N22" s="75">
        <v>124.125</v>
      </c>
      <c r="O22" s="75">
        <v>68.713333333333324</v>
      </c>
      <c r="P22" s="75">
        <v>207.74416666666664</v>
      </c>
      <c r="Q22" s="75">
        <v>160.56166666666664</v>
      </c>
      <c r="R22" s="83"/>
      <c r="S22" s="79" t="s">
        <v>125</v>
      </c>
      <c r="T22" s="75"/>
      <c r="U22" s="79" t="s">
        <v>125</v>
      </c>
      <c r="V22" s="75">
        <v>98.439999999999984</v>
      </c>
      <c r="W22" s="75">
        <v>129.28</v>
      </c>
      <c r="X22" s="75">
        <v>128.95416666666668</v>
      </c>
      <c r="Y22" s="75">
        <v>114.32083333333334</v>
      </c>
      <c r="Z22" s="75">
        <v>158.79083333333332</v>
      </c>
      <c r="AA22" s="75">
        <v>133.29999999999998</v>
      </c>
      <c r="AB22" s="75">
        <v>116.3775</v>
      </c>
      <c r="AC22" s="75">
        <v>136.63833333333332</v>
      </c>
      <c r="AD22" s="75">
        <v>106.08499999999999</v>
      </c>
      <c r="AE22" s="75">
        <v>119.37666666666668</v>
      </c>
      <c r="AF22" s="75">
        <v>94.908333333333346</v>
      </c>
      <c r="AG22" s="75">
        <v>96.220833333333317</v>
      </c>
      <c r="AH22" s="75">
        <v>128.32416666666666</v>
      </c>
      <c r="AI22" s="75">
        <v>103.98916666666666</v>
      </c>
      <c r="AJ22" s="75">
        <v>111.23083333333334</v>
      </c>
      <c r="AK22" s="75"/>
      <c r="AL22" s="79" t="s">
        <v>125</v>
      </c>
    </row>
    <row r="23" spans="1:38" s="78" customFormat="1" ht="12" customHeight="1" x14ac:dyDescent="0.2">
      <c r="B23" s="73" t="s">
        <v>126</v>
      </c>
      <c r="C23" s="75">
        <v>118.64</v>
      </c>
      <c r="D23" s="75">
        <v>104.89666666666666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157.96333333333334</v>
      </c>
      <c r="K23" s="75">
        <v>155.84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191.18666666666664</v>
      </c>
      <c r="Q23" s="75">
        <v>163.03333333333333</v>
      </c>
      <c r="R23" s="83"/>
      <c r="S23" s="73" t="s">
        <v>126</v>
      </c>
      <c r="T23" s="75"/>
      <c r="U23" s="73" t="s">
        <v>126</v>
      </c>
      <c r="V23" s="75">
        <v>99.159999999999982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131.87666666666667</v>
      </c>
      <c r="AD23" s="75">
        <v>106.70666666666666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103.76333333333332</v>
      </c>
      <c r="AJ23" s="75">
        <v>113.43666666666667</v>
      </c>
      <c r="AK23" s="75"/>
      <c r="AL23" s="73" t="s">
        <v>126</v>
      </c>
    </row>
    <row r="24" spans="1:38" s="78" customFormat="1" ht="12" customHeight="1" x14ac:dyDescent="0.2">
      <c r="B24" s="73" t="s">
        <v>127</v>
      </c>
      <c r="C24" s="75">
        <v>120.77999999999999</v>
      </c>
      <c r="D24" s="75">
        <v>110.7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112.08666666666666</v>
      </c>
      <c r="J24" s="75">
        <v>154.50666666666666</v>
      </c>
      <c r="K24" s="75">
        <v>161.63666666666666</v>
      </c>
      <c r="L24" s="75">
        <v>108.66666666666667</v>
      </c>
      <c r="M24" s="75">
        <v>134.23333333333335</v>
      </c>
      <c r="N24" s="75">
        <v>121.75999999999999</v>
      </c>
      <c r="O24" s="75">
        <v>69.339999999999989</v>
      </c>
      <c r="P24" s="75">
        <v>200.4</v>
      </c>
      <c r="Q24" s="75">
        <v>166.67333333333332</v>
      </c>
      <c r="R24" s="83"/>
      <c r="S24" s="73" t="s">
        <v>127</v>
      </c>
      <c r="T24" s="75"/>
      <c r="U24" s="73" t="s">
        <v>127</v>
      </c>
      <c r="V24" s="75">
        <v>99.08</v>
      </c>
      <c r="W24" s="75">
        <v>128.30333333333331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116.01333333333334</v>
      </c>
      <c r="AC24" s="75">
        <v>135.08333333333334</v>
      </c>
      <c r="AD24" s="75">
        <v>105.81</v>
      </c>
      <c r="AE24" s="75">
        <v>118.81666666666666</v>
      </c>
      <c r="AF24" s="75">
        <v>97.570000000000007</v>
      </c>
      <c r="AG24" s="75">
        <v>92.683333333333337</v>
      </c>
      <c r="AH24" s="75">
        <v>126.59333333333332</v>
      </c>
      <c r="AI24" s="75">
        <v>102.68333333333334</v>
      </c>
      <c r="AJ24" s="75">
        <v>110.58666666666666</v>
      </c>
      <c r="AK24" s="75"/>
      <c r="AL24" s="73" t="s">
        <v>127</v>
      </c>
    </row>
    <row r="25" spans="1:38" s="78" customFormat="1" ht="12" customHeight="1" x14ac:dyDescent="0.2">
      <c r="B25" s="73" t="s">
        <v>128</v>
      </c>
      <c r="C25" s="75">
        <v>122.19333333333333</v>
      </c>
      <c r="D25" s="75">
        <v>109.48666666666666</v>
      </c>
      <c r="E25" s="75">
        <v>96.676666666666677</v>
      </c>
      <c r="F25" s="75">
        <v>110.62666666666667</v>
      </c>
      <c r="G25" s="75">
        <v>83.543333333333337</v>
      </c>
      <c r="H25" s="75">
        <v>14.35</v>
      </c>
      <c r="I25" s="75">
        <v>115.42666666666668</v>
      </c>
      <c r="J25" s="75">
        <v>153.20666666666668</v>
      </c>
      <c r="K25" s="75">
        <v>169.4</v>
      </c>
      <c r="L25" s="75">
        <v>109.99333333333334</v>
      </c>
      <c r="M25" s="75">
        <v>131.85666666666668</v>
      </c>
      <c r="N25" s="75">
        <v>122.83999999999999</v>
      </c>
      <c r="O25" s="75">
        <v>68.15666666666668</v>
      </c>
      <c r="P25" s="75">
        <v>219.17</v>
      </c>
      <c r="Q25" s="75">
        <v>158.10999999999999</v>
      </c>
      <c r="R25" s="83"/>
      <c r="S25" s="73" t="s">
        <v>128</v>
      </c>
      <c r="T25" s="75"/>
      <c r="U25" s="73" t="s">
        <v>128</v>
      </c>
      <c r="V25" s="75">
        <v>97.899999999999991</v>
      </c>
      <c r="W25" s="75">
        <v>129.90666666666667</v>
      </c>
      <c r="X25" s="75">
        <v>130.20000000000002</v>
      </c>
      <c r="Y25" s="75">
        <v>115.10333333333334</v>
      </c>
      <c r="Z25" s="75">
        <v>160.97999999999999</v>
      </c>
      <c r="AA25" s="75">
        <v>133.17999999999998</v>
      </c>
      <c r="AB25" s="75">
        <v>115.99666666666667</v>
      </c>
      <c r="AC25" s="75">
        <v>138.24333333333334</v>
      </c>
      <c r="AD25" s="75">
        <v>105.79666666666667</v>
      </c>
      <c r="AE25" s="75">
        <v>115.55</v>
      </c>
      <c r="AF25" s="75">
        <v>95</v>
      </c>
      <c r="AG25" s="75">
        <v>97.413333333333341</v>
      </c>
      <c r="AH25" s="75">
        <v>128.24333333333334</v>
      </c>
      <c r="AI25" s="75">
        <v>104.06666666666668</v>
      </c>
      <c r="AJ25" s="75">
        <v>110.12333333333333</v>
      </c>
      <c r="AK25" s="75"/>
      <c r="AL25" s="73" t="s">
        <v>128</v>
      </c>
    </row>
    <row r="26" spans="1:38" s="78" customFormat="1" ht="12" customHeight="1" x14ac:dyDescent="0.2">
      <c r="B26" s="73" t="s">
        <v>129</v>
      </c>
      <c r="C26" s="75">
        <v>122.89333333333333</v>
      </c>
      <c r="D26" s="75">
        <v>109.59333333333335</v>
      </c>
      <c r="E26" s="75">
        <v>96.74666666666667</v>
      </c>
      <c r="F26" s="75">
        <v>111.22333333333334</v>
      </c>
      <c r="G26" s="75">
        <v>77.510000000000005</v>
      </c>
      <c r="H26" s="75">
        <v>11.746666666666664</v>
      </c>
      <c r="I26" s="75">
        <v>113.66000000000001</v>
      </c>
      <c r="J26" s="75">
        <v>155.86000000000001</v>
      </c>
      <c r="K26" s="75">
        <v>169.87666666666667</v>
      </c>
      <c r="L26" s="75">
        <v>110.44666666666666</v>
      </c>
      <c r="M26" s="75">
        <v>133.34333333333333</v>
      </c>
      <c r="N26" s="75">
        <v>127.29333333333334</v>
      </c>
      <c r="O26" s="75">
        <v>69.850000000000009</v>
      </c>
      <c r="P26" s="75">
        <v>220.22</v>
      </c>
      <c r="Q26" s="75">
        <v>154.42999999999998</v>
      </c>
      <c r="R26" s="83"/>
      <c r="S26" s="73" t="s">
        <v>129</v>
      </c>
      <c r="T26" s="75"/>
      <c r="U26" s="73" t="s">
        <v>129</v>
      </c>
      <c r="V26" s="75">
        <v>97.62</v>
      </c>
      <c r="W26" s="75">
        <v>132.55333333333331</v>
      </c>
      <c r="X26" s="75">
        <v>133.21</v>
      </c>
      <c r="Y26" s="75">
        <v>116.89666666666666</v>
      </c>
      <c r="Z26" s="75">
        <v>166.47333333333333</v>
      </c>
      <c r="AA26" s="75">
        <v>135.54999999999998</v>
      </c>
      <c r="AB26" s="75">
        <v>117.69</v>
      </c>
      <c r="AC26" s="75">
        <v>141.35</v>
      </c>
      <c r="AD26" s="75">
        <v>106.02666666666666</v>
      </c>
      <c r="AE26" s="75">
        <v>116.60666666666667</v>
      </c>
      <c r="AF26" s="75">
        <v>91.469999999999985</v>
      </c>
      <c r="AG26" s="75">
        <v>101.36333333333334</v>
      </c>
      <c r="AH26" s="75">
        <v>131.02666666666667</v>
      </c>
      <c r="AI26" s="75">
        <v>105.44333333333334</v>
      </c>
      <c r="AJ26" s="75">
        <v>110.77666666666666</v>
      </c>
      <c r="AK26" s="75"/>
      <c r="AL26" s="73" t="s">
        <v>129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113</v>
      </c>
      <c r="C28" s="75">
        <v>123.04</v>
      </c>
      <c r="D28" s="75">
        <v>104.04</v>
      </c>
      <c r="E28" s="75">
        <v>88.11</v>
      </c>
      <c r="F28" s="75">
        <v>101.26</v>
      </c>
      <c r="G28" s="75">
        <v>60.57</v>
      </c>
      <c r="H28" s="75">
        <v>11.68</v>
      </c>
      <c r="I28" s="75">
        <v>116.15</v>
      </c>
      <c r="J28" s="75">
        <v>152.41999999999999</v>
      </c>
      <c r="K28" s="75">
        <v>169.24</v>
      </c>
      <c r="L28" s="75">
        <v>110.94</v>
      </c>
      <c r="M28" s="75">
        <v>134.91</v>
      </c>
      <c r="N28" s="75">
        <v>123.24</v>
      </c>
      <c r="O28" s="75">
        <v>69.33</v>
      </c>
      <c r="P28" s="75">
        <v>217.21</v>
      </c>
      <c r="Q28" s="75">
        <v>159.75</v>
      </c>
      <c r="R28" s="76">
        <f>R9 +1</f>
        <v>2023</v>
      </c>
      <c r="S28" s="74" t="s">
        <v>113</v>
      </c>
      <c r="T28" s="77">
        <f>T9 +1</f>
        <v>2023</v>
      </c>
      <c r="U28" s="74" t="s">
        <v>113</v>
      </c>
      <c r="V28" s="75">
        <v>100.41</v>
      </c>
      <c r="W28" s="75">
        <v>131.22</v>
      </c>
      <c r="X28" s="75">
        <v>131.81</v>
      </c>
      <c r="Y28" s="75">
        <v>113.87</v>
      </c>
      <c r="Z28" s="75">
        <v>168.38</v>
      </c>
      <c r="AA28" s="75">
        <v>132.53</v>
      </c>
      <c r="AB28" s="75">
        <v>119.5</v>
      </c>
      <c r="AC28" s="75">
        <v>142.4</v>
      </c>
      <c r="AD28" s="75">
        <v>109.59</v>
      </c>
      <c r="AE28" s="75">
        <v>136.11000000000001</v>
      </c>
      <c r="AF28" s="75">
        <v>95.35</v>
      </c>
      <c r="AG28" s="75">
        <v>101.07</v>
      </c>
      <c r="AH28" s="75">
        <v>133.11000000000001</v>
      </c>
      <c r="AI28" s="75">
        <v>107.66</v>
      </c>
      <c r="AJ28" s="75">
        <v>115.02</v>
      </c>
      <c r="AK28" s="76">
        <f>AK9 +1</f>
        <v>2023</v>
      </c>
      <c r="AL28" s="74" t="s">
        <v>113</v>
      </c>
    </row>
    <row r="29" spans="1:38" s="78" customFormat="1" ht="12" customHeight="1" x14ac:dyDescent="0.2">
      <c r="B29" s="74" t="s">
        <v>114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83"/>
      <c r="S29" s="74" t="s">
        <v>114</v>
      </c>
      <c r="T29" s="75"/>
      <c r="U29" s="74" t="s">
        <v>114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/>
      <c r="AL29" s="74" t="s">
        <v>114</v>
      </c>
    </row>
    <row r="30" spans="1:38" s="78" customFormat="1" ht="12" customHeight="1" x14ac:dyDescent="0.2">
      <c r="B30" s="74" t="s">
        <v>115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83"/>
      <c r="S30" s="74" t="s">
        <v>115</v>
      </c>
      <c r="T30" s="75"/>
      <c r="U30" s="74" t="s">
        <v>115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/>
      <c r="AL30" s="74" t="s">
        <v>115</v>
      </c>
    </row>
    <row r="31" spans="1:38" s="78" customFormat="1" ht="12" customHeight="1" x14ac:dyDescent="0.2">
      <c r="B31" s="74" t="s">
        <v>116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116</v>
      </c>
      <c r="T31" s="75"/>
      <c r="U31" s="74" t="s">
        <v>116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116</v>
      </c>
    </row>
    <row r="32" spans="1:38" s="78" customFormat="1" ht="12" customHeight="1" x14ac:dyDescent="0.2">
      <c r="B32" s="74" t="s">
        <v>117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117</v>
      </c>
      <c r="T32" s="75"/>
      <c r="U32" s="74" t="s">
        <v>117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117</v>
      </c>
    </row>
    <row r="33" spans="1:38" s="81" customFormat="1" ht="12" customHeight="1" x14ac:dyDescent="0.2">
      <c r="B33" s="74" t="s">
        <v>118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118</v>
      </c>
      <c r="T33" s="75"/>
      <c r="U33" s="74" t="s">
        <v>118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118</v>
      </c>
    </row>
    <row r="34" spans="1:38" s="82" customFormat="1" ht="12" customHeight="1" x14ac:dyDescent="0.2">
      <c r="B34" s="74" t="s">
        <v>119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119</v>
      </c>
      <c r="T34" s="80"/>
      <c r="U34" s="74" t="s">
        <v>119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119</v>
      </c>
    </row>
    <row r="35" spans="1:38" s="82" customFormat="1" ht="12" customHeight="1" x14ac:dyDescent="0.2">
      <c r="B35" s="74" t="s">
        <v>120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120</v>
      </c>
      <c r="T35" s="80"/>
      <c r="U35" s="74" t="s">
        <v>120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120</v>
      </c>
    </row>
    <row r="36" spans="1:38" s="82" customFormat="1" ht="12" customHeight="1" x14ac:dyDescent="0.2">
      <c r="B36" s="74" t="s">
        <v>121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121</v>
      </c>
      <c r="T36" s="80"/>
      <c r="U36" s="74" t="s">
        <v>121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121</v>
      </c>
    </row>
    <row r="37" spans="1:38" s="82" customFormat="1" ht="12" customHeight="1" x14ac:dyDescent="0.2">
      <c r="B37" s="74" t="s">
        <v>122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122</v>
      </c>
      <c r="T37" s="80"/>
      <c r="U37" s="74" t="s">
        <v>122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122</v>
      </c>
    </row>
    <row r="38" spans="1:38" s="82" customFormat="1" ht="12" customHeight="1" x14ac:dyDescent="0.2">
      <c r="B38" s="74" t="s">
        <v>123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123</v>
      </c>
      <c r="T38" s="80"/>
      <c r="U38" s="74" t="s">
        <v>123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123</v>
      </c>
    </row>
    <row r="39" spans="1:38" s="82" customFormat="1" ht="12" customHeight="1" x14ac:dyDescent="0.2">
      <c r="B39" s="74" t="s">
        <v>124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124</v>
      </c>
      <c r="T39" s="80"/>
      <c r="U39" s="74" t="s">
        <v>124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124</v>
      </c>
    </row>
    <row r="40" spans="1:38" s="78" customFormat="1" ht="12" customHeight="1" x14ac:dyDescent="0.2">
      <c r="B40" s="102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104"/>
      <c r="S40" s="102"/>
      <c r="T40" s="75"/>
      <c r="U40" s="102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102"/>
    </row>
    <row r="41" spans="1:38" s="82" customFormat="1" ht="12" customHeight="1" x14ac:dyDescent="0.2">
      <c r="B41" s="73" t="s">
        <v>126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2"/>
      <c r="S41" s="73" t="s">
        <v>126</v>
      </c>
      <c r="T41" s="75"/>
      <c r="U41" s="73" t="s">
        <v>126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/>
      <c r="AL41" s="73" t="s">
        <v>126</v>
      </c>
    </row>
    <row r="42" spans="1:38" s="78" customFormat="1" ht="12" customHeight="1" x14ac:dyDescent="0.2">
      <c r="B42" s="73" t="s">
        <v>127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127</v>
      </c>
      <c r="T42" s="75"/>
      <c r="U42" s="73" t="s">
        <v>127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127</v>
      </c>
    </row>
    <row r="43" spans="1:38" s="78" customFormat="1" ht="12" customHeight="1" x14ac:dyDescent="0.2">
      <c r="B43" s="73" t="s">
        <v>128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128</v>
      </c>
      <c r="T43" s="75"/>
      <c r="U43" s="73" t="s">
        <v>128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128</v>
      </c>
    </row>
    <row r="44" spans="1:38" s="78" customFormat="1" ht="12" customHeight="1" x14ac:dyDescent="0.2">
      <c r="B44" s="73" t="s">
        <v>129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129</v>
      </c>
      <c r="T44" s="75"/>
      <c r="U44" s="73" t="s">
        <v>129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129</v>
      </c>
    </row>
    <row r="45" spans="1:38" s="78" customFormat="1" ht="12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8" t="s">
        <v>130</v>
      </c>
      <c r="D46" s="148"/>
      <c r="E46" s="148"/>
      <c r="F46" s="148"/>
      <c r="G46" s="148"/>
      <c r="H46" s="148"/>
      <c r="I46" s="148"/>
      <c r="J46" s="148"/>
      <c r="K46" s="148" t="s">
        <v>130</v>
      </c>
      <c r="L46" s="148"/>
      <c r="M46" s="148"/>
      <c r="N46" s="148"/>
      <c r="O46" s="148"/>
      <c r="P46" s="148"/>
      <c r="Q46" s="148"/>
      <c r="R46" s="83"/>
      <c r="T46" s="84"/>
      <c r="V46" s="148" t="s">
        <v>130</v>
      </c>
      <c r="W46" s="148"/>
      <c r="X46" s="148"/>
      <c r="Y46" s="148"/>
      <c r="Z46" s="148"/>
      <c r="AA46" s="148"/>
      <c r="AB46" s="148"/>
      <c r="AC46" s="148"/>
      <c r="AD46" s="148" t="s">
        <v>130</v>
      </c>
      <c r="AE46" s="148"/>
      <c r="AF46" s="148"/>
      <c r="AG46" s="148"/>
      <c r="AH46" s="148"/>
      <c r="AI46" s="148"/>
      <c r="AJ46" s="148"/>
      <c r="AK46" s="83"/>
    </row>
    <row r="47" spans="1:38" s="78" customFormat="1" ht="12" customHeight="1" x14ac:dyDescent="0.2">
      <c r="A47" s="77">
        <f>A28</f>
        <v>2023</v>
      </c>
      <c r="B47" s="74" t="s">
        <v>113</v>
      </c>
      <c r="C47" s="85">
        <v>4.09</v>
      </c>
      <c r="D47" s="85">
        <v>-0.66</v>
      </c>
      <c r="E47" s="85">
        <v>0.55000000000000004</v>
      </c>
      <c r="F47" s="85">
        <v>2.16</v>
      </c>
      <c r="G47" s="85">
        <v>1.9</v>
      </c>
      <c r="H47" s="85">
        <v>-45.01</v>
      </c>
      <c r="I47" s="85">
        <v>1.1100000000000001</v>
      </c>
      <c r="J47" s="85">
        <v>-4.91</v>
      </c>
      <c r="K47" s="85">
        <v>9.85</v>
      </c>
      <c r="L47" s="85">
        <v>1.17</v>
      </c>
      <c r="M47" s="85">
        <v>7.7</v>
      </c>
      <c r="N47" s="85">
        <v>-0.64</v>
      </c>
      <c r="O47" s="85">
        <v>3.14</v>
      </c>
      <c r="P47" s="85">
        <v>14.87</v>
      </c>
      <c r="Q47" s="85">
        <v>0.56999999999999995</v>
      </c>
      <c r="R47" s="76">
        <f>R28</f>
        <v>2023</v>
      </c>
      <c r="S47" s="74" t="s">
        <v>113</v>
      </c>
      <c r="T47" s="77">
        <f>T28</f>
        <v>2023</v>
      </c>
      <c r="U47" s="74" t="s">
        <v>113</v>
      </c>
      <c r="V47" s="85">
        <v>1.03</v>
      </c>
      <c r="W47" s="85">
        <v>4.32</v>
      </c>
      <c r="X47" s="85">
        <v>5.85</v>
      </c>
      <c r="Y47" s="85">
        <v>1.23</v>
      </c>
      <c r="Z47" s="85">
        <v>12.97</v>
      </c>
      <c r="AA47" s="85">
        <v>1.37</v>
      </c>
      <c r="AB47" s="85">
        <v>3.56</v>
      </c>
      <c r="AC47" s="85">
        <v>8.84</v>
      </c>
      <c r="AD47" s="85">
        <v>2.69</v>
      </c>
      <c r="AE47" s="85">
        <v>4.8499999999999996</v>
      </c>
      <c r="AF47" s="85">
        <v>1.57</v>
      </c>
      <c r="AG47" s="85">
        <v>7.34</v>
      </c>
      <c r="AH47" s="85">
        <v>3.06</v>
      </c>
      <c r="AI47" s="85">
        <v>4.16</v>
      </c>
      <c r="AJ47" s="85">
        <v>0.28000000000000003</v>
      </c>
      <c r="AK47" s="76">
        <f>AK28</f>
        <v>2023</v>
      </c>
      <c r="AL47" s="74" t="s">
        <v>113</v>
      </c>
    </row>
    <row r="48" spans="1:38" s="78" customFormat="1" ht="12" customHeight="1" x14ac:dyDescent="0.2">
      <c r="B48" s="74" t="s">
        <v>114</v>
      </c>
      <c r="C48" s="85"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3"/>
      <c r="S48" s="74" t="s">
        <v>114</v>
      </c>
      <c r="T48" s="85"/>
      <c r="U48" s="74" t="s">
        <v>114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/>
      <c r="AL48" s="74" t="s">
        <v>114</v>
      </c>
    </row>
    <row r="49" spans="2:38" s="78" customFormat="1" ht="12" customHeight="1" x14ac:dyDescent="0.2">
      <c r="B49" s="74" t="s">
        <v>115</v>
      </c>
      <c r="C49" s="85"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3"/>
      <c r="S49" s="74" t="s">
        <v>115</v>
      </c>
      <c r="T49" s="85"/>
      <c r="U49" s="74" t="s">
        <v>115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/>
      <c r="AL49" s="74" t="s">
        <v>115</v>
      </c>
    </row>
    <row r="50" spans="2:38" s="78" customFormat="1" ht="12" customHeight="1" x14ac:dyDescent="0.2">
      <c r="B50" s="74" t="s">
        <v>116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116</v>
      </c>
      <c r="T50" s="85"/>
      <c r="U50" s="74" t="s">
        <v>116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116</v>
      </c>
    </row>
    <row r="51" spans="2:38" s="78" customFormat="1" ht="12" customHeight="1" x14ac:dyDescent="0.2">
      <c r="B51" s="74" t="s">
        <v>117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117</v>
      </c>
      <c r="T51" s="85"/>
      <c r="U51" s="74" t="s">
        <v>117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117</v>
      </c>
    </row>
    <row r="52" spans="2:38" s="78" customFormat="1" ht="12" customHeight="1" x14ac:dyDescent="0.2">
      <c r="B52" s="74" t="s">
        <v>118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118</v>
      </c>
      <c r="T52" s="85"/>
      <c r="U52" s="74" t="s">
        <v>118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118</v>
      </c>
    </row>
    <row r="53" spans="2:38" s="78" customFormat="1" ht="12" customHeight="1" x14ac:dyDescent="0.2">
      <c r="B53" s="74" t="s">
        <v>119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119</v>
      </c>
      <c r="T53" s="80"/>
      <c r="U53" s="74" t="s">
        <v>119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119</v>
      </c>
    </row>
    <row r="54" spans="2:38" s="78" customFormat="1" ht="12" customHeight="1" x14ac:dyDescent="0.2">
      <c r="B54" s="74" t="s">
        <v>120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120</v>
      </c>
      <c r="T54" s="80"/>
      <c r="U54" s="74" t="s">
        <v>120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120</v>
      </c>
    </row>
    <row r="55" spans="2:38" s="78" customFormat="1" ht="12" customHeight="1" x14ac:dyDescent="0.2">
      <c r="B55" s="74" t="s">
        <v>121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121</v>
      </c>
      <c r="T55" s="80"/>
      <c r="U55" s="74" t="s">
        <v>121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121</v>
      </c>
    </row>
    <row r="56" spans="2:38" s="78" customFormat="1" ht="12" customHeight="1" x14ac:dyDescent="0.2">
      <c r="B56" s="74" t="s">
        <v>122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122</v>
      </c>
      <c r="T56" s="80"/>
      <c r="U56" s="74" t="s">
        <v>122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122</v>
      </c>
    </row>
    <row r="57" spans="2:38" s="78" customFormat="1" ht="12" customHeight="1" x14ac:dyDescent="0.2">
      <c r="B57" s="74" t="s">
        <v>123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123</v>
      </c>
      <c r="T57" s="80"/>
      <c r="U57" s="74" t="s">
        <v>123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123</v>
      </c>
    </row>
    <row r="58" spans="2:38" s="56" customFormat="1" ht="12" customHeight="1" x14ac:dyDescent="0.2">
      <c r="B58" s="74" t="s">
        <v>124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124</v>
      </c>
      <c r="T58" s="80"/>
      <c r="U58" s="74" t="s">
        <v>124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124</v>
      </c>
    </row>
    <row r="59" spans="2:38" s="56" customFormat="1" ht="12" customHeight="1" x14ac:dyDescent="0.2">
      <c r="B59" s="102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60"/>
      <c r="S59" s="102"/>
      <c r="T59" s="85"/>
      <c r="U59" s="102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103"/>
      <c r="AL59" s="102"/>
    </row>
    <row r="60" spans="2:38" s="78" customFormat="1" ht="12" customHeight="1" x14ac:dyDescent="0.2">
      <c r="B60" s="73" t="s">
        <v>126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3"/>
      <c r="S60" s="73" t="s">
        <v>126</v>
      </c>
      <c r="T60" s="85"/>
      <c r="U60" s="73" t="s">
        <v>126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/>
      <c r="AL60" s="73" t="s">
        <v>126</v>
      </c>
    </row>
    <row r="61" spans="2:38" s="78" customFormat="1" ht="12" customHeight="1" x14ac:dyDescent="0.2">
      <c r="B61" s="73" t="s">
        <v>127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127</v>
      </c>
      <c r="T61" s="85"/>
      <c r="U61" s="73" t="s">
        <v>127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127</v>
      </c>
    </row>
    <row r="62" spans="2:38" s="78" customFormat="1" ht="12" customHeight="1" x14ac:dyDescent="0.2">
      <c r="B62" s="73" t="s">
        <v>128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128</v>
      </c>
      <c r="T62" s="80"/>
      <c r="U62" s="73" t="s">
        <v>128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128</v>
      </c>
    </row>
    <row r="63" spans="2:38" s="78" customFormat="1" ht="12" customHeight="1" x14ac:dyDescent="0.2">
      <c r="B63" s="73" t="s">
        <v>129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129</v>
      </c>
      <c r="T63" s="80"/>
      <c r="U63" s="73" t="s">
        <v>129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129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Funk, Matthias</cp:lastModifiedBy>
  <cp:lastPrinted>2023-06-13T09:26:19Z</cp:lastPrinted>
  <dcterms:created xsi:type="dcterms:W3CDTF">2015-06-30T10:30:59Z</dcterms:created>
  <dcterms:modified xsi:type="dcterms:W3CDTF">2023-06-21T10:51:41Z</dcterms:modified>
  <cp:category>Statistischer Bericht J I 3 - m</cp:category>
</cp:coreProperties>
</file>