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E49C4B5-515F-4E54-B77A-869AF596002C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<sst xmlns="http://schemas.openxmlformats.org/spreadsheetml/2006/main" count="886" uniqueCount="140">
  <si>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</si>
  <si>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</si>
  <si>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</si>
  <si>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</si>
  <si>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</si>
  <si>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</si>
  <si>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</si>
  <si>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</si>
  <si>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</si>
  <si>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</si>
  <si>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</si>
  <si>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</si>
  <si>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</si>
  <si>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</si>
  <si>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</si>
  <si>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</si>
  <si>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</si>
  <si>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</si>
  <si>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</si>
  <si>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</si>
  <si>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</si>
  <si>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</si>
  <si>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</si>
  <si>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</si>
  <si>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</si>
  <si>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</si>
  <si>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</si>
  <si>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</si>
  <si>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</si>
  <si>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</si>
  <si>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</si>
  <si>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</si>
  <si>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</si>
  <si>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</si>
  <si>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</si>
  <si>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</si>
  <si>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</si>
  <si>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</si>
  <si>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</si>
  <si>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</si>
  <si>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</si>
  <si>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</si>
  <si>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</si>
  <si>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</si>
  <si>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</si>
  <si>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</si>
  <si>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</si>
  <si>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</si>
  <si>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</si>
  <si>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</si>
  <si>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</si>
  <si>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</si>
  <si>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</si>
  <si>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</si>
  <si>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</si>
  <si>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</si>
  <si>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</si>
  <si>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</si>
  <si>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</si>
  <si>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</si>
  <si>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</si>
  <si>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</si>
  <si>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</si>
  <si>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</si>
  <si>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</si>
  <si>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</si>
  <si>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</si>
  <si>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</si>
  <si>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</si>
  <si>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</si>
  <si>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</si>
  <si>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</si>
  <si>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</si>
  <si>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</si>
  <si>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</si>
  <si>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</si>
  <si>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</si>
  <si>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</si>
  <si>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</si>
  <si>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</si>
  <si>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</si>
  <si>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</si>
  <si>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</si>
  <si>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</si>
  <si>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</si>
  <si>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</si>
  <si>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</si>
  <si>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</si>
  <si>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</si>
  <si>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</si>
  <si>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</si>
  <si>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</si>
  <si>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</si>
  <si>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</si>
  <si>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</si>
  <si>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</si>
  <si>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</si>
  <si>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</si>
  <si>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</si>
  <si>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</si>
  <si>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</si>
  <si>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</si>
  <si>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</si>
  <si>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</si>
  <si>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</si>
  <si>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</si>
  <si>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</si>
  <si>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</si>
  <si>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</si>
  <si>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</si>
  <si>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</si>
  <si>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</si>
  <si>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</si>
  <si>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</si>
  <si>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</si>
  <si>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</si>
  <si>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</si>
  <si>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</si>
  <si>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</si>
  <si>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</si>
  <si>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</si>
  <si>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</si>
  <si>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</si>
  <si>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</si>
  <si>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</si>
  <si>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</si>
  <si>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</si>
  <si>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</si>
  <si>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</si>
  <si>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</si>
  <si>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</si>
  <si>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</si>
  <si>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</si>
  <si>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J I 3 – m 02/23</t>
  </si>
  <si>
    <r>
      <t xml:space="preserve">Dienstleistungen
im </t>
    </r>
    <r>
      <rPr>
        <b/>
        <sz val="16"/>
        <rFont val="Arial"/>
        <family val="2"/>
      </rPr>
      <t>Land Brandenburg
Februar 2023</t>
    </r>
  </si>
  <si>
    <r>
      <t>Erschienen im</t>
    </r>
    <r>
      <rPr>
        <b/>
        <sz val="8"/>
        <rFont val="Arial"/>
        <family val="2"/>
      </rPr>
      <t xml:space="preserve"> Juli 2023</t>
    </r>
  </si>
  <si>
    <t xml:space="preserve">Jan-Feb                 </t>
  </si>
  <si>
    <t xml:space="preserve">Jan-Feb         </t>
  </si>
  <si>
    <t>Post-, Kurier- und Express-
dienste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</si>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</sst>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</c:numCache>
            </c:numRef>
          </c:cat>
          <c:val>
            <c:numRef>
              <c:f>Titel!$H$21:$H$34</c:f>
              <c:numCache>
                <c:formatCode>General</c:formatCode>
                <c:ptCount val="14"/>
                <c:pt idx="0">
                  <c:v>144.41999999999999</c:v>
                </c:pt>
                <c:pt idx="1">
                  <c:v>138.05000000000001</c:v>
                </c:pt>
                <c:pt idx="2">
                  <c:v>140.44</c:v>
                </c:pt>
                <c:pt idx="3">
                  <c:v>140.4</c:v>
                </c:pt>
                <c:pt idx="4">
                  <c:v>135.86000000000001</c:v>
                </c:pt>
                <c:pt idx="5">
                  <c:v>139.18</c:v>
                </c:pt>
                <c:pt idx="6">
                  <c:v>127.53</c:v>
                </c:pt>
                <c:pt idx="7">
                  <c:v>133.66</c:v>
                </c:pt>
                <c:pt idx="8">
                  <c:v>136.03</c:v>
                </c:pt>
                <c:pt idx="9">
                  <c:v>125.59</c:v>
                </c:pt>
                <c:pt idx="10">
                  <c:v>139.87</c:v>
                </c:pt>
                <c:pt idx="11">
                  <c:v>160.76</c:v>
                </c:pt>
                <c:pt idx="12">
                  <c:v>138.76</c:v>
                </c:pt>
                <c:pt idx="13">
                  <c:v>131.09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</c:numCache>
            </c:numRef>
          </c:cat>
          <c:val>
            <c:numRef>
              <c:f>Titel!$I$21:$I$34</c:f>
              <c:numCache>
                <c:formatCode>General</c:formatCode>
                <c:ptCount val="14"/>
                <c:pt idx="0">
                  <c:v>109.57</c:v>
                </c:pt>
                <c:pt idx="1">
                  <c:v>109.49</c:v>
                </c:pt>
                <c:pt idx="2">
                  <c:v>109.63</c:v>
                </c:pt>
                <c:pt idx="3">
                  <c:v>114.14</c:v>
                </c:pt>
                <c:pt idx="4">
                  <c:v>114.34</c:v>
                </c:pt>
                <c:pt idx="5">
                  <c:v>112.73</c:v>
                </c:pt>
                <c:pt idx="6">
                  <c:v>107.07</c:v>
                </c:pt>
                <c:pt idx="7">
                  <c:v>106.95</c:v>
                </c:pt>
                <c:pt idx="8">
                  <c:v>107.49</c:v>
                </c:pt>
                <c:pt idx="9">
                  <c:v>107.49</c:v>
                </c:pt>
                <c:pt idx="10">
                  <c:v>107.98</c:v>
                </c:pt>
                <c:pt idx="11">
                  <c:v>106.57</c:v>
                </c:pt>
                <c:pt idx="12">
                  <c:v>110.13</c:v>
                </c:pt>
                <c:pt idx="13">
                  <c:v>109.12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02/23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1943100</xdr:colOff>
          <xdr:row>40</xdr:row>
          <xdr:rowOff>83820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3" customWidth="1"/>
    <col min="2" max="2" width="0.6640625" style="13" customWidth="1"/>
    <col min="3" max="3" width="52" style="13" customWidth="1"/>
    <col min="4" max="4" width="5.5546875" style="13" bestFit="1" customWidth="1"/>
    <col min="5" max="256" width="11.5546875" style="13"/>
    <col min="257" max="257" width="38.88671875" style="13" customWidth="1"/>
    <col min="258" max="258" width="0.6640625" style="13" customWidth="1"/>
    <col min="259" max="259" width="52" style="13" customWidth="1"/>
    <col min="260" max="260" width="5.5546875" style="13" bestFit="1" customWidth="1"/>
    <col min="261" max="512" width="11.5546875" style="13"/>
    <col min="513" max="513" width="38.88671875" style="13" customWidth="1"/>
    <col min="514" max="514" width="0.6640625" style="13" customWidth="1"/>
    <col min="515" max="515" width="52" style="13" customWidth="1"/>
    <col min="516" max="516" width="5.5546875" style="13" bestFit="1" customWidth="1"/>
    <col min="517" max="768" width="11.5546875" style="13"/>
    <col min="769" max="769" width="38.88671875" style="13" customWidth="1"/>
    <col min="770" max="770" width="0.6640625" style="13" customWidth="1"/>
    <col min="771" max="771" width="52" style="13" customWidth="1"/>
    <col min="772" max="772" width="5.5546875" style="13" bestFit="1" customWidth="1"/>
    <col min="773" max="1024" width="11.5546875" style="13"/>
    <col min="1025" max="1025" width="38.88671875" style="13" customWidth="1"/>
    <col min="1026" max="1026" width="0.6640625" style="13" customWidth="1"/>
    <col min="1027" max="1027" width="52" style="13" customWidth="1"/>
    <col min="1028" max="1028" width="5.5546875" style="13" bestFit="1" customWidth="1"/>
    <col min="1029" max="1280" width="11.5546875" style="13"/>
    <col min="1281" max="1281" width="38.88671875" style="13" customWidth="1"/>
    <col min="1282" max="1282" width="0.6640625" style="13" customWidth="1"/>
    <col min="1283" max="1283" width="52" style="13" customWidth="1"/>
    <col min="1284" max="1284" width="5.5546875" style="13" bestFit="1" customWidth="1"/>
    <col min="1285" max="1536" width="11.5546875" style="13"/>
    <col min="1537" max="1537" width="38.88671875" style="13" customWidth="1"/>
    <col min="1538" max="1538" width="0.6640625" style="13" customWidth="1"/>
    <col min="1539" max="1539" width="52" style="13" customWidth="1"/>
    <col min="1540" max="1540" width="5.5546875" style="13" bestFit="1" customWidth="1"/>
    <col min="1541" max="1792" width="11.5546875" style="13"/>
    <col min="1793" max="1793" width="38.88671875" style="13" customWidth="1"/>
    <col min="1794" max="1794" width="0.6640625" style="13" customWidth="1"/>
    <col min="1795" max="1795" width="52" style="13" customWidth="1"/>
    <col min="1796" max="1796" width="5.5546875" style="13" bestFit="1" customWidth="1"/>
    <col min="1797" max="2048" width="11.5546875" style="13"/>
    <col min="2049" max="2049" width="38.88671875" style="13" customWidth="1"/>
    <col min="2050" max="2050" width="0.6640625" style="13" customWidth="1"/>
    <col min="2051" max="2051" width="52" style="13" customWidth="1"/>
    <col min="2052" max="2052" width="5.5546875" style="13" bestFit="1" customWidth="1"/>
    <col min="2053" max="2304" width="11.5546875" style="13"/>
    <col min="2305" max="2305" width="38.88671875" style="13" customWidth="1"/>
    <col min="2306" max="2306" width="0.6640625" style="13" customWidth="1"/>
    <col min="2307" max="2307" width="52" style="13" customWidth="1"/>
    <col min="2308" max="2308" width="5.5546875" style="13" bestFit="1" customWidth="1"/>
    <col min="2309" max="2560" width="11.5546875" style="13"/>
    <col min="2561" max="2561" width="38.88671875" style="13" customWidth="1"/>
    <col min="2562" max="2562" width="0.6640625" style="13" customWidth="1"/>
    <col min="2563" max="2563" width="52" style="13" customWidth="1"/>
    <col min="2564" max="2564" width="5.5546875" style="13" bestFit="1" customWidth="1"/>
    <col min="2565" max="2816" width="11.5546875" style="13"/>
    <col min="2817" max="2817" width="38.88671875" style="13" customWidth="1"/>
    <col min="2818" max="2818" width="0.6640625" style="13" customWidth="1"/>
    <col min="2819" max="2819" width="52" style="13" customWidth="1"/>
    <col min="2820" max="2820" width="5.5546875" style="13" bestFit="1" customWidth="1"/>
    <col min="2821" max="3072" width="11.5546875" style="13"/>
    <col min="3073" max="3073" width="38.88671875" style="13" customWidth="1"/>
    <col min="3074" max="3074" width="0.6640625" style="13" customWidth="1"/>
    <col min="3075" max="3075" width="52" style="13" customWidth="1"/>
    <col min="3076" max="3076" width="5.5546875" style="13" bestFit="1" customWidth="1"/>
    <col min="3077" max="3328" width="11.5546875" style="13"/>
    <col min="3329" max="3329" width="38.88671875" style="13" customWidth="1"/>
    <col min="3330" max="3330" width="0.6640625" style="13" customWidth="1"/>
    <col min="3331" max="3331" width="52" style="13" customWidth="1"/>
    <col min="3332" max="3332" width="5.5546875" style="13" bestFit="1" customWidth="1"/>
    <col min="3333" max="3584" width="11.5546875" style="13"/>
    <col min="3585" max="3585" width="38.88671875" style="13" customWidth="1"/>
    <col min="3586" max="3586" width="0.6640625" style="13" customWidth="1"/>
    <col min="3587" max="3587" width="52" style="13" customWidth="1"/>
    <col min="3588" max="3588" width="5.5546875" style="13" bestFit="1" customWidth="1"/>
    <col min="3589" max="3840" width="11.5546875" style="13"/>
    <col min="3841" max="3841" width="38.88671875" style="13" customWidth="1"/>
    <col min="3842" max="3842" width="0.6640625" style="13" customWidth="1"/>
    <col min="3843" max="3843" width="52" style="13" customWidth="1"/>
    <col min="3844" max="3844" width="5.5546875" style="13" bestFit="1" customWidth="1"/>
    <col min="3845" max="4096" width="11.5546875" style="13"/>
    <col min="4097" max="4097" width="38.88671875" style="13" customWidth="1"/>
    <col min="4098" max="4098" width="0.6640625" style="13" customWidth="1"/>
    <col min="4099" max="4099" width="52" style="13" customWidth="1"/>
    <col min="4100" max="4100" width="5.5546875" style="13" bestFit="1" customWidth="1"/>
    <col min="4101" max="4352" width="11.5546875" style="13"/>
    <col min="4353" max="4353" width="38.88671875" style="13" customWidth="1"/>
    <col min="4354" max="4354" width="0.6640625" style="13" customWidth="1"/>
    <col min="4355" max="4355" width="52" style="13" customWidth="1"/>
    <col min="4356" max="4356" width="5.5546875" style="13" bestFit="1" customWidth="1"/>
    <col min="4357" max="4608" width="11.5546875" style="13"/>
    <col min="4609" max="4609" width="38.88671875" style="13" customWidth="1"/>
    <col min="4610" max="4610" width="0.6640625" style="13" customWidth="1"/>
    <col min="4611" max="4611" width="52" style="13" customWidth="1"/>
    <col min="4612" max="4612" width="5.5546875" style="13" bestFit="1" customWidth="1"/>
    <col min="4613" max="4864" width="11.5546875" style="13"/>
    <col min="4865" max="4865" width="38.88671875" style="13" customWidth="1"/>
    <col min="4866" max="4866" width="0.6640625" style="13" customWidth="1"/>
    <col min="4867" max="4867" width="52" style="13" customWidth="1"/>
    <col min="4868" max="4868" width="5.5546875" style="13" bestFit="1" customWidth="1"/>
    <col min="4869" max="5120" width="11.5546875" style="13"/>
    <col min="5121" max="5121" width="38.88671875" style="13" customWidth="1"/>
    <col min="5122" max="5122" width="0.6640625" style="13" customWidth="1"/>
    <col min="5123" max="5123" width="52" style="13" customWidth="1"/>
    <col min="5124" max="5124" width="5.5546875" style="13" bestFit="1" customWidth="1"/>
    <col min="5125" max="5376" width="11.5546875" style="13"/>
    <col min="5377" max="5377" width="38.88671875" style="13" customWidth="1"/>
    <col min="5378" max="5378" width="0.6640625" style="13" customWidth="1"/>
    <col min="5379" max="5379" width="52" style="13" customWidth="1"/>
    <col min="5380" max="5380" width="5.5546875" style="13" bestFit="1" customWidth="1"/>
    <col min="5381" max="5632" width="11.5546875" style="13"/>
    <col min="5633" max="5633" width="38.88671875" style="13" customWidth="1"/>
    <col min="5634" max="5634" width="0.6640625" style="13" customWidth="1"/>
    <col min="5635" max="5635" width="52" style="13" customWidth="1"/>
    <col min="5636" max="5636" width="5.5546875" style="13" bestFit="1" customWidth="1"/>
    <col min="5637" max="5888" width="11.5546875" style="13"/>
    <col min="5889" max="5889" width="38.88671875" style="13" customWidth="1"/>
    <col min="5890" max="5890" width="0.6640625" style="13" customWidth="1"/>
    <col min="5891" max="5891" width="52" style="13" customWidth="1"/>
    <col min="5892" max="5892" width="5.5546875" style="13" bestFit="1" customWidth="1"/>
    <col min="5893" max="6144" width="11.5546875" style="13"/>
    <col min="6145" max="6145" width="38.88671875" style="13" customWidth="1"/>
    <col min="6146" max="6146" width="0.6640625" style="13" customWidth="1"/>
    <col min="6147" max="6147" width="52" style="13" customWidth="1"/>
    <col min="6148" max="6148" width="5.5546875" style="13" bestFit="1" customWidth="1"/>
    <col min="6149" max="6400" width="11.5546875" style="13"/>
    <col min="6401" max="6401" width="38.88671875" style="13" customWidth="1"/>
    <col min="6402" max="6402" width="0.6640625" style="13" customWidth="1"/>
    <col min="6403" max="6403" width="52" style="13" customWidth="1"/>
    <col min="6404" max="6404" width="5.5546875" style="13" bestFit="1" customWidth="1"/>
    <col min="6405" max="6656" width="11.5546875" style="13"/>
    <col min="6657" max="6657" width="38.88671875" style="13" customWidth="1"/>
    <col min="6658" max="6658" width="0.6640625" style="13" customWidth="1"/>
    <col min="6659" max="6659" width="52" style="13" customWidth="1"/>
    <col min="6660" max="6660" width="5.5546875" style="13" bestFit="1" customWidth="1"/>
    <col min="6661" max="6912" width="11.5546875" style="13"/>
    <col min="6913" max="6913" width="38.88671875" style="13" customWidth="1"/>
    <col min="6914" max="6914" width="0.6640625" style="13" customWidth="1"/>
    <col min="6915" max="6915" width="52" style="13" customWidth="1"/>
    <col min="6916" max="6916" width="5.5546875" style="13" bestFit="1" customWidth="1"/>
    <col min="6917" max="7168" width="11.5546875" style="13"/>
    <col min="7169" max="7169" width="38.88671875" style="13" customWidth="1"/>
    <col min="7170" max="7170" width="0.6640625" style="13" customWidth="1"/>
    <col min="7171" max="7171" width="52" style="13" customWidth="1"/>
    <col min="7172" max="7172" width="5.5546875" style="13" bestFit="1" customWidth="1"/>
    <col min="7173" max="7424" width="11.5546875" style="13"/>
    <col min="7425" max="7425" width="38.88671875" style="13" customWidth="1"/>
    <col min="7426" max="7426" width="0.6640625" style="13" customWidth="1"/>
    <col min="7427" max="7427" width="52" style="13" customWidth="1"/>
    <col min="7428" max="7428" width="5.5546875" style="13" bestFit="1" customWidth="1"/>
    <col min="7429" max="7680" width="11.5546875" style="13"/>
    <col min="7681" max="7681" width="38.88671875" style="13" customWidth="1"/>
    <col min="7682" max="7682" width="0.6640625" style="13" customWidth="1"/>
    <col min="7683" max="7683" width="52" style="13" customWidth="1"/>
    <col min="7684" max="7684" width="5.5546875" style="13" bestFit="1" customWidth="1"/>
    <col min="7685" max="7936" width="11.5546875" style="13"/>
    <col min="7937" max="7937" width="38.88671875" style="13" customWidth="1"/>
    <col min="7938" max="7938" width="0.6640625" style="13" customWidth="1"/>
    <col min="7939" max="7939" width="52" style="13" customWidth="1"/>
    <col min="7940" max="7940" width="5.5546875" style="13" bestFit="1" customWidth="1"/>
    <col min="7941" max="8192" width="11.5546875" style="13"/>
    <col min="8193" max="8193" width="38.88671875" style="13" customWidth="1"/>
    <col min="8194" max="8194" width="0.6640625" style="13" customWidth="1"/>
    <col min="8195" max="8195" width="52" style="13" customWidth="1"/>
    <col min="8196" max="8196" width="5.5546875" style="13" bestFit="1" customWidth="1"/>
    <col min="8197" max="8448" width="11.5546875" style="13"/>
    <col min="8449" max="8449" width="38.88671875" style="13" customWidth="1"/>
    <col min="8450" max="8450" width="0.6640625" style="13" customWidth="1"/>
    <col min="8451" max="8451" width="52" style="13" customWidth="1"/>
    <col min="8452" max="8452" width="5.5546875" style="13" bestFit="1" customWidth="1"/>
    <col min="8453" max="8704" width="11.5546875" style="13"/>
    <col min="8705" max="8705" width="38.88671875" style="13" customWidth="1"/>
    <col min="8706" max="8706" width="0.6640625" style="13" customWidth="1"/>
    <col min="8707" max="8707" width="52" style="13" customWidth="1"/>
    <col min="8708" max="8708" width="5.5546875" style="13" bestFit="1" customWidth="1"/>
    <col min="8709" max="8960" width="11.5546875" style="13"/>
    <col min="8961" max="8961" width="38.88671875" style="13" customWidth="1"/>
    <col min="8962" max="8962" width="0.6640625" style="13" customWidth="1"/>
    <col min="8963" max="8963" width="52" style="13" customWidth="1"/>
    <col min="8964" max="8964" width="5.5546875" style="13" bestFit="1" customWidth="1"/>
    <col min="8965" max="9216" width="11.5546875" style="13"/>
    <col min="9217" max="9217" width="38.88671875" style="13" customWidth="1"/>
    <col min="9218" max="9218" width="0.6640625" style="13" customWidth="1"/>
    <col min="9219" max="9219" width="52" style="13" customWidth="1"/>
    <col min="9220" max="9220" width="5.5546875" style="13" bestFit="1" customWidth="1"/>
    <col min="9221" max="9472" width="11.5546875" style="13"/>
    <col min="9473" max="9473" width="38.88671875" style="13" customWidth="1"/>
    <col min="9474" max="9474" width="0.6640625" style="13" customWidth="1"/>
    <col min="9475" max="9475" width="52" style="13" customWidth="1"/>
    <col min="9476" max="9476" width="5.5546875" style="13" bestFit="1" customWidth="1"/>
    <col min="9477" max="9728" width="11.5546875" style="13"/>
    <col min="9729" max="9729" width="38.88671875" style="13" customWidth="1"/>
    <col min="9730" max="9730" width="0.6640625" style="13" customWidth="1"/>
    <col min="9731" max="9731" width="52" style="13" customWidth="1"/>
    <col min="9732" max="9732" width="5.5546875" style="13" bestFit="1" customWidth="1"/>
    <col min="9733" max="9984" width="11.5546875" style="13"/>
    <col min="9985" max="9985" width="38.88671875" style="13" customWidth="1"/>
    <col min="9986" max="9986" width="0.6640625" style="13" customWidth="1"/>
    <col min="9987" max="9987" width="52" style="13" customWidth="1"/>
    <col min="9988" max="9988" width="5.5546875" style="13" bestFit="1" customWidth="1"/>
    <col min="9989" max="10240" width="11.5546875" style="13"/>
    <col min="10241" max="10241" width="38.88671875" style="13" customWidth="1"/>
    <col min="10242" max="10242" width="0.6640625" style="13" customWidth="1"/>
    <col min="10243" max="10243" width="52" style="13" customWidth="1"/>
    <col min="10244" max="10244" width="5.5546875" style="13" bestFit="1" customWidth="1"/>
    <col min="10245" max="10496" width="11.5546875" style="13"/>
    <col min="10497" max="10497" width="38.88671875" style="13" customWidth="1"/>
    <col min="10498" max="10498" width="0.6640625" style="13" customWidth="1"/>
    <col min="10499" max="10499" width="52" style="13" customWidth="1"/>
    <col min="10500" max="10500" width="5.5546875" style="13" bestFit="1" customWidth="1"/>
    <col min="10501" max="10752" width="11.5546875" style="13"/>
    <col min="10753" max="10753" width="38.88671875" style="13" customWidth="1"/>
    <col min="10754" max="10754" width="0.6640625" style="13" customWidth="1"/>
    <col min="10755" max="10755" width="52" style="13" customWidth="1"/>
    <col min="10756" max="10756" width="5.5546875" style="13" bestFit="1" customWidth="1"/>
    <col min="10757" max="11008" width="11.5546875" style="13"/>
    <col min="11009" max="11009" width="38.88671875" style="13" customWidth="1"/>
    <col min="11010" max="11010" width="0.6640625" style="13" customWidth="1"/>
    <col min="11011" max="11011" width="52" style="13" customWidth="1"/>
    <col min="11012" max="11012" width="5.5546875" style="13" bestFit="1" customWidth="1"/>
    <col min="11013" max="11264" width="11.5546875" style="13"/>
    <col min="11265" max="11265" width="38.88671875" style="13" customWidth="1"/>
    <col min="11266" max="11266" width="0.6640625" style="13" customWidth="1"/>
    <col min="11267" max="11267" width="52" style="13" customWidth="1"/>
    <col min="11268" max="11268" width="5.5546875" style="13" bestFit="1" customWidth="1"/>
    <col min="11269" max="11520" width="11.5546875" style="13"/>
    <col min="11521" max="11521" width="38.88671875" style="13" customWidth="1"/>
    <col min="11522" max="11522" width="0.6640625" style="13" customWidth="1"/>
    <col min="11523" max="11523" width="52" style="13" customWidth="1"/>
    <col min="11524" max="11524" width="5.5546875" style="13" bestFit="1" customWidth="1"/>
    <col min="11525" max="11776" width="11.5546875" style="13"/>
    <col min="11777" max="11777" width="38.88671875" style="13" customWidth="1"/>
    <col min="11778" max="11778" width="0.6640625" style="13" customWidth="1"/>
    <col min="11779" max="11779" width="52" style="13" customWidth="1"/>
    <col min="11780" max="11780" width="5.5546875" style="13" bestFit="1" customWidth="1"/>
    <col min="11781" max="12032" width="11.5546875" style="13"/>
    <col min="12033" max="12033" width="38.88671875" style="13" customWidth="1"/>
    <col min="12034" max="12034" width="0.6640625" style="13" customWidth="1"/>
    <col min="12035" max="12035" width="52" style="13" customWidth="1"/>
    <col min="12036" max="12036" width="5.5546875" style="13" bestFit="1" customWidth="1"/>
    <col min="12037" max="12288" width="11.5546875" style="13"/>
    <col min="12289" max="12289" width="38.88671875" style="13" customWidth="1"/>
    <col min="12290" max="12290" width="0.6640625" style="13" customWidth="1"/>
    <col min="12291" max="12291" width="52" style="13" customWidth="1"/>
    <col min="12292" max="12292" width="5.5546875" style="13" bestFit="1" customWidth="1"/>
    <col min="12293" max="12544" width="11.5546875" style="13"/>
    <col min="12545" max="12545" width="38.88671875" style="13" customWidth="1"/>
    <col min="12546" max="12546" width="0.6640625" style="13" customWidth="1"/>
    <col min="12547" max="12547" width="52" style="13" customWidth="1"/>
    <col min="12548" max="12548" width="5.5546875" style="13" bestFit="1" customWidth="1"/>
    <col min="12549" max="12800" width="11.5546875" style="13"/>
    <col min="12801" max="12801" width="38.88671875" style="13" customWidth="1"/>
    <col min="12802" max="12802" width="0.6640625" style="13" customWidth="1"/>
    <col min="12803" max="12803" width="52" style="13" customWidth="1"/>
    <col min="12804" max="12804" width="5.5546875" style="13" bestFit="1" customWidth="1"/>
    <col min="12805" max="13056" width="11.5546875" style="13"/>
    <col min="13057" max="13057" width="38.88671875" style="13" customWidth="1"/>
    <col min="13058" max="13058" width="0.6640625" style="13" customWidth="1"/>
    <col min="13059" max="13059" width="52" style="13" customWidth="1"/>
    <col min="13060" max="13060" width="5.5546875" style="13" bestFit="1" customWidth="1"/>
    <col min="13061" max="13312" width="11.5546875" style="13"/>
    <col min="13313" max="13313" width="38.88671875" style="13" customWidth="1"/>
    <col min="13314" max="13314" width="0.6640625" style="13" customWidth="1"/>
    <col min="13315" max="13315" width="52" style="13" customWidth="1"/>
    <col min="13316" max="13316" width="5.5546875" style="13" bestFit="1" customWidth="1"/>
    <col min="13317" max="13568" width="11.5546875" style="13"/>
    <col min="13569" max="13569" width="38.88671875" style="13" customWidth="1"/>
    <col min="13570" max="13570" width="0.6640625" style="13" customWidth="1"/>
    <col min="13571" max="13571" width="52" style="13" customWidth="1"/>
    <col min="13572" max="13572" width="5.5546875" style="13" bestFit="1" customWidth="1"/>
    <col min="13573" max="13824" width="11.5546875" style="13"/>
    <col min="13825" max="13825" width="38.88671875" style="13" customWidth="1"/>
    <col min="13826" max="13826" width="0.6640625" style="13" customWidth="1"/>
    <col min="13827" max="13827" width="52" style="13" customWidth="1"/>
    <col min="13828" max="13828" width="5.5546875" style="13" bestFit="1" customWidth="1"/>
    <col min="13829" max="14080" width="11.5546875" style="13"/>
    <col min="14081" max="14081" width="38.88671875" style="13" customWidth="1"/>
    <col min="14082" max="14082" width="0.6640625" style="13" customWidth="1"/>
    <col min="14083" max="14083" width="52" style="13" customWidth="1"/>
    <col min="14084" max="14084" width="5.5546875" style="13" bestFit="1" customWidth="1"/>
    <col min="14085" max="14336" width="11.5546875" style="13"/>
    <col min="14337" max="14337" width="38.88671875" style="13" customWidth="1"/>
    <col min="14338" max="14338" width="0.6640625" style="13" customWidth="1"/>
    <col min="14339" max="14339" width="52" style="13" customWidth="1"/>
    <col min="14340" max="14340" width="5.5546875" style="13" bestFit="1" customWidth="1"/>
    <col min="14341" max="14592" width="11.5546875" style="13"/>
    <col min="14593" max="14593" width="38.88671875" style="13" customWidth="1"/>
    <col min="14594" max="14594" width="0.6640625" style="13" customWidth="1"/>
    <col min="14595" max="14595" width="52" style="13" customWidth="1"/>
    <col min="14596" max="14596" width="5.5546875" style="13" bestFit="1" customWidth="1"/>
    <col min="14597" max="14848" width="11.5546875" style="13"/>
    <col min="14849" max="14849" width="38.88671875" style="13" customWidth="1"/>
    <col min="14850" max="14850" width="0.6640625" style="13" customWidth="1"/>
    <col min="14851" max="14851" width="52" style="13" customWidth="1"/>
    <col min="14852" max="14852" width="5.5546875" style="13" bestFit="1" customWidth="1"/>
    <col min="14853" max="15104" width="11.5546875" style="13"/>
    <col min="15105" max="15105" width="38.88671875" style="13" customWidth="1"/>
    <col min="15106" max="15106" width="0.6640625" style="13" customWidth="1"/>
    <col min="15107" max="15107" width="52" style="13" customWidth="1"/>
    <col min="15108" max="15108" width="5.5546875" style="13" bestFit="1" customWidth="1"/>
    <col min="15109" max="15360" width="11.5546875" style="13"/>
    <col min="15361" max="15361" width="38.88671875" style="13" customWidth="1"/>
    <col min="15362" max="15362" width="0.6640625" style="13" customWidth="1"/>
    <col min="15363" max="15363" width="52" style="13" customWidth="1"/>
    <col min="15364" max="15364" width="5.5546875" style="13" bestFit="1" customWidth="1"/>
    <col min="15365" max="15616" width="11.5546875" style="13"/>
    <col min="15617" max="15617" width="38.88671875" style="13" customWidth="1"/>
    <col min="15618" max="15618" width="0.6640625" style="13" customWidth="1"/>
    <col min="15619" max="15619" width="52" style="13" customWidth="1"/>
    <col min="15620" max="15620" width="5.5546875" style="13" bestFit="1" customWidth="1"/>
    <col min="15621" max="15872" width="11.5546875" style="13"/>
    <col min="15873" max="15873" width="38.88671875" style="13" customWidth="1"/>
    <col min="15874" max="15874" width="0.6640625" style="13" customWidth="1"/>
    <col min="15875" max="15875" width="52" style="13" customWidth="1"/>
    <col min="15876" max="15876" width="5.5546875" style="13" bestFit="1" customWidth="1"/>
    <col min="15877" max="16128" width="11.5546875" style="13"/>
    <col min="16129" max="16129" width="38.88671875" style="13" customWidth="1"/>
    <col min="16130" max="16130" width="0.6640625" style="13" customWidth="1"/>
    <col min="16131" max="16131" width="52" style="13" customWidth="1"/>
    <col min="16132" max="16132" width="5.5546875" style="13" bestFit="1" customWidth="1"/>
    <col min="16133" max="16384" width="11.5546875" style="13"/>
  </cols>
  <sheetData>
    <row r="1" spans="1:4" ht="60" customHeight="1" x14ac:dyDescent="0.25">
      <c r="A1"/>
      <c r="D1" s="104"/>
    </row>
    <row r="2" spans="1:4" ht="40.200000000000003" customHeight="1" x14ac:dyDescent="0.55000000000000004">
      <c r="B2" s="14" t="s">
        <v>0</v>
      </c>
      <c r="D2" s="105"/>
    </row>
    <row r="3" spans="1:4" ht="34.799999999999997" x14ac:dyDescent="0.55000000000000004">
      <c r="B3" s="14" t="s">
        <v>1</v>
      </c>
      <c r="D3" s="105"/>
    </row>
    <row r="4" spans="1:4" ht="6.6" customHeight="1" x14ac:dyDescent="0.25">
      <c r="D4" s="105"/>
    </row>
    <row r="5" spans="1:4" ht="20.399999999999999" x14ac:dyDescent="0.35">
      <c r="C5" s="96" t="s">
        <v>133</v>
      </c>
      <c r="D5" s="105"/>
    </row>
    <row r="6" spans="1:4" s="15" customFormat="1" ht="34.950000000000003" customHeight="1" x14ac:dyDescent="0.2">
      <c r="D6" s="105"/>
    </row>
    <row r="7" spans="1:4" ht="84" customHeight="1" x14ac:dyDescent="0.25">
      <c r="C7" s="97" t="s">
        <v>134</v>
      </c>
      <c r="D7" s="105"/>
    </row>
    <row r="8" spans="1:4" x14ac:dyDescent="0.25">
      <c r="D8" s="105"/>
    </row>
    <row r="9" spans="1:4" ht="45" x14ac:dyDescent="0.25">
      <c r="C9" s="16" t="s">
        <v>42</v>
      </c>
      <c r="D9" s="105"/>
    </row>
    <row r="10" spans="1:4" ht="7.2" customHeight="1" x14ac:dyDescent="0.25">
      <c r="D10" s="105"/>
    </row>
    <row r="11" spans="1:4" ht="15" x14ac:dyDescent="0.25">
      <c r="C11" s="16"/>
      <c r="D11" s="105"/>
    </row>
    <row r="12" spans="1:4" ht="66" customHeight="1" x14ac:dyDescent="0.25"/>
    <row r="13" spans="1:4" ht="13.95" customHeight="1" x14ac:dyDescent="0.25">
      <c r="C13" s="17" t="s">
        <v>43</v>
      </c>
    </row>
    <row r="17" spans="6:9" x14ac:dyDescent="0.25">
      <c r="G17" s="106" t="s">
        <v>44</v>
      </c>
      <c r="H17" s="106"/>
      <c r="I17" s="106"/>
    </row>
    <row r="18" spans="6:9" x14ac:dyDescent="0.25">
      <c r="G18" s="106" t="s">
        <v>45</v>
      </c>
      <c r="H18" s="106"/>
      <c r="I18" s="106"/>
    </row>
    <row r="19" spans="6:9" x14ac:dyDescent="0.25">
      <c r="G19" s="39" t="s">
        <v>46</v>
      </c>
      <c r="H19" s="107" t="s">
        <v>47</v>
      </c>
      <c r="I19" s="107"/>
    </row>
    <row r="20" spans="6:9" x14ac:dyDescent="0.25">
      <c r="G20" s="40" t="s">
        <v>46</v>
      </c>
      <c r="H20" s="40" t="s">
        <v>48</v>
      </c>
      <c r="I20" s="41" t="s">
        <v>49</v>
      </c>
    </row>
    <row r="21" spans="6:9" x14ac:dyDescent="0.25">
      <c r="F21" s="98"/>
      <c r="G21" s="42">
        <v>44562</v>
      </c>
      <c r="H21" s="43">
        <f>'T1'!C9</f>
        <v>144.41999999999999</v>
      </c>
      <c r="I21" s="43">
        <f>'T3'!C9</f>
        <v>109.57</v>
      </c>
    </row>
    <row r="22" spans="6:9" x14ac:dyDescent="0.25">
      <c r="F22" s="98"/>
      <c r="G22" s="42">
        <v>44593</v>
      </c>
      <c r="H22" s="43">
        <f>'T1'!C10</f>
        <v>138.05000000000001</v>
      </c>
      <c r="I22" s="43">
        <f>'T3'!C10</f>
        <v>109.49</v>
      </c>
    </row>
    <row r="23" spans="6:9" x14ac:dyDescent="0.25">
      <c r="F23" s="98"/>
      <c r="G23" s="42">
        <v>44621</v>
      </c>
      <c r="H23" s="43">
        <f>'T1'!C11</f>
        <v>140.44</v>
      </c>
      <c r="I23" s="43">
        <f>'T3'!C11</f>
        <v>109.63</v>
      </c>
    </row>
    <row r="24" spans="6:9" x14ac:dyDescent="0.25">
      <c r="F24" s="98"/>
      <c r="G24" s="42">
        <v>44652</v>
      </c>
      <c r="H24" s="43">
        <f>'T1'!C12</f>
        <v>140.4</v>
      </c>
      <c r="I24" s="43">
        <f>'T3'!C12</f>
        <v>114.14</v>
      </c>
    </row>
    <row r="25" spans="6:9" x14ac:dyDescent="0.25">
      <c r="F25" s="98"/>
      <c r="G25" s="42">
        <v>44682</v>
      </c>
      <c r="H25" s="43">
        <f>'T1'!C13</f>
        <v>135.86000000000001</v>
      </c>
      <c r="I25" s="43">
        <f>'T3'!C13</f>
        <v>114.34</v>
      </c>
    </row>
    <row r="26" spans="6:9" x14ac:dyDescent="0.25">
      <c r="F26" s="98"/>
      <c r="G26" s="42">
        <v>44713</v>
      </c>
      <c r="H26" s="43">
        <f>'T1'!C14</f>
        <v>139.18</v>
      </c>
      <c r="I26" s="43">
        <f>'T3'!C14</f>
        <v>112.73</v>
      </c>
    </row>
    <row r="27" spans="6:9" x14ac:dyDescent="0.25">
      <c r="F27" s="98"/>
      <c r="G27" s="42">
        <v>44743</v>
      </c>
      <c r="H27" s="43">
        <f>'T1'!C15</f>
        <v>127.53</v>
      </c>
      <c r="I27" s="43">
        <f>'T3'!C15</f>
        <v>107.07</v>
      </c>
    </row>
    <row r="28" spans="6:9" x14ac:dyDescent="0.25">
      <c r="F28" s="98"/>
      <c r="G28" s="42">
        <v>44774</v>
      </c>
      <c r="H28" s="43">
        <f>'T1'!C16</f>
        <v>133.66</v>
      </c>
      <c r="I28" s="43">
        <f>'T3'!C16</f>
        <v>106.95</v>
      </c>
    </row>
    <row r="29" spans="6:9" x14ac:dyDescent="0.25">
      <c r="F29" s="98"/>
      <c r="G29" s="42">
        <v>44805</v>
      </c>
      <c r="H29" s="43">
        <f>'T1'!C17</f>
        <v>136.03</v>
      </c>
      <c r="I29" s="43">
        <f>'T3'!C17</f>
        <v>107.49</v>
      </c>
    </row>
    <row r="30" spans="6:9" x14ac:dyDescent="0.25">
      <c r="F30" s="98"/>
      <c r="G30" s="42">
        <v>44835</v>
      </c>
      <c r="H30" s="43">
        <f>'T1'!C18</f>
        <v>125.59</v>
      </c>
      <c r="I30" s="43">
        <f>'T3'!C18</f>
        <v>107.49</v>
      </c>
    </row>
    <row r="31" spans="6:9" x14ac:dyDescent="0.25">
      <c r="F31" s="98"/>
      <c r="G31" s="42">
        <v>44866</v>
      </c>
      <c r="H31" s="43">
        <f>'T1'!C19</f>
        <v>139.87</v>
      </c>
      <c r="I31" s="43">
        <f>'T3'!C19</f>
        <v>107.98</v>
      </c>
    </row>
    <row r="32" spans="6:9" ht="12" customHeight="1" x14ac:dyDescent="0.25">
      <c r="F32" s="98"/>
      <c r="G32" s="42">
        <v>44896</v>
      </c>
      <c r="H32" s="43">
        <f>'T1'!C20</f>
        <v>160.76</v>
      </c>
      <c r="I32" s="43">
        <f>'T3'!C20</f>
        <v>106.57</v>
      </c>
    </row>
    <row r="33" spans="6:9" ht="12" customHeight="1" x14ac:dyDescent="0.25">
      <c r="F33" s="98"/>
      <c r="G33" s="42">
        <v>44927</v>
      </c>
      <c r="H33" s="43">
        <f>'T1'!C28</f>
        <v>138.76</v>
      </c>
      <c r="I33" s="43">
        <f>'T3'!C28</f>
        <v>110.13</v>
      </c>
    </row>
    <row r="34" spans="6:9" x14ac:dyDescent="0.25">
      <c r="F34" s="98"/>
      <c r="G34" s="42">
        <v>44958</v>
      </c>
      <c r="H34" s="43">
        <f>'T1'!C29</f>
        <v>131.09</v>
      </c>
      <c r="I34" s="43">
        <f>'T3'!C29</f>
        <v>109.12</v>
      </c>
    </row>
    <row r="35" spans="6:9" x14ac:dyDescent="0.25">
      <c r="F35" s="98"/>
      <c r="G35" s="42">
        <v>44986</v>
      </c>
      <c r="H35" s="43">
        <f>'T1'!C30</f>
        <v>0</v>
      </c>
      <c r="I35" s="43">
        <f>'T3'!C30</f>
        <v>0</v>
      </c>
    </row>
    <row r="36" spans="6:9" x14ac:dyDescent="0.25">
      <c r="F36" s="98"/>
      <c r="G36" s="42">
        <v>45017</v>
      </c>
      <c r="H36" s="43">
        <f>'T1'!C31</f>
        <v>0</v>
      </c>
      <c r="I36" s="43">
        <f>'T3'!C31</f>
        <v>0</v>
      </c>
    </row>
    <row r="37" spans="6:9" x14ac:dyDescent="0.25">
      <c r="F37" s="98"/>
      <c r="G37" s="42">
        <v>45047</v>
      </c>
      <c r="H37" s="43">
        <f>'T1'!C32</f>
        <v>0</v>
      </c>
      <c r="I37" s="43">
        <f>'T3'!C32</f>
        <v>0</v>
      </c>
    </row>
    <row r="38" spans="6:9" x14ac:dyDescent="0.25">
      <c r="F38" s="98"/>
      <c r="G38" s="42">
        <v>45078</v>
      </c>
      <c r="H38" s="43">
        <f>'T1'!C33</f>
        <v>0</v>
      </c>
      <c r="I38" s="43">
        <f>'T3'!C33</f>
        <v>0</v>
      </c>
    </row>
    <row r="39" spans="6:9" x14ac:dyDescent="0.25">
      <c r="F39" s="98"/>
      <c r="G39" s="42">
        <v>45108</v>
      </c>
      <c r="H39" s="43">
        <f>'T1'!C34</f>
        <v>0</v>
      </c>
      <c r="I39" s="43">
        <f>'T3'!C34</f>
        <v>0</v>
      </c>
    </row>
    <row r="40" spans="6:9" x14ac:dyDescent="0.25">
      <c r="F40" s="98"/>
      <c r="G40" s="42">
        <v>45139</v>
      </c>
      <c r="H40" s="43">
        <f>'T1'!C35</f>
        <v>0</v>
      </c>
      <c r="I40" s="43">
        <f>'T3'!C35</f>
        <v>0</v>
      </c>
    </row>
    <row r="41" spans="6:9" x14ac:dyDescent="0.25">
      <c r="F41" s="98"/>
      <c r="G41" s="42">
        <v>45170</v>
      </c>
      <c r="H41" s="43">
        <f>'T1'!C36</f>
        <v>0</v>
      </c>
      <c r="I41" s="43">
        <f>'T3'!C36</f>
        <v>0</v>
      </c>
    </row>
    <row r="42" spans="6:9" x14ac:dyDescent="0.25">
      <c r="F42" s="98"/>
      <c r="G42" s="42">
        <v>45200</v>
      </c>
      <c r="H42" s="43">
        <f>'T1'!C37</f>
        <v>0</v>
      </c>
      <c r="I42" s="43">
        <f>'T3'!C37</f>
        <v>0</v>
      </c>
    </row>
    <row r="43" spans="6:9" x14ac:dyDescent="0.25">
      <c r="F43" s="98"/>
      <c r="G43" s="42">
        <v>45231</v>
      </c>
      <c r="H43" s="43">
        <f>'T1'!C38</f>
        <v>0</v>
      </c>
      <c r="I43" s="43">
        <f>'T3'!C38</f>
        <v>0</v>
      </c>
    </row>
    <row r="44" spans="6:9" x14ac:dyDescent="0.25">
      <c r="F44" s="98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1" customWidth="1"/>
    <col min="2" max="2" width="25.6640625" style="22" customWidth="1"/>
    <col min="3" max="3" width="15.6640625" style="22" customWidth="1"/>
    <col min="4" max="4" width="1.6640625" style="22" customWidth="1"/>
    <col min="5" max="5" width="25.6640625" style="22" customWidth="1"/>
    <col min="6" max="16384" width="11.44140625" style="22"/>
  </cols>
  <sheetData>
    <row r="3" spans="1:2" x14ac:dyDescent="0.25">
      <c r="B3" s="21"/>
    </row>
    <row r="4" spans="1:2" x14ac:dyDescent="0.25">
      <c r="B4" s="21"/>
    </row>
    <row r="5" spans="1:2" x14ac:dyDescent="0.25">
      <c r="B5" s="21"/>
    </row>
    <row r="6" spans="1:2" x14ac:dyDescent="0.25">
      <c r="B6" s="21"/>
    </row>
    <row r="7" spans="1:2" x14ac:dyDescent="0.25">
      <c r="B7" s="21"/>
    </row>
    <row r="8" spans="1:2" x14ac:dyDescent="0.25">
      <c r="B8" s="21"/>
    </row>
    <row r="9" spans="1:2" x14ac:dyDescent="0.25">
      <c r="B9" s="21"/>
    </row>
    <row r="10" spans="1:2" x14ac:dyDescent="0.25">
      <c r="B10" s="21"/>
    </row>
    <row r="11" spans="1:2" x14ac:dyDescent="0.25">
      <c r="B11" s="21"/>
    </row>
    <row r="12" spans="1:2" x14ac:dyDescent="0.25">
      <c r="B12" s="21"/>
    </row>
    <row r="13" spans="1:2" x14ac:dyDescent="0.25">
      <c r="B13" s="21"/>
    </row>
    <row r="14" spans="1:2" x14ac:dyDescent="0.25">
      <c r="B14" s="21"/>
    </row>
    <row r="15" spans="1:2" x14ac:dyDescent="0.25">
      <c r="B15" s="21"/>
    </row>
    <row r="16" spans="1:2" x14ac:dyDescent="0.25">
      <c r="A16" s="22"/>
      <c r="B16" s="21"/>
    </row>
    <row r="17" spans="1:2" x14ac:dyDescent="0.25">
      <c r="A17" s="22"/>
      <c r="B17" s="21"/>
    </row>
    <row r="18" spans="1:2" x14ac:dyDescent="0.25">
      <c r="A18" s="22"/>
      <c r="B18" s="21"/>
    </row>
    <row r="19" spans="1:2" x14ac:dyDescent="0.25">
      <c r="B19" s="23"/>
    </row>
    <row r="20" spans="1:2" x14ac:dyDescent="0.25">
      <c r="B20" s="21"/>
    </row>
    <row r="21" spans="1:2" x14ac:dyDescent="0.25">
      <c r="A21" s="24" t="s">
        <v>2</v>
      </c>
      <c r="B21" s="21"/>
    </row>
    <row r="23" spans="1:2" ht="11.1" customHeight="1" x14ac:dyDescent="0.25">
      <c r="A23" s="22"/>
      <c r="B23" s="24" t="s">
        <v>3</v>
      </c>
    </row>
    <row r="24" spans="1:2" ht="11.1" customHeight="1" x14ac:dyDescent="0.25">
      <c r="A24" s="22"/>
      <c r="B24" s="99" t="s">
        <v>133</v>
      </c>
    </row>
    <row r="25" spans="1:2" ht="11.1" customHeight="1" x14ac:dyDescent="0.25">
      <c r="A25" s="22"/>
    </row>
    <row r="26" spans="1:2" ht="11.1" customHeight="1" x14ac:dyDescent="0.25">
      <c r="A26" s="22"/>
      <c r="B26" s="44" t="s">
        <v>50</v>
      </c>
    </row>
    <row r="27" spans="1:2" ht="11.1" customHeight="1" x14ac:dyDescent="0.25">
      <c r="A27" s="22"/>
      <c r="B27" s="99" t="s">
        <v>135</v>
      </c>
    </row>
    <row r="28" spans="1:2" ht="11.1" customHeight="1" x14ac:dyDescent="0.25">
      <c r="A28" s="22"/>
      <c r="B28" s="26"/>
    </row>
    <row r="29" spans="1:2" ht="11.1" customHeight="1" x14ac:dyDescent="0.25">
      <c r="A29" s="22"/>
      <c r="B29" s="24"/>
    </row>
    <row r="30" spans="1:2" ht="11.1" customHeight="1" x14ac:dyDescent="0.25">
      <c r="A30" s="22"/>
      <c r="B30" s="26"/>
    </row>
    <row r="31" spans="1:2" ht="11.1" customHeight="1" x14ac:dyDescent="0.25">
      <c r="A31" s="22"/>
      <c r="B31" s="26"/>
    </row>
    <row r="32" spans="1:2" ht="11.1" customHeight="1" x14ac:dyDescent="0.25">
      <c r="A32" s="22"/>
      <c r="B32" s="25"/>
    </row>
    <row r="33" spans="1:5" ht="80.400000000000006" customHeight="1" x14ac:dyDescent="0.25">
      <c r="A33" s="22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37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38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100" t="s">
        <v>51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2"/>
      <c r="B55" s="108" t="s">
        <v>32</v>
      </c>
      <c r="C55" s="108"/>
      <c r="D55" s="108"/>
    </row>
    <row r="56" spans="1:5" ht="18" customHeight="1" x14ac:dyDescent="0.25">
      <c r="A56" s="32"/>
      <c r="B56" s="108"/>
      <c r="C56" s="108"/>
      <c r="D56" s="108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2" customWidth="1"/>
    <col min="4" max="4" width="9.5546875" style="2" customWidth="1"/>
    <col min="5" max="16384" width="11.5546875" style="2"/>
  </cols>
  <sheetData>
    <row r="1" spans="1:4" ht="100.2" customHeight="1" x14ac:dyDescent="0.35">
      <c r="A1" s="109" t="s">
        <v>34</v>
      </c>
      <c r="B1" s="109"/>
      <c r="C1" s="1"/>
      <c r="D1" s="110"/>
    </row>
    <row r="2" spans="1:4" s="5" customFormat="1" ht="20.7" customHeight="1" x14ac:dyDescent="0.25">
      <c r="A2" s="4"/>
      <c r="C2" s="6" t="s">
        <v>35</v>
      </c>
      <c r="D2" s="111"/>
    </row>
    <row r="3" spans="1:4" s="5" customFormat="1" ht="12" customHeight="1" x14ac:dyDescent="0.25">
      <c r="A3" s="4"/>
      <c r="C3" s="7"/>
      <c r="D3" s="111"/>
    </row>
    <row r="4" spans="1:4" s="5" customFormat="1" ht="12" customHeight="1" x14ac:dyDescent="0.25">
      <c r="A4" s="4"/>
      <c r="B4" s="112" t="s">
        <v>52</v>
      </c>
      <c r="D4" s="111"/>
    </row>
    <row r="5" spans="1:4" s="5" customFormat="1" ht="12" customHeight="1" x14ac:dyDescent="0.25">
      <c r="A5" s="4"/>
      <c r="B5" s="113"/>
      <c r="C5" s="10"/>
      <c r="D5" s="111"/>
    </row>
    <row r="6" spans="1:4" s="5" customFormat="1" ht="24" customHeight="1" x14ac:dyDescent="0.25">
      <c r="A6" s="4"/>
      <c r="B6" s="11" t="s">
        <v>36</v>
      </c>
      <c r="C6" s="9"/>
      <c r="D6" s="111"/>
    </row>
    <row r="7" spans="1:4" s="5" customFormat="1" ht="12" customHeight="1" x14ac:dyDescent="0.25">
      <c r="A7" s="4"/>
      <c r="B7" s="8"/>
      <c r="C7" s="9"/>
      <c r="D7" s="111"/>
    </row>
    <row r="8" spans="1:4" ht="11.4" x14ac:dyDescent="0.2">
      <c r="A8" s="37">
        <v>1</v>
      </c>
      <c r="B8" s="45" t="s">
        <v>130</v>
      </c>
      <c r="C8" s="45"/>
    </row>
    <row r="9" spans="1:4" ht="13.2" x14ac:dyDescent="0.25">
      <c r="A9" s="46"/>
      <c r="B9" s="47" t="s">
        <v>53</v>
      </c>
      <c r="C9" s="48">
        <v>4</v>
      </c>
    </row>
    <row r="10" spans="1:4" ht="13.2" x14ac:dyDescent="0.25">
      <c r="A10" s="46"/>
      <c r="B10" s="47" t="s">
        <v>54</v>
      </c>
      <c r="C10" s="48">
        <v>5</v>
      </c>
    </row>
    <row r="11" spans="1:4" ht="13.2" x14ac:dyDescent="0.25">
      <c r="A11" s="46"/>
      <c r="B11" s="47" t="s">
        <v>55</v>
      </c>
      <c r="C11" s="48">
        <v>6</v>
      </c>
    </row>
    <row r="12" spans="1:4" x14ac:dyDescent="0.25">
      <c r="A12" s="49"/>
      <c r="B12" s="47" t="s">
        <v>56</v>
      </c>
      <c r="C12" s="48">
        <v>6</v>
      </c>
    </row>
    <row r="13" spans="1:4" ht="13.2" x14ac:dyDescent="0.25">
      <c r="A13" s="46"/>
      <c r="B13" s="47" t="s">
        <v>57</v>
      </c>
      <c r="C13" s="48">
        <v>7</v>
      </c>
    </row>
    <row r="14" spans="1:4" x14ac:dyDescent="0.25">
      <c r="A14" s="50"/>
      <c r="B14" s="51"/>
      <c r="C14" s="52"/>
    </row>
    <row r="15" spans="1:4" ht="13.2" x14ac:dyDescent="0.25">
      <c r="A15" s="53">
        <v>2</v>
      </c>
      <c r="B15" s="49" t="s">
        <v>131</v>
      </c>
      <c r="C15" s="54"/>
    </row>
    <row r="16" spans="1:4" ht="13.2" x14ac:dyDescent="0.25">
      <c r="A16" s="46"/>
      <c r="B16" s="47" t="s">
        <v>53</v>
      </c>
      <c r="C16" s="48">
        <v>8</v>
      </c>
    </row>
    <row r="17" spans="1:6" ht="13.2" x14ac:dyDescent="0.25">
      <c r="A17" s="46"/>
      <c r="B17" s="47" t="s">
        <v>54</v>
      </c>
      <c r="C17" s="48">
        <v>9</v>
      </c>
    </row>
    <row r="18" spans="1:6" ht="13.2" x14ac:dyDescent="0.25">
      <c r="A18" s="46"/>
      <c r="B18" s="47" t="s">
        <v>55</v>
      </c>
      <c r="C18" s="48">
        <v>10</v>
      </c>
    </row>
    <row r="19" spans="1:6" x14ac:dyDescent="0.25">
      <c r="A19" s="55"/>
      <c r="B19" s="47" t="s">
        <v>56</v>
      </c>
      <c r="C19" s="48">
        <v>10</v>
      </c>
    </row>
    <row r="20" spans="1:6" ht="13.2" x14ac:dyDescent="0.25">
      <c r="A20" s="46"/>
      <c r="B20" s="47" t="s">
        <v>57</v>
      </c>
      <c r="C20" s="48">
        <v>11</v>
      </c>
    </row>
    <row r="21" spans="1:6" x14ac:dyDescent="0.25">
      <c r="A21" s="55"/>
      <c r="B21" s="56"/>
      <c r="C21" s="52"/>
    </row>
    <row r="22" spans="1:6" x14ac:dyDescent="0.25">
      <c r="A22" s="49" t="s">
        <v>58</v>
      </c>
      <c r="B22" s="49" t="s">
        <v>132</v>
      </c>
      <c r="C22" s="52"/>
      <c r="F22" s="36"/>
    </row>
    <row r="23" spans="1:6" ht="13.2" x14ac:dyDescent="0.25">
      <c r="A23" s="46"/>
      <c r="B23" s="47" t="s">
        <v>53</v>
      </c>
      <c r="C23" s="48">
        <v>12</v>
      </c>
    </row>
    <row r="24" spans="1:6" x14ac:dyDescent="0.25">
      <c r="A24" s="49"/>
      <c r="B24" s="47" t="s">
        <v>54</v>
      </c>
      <c r="C24" s="48">
        <v>13</v>
      </c>
    </row>
    <row r="25" spans="1:6" ht="13.2" x14ac:dyDescent="0.25">
      <c r="A25" s="46"/>
      <c r="B25" s="47" t="s">
        <v>55</v>
      </c>
      <c r="C25" s="48">
        <v>14</v>
      </c>
    </row>
    <row r="26" spans="1:6" x14ac:dyDescent="0.25">
      <c r="A26" s="57"/>
      <c r="B26" s="47" t="s">
        <v>56</v>
      </c>
      <c r="C26" s="38">
        <v>14</v>
      </c>
    </row>
    <row r="27" spans="1:6" x14ac:dyDescent="0.25">
      <c r="A27" s="49"/>
      <c r="B27" s="47" t="s">
        <v>59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1875" defaultRowHeight="13.2" x14ac:dyDescent="0.25"/>
  <cols>
    <col min="1" max="1" width="4" style="88" customWidth="1"/>
    <col min="2" max="2" width="7.77734375" style="88" customWidth="1"/>
    <col min="3" max="3" width="10.77734375" style="88" customWidth="1"/>
    <col min="4" max="4" width="5.88671875" style="88" customWidth="1"/>
    <col min="5" max="5" width="11.6640625" style="88" customWidth="1"/>
    <col min="6" max="6" width="8.88671875" style="88" customWidth="1"/>
    <col min="7" max="7" width="7.33203125" style="88" customWidth="1"/>
    <col min="8" max="8" width="6.21875" style="88" customWidth="1"/>
    <col min="9" max="9" width="9.77734375" style="88" customWidth="1"/>
    <col min="10" max="10" width="10" style="88" customWidth="1"/>
    <col min="11" max="11" width="7.77734375" style="88" customWidth="1"/>
    <col min="12" max="12" width="6.33203125" style="88" customWidth="1"/>
    <col min="13" max="13" width="14.88671875" style="88" customWidth="1"/>
    <col min="14" max="14" width="6.109375" style="88" customWidth="1"/>
    <col min="15" max="15" width="5.88671875" style="88" customWidth="1"/>
    <col min="16" max="16" width="9.109375" style="88" customWidth="1"/>
    <col min="17" max="17" width="8.77734375" style="88" customWidth="1"/>
    <col min="18" max="18" width="6.77734375" style="89" customWidth="1"/>
    <col min="19" max="19" width="7.77734375" style="88" customWidth="1"/>
    <col min="20" max="20" width="4" style="88" customWidth="1"/>
    <col min="21" max="21" width="7.77734375" style="88" customWidth="1"/>
    <col min="22" max="22" width="6" style="88" customWidth="1"/>
    <col min="23" max="23" width="8" style="88" customWidth="1"/>
    <col min="24" max="24" width="12.109375" style="88" customWidth="1"/>
    <col min="25" max="25" width="8.44140625" style="88" customWidth="1"/>
    <col min="26" max="26" width="7.44140625" style="88" customWidth="1"/>
    <col min="27" max="27" width="9.88671875" style="88" customWidth="1"/>
    <col min="28" max="28" width="6" style="88" customWidth="1"/>
    <col min="29" max="29" width="6.33203125" style="88" customWidth="1"/>
    <col min="30" max="30" width="6.5546875" style="88" customWidth="1"/>
    <col min="31" max="31" width="6" style="88" customWidth="1"/>
    <col min="32" max="32" width="8.5546875" style="88" customWidth="1"/>
    <col min="33" max="33" width="10.77734375" style="88" customWidth="1"/>
    <col min="34" max="34" width="8.77734375" style="88" customWidth="1"/>
    <col min="35" max="35" width="9.44140625" style="88" customWidth="1"/>
    <col min="36" max="36" width="11.33203125" style="88" customWidth="1"/>
    <col min="37" max="37" width="6.77734375" style="89" customWidth="1"/>
    <col min="38" max="38" width="7.77734375" style="88" customWidth="1"/>
    <col min="39" max="16384" width="9.21875" style="88"/>
  </cols>
  <sheetData>
    <row r="1" spans="1:39" s="60" customFormat="1" ht="12" customHeight="1" x14ac:dyDescent="0.25">
      <c r="A1" s="114" t="s">
        <v>60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  <c r="L1" s="115"/>
      <c r="M1" s="115"/>
      <c r="N1" s="115"/>
      <c r="O1" s="115"/>
      <c r="P1" s="115"/>
      <c r="Q1" s="115"/>
      <c r="R1" s="115"/>
      <c r="S1" s="115"/>
      <c r="T1" s="116" t="s">
        <v>61</v>
      </c>
      <c r="U1" s="116"/>
      <c r="V1" s="116"/>
      <c r="W1" s="116"/>
      <c r="X1" s="116"/>
      <c r="Y1" s="116"/>
      <c r="Z1" s="116"/>
      <c r="AA1" s="116"/>
      <c r="AB1" s="116"/>
      <c r="AC1" s="116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5">
      <c r="A2" s="114" t="s">
        <v>62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63</v>
      </c>
      <c r="L2" s="114"/>
      <c r="M2" s="114"/>
      <c r="N2" s="114"/>
      <c r="O2" s="114"/>
      <c r="P2" s="114"/>
      <c r="Q2" s="114"/>
      <c r="R2" s="114"/>
      <c r="S2" s="114"/>
      <c r="T2" s="114" t="s">
        <v>64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65</v>
      </c>
      <c r="AE2" s="114"/>
      <c r="AF2" s="114"/>
      <c r="AG2" s="114"/>
      <c r="AH2" s="114"/>
      <c r="AI2" s="114"/>
      <c r="AJ2" s="114"/>
      <c r="AK2" s="114"/>
      <c r="AL2" s="114"/>
    </row>
    <row r="3" spans="1:39" s="58" customFormat="1" ht="7.95" customHeight="1" x14ac:dyDescent="0.2">
      <c r="K3" s="61"/>
      <c r="R3" s="62"/>
      <c r="AK3" s="62"/>
    </row>
    <row r="4" spans="1:39" s="58" customFormat="1" ht="12" customHeight="1" x14ac:dyDescent="0.2">
      <c r="A4" s="117" t="s">
        <v>66</v>
      </c>
      <c r="B4" s="118"/>
      <c r="C4" s="63" t="s">
        <v>67</v>
      </c>
      <c r="D4" s="123" t="s">
        <v>68</v>
      </c>
      <c r="E4" s="124"/>
      <c r="F4" s="124"/>
      <c r="G4" s="124"/>
      <c r="H4" s="124"/>
      <c r="I4" s="124"/>
      <c r="J4" s="124"/>
      <c r="K4" s="125" t="s">
        <v>69</v>
      </c>
      <c r="L4" s="125"/>
      <c r="M4" s="125"/>
      <c r="N4" s="125"/>
      <c r="O4" s="125"/>
      <c r="P4" s="125"/>
      <c r="Q4" s="125"/>
      <c r="R4" s="126" t="s">
        <v>66</v>
      </c>
      <c r="S4" s="117"/>
      <c r="T4" s="117" t="s">
        <v>66</v>
      </c>
      <c r="U4" s="118"/>
      <c r="V4" s="64" t="s">
        <v>70</v>
      </c>
      <c r="W4" s="129" t="s">
        <v>71</v>
      </c>
      <c r="X4" s="125"/>
      <c r="Y4" s="125"/>
      <c r="Z4" s="125"/>
      <c r="AA4" s="125"/>
      <c r="AB4" s="125"/>
      <c r="AC4" s="125"/>
      <c r="AD4" s="125" t="s">
        <v>72</v>
      </c>
      <c r="AE4" s="125"/>
      <c r="AF4" s="125"/>
      <c r="AG4" s="125"/>
      <c r="AH4" s="125"/>
      <c r="AI4" s="125"/>
      <c r="AJ4" s="125"/>
      <c r="AK4" s="126" t="s">
        <v>66</v>
      </c>
      <c r="AL4" s="117"/>
      <c r="AM4" s="18"/>
    </row>
    <row r="5" spans="1:39" s="58" customFormat="1" ht="12" customHeight="1" x14ac:dyDescent="0.2">
      <c r="A5" s="119"/>
      <c r="B5" s="120"/>
      <c r="C5" s="130" t="s">
        <v>39</v>
      </c>
      <c r="D5" s="133" t="s">
        <v>73</v>
      </c>
      <c r="E5" s="129" t="s">
        <v>74</v>
      </c>
      <c r="F5" s="125"/>
      <c r="G5" s="125"/>
      <c r="H5" s="136"/>
      <c r="I5" s="137">
        <v>52</v>
      </c>
      <c r="J5" s="139">
        <v>53</v>
      </c>
      <c r="K5" s="118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7"/>
      <c r="S5" s="119"/>
      <c r="T5" s="119"/>
      <c r="U5" s="120"/>
      <c r="V5" s="64" t="s">
        <v>76</v>
      </c>
      <c r="W5" s="133" t="s">
        <v>77</v>
      </c>
      <c r="X5" s="129" t="s">
        <v>78</v>
      </c>
      <c r="Y5" s="125"/>
      <c r="Z5" s="136"/>
      <c r="AA5" s="20">
        <v>71</v>
      </c>
      <c r="AB5" s="20">
        <v>73</v>
      </c>
      <c r="AC5" s="66">
        <v>74</v>
      </c>
      <c r="AD5" s="118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27"/>
      <c r="AL5" s="119"/>
      <c r="AM5" s="18"/>
    </row>
    <row r="6" spans="1:39" s="58" customFormat="1" ht="12" customHeight="1" x14ac:dyDescent="0.2">
      <c r="A6" s="119"/>
      <c r="B6" s="120"/>
      <c r="C6" s="131"/>
      <c r="D6" s="134"/>
      <c r="E6" s="133" t="s">
        <v>84</v>
      </c>
      <c r="F6" s="67">
        <v>49</v>
      </c>
      <c r="G6" s="20">
        <v>50</v>
      </c>
      <c r="H6" s="20">
        <v>51</v>
      </c>
      <c r="I6" s="138"/>
      <c r="J6" s="140"/>
      <c r="K6" s="120"/>
      <c r="L6" s="133" t="s">
        <v>85</v>
      </c>
      <c r="M6" s="143" t="s">
        <v>86</v>
      </c>
      <c r="N6" s="133" t="s">
        <v>87</v>
      </c>
      <c r="O6" s="133" t="s">
        <v>88</v>
      </c>
      <c r="P6" s="133" t="s">
        <v>89</v>
      </c>
      <c r="Q6" s="126" t="s">
        <v>90</v>
      </c>
      <c r="R6" s="127"/>
      <c r="S6" s="119"/>
      <c r="T6" s="119"/>
      <c r="U6" s="120"/>
      <c r="V6" s="145" t="s">
        <v>91</v>
      </c>
      <c r="W6" s="134"/>
      <c r="X6" s="152" t="s">
        <v>92</v>
      </c>
      <c r="Y6" s="20">
        <v>69</v>
      </c>
      <c r="Z6" s="68" t="s">
        <v>93</v>
      </c>
      <c r="AA6" s="153" t="s">
        <v>94</v>
      </c>
      <c r="AB6" s="133" t="s">
        <v>95</v>
      </c>
      <c r="AC6" s="126" t="s">
        <v>96</v>
      </c>
      <c r="AD6" s="120"/>
      <c r="AE6" s="141" t="s">
        <v>97</v>
      </c>
      <c r="AF6" s="141" t="s">
        <v>98</v>
      </c>
      <c r="AG6" s="141" t="s">
        <v>99</v>
      </c>
      <c r="AH6" s="141" t="s">
        <v>100</v>
      </c>
      <c r="AI6" s="141" t="s">
        <v>101</v>
      </c>
      <c r="AJ6" s="148" t="s">
        <v>102</v>
      </c>
      <c r="AK6" s="127"/>
      <c r="AL6" s="119"/>
      <c r="AM6" s="18"/>
    </row>
    <row r="7" spans="1:39" s="58" customFormat="1" ht="42.6" customHeight="1" x14ac:dyDescent="0.2">
      <c r="A7" s="121"/>
      <c r="B7" s="122"/>
      <c r="C7" s="132"/>
      <c r="D7" s="135"/>
      <c r="E7" s="135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138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46"/>
      <c r="W7" s="135"/>
      <c r="X7" s="132"/>
      <c r="Y7" s="71" t="s">
        <v>107</v>
      </c>
      <c r="Z7" s="69" t="s">
        <v>108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  <c r="AM7" s="18"/>
    </row>
    <row r="8" spans="1:39" s="72" customFormat="1" ht="13.95" customHeight="1" x14ac:dyDescent="0.2">
      <c r="B8" s="73"/>
      <c r="C8" s="150" t="s">
        <v>139</v>
      </c>
      <c r="D8" s="150"/>
      <c r="E8" s="150"/>
      <c r="F8" s="150"/>
      <c r="G8" s="150"/>
      <c r="H8" s="150"/>
      <c r="I8" s="150"/>
      <c r="J8" s="150"/>
      <c r="K8" s="151" t="s">
        <v>139</v>
      </c>
      <c r="L8" s="151"/>
      <c r="M8" s="151"/>
      <c r="N8" s="151"/>
      <c r="O8" s="151"/>
      <c r="P8" s="151"/>
      <c r="Q8" s="151"/>
      <c r="R8" s="74"/>
      <c r="S8" s="73"/>
      <c r="T8" s="19"/>
      <c r="U8" s="73"/>
      <c r="V8" s="150" t="s">
        <v>139</v>
      </c>
      <c r="W8" s="150"/>
      <c r="X8" s="150"/>
      <c r="Y8" s="150"/>
      <c r="Z8" s="150"/>
      <c r="AA8" s="150"/>
      <c r="AB8" s="150"/>
      <c r="AC8" s="150"/>
      <c r="AD8" s="151" t="s">
        <v>139</v>
      </c>
      <c r="AE8" s="151"/>
      <c r="AF8" s="151"/>
      <c r="AG8" s="151"/>
      <c r="AH8" s="151"/>
      <c r="AI8" s="151"/>
      <c r="AJ8" s="151"/>
      <c r="AK8" s="74"/>
      <c r="AL8" s="73"/>
    </row>
    <row r="9" spans="1:39" s="80" customFormat="1" ht="12" customHeight="1" x14ac:dyDescent="0.2">
      <c r="A9" s="75">
        <v>2022</v>
      </c>
      <c r="B9" s="76" t="s">
        <v>109</v>
      </c>
      <c r="C9" s="77">
        <v>144.41999999999999</v>
      </c>
      <c r="D9" s="77">
        <v>203.31</v>
      </c>
      <c r="E9" s="77">
        <v>105.16</v>
      </c>
      <c r="F9" s="77">
        <v>107.49</v>
      </c>
      <c r="G9" s="77">
        <v>35.82</v>
      </c>
      <c r="H9" s="77">
        <v>38.92</v>
      </c>
      <c r="I9" s="77">
        <v>294.64999999999998</v>
      </c>
      <c r="J9" s="77">
        <v>152.41999999999999</v>
      </c>
      <c r="K9" s="77">
        <v>106.11</v>
      </c>
      <c r="L9" s="77">
        <v>96.82</v>
      </c>
      <c r="M9" s="77">
        <v>90.62</v>
      </c>
      <c r="N9" s="77">
        <v>90.9</v>
      </c>
      <c r="O9" s="77">
        <v>56.09</v>
      </c>
      <c r="P9" s="77">
        <v>132.66999999999999</v>
      </c>
      <c r="Q9" s="77">
        <v>200.39</v>
      </c>
      <c r="R9" s="78">
        <v>2022</v>
      </c>
      <c r="S9" s="76" t="s">
        <v>109</v>
      </c>
      <c r="T9" s="79">
        <v>2022</v>
      </c>
      <c r="U9" s="76" t="s">
        <v>109</v>
      </c>
      <c r="V9" s="77">
        <v>128.15</v>
      </c>
      <c r="W9" s="77">
        <v>87.83</v>
      </c>
      <c r="X9" s="77">
        <v>119.11</v>
      </c>
      <c r="Y9" s="77">
        <v>116.11</v>
      </c>
      <c r="Z9" s="77">
        <v>126.05</v>
      </c>
      <c r="AA9" s="77">
        <v>75.44</v>
      </c>
      <c r="AB9" s="77">
        <v>63.81</v>
      </c>
      <c r="AC9" s="77">
        <v>102.99</v>
      </c>
      <c r="AD9" s="77">
        <v>141.38</v>
      </c>
      <c r="AE9" s="77">
        <v>238.4</v>
      </c>
      <c r="AF9" s="77">
        <v>98.91</v>
      </c>
      <c r="AG9" s="77">
        <v>88.95</v>
      </c>
      <c r="AH9" s="77">
        <v>119.79</v>
      </c>
      <c r="AI9" s="77">
        <v>122.27</v>
      </c>
      <c r="AJ9" s="77">
        <v>86.31</v>
      </c>
      <c r="AK9" s="78">
        <v>2022</v>
      </c>
      <c r="AL9" s="76" t="s">
        <v>109</v>
      </c>
    </row>
    <row r="10" spans="1:39" s="80" customFormat="1" ht="12" customHeight="1" x14ac:dyDescent="0.2">
      <c r="B10" s="76" t="s">
        <v>110</v>
      </c>
      <c r="C10" s="77">
        <v>138.05000000000001</v>
      </c>
      <c r="D10" s="77">
        <v>205.09</v>
      </c>
      <c r="E10" s="77">
        <v>104.72</v>
      </c>
      <c r="F10" s="77">
        <v>106.96</v>
      </c>
      <c r="G10" s="77">
        <v>32.700000000000003</v>
      </c>
      <c r="H10" s="77">
        <v>45.11</v>
      </c>
      <c r="I10" s="77">
        <v>303.82</v>
      </c>
      <c r="J10" s="77">
        <v>130.91999999999999</v>
      </c>
      <c r="K10" s="77">
        <v>110.83</v>
      </c>
      <c r="L10" s="77">
        <v>86.28</v>
      </c>
      <c r="M10" s="77">
        <v>127.84</v>
      </c>
      <c r="N10" s="77">
        <v>118.42</v>
      </c>
      <c r="O10" s="77">
        <v>54.46</v>
      </c>
      <c r="P10" s="77">
        <v>133.47</v>
      </c>
      <c r="Q10" s="77">
        <v>221.95</v>
      </c>
      <c r="R10" s="77"/>
      <c r="S10" s="76" t="s">
        <v>110</v>
      </c>
      <c r="T10" s="77"/>
      <c r="U10" s="76" t="s">
        <v>110</v>
      </c>
      <c r="V10" s="77">
        <v>90.76</v>
      </c>
      <c r="W10" s="77">
        <v>92.48</v>
      </c>
      <c r="X10" s="77">
        <v>110.5</v>
      </c>
      <c r="Y10" s="77">
        <v>110.4</v>
      </c>
      <c r="Z10" s="77">
        <v>110.73</v>
      </c>
      <c r="AA10" s="77">
        <v>88.04</v>
      </c>
      <c r="AB10" s="77">
        <v>55.91</v>
      </c>
      <c r="AC10" s="77">
        <v>105.97</v>
      </c>
      <c r="AD10" s="77">
        <v>141.46</v>
      </c>
      <c r="AE10" s="77">
        <v>220.61</v>
      </c>
      <c r="AF10" s="77">
        <v>97.57</v>
      </c>
      <c r="AG10" s="77">
        <v>75.97</v>
      </c>
      <c r="AH10" s="77">
        <v>121.06</v>
      </c>
      <c r="AI10" s="77">
        <v>136.94999999999999</v>
      </c>
      <c r="AJ10" s="77">
        <v>92.3</v>
      </c>
      <c r="AK10" s="77"/>
      <c r="AL10" s="76" t="s">
        <v>110</v>
      </c>
    </row>
    <row r="11" spans="1:39" s="80" customFormat="1" ht="12" customHeight="1" x14ac:dyDescent="0.2">
      <c r="B11" s="76" t="s">
        <v>111</v>
      </c>
      <c r="C11" s="77">
        <v>140.44</v>
      </c>
      <c r="D11" s="77">
        <v>190.25</v>
      </c>
      <c r="E11" s="77">
        <v>131.34</v>
      </c>
      <c r="F11" s="77">
        <v>133.88</v>
      </c>
      <c r="G11" s="77">
        <v>63.06</v>
      </c>
      <c r="H11" s="77">
        <v>53.5</v>
      </c>
      <c r="I11" s="77">
        <v>247.1</v>
      </c>
      <c r="J11" s="77">
        <v>151.24</v>
      </c>
      <c r="K11" s="77">
        <v>122.47</v>
      </c>
      <c r="L11" s="77">
        <v>102.29</v>
      </c>
      <c r="M11" s="77">
        <v>197.83</v>
      </c>
      <c r="N11" s="77">
        <v>153.75</v>
      </c>
      <c r="O11" s="77">
        <v>66.8</v>
      </c>
      <c r="P11" s="77">
        <v>143.25</v>
      </c>
      <c r="Q11" s="77">
        <v>184.72</v>
      </c>
      <c r="R11" s="77"/>
      <c r="S11" s="76" t="s">
        <v>111</v>
      </c>
      <c r="T11" s="77"/>
      <c r="U11" s="76" t="s">
        <v>111</v>
      </c>
      <c r="V11" s="77">
        <v>110.42</v>
      </c>
      <c r="W11" s="77">
        <v>109.81</v>
      </c>
      <c r="X11" s="77">
        <v>117.58</v>
      </c>
      <c r="Y11" s="77">
        <v>121.5</v>
      </c>
      <c r="Z11" s="77">
        <v>108.5</v>
      </c>
      <c r="AA11" s="77">
        <v>107.75</v>
      </c>
      <c r="AB11" s="77">
        <v>80.03</v>
      </c>
      <c r="AC11" s="77">
        <v>132.55000000000001</v>
      </c>
      <c r="AD11" s="77">
        <v>133.74</v>
      </c>
      <c r="AE11" s="77">
        <v>158.18</v>
      </c>
      <c r="AF11" s="77">
        <v>104.71</v>
      </c>
      <c r="AG11" s="77">
        <v>83.26</v>
      </c>
      <c r="AH11" s="77">
        <v>122.11</v>
      </c>
      <c r="AI11" s="77">
        <v>167.95</v>
      </c>
      <c r="AJ11" s="77">
        <v>94.58</v>
      </c>
      <c r="AK11" s="77"/>
      <c r="AL11" s="76" t="s">
        <v>111</v>
      </c>
    </row>
    <row r="12" spans="1:39" s="80" customFormat="1" ht="12" customHeight="1" x14ac:dyDescent="0.2">
      <c r="B12" s="76" t="s">
        <v>112</v>
      </c>
      <c r="C12" s="77">
        <v>140.4</v>
      </c>
      <c r="D12" s="77">
        <v>207.47</v>
      </c>
      <c r="E12" s="77">
        <v>115.44</v>
      </c>
      <c r="F12" s="77">
        <v>116.36</v>
      </c>
      <c r="G12" s="77">
        <v>79.8</v>
      </c>
      <c r="H12" s="77">
        <v>96.52</v>
      </c>
      <c r="I12" s="77">
        <v>273.19</v>
      </c>
      <c r="J12" s="77">
        <v>242.47</v>
      </c>
      <c r="K12" s="77">
        <v>100.95</v>
      </c>
      <c r="L12" s="77">
        <v>105.11</v>
      </c>
      <c r="M12" s="77">
        <v>124.76</v>
      </c>
      <c r="N12" s="77">
        <v>129.68</v>
      </c>
      <c r="O12" s="77">
        <v>56.6</v>
      </c>
      <c r="P12" s="77">
        <v>120.64</v>
      </c>
      <c r="Q12" s="77">
        <v>138.43</v>
      </c>
      <c r="R12" s="77"/>
      <c r="S12" s="76" t="s">
        <v>112</v>
      </c>
      <c r="T12" s="77"/>
      <c r="U12" s="76" t="s">
        <v>112</v>
      </c>
      <c r="V12" s="77">
        <v>116.44</v>
      </c>
      <c r="W12" s="77">
        <v>86.48</v>
      </c>
      <c r="X12" s="77">
        <v>92.18</v>
      </c>
      <c r="Y12" s="77">
        <v>102.42</v>
      </c>
      <c r="Z12" s="77">
        <v>68.41</v>
      </c>
      <c r="AA12" s="77">
        <v>84.29</v>
      </c>
      <c r="AB12" s="77">
        <v>51.2</v>
      </c>
      <c r="AC12" s="77">
        <v>123.6</v>
      </c>
      <c r="AD12" s="77">
        <v>132.54</v>
      </c>
      <c r="AE12" s="77">
        <v>169.39</v>
      </c>
      <c r="AF12" s="77">
        <v>79.650000000000006</v>
      </c>
      <c r="AG12" s="77">
        <v>83.54</v>
      </c>
      <c r="AH12" s="77">
        <v>124.17</v>
      </c>
      <c r="AI12" s="77">
        <v>161.41</v>
      </c>
      <c r="AJ12" s="77">
        <v>94.25</v>
      </c>
      <c r="AK12" s="77"/>
      <c r="AL12" s="76" t="s">
        <v>112</v>
      </c>
    </row>
    <row r="13" spans="1:39" s="80" customFormat="1" ht="12" customHeight="1" x14ac:dyDescent="0.2">
      <c r="B13" s="76" t="s">
        <v>113</v>
      </c>
      <c r="C13" s="77">
        <v>135.86000000000001</v>
      </c>
      <c r="D13" s="77">
        <v>189.82</v>
      </c>
      <c r="E13" s="77">
        <v>119.51</v>
      </c>
      <c r="F13" s="77">
        <v>120.36</v>
      </c>
      <c r="G13" s="77">
        <v>101.62</v>
      </c>
      <c r="H13" s="77">
        <v>89.64</v>
      </c>
      <c r="I13" s="77">
        <v>234.52</v>
      </c>
      <c r="J13" s="77">
        <v>239.44</v>
      </c>
      <c r="K13" s="77">
        <v>105.8</v>
      </c>
      <c r="L13" s="77">
        <v>101.97</v>
      </c>
      <c r="M13" s="77">
        <v>103.36</v>
      </c>
      <c r="N13" s="77">
        <v>72.95</v>
      </c>
      <c r="O13" s="77">
        <v>58.51</v>
      </c>
      <c r="P13" s="77">
        <v>120.65</v>
      </c>
      <c r="Q13" s="77">
        <v>231.14</v>
      </c>
      <c r="R13" s="77"/>
      <c r="S13" s="76" t="s">
        <v>113</v>
      </c>
      <c r="T13" s="77"/>
      <c r="U13" s="76" t="s">
        <v>113</v>
      </c>
      <c r="V13" s="77">
        <v>125.79</v>
      </c>
      <c r="W13" s="77">
        <v>93.78</v>
      </c>
      <c r="X13" s="77">
        <v>95.79</v>
      </c>
      <c r="Y13" s="77">
        <v>107.52</v>
      </c>
      <c r="Z13" s="77">
        <v>68.58</v>
      </c>
      <c r="AA13" s="77">
        <v>93.67</v>
      </c>
      <c r="AB13" s="77">
        <v>52.39</v>
      </c>
      <c r="AC13" s="77">
        <v>134.35</v>
      </c>
      <c r="AD13" s="77">
        <v>117.71</v>
      </c>
      <c r="AE13" s="77">
        <v>105.53</v>
      </c>
      <c r="AF13" s="77">
        <v>87.24</v>
      </c>
      <c r="AG13" s="77">
        <v>98.39</v>
      </c>
      <c r="AH13" s="77">
        <v>134.27000000000001</v>
      </c>
      <c r="AI13" s="77">
        <v>165.1</v>
      </c>
      <c r="AJ13" s="77">
        <v>95.06</v>
      </c>
      <c r="AK13" s="77"/>
      <c r="AL13" s="76" t="s">
        <v>113</v>
      </c>
    </row>
    <row r="14" spans="1:39" s="80" customFormat="1" ht="12" customHeight="1" x14ac:dyDescent="0.2">
      <c r="B14" s="76" t="s">
        <v>114</v>
      </c>
      <c r="C14" s="77">
        <v>139.18</v>
      </c>
      <c r="D14" s="77">
        <v>183.22</v>
      </c>
      <c r="E14" s="77">
        <v>121.62</v>
      </c>
      <c r="F14" s="77">
        <v>121.88</v>
      </c>
      <c r="G14" s="77">
        <v>126.74</v>
      </c>
      <c r="H14" s="77">
        <v>103.56</v>
      </c>
      <c r="I14" s="77">
        <v>211.44</v>
      </c>
      <c r="J14" s="77">
        <v>272.17</v>
      </c>
      <c r="K14" s="77">
        <v>136.31</v>
      </c>
      <c r="L14" s="77">
        <v>116.53</v>
      </c>
      <c r="M14" s="77">
        <v>114.32</v>
      </c>
      <c r="N14" s="77">
        <v>203.59</v>
      </c>
      <c r="O14" s="77">
        <v>74.900000000000006</v>
      </c>
      <c r="P14" s="77">
        <v>150.47999999999999</v>
      </c>
      <c r="Q14" s="77">
        <v>276.92</v>
      </c>
      <c r="R14" s="77"/>
      <c r="S14" s="76" t="s">
        <v>114</v>
      </c>
      <c r="T14" s="77"/>
      <c r="U14" s="76" t="s">
        <v>114</v>
      </c>
      <c r="V14" s="77">
        <v>109.27</v>
      </c>
      <c r="W14" s="77">
        <v>98.62</v>
      </c>
      <c r="X14" s="77">
        <v>97.38</v>
      </c>
      <c r="Y14" s="77">
        <v>107.92</v>
      </c>
      <c r="Z14" s="77">
        <v>72.92</v>
      </c>
      <c r="AA14" s="77">
        <v>97.04</v>
      </c>
      <c r="AB14" s="77">
        <v>48.31</v>
      </c>
      <c r="AC14" s="77">
        <v>171.83</v>
      </c>
      <c r="AD14" s="77">
        <v>138.35</v>
      </c>
      <c r="AE14" s="77">
        <v>154.74</v>
      </c>
      <c r="AF14" s="77">
        <v>93.71</v>
      </c>
      <c r="AG14" s="77">
        <v>99.66</v>
      </c>
      <c r="AH14" s="77">
        <v>145.57</v>
      </c>
      <c r="AI14" s="77">
        <v>168.87</v>
      </c>
      <c r="AJ14" s="77">
        <v>111.9</v>
      </c>
      <c r="AK14" s="77"/>
      <c r="AL14" s="76" t="s">
        <v>114</v>
      </c>
    </row>
    <row r="15" spans="1:39" s="80" customFormat="1" ht="12" customHeight="1" x14ac:dyDescent="0.2">
      <c r="B15" s="76" t="s">
        <v>115</v>
      </c>
      <c r="C15" s="77">
        <v>127.53</v>
      </c>
      <c r="D15" s="77">
        <v>159.94999999999999</v>
      </c>
      <c r="E15" s="77">
        <v>124.1</v>
      </c>
      <c r="F15" s="77">
        <v>124.53</v>
      </c>
      <c r="G15" s="77">
        <v>133.47</v>
      </c>
      <c r="H15" s="77">
        <v>93.92</v>
      </c>
      <c r="I15" s="77">
        <v>201.26</v>
      </c>
      <c r="J15" s="77">
        <v>108.37</v>
      </c>
      <c r="K15" s="77">
        <v>113.56</v>
      </c>
      <c r="L15" s="77">
        <v>104.68</v>
      </c>
      <c r="M15" s="77">
        <v>85.55</v>
      </c>
      <c r="N15" s="77">
        <v>70.760000000000005</v>
      </c>
      <c r="O15" s="77">
        <v>75.790000000000006</v>
      </c>
      <c r="P15" s="77">
        <v>135.05000000000001</v>
      </c>
      <c r="Q15" s="77">
        <v>210.02</v>
      </c>
      <c r="R15" s="77"/>
      <c r="S15" s="76" t="s">
        <v>115</v>
      </c>
      <c r="T15" s="77"/>
      <c r="U15" s="76" t="s">
        <v>115</v>
      </c>
      <c r="V15" s="77">
        <v>105.25</v>
      </c>
      <c r="W15" s="77">
        <v>99.24</v>
      </c>
      <c r="X15" s="77">
        <v>120.86</v>
      </c>
      <c r="Y15" s="77">
        <v>106.71</v>
      </c>
      <c r="Z15" s="77">
        <v>153.69999999999999</v>
      </c>
      <c r="AA15" s="77">
        <v>90.44</v>
      </c>
      <c r="AB15" s="77">
        <v>52</v>
      </c>
      <c r="AC15" s="77">
        <v>146.08000000000001</v>
      </c>
      <c r="AD15" s="77">
        <v>133.57</v>
      </c>
      <c r="AE15" s="77">
        <v>146.75</v>
      </c>
      <c r="AF15" s="77">
        <v>95.99</v>
      </c>
      <c r="AG15" s="77">
        <v>103.32</v>
      </c>
      <c r="AH15" s="77">
        <v>144.69</v>
      </c>
      <c r="AI15" s="77">
        <v>169.66</v>
      </c>
      <c r="AJ15" s="77">
        <v>100.66</v>
      </c>
      <c r="AK15" s="77"/>
      <c r="AL15" s="76" t="s">
        <v>115</v>
      </c>
    </row>
    <row r="16" spans="1:39" s="80" customFormat="1" ht="12" customHeight="1" x14ac:dyDescent="0.2">
      <c r="B16" s="76" t="s">
        <v>116</v>
      </c>
      <c r="C16" s="77">
        <v>133.66</v>
      </c>
      <c r="D16" s="77">
        <v>151.21</v>
      </c>
      <c r="E16" s="77">
        <v>120.62</v>
      </c>
      <c r="F16" s="77">
        <v>120.44</v>
      </c>
      <c r="G16" s="77">
        <v>145.31</v>
      </c>
      <c r="H16" s="77">
        <v>109.58</v>
      </c>
      <c r="I16" s="77">
        <v>185.04</v>
      </c>
      <c r="J16" s="77">
        <v>113.09</v>
      </c>
      <c r="K16" s="77">
        <v>115.78</v>
      </c>
      <c r="L16" s="77">
        <v>102.42</v>
      </c>
      <c r="M16" s="77">
        <v>88.05</v>
      </c>
      <c r="N16" s="77">
        <v>129.19999999999999</v>
      </c>
      <c r="O16" s="77">
        <v>84.39</v>
      </c>
      <c r="P16" s="77">
        <v>124.84</v>
      </c>
      <c r="Q16" s="77">
        <v>206.72</v>
      </c>
      <c r="R16" s="77"/>
      <c r="S16" s="76" t="s">
        <v>116</v>
      </c>
      <c r="T16" s="77"/>
      <c r="U16" s="76" t="s">
        <v>116</v>
      </c>
      <c r="V16" s="77">
        <v>144.27000000000001</v>
      </c>
      <c r="W16" s="77">
        <v>98.75</v>
      </c>
      <c r="X16" s="77">
        <v>111.97</v>
      </c>
      <c r="Y16" s="77">
        <v>100.73</v>
      </c>
      <c r="Z16" s="77">
        <v>138.06</v>
      </c>
      <c r="AA16" s="77">
        <v>95.19</v>
      </c>
      <c r="AB16" s="77">
        <v>48.11</v>
      </c>
      <c r="AC16" s="77">
        <v>137.82</v>
      </c>
      <c r="AD16" s="77">
        <v>133.31</v>
      </c>
      <c r="AE16" s="77">
        <v>144.12</v>
      </c>
      <c r="AF16" s="77">
        <v>103.53</v>
      </c>
      <c r="AG16" s="77">
        <v>80.86</v>
      </c>
      <c r="AH16" s="77">
        <v>119.65</v>
      </c>
      <c r="AI16" s="77">
        <v>164.46</v>
      </c>
      <c r="AJ16" s="77">
        <v>111.97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136.03</v>
      </c>
      <c r="D17" s="77">
        <v>184.25</v>
      </c>
      <c r="E17" s="77">
        <v>134.24</v>
      </c>
      <c r="F17" s="77">
        <v>134.91</v>
      </c>
      <c r="G17" s="77">
        <v>127.05</v>
      </c>
      <c r="H17" s="77">
        <v>104.77</v>
      </c>
      <c r="I17" s="77">
        <v>239.36</v>
      </c>
      <c r="J17" s="77">
        <v>122.73</v>
      </c>
      <c r="K17" s="77">
        <v>126.87</v>
      </c>
      <c r="L17" s="77">
        <v>99.27</v>
      </c>
      <c r="M17" s="77">
        <v>119.74</v>
      </c>
      <c r="N17" s="77">
        <v>148.51</v>
      </c>
      <c r="O17" s="77">
        <v>94.98</v>
      </c>
      <c r="P17" s="77">
        <v>134.02000000000001</v>
      </c>
      <c r="Q17" s="77">
        <v>223.17</v>
      </c>
      <c r="R17" s="77"/>
      <c r="S17" s="76" t="s">
        <v>117</v>
      </c>
      <c r="T17" s="77"/>
      <c r="U17" s="76" t="s">
        <v>117</v>
      </c>
      <c r="V17" s="77">
        <v>90.6</v>
      </c>
      <c r="W17" s="77">
        <v>106.21</v>
      </c>
      <c r="X17" s="77">
        <v>120.18</v>
      </c>
      <c r="Y17" s="77">
        <v>107.61</v>
      </c>
      <c r="Z17" s="77">
        <v>149.35</v>
      </c>
      <c r="AA17" s="77">
        <v>102.59</v>
      </c>
      <c r="AB17" s="77">
        <v>54.27</v>
      </c>
      <c r="AC17" s="77">
        <v>144.65</v>
      </c>
      <c r="AD17" s="77">
        <v>142</v>
      </c>
      <c r="AE17" s="77">
        <v>163.01</v>
      </c>
      <c r="AF17" s="77">
        <v>105.79</v>
      </c>
      <c r="AG17" s="77">
        <v>68.73</v>
      </c>
      <c r="AH17" s="77">
        <v>130.16</v>
      </c>
      <c r="AI17" s="77">
        <v>165.68</v>
      </c>
      <c r="AJ17" s="77">
        <v>121.43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125.59</v>
      </c>
      <c r="D18" s="77">
        <v>146.94</v>
      </c>
      <c r="E18" s="77">
        <v>122.73</v>
      </c>
      <c r="F18" s="77">
        <v>123.81</v>
      </c>
      <c r="G18" s="77">
        <v>93.82</v>
      </c>
      <c r="H18" s="77">
        <v>89.66</v>
      </c>
      <c r="I18" s="77">
        <v>174.13</v>
      </c>
      <c r="J18" s="77">
        <v>115.01</v>
      </c>
      <c r="K18" s="77">
        <v>118.55</v>
      </c>
      <c r="L18" s="77">
        <v>104.46</v>
      </c>
      <c r="M18" s="77">
        <v>104.79</v>
      </c>
      <c r="N18" s="77">
        <v>157.24</v>
      </c>
      <c r="O18" s="77">
        <v>75.98</v>
      </c>
      <c r="P18" s="77">
        <v>125.07</v>
      </c>
      <c r="Q18" s="77">
        <v>232.27</v>
      </c>
      <c r="R18" s="77"/>
      <c r="S18" s="76" t="s">
        <v>118</v>
      </c>
      <c r="T18" s="77"/>
      <c r="U18" s="76" t="s">
        <v>118</v>
      </c>
      <c r="V18" s="77">
        <v>113.12</v>
      </c>
      <c r="W18" s="77">
        <v>96.61</v>
      </c>
      <c r="X18" s="77">
        <v>106.34</v>
      </c>
      <c r="Y18" s="77">
        <v>98.47</v>
      </c>
      <c r="Z18" s="77">
        <v>124.58</v>
      </c>
      <c r="AA18" s="77">
        <v>93.67</v>
      </c>
      <c r="AB18" s="77">
        <v>54.3</v>
      </c>
      <c r="AC18" s="77">
        <v>133.53</v>
      </c>
      <c r="AD18" s="77">
        <v>133.29</v>
      </c>
      <c r="AE18" s="77">
        <v>135.25</v>
      </c>
      <c r="AF18" s="77">
        <v>109.54</v>
      </c>
      <c r="AG18" s="77">
        <v>83.68</v>
      </c>
      <c r="AH18" s="77">
        <v>113.39</v>
      </c>
      <c r="AI18" s="77">
        <v>169.27</v>
      </c>
      <c r="AJ18" s="77">
        <v>115.14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139.87</v>
      </c>
      <c r="D19" s="77">
        <v>145.84</v>
      </c>
      <c r="E19" s="77">
        <v>128.91</v>
      </c>
      <c r="F19" s="77">
        <v>131.54</v>
      </c>
      <c r="G19" s="77">
        <v>51.22</v>
      </c>
      <c r="H19" s="77">
        <v>54.11</v>
      </c>
      <c r="I19" s="77">
        <v>162.24</v>
      </c>
      <c r="J19" s="77">
        <v>134.37</v>
      </c>
      <c r="K19" s="77">
        <v>126.87</v>
      </c>
      <c r="L19" s="77">
        <v>99.93</v>
      </c>
      <c r="M19" s="77">
        <v>128.44</v>
      </c>
      <c r="N19" s="77">
        <v>162.59</v>
      </c>
      <c r="O19" s="77">
        <v>82.02</v>
      </c>
      <c r="P19" s="77">
        <v>141.97999999999999</v>
      </c>
      <c r="Q19" s="77">
        <v>222.27</v>
      </c>
      <c r="R19" s="77"/>
      <c r="S19" s="76" t="s">
        <v>119</v>
      </c>
      <c r="T19" s="77"/>
      <c r="U19" s="76" t="s">
        <v>119</v>
      </c>
      <c r="V19" s="77">
        <v>136.47999999999999</v>
      </c>
      <c r="W19" s="77">
        <v>129.57</v>
      </c>
      <c r="X19" s="77">
        <v>101.31</v>
      </c>
      <c r="Y19" s="77">
        <v>111.44</v>
      </c>
      <c r="Z19" s="77">
        <v>77.8</v>
      </c>
      <c r="AA19" s="77">
        <v>146.69</v>
      </c>
      <c r="AB19" s="77">
        <v>63.12</v>
      </c>
      <c r="AC19" s="77">
        <v>169.58</v>
      </c>
      <c r="AD19" s="77">
        <v>150.44</v>
      </c>
      <c r="AE19" s="77">
        <v>158.88999999999999</v>
      </c>
      <c r="AF19" s="77">
        <v>116.79</v>
      </c>
      <c r="AG19" s="77">
        <v>71.16</v>
      </c>
      <c r="AH19" s="77">
        <v>109.46</v>
      </c>
      <c r="AI19" s="77">
        <v>198.11</v>
      </c>
      <c r="AJ19" s="77">
        <v>125.7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160.76</v>
      </c>
      <c r="D20" s="77">
        <v>151.47999999999999</v>
      </c>
      <c r="E20" s="77">
        <v>128.08000000000001</v>
      </c>
      <c r="F20" s="77">
        <v>130.16999999999999</v>
      </c>
      <c r="G20" s="77">
        <v>61.2</v>
      </c>
      <c r="H20" s="77">
        <v>72.58</v>
      </c>
      <c r="I20" s="77">
        <v>172.74</v>
      </c>
      <c r="J20" s="77">
        <v>141.49</v>
      </c>
      <c r="K20" s="77">
        <v>161.66</v>
      </c>
      <c r="L20" s="77">
        <v>107.04</v>
      </c>
      <c r="M20" s="77">
        <v>192.96</v>
      </c>
      <c r="N20" s="77">
        <v>64.790000000000006</v>
      </c>
      <c r="O20" s="77">
        <v>93.38</v>
      </c>
      <c r="P20" s="77">
        <v>229.58</v>
      </c>
      <c r="Q20" s="77">
        <v>232.13</v>
      </c>
      <c r="R20" s="77"/>
      <c r="S20" s="76" t="s">
        <v>120</v>
      </c>
      <c r="T20" s="77"/>
      <c r="U20" s="76" t="s">
        <v>120</v>
      </c>
      <c r="V20" s="77">
        <v>193.58</v>
      </c>
      <c r="W20" s="77">
        <v>136.66999999999999</v>
      </c>
      <c r="X20" s="77">
        <v>115.01</v>
      </c>
      <c r="Y20" s="77">
        <v>122.62</v>
      </c>
      <c r="Z20" s="77">
        <v>97.35</v>
      </c>
      <c r="AA20" s="77">
        <v>143.15</v>
      </c>
      <c r="AB20" s="77">
        <v>71.61</v>
      </c>
      <c r="AC20" s="77">
        <v>234.48</v>
      </c>
      <c r="AD20" s="77">
        <v>155.88</v>
      </c>
      <c r="AE20" s="77">
        <v>175.1</v>
      </c>
      <c r="AF20" s="77">
        <v>136.75</v>
      </c>
      <c r="AG20" s="77">
        <v>67.5</v>
      </c>
      <c r="AH20" s="77">
        <v>118.44</v>
      </c>
      <c r="AI20" s="77">
        <v>212.18</v>
      </c>
      <c r="AJ20" s="77">
        <v>106.21</v>
      </c>
      <c r="AK20" s="77"/>
      <c r="AL20" s="76" t="s">
        <v>120</v>
      </c>
    </row>
    <row r="21" spans="1:38" s="80" customFormat="1" ht="13.95" customHeight="1" x14ac:dyDescent="0.2">
      <c r="B21" s="101" t="s">
        <v>136</v>
      </c>
      <c r="C21" s="77">
        <v>141.23500000000001</v>
      </c>
      <c r="D21" s="77">
        <v>204.2</v>
      </c>
      <c r="E21" s="77">
        <v>104.94</v>
      </c>
      <c r="F21" s="77">
        <v>107.22499999999999</v>
      </c>
      <c r="G21" s="77">
        <v>34.260000000000005</v>
      </c>
      <c r="H21" s="77">
        <v>42.015000000000001</v>
      </c>
      <c r="I21" s="77">
        <v>299.23500000000001</v>
      </c>
      <c r="J21" s="77">
        <v>141.66999999999999</v>
      </c>
      <c r="K21" s="77">
        <v>108.47</v>
      </c>
      <c r="L21" s="77">
        <v>91.55</v>
      </c>
      <c r="M21" s="77">
        <v>109.23</v>
      </c>
      <c r="N21" s="77">
        <v>104.66</v>
      </c>
      <c r="O21" s="77">
        <v>55.275000000000006</v>
      </c>
      <c r="P21" s="77">
        <v>133.07</v>
      </c>
      <c r="Q21" s="77">
        <v>211.17</v>
      </c>
      <c r="R21" s="77"/>
      <c r="S21" s="101" t="s">
        <v>136</v>
      </c>
      <c r="T21" s="77"/>
      <c r="U21" s="101" t="s">
        <v>136</v>
      </c>
      <c r="V21" s="77">
        <v>109.45500000000001</v>
      </c>
      <c r="W21" s="77">
        <v>90.155000000000001</v>
      </c>
      <c r="X21" s="77">
        <v>114.80500000000001</v>
      </c>
      <c r="Y21" s="77">
        <v>113.255</v>
      </c>
      <c r="Z21" s="77">
        <v>118.39</v>
      </c>
      <c r="AA21" s="77">
        <v>81.740000000000009</v>
      </c>
      <c r="AB21" s="77">
        <v>59.86</v>
      </c>
      <c r="AC21" s="77">
        <v>104.47999999999999</v>
      </c>
      <c r="AD21" s="77">
        <v>141.42000000000002</v>
      </c>
      <c r="AE21" s="77">
        <v>229.505</v>
      </c>
      <c r="AF21" s="77">
        <v>98.24</v>
      </c>
      <c r="AG21" s="77">
        <v>82.460000000000008</v>
      </c>
      <c r="AH21" s="77">
        <v>120.42500000000001</v>
      </c>
      <c r="AI21" s="77">
        <v>129.60999999999999</v>
      </c>
      <c r="AJ21" s="77">
        <v>89.305000000000007</v>
      </c>
      <c r="AK21" s="77"/>
      <c r="AL21" s="101" t="s">
        <v>136</v>
      </c>
    </row>
    <row r="22" spans="1:38" s="80" customFormat="1" ht="12" customHeight="1" x14ac:dyDescent="0.2">
      <c r="B22" s="81" t="s">
        <v>121</v>
      </c>
      <c r="C22" s="77">
        <v>138.48250000000002</v>
      </c>
      <c r="D22" s="77">
        <v>176.56916666666666</v>
      </c>
      <c r="E22" s="77">
        <v>121.3725</v>
      </c>
      <c r="F22" s="77">
        <v>122.69416666666666</v>
      </c>
      <c r="G22" s="77">
        <v>87.650833333333324</v>
      </c>
      <c r="H22" s="77">
        <v>79.322500000000005</v>
      </c>
      <c r="I22" s="77">
        <v>224.95749999999998</v>
      </c>
      <c r="J22" s="77">
        <v>160.31</v>
      </c>
      <c r="K22" s="77">
        <v>120.48</v>
      </c>
      <c r="L22" s="77">
        <v>102.23333333333333</v>
      </c>
      <c r="M22" s="77">
        <v>123.18833333333333</v>
      </c>
      <c r="N22" s="77">
        <v>125.19833333333332</v>
      </c>
      <c r="O22" s="77">
        <v>72.825000000000003</v>
      </c>
      <c r="P22" s="77">
        <v>140.97499999999999</v>
      </c>
      <c r="Q22" s="77">
        <v>215.01083333333335</v>
      </c>
      <c r="R22" s="77"/>
      <c r="S22" s="81" t="s">
        <v>121</v>
      </c>
      <c r="T22" s="77"/>
      <c r="U22" s="81" t="s">
        <v>121</v>
      </c>
      <c r="V22" s="77">
        <v>122.01083333333334</v>
      </c>
      <c r="W22" s="77">
        <v>103.00416666666668</v>
      </c>
      <c r="X22" s="77">
        <v>109.01749999999998</v>
      </c>
      <c r="Y22" s="77">
        <v>109.45416666666669</v>
      </c>
      <c r="Z22" s="77">
        <v>108.00249999999998</v>
      </c>
      <c r="AA22" s="77">
        <v>101.49666666666668</v>
      </c>
      <c r="AB22" s="77">
        <v>57.92166666666666</v>
      </c>
      <c r="AC22" s="77">
        <v>144.78583333333333</v>
      </c>
      <c r="AD22" s="77">
        <v>137.80583333333334</v>
      </c>
      <c r="AE22" s="77">
        <v>164.16416666666666</v>
      </c>
      <c r="AF22" s="77">
        <v>102.515</v>
      </c>
      <c r="AG22" s="77">
        <v>83.751666666666651</v>
      </c>
      <c r="AH22" s="77">
        <v>125.23000000000003</v>
      </c>
      <c r="AI22" s="77">
        <v>166.82583333333335</v>
      </c>
      <c r="AJ22" s="77">
        <v>104.62583333333333</v>
      </c>
      <c r="AK22" s="77"/>
      <c r="AL22" s="81" t="s">
        <v>121</v>
      </c>
    </row>
    <row r="23" spans="1:38" s="80" customFormat="1" ht="12" customHeight="1" x14ac:dyDescent="0.2">
      <c r="B23" s="75" t="s">
        <v>122</v>
      </c>
      <c r="C23" s="77">
        <v>140.97</v>
      </c>
      <c r="D23" s="77">
        <v>199.54999999999998</v>
      </c>
      <c r="E23" s="77">
        <v>113.74000000000001</v>
      </c>
      <c r="F23" s="77">
        <v>116.11</v>
      </c>
      <c r="G23" s="77">
        <v>43.860000000000007</v>
      </c>
      <c r="H23" s="77">
        <v>45.843333333333334</v>
      </c>
      <c r="I23" s="77">
        <v>281.85666666666668</v>
      </c>
      <c r="J23" s="77">
        <v>144.85999999999999</v>
      </c>
      <c r="K23" s="77">
        <v>113.13666666666666</v>
      </c>
      <c r="L23" s="77">
        <v>95.13</v>
      </c>
      <c r="M23" s="77">
        <v>138.76333333333335</v>
      </c>
      <c r="N23" s="77">
        <v>121.02333333333333</v>
      </c>
      <c r="O23" s="77">
        <v>59.116666666666674</v>
      </c>
      <c r="P23" s="77">
        <v>136.46333333333334</v>
      </c>
      <c r="Q23" s="77">
        <v>202.35333333333332</v>
      </c>
      <c r="R23" s="77"/>
      <c r="S23" s="75" t="s">
        <v>122</v>
      </c>
      <c r="T23" s="77"/>
      <c r="U23" s="75" t="s">
        <v>122</v>
      </c>
      <c r="V23" s="77">
        <v>109.77666666666669</v>
      </c>
      <c r="W23" s="77">
        <v>96.706666666666663</v>
      </c>
      <c r="X23" s="77">
        <v>115.73</v>
      </c>
      <c r="Y23" s="77">
        <v>116.00333333333333</v>
      </c>
      <c r="Z23" s="77">
        <v>115.09333333333332</v>
      </c>
      <c r="AA23" s="77">
        <v>90.410000000000011</v>
      </c>
      <c r="AB23" s="77">
        <v>66.583333333333329</v>
      </c>
      <c r="AC23" s="77">
        <v>113.83666666666666</v>
      </c>
      <c r="AD23" s="77">
        <v>138.86000000000001</v>
      </c>
      <c r="AE23" s="77">
        <v>205.73000000000002</v>
      </c>
      <c r="AF23" s="77">
        <v>100.39666666666666</v>
      </c>
      <c r="AG23" s="77">
        <v>82.726666666666674</v>
      </c>
      <c r="AH23" s="77">
        <v>120.98666666666668</v>
      </c>
      <c r="AI23" s="77">
        <v>142.38999999999999</v>
      </c>
      <c r="AJ23" s="77">
        <v>91.063333333333333</v>
      </c>
      <c r="AK23" s="77"/>
      <c r="AL23" s="75" t="s">
        <v>122</v>
      </c>
    </row>
    <row r="24" spans="1:38" s="80" customFormat="1" ht="12" customHeight="1" x14ac:dyDescent="0.2">
      <c r="B24" s="75" t="s">
        <v>123</v>
      </c>
      <c r="C24" s="77">
        <v>138.47999999999999</v>
      </c>
      <c r="D24" s="77">
        <v>193.50333333333333</v>
      </c>
      <c r="E24" s="77">
        <v>118.85666666666667</v>
      </c>
      <c r="F24" s="77">
        <v>119.53333333333335</v>
      </c>
      <c r="G24" s="77">
        <v>102.72000000000001</v>
      </c>
      <c r="H24" s="77">
        <v>96.573333333333338</v>
      </c>
      <c r="I24" s="77">
        <v>239.7166666666667</v>
      </c>
      <c r="J24" s="77">
        <v>251.35999999999999</v>
      </c>
      <c r="K24" s="77">
        <v>114.35333333333334</v>
      </c>
      <c r="L24" s="77">
        <v>107.87</v>
      </c>
      <c r="M24" s="77">
        <v>114.14666666666666</v>
      </c>
      <c r="N24" s="77">
        <v>135.40666666666667</v>
      </c>
      <c r="O24" s="77">
        <v>63.336666666666666</v>
      </c>
      <c r="P24" s="77">
        <v>130.59</v>
      </c>
      <c r="Q24" s="77">
        <v>215.49666666666667</v>
      </c>
      <c r="R24" s="77"/>
      <c r="S24" s="75" t="s">
        <v>123</v>
      </c>
      <c r="T24" s="77"/>
      <c r="U24" s="75" t="s">
        <v>123</v>
      </c>
      <c r="V24" s="77">
        <v>117.16666666666667</v>
      </c>
      <c r="W24" s="77">
        <v>92.96</v>
      </c>
      <c r="X24" s="77">
        <v>95.116666666666674</v>
      </c>
      <c r="Y24" s="77">
        <v>105.95333333333333</v>
      </c>
      <c r="Z24" s="77">
        <v>69.970000000000013</v>
      </c>
      <c r="AA24" s="77">
        <v>91.666666666666671</v>
      </c>
      <c r="AB24" s="77">
        <v>50.633333333333333</v>
      </c>
      <c r="AC24" s="77">
        <v>143.26</v>
      </c>
      <c r="AD24" s="77">
        <v>129.53333333333333</v>
      </c>
      <c r="AE24" s="77">
        <v>143.22</v>
      </c>
      <c r="AF24" s="77">
        <v>86.86666666666666</v>
      </c>
      <c r="AG24" s="77">
        <v>93.863333333333344</v>
      </c>
      <c r="AH24" s="77">
        <v>134.66999999999999</v>
      </c>
      <c r="AI24" s="77">
        <v>165.12666666666667</v>
      </c>
      <c r="AJ24" s="77">
        <v>100.40333333333335</v>
      </c>
      <c r="AK24" s="77"/>
      <c r="AL24" s="75" t="s">
        <v>123</v>
      </c>
    </row>
    <row r="25" spans="1:38" s="80" customFormat="1" ht="12" customHeight="1" x14ac:dyDescent="0.2">
      <c r="B25" s="75" t="s">
        <v>124</v>
      </c>
      <c r="C25" s="77">
        <v>132.40666666666667</v>
      </c>
      <c r="D25" s="77">
        <v>165.13666666666666</v>
      </c>
      <c r="E25" s="77">
        <v>126.32000000000001</v>
      </c>
      <c r="F25" s="77">
        <v>126.62666666666667</v>
      </c>
      <c r="G25" s="77">
        <v>135.27666666666667</v>
      </c>
      <c r="H25" s="77">
        <v>102.75666666666666</v>
      </c>
      <c r="I25" s="77">
        <v>208.55333333333331</v>
      </c>
      <c r="J25" s="77">
        <v>114.73</v>
      </c>
      <c r="K25" s="77">
        <v>118.73666666666668</v>
      </c>
      <c r="L25" s="77">
        <v>102.12333333333333</v>
      </c>
      <c r="M25" s="77">
        <v>97.779999999999987</v>
      </c>
      <c r="N25" s="77">
        <v>116.15666666666665</v>
      </c>
      <c r="O25" s="77">
        <v>85.053333333333342</v>
      </c>
      <c r="P25" s="77">
        <v>131.30333333333331</v>
      </c>
      <c r="Q25" s="77">
        <v>213.30333333333331</v>
      </c>
      <c r="R25" s="77"/>
      <c r="S25" s="75" t="s">
        <v>124</v>
      </c>
      <c r="T25" s="77"/>
      <c r="U25" s="75" t="s">
        <v>124</v>
      </c>
      <c r="V25" s="77">
        <v>113.37333333333333</v>
      </c>
      <c r="W25" s="77">
        <v>101.39999999999999</v>
      </c>
      <c r="X25" s="77">
        <v>117.67</v>
      </c>
      <c r="Y25" s="77">
        <v>105.01666666666667</v>
      </c>
      <c r="Z25" s="77">
        <v>147.03666666666666</v>
      </c>
      <c r="AA25" s="77">
        <v>96.073333333333338</v>
      </c>
      <c r="AB25" s="77">
        <v>51.46</v>
      </c>
      <c r="AC25" s="77">
        <v>142.85</v>
      </c>
      <c r="AD25" s="77">
        <v>136.29333333333332</v>
      </c>
      <c r="AE25" s="77">
        <v>151.29333333333332</v>
      </c>
      <c r="AF25" s="77">
        <v>101.77</v>
      </c>
      <c r="AG25" s="77">
        <v>84.303333333333342</v>
      </c>
      <c r="AH25" s="77">
        <v>131.5</v>
      </c>
      <c r="AI25" s="77">
        <v>166.6</v>
      </c>
      <c r="AJ25" s="77">
        <v>111.35333333333334</v>
      </c>
      <c r="AK25" s="77"/>
      <c r="AL25" s="75" t="s">
        <v>124</v>
      </c>
    </row>
    <row r="26" spans="1:38" s="80" customFormat="1" ht="12" customHeight="1" x14ac:dyDescent="0.2">
      <c r="B26" s="75" t="s">
        <v>125</v>
      </c>
      <c r="C26" s="77">
        <v>142.07333333333335</v>
      </c>
      <c r="D26" s="77">
        <v>148.08666666666667</v>
      </c>
      <c r="E26" s="77">
        <v>126.57333333333334</v>
      </c>
      <c r="F26" s="77">
        <v>128.50666666666666</v>
      </c>
      <c r="G26" s="77">
        <v>68.74666666666667</v>
      </c>
      <c r="H26" s="77">
        <v>72.11666666666666</v>
      </c>
      <c r="I26" s="77">
        <v>169.70333333333335</v>
      </c>
      <c r="J26" s="77">
        <v>130.29</v>
      </c>
      <c r="K26" s="77">
        <v>135.69333333333336</v>
      </c>
      <c r="L26" s="77">
        <v>103.81</v>
      </c>
      <c r="M26" s="77">
        <v>142.06333333333336</v>
      </c>
      <c r="N26" s="77">
        <v>128.20666666666668</v>
      </c>
      <c r="O26" s="77">
        <v>83.793333333333337</v>
      </c>
      <c r="P26" s="77">
        <v>165.54333333333332</v>
      </c>
      <c r="Q26" s="77">
        <v>228.89000000000001</v>
      </c>
      <c r="R26" s="77"/>
      <c r="S26" s="75" t="s">
        <v>125</v>
      </c>
      <c r="T26" s="77"/>
      <c r="U26" s="75" t="s">
        <v>125</v>
      </c>
      <c r="V26" s="77">
        <v>147.72666666666666</v>
      </c>
      <c r="W26" s="77">
        <v>120.95</v>
      </c>
      <c r="X26" s="77">
        <v>107.55333333333334</v>
      </c>
      <c r="Y26" s="77">
        <v>110.84333333333332</v>
      </c>
      <c r="Z26" s="77">
        <v>99.910000000000011</v>
      </c>
      <c r="AA26" s="77">
        <v>127.83666666666666</v>
      </c>
      <c r="AB26" s="77">
        <v>63.009999999999991</v>
      </c>
      <c r="AC26" s="77">
        <v>179.19666666666669</v>
      </c>
      <c r="AD26" s="77">
        <v>146.53666666666666</v>
      </c>
      <c r="AE26" s="77">
        <v>156.41333333333333</v>
      </c>
      <c r="AF26" s="77">
        <v>121.02666666666669</v>
      </c>
      <c r="AG26" s="77">
        <v>74.11333333333333</v>
      </c>
      <c r="AH26" s="77">
        <v>113.76333333333332</v>
      </c>
      <c r="AI26" s="77">
        <v>193.18666666666664</v>
      </c>
      <c r="AJ26" s="77">
        <v>115.68333333333334</v>
      </c>
      <c r="AK26" s="77"/>
      <c r="AL26" s="75" t="s">
        <v>125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5">
        <f>A9 +1</f>
        <v>2023</v>
      </c>
      <c r="B28" s="76" t="s">
        <v>109</v>
      </c>
      <c r="C28" s="77">
        <v>138.76</v>
      </c>
      <c r="D28" s="77">
        <v>164.67</v>
      </c>
      <c r="E28" s="77">
        <v>116.22</v>
      </c>
      <c r="F28" s="77">
        <v>118.65</v>
      </c>
      <c r="G28" s="77">
        <v>57.09</v>
      </c>
      <c r="H28" s="77">
        <v>36.369999999999997</v>
      </c>
      <c r="I28" s="77">
        <v>208.35</v>
      </c>
      <c r="J28" s="77">
        <v>145.38</v>
      </c>
      <c r="K28" s="77">
        <v>110.93</v>
      </c>
      <c r="L28" s="77">
        <v>87.46</v>
      </c>
      <c r="M28" s="77">
        <v>115.46</v>
      </c>
      <c r="N28" s="77">
        <v>65.87</v>
      </c>
      <c r="O28" s="77">
        <v>57.07</v>
      </c>
      <c r="P28" s="77">
        <v>141.76</v>
      </c>
      <c r="Q28" s="77">
        <v>222.49</v>
      </c>
      <c r="R28" s="78">
        <f>R9 +1</f>
        <v>2023</v>
      </c>
      <c r="S28" s="76" t="s">
        <v>109</v>
      </c>
      <c r="T28" s="79">
        <f>T9 +1</f>
        <v>2023</v>
      </c>
      <c r="U28" s="76" t="s">
        <v>109</v>
      </c>
      <c r="V28" s="77">
        <v>141.4</v>
      </c>
      <c r="W28" s="77">
        <v>95.83</v>
      </c>
      <c r="X28" s="77">
        <v>120.67</v>
      </c>
      <c r="Y28" s="77">
        <v>118.95</v>
      </c>
      <c r="Z28" s="77">
        <v>124.66</v>
      </c>
      <c r="AA28" s="77">
        <v>89.24</v>
      </c>
      <c r="AB28" s="77">
        <v>60.24</v>
      </c>
      <c r="AC28" s="77">
        <v>101.47</v>
      </c>
      <c r="AD28" s="77">
        <v>146.82</v>
      </c>
      <c r="AE28" s="77">
        <v>234.72</v>
      </c>
      <c r="AF28" s="77">
        <v>116.58</v>
      </c>
      <c r="AG28" s="77">
        <v>101.71</v>
      </c>
      <c r="AH28" s="77">
        <v>123.21</v>
      </c>
      <c r="AI28" s="77">
        <v>131.31</v>
      </c>
      <c r="AJ28" s="77">
        <v>92.61</v>
      </c>
      <c r="AK28" s="78">
        <f>AK9 +1</f>
        <v>2023</v>
      </c>
      <c r="AL28" s="76" t="s">
        <v>109</v>
      </c>
    </row>
    <row r="29" spans="1:38" s="80" customFormat="1" ht="12" customHeight="1" x14ac:dyDescent="0.2">
      <c r="B29" s="76" t="s">
        <v>110</v>
      </c>
      <c r="C29" s="77">
        <v>131.09</v>
      </c>
      <c r="D29" s="77">
        <v>169.09</v>
      </c>
      <c r="E29" s="77">
        <v>111.27</v>
      </c>
      <c r="F29" s="77">
        <v>113.41</v>
      </c>
      <c r="G29" s="77">
        <v>41.35</v>
      </c>
      <c r="H29" s="77">
        <v>55.36</v>
      </c>
      <c r="I29" s="77">
        <v>223.91</v>
      </c>
      <c r="J29" s="77">
        <v>134.9</v>
      </c>
      <c r="K29" s="77">
        <v>107.9</v>
      </c>
      <c r="L29" s="77">
        <v>90.45</v>
      </c>
      <c r="M29" s="77">
        <v>94.98</v>
      </c>
      <c r="N29" s="77">
        <v>88.84</v>
      </c>
      <c r="O29" s="77">
        <v>55.07</v>
      </c>
      <c r="P29" s="77">
        <v>125.6</v>
      </c>
      <c r="Q29" s="77">
        <v>252.32</v>
      </c>
      <c r="R29" s="77"/>
      <c r="S29" s="76" t="s">
        <v>110</v>
      </c>
      <c r="T29" s="77"/>
      <c r="U29" s="76" t="s">
        <v>110</v>
      </c>
      <c r="V29" s="77">
        <v>93.85</v>
      </c>
      <c r="W29" s="77">
        <v>100.22</v>
      </c>
      <c r="X29" s="77">
        <v>113.03</v>
      </c>
      <c r="Y29" s="77">
        <v>111.42</v>
      </c>
      <c r="Z29" s="77">
        <v>116.76</v>
      </c>
      <c r="AA29" s="77">
        <v>103.73</v>
      </c>
      <c r="AB29" s="77">
        <v>46.47</v>
      </c>
      <c r="AC29" s="77">
        <v>89.79</v>
      </c>
      <c r="AD29" s="77">
        <v>152.66999999999999</v>
      </c>
      <c r="AE29" s="77">
        <v>229.02</v>
      </c>
      <c r="AF29" s="77">
        <v>118.38</v>
      </c>
      <c r="AG29" s="77">
        <v>83.08</v>
      </c>
      <c r="AH29" s="77">
        <v>119.95</v>
      </c>
      <c r="AI29" s="77">
        <v>146.94</v>
      </c>
      <c r="AJ29" s="77">
        <v>106.87</v>
      </c>
      <c r="AK29" s="77"/>
      <c r="AL29" s="76" t="s">
        <v>110</v>
      </c>
    </row>
    <row r="30" spans="1:38" s="80" customFormat="1" ht="12" customHeight="1" x14ac:dyDescent="0.2">
      <c r="B30" s="76" t="s">
        <v>111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/>
      <c r="S30" s="76" t="s">
        <v>111</v>
      </c>
      <c r="T30" s="77"/>
      <c r="U30" s="76" t="s">
        <v>111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111</v>
      </c>
    </row>
    <row r="31" spans="1:38" s="80" customFormat="1" ht="12" customHeight="1" x14ac:dyDescent="0.2">
      <c r="B31" s="76" t="s">
        <v>112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/>
      <c r="S31" s="76" t="s">
        <v>112</v>
      </c>
      <c r="T31" s="77"/>
      <c r="U31" s="76" t="s">
        <v>112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112</v>
      </c>
    </row>
    <row r="32" spans="1:38" s="80" customFormat="1" ht="12" customHeight="1" x14ac:dyDescent="0.2">
      <c r="B32" s="76" t="s">
        <v>113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/>
      <c r="S32" s="76" t="s">
        <v>113</v>
      </c>
      <c r="T32" s="77"/>
      <c r="U32" s="76" t="s">
        <v>113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/>
      <c r="S33" s="76" t="s">
        <v>114</v>
      </c>
      <c r="T33" s="77"/>
      <c r="U33" s="76" t="s">
        <v>114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82"/>
      <c r="S34" s="76" t="s">
        <v>115</v>
      </c>
      <c r="T34" s="82"/>
      <c r="U34" s="76" t="s">
        <v>115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82"/>
      <c r="S35" s="76" t="s">
        <v>116</v>
      </c>
      <c r="T35" s="82"/>
      <c r="U35" s="76" t="s">
        <v>116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82"/>
      <c r="S36" s="76" t="s">
        <v>117</v>
      </c>
      <c r="T36" s="82"/>
      <c r="U36" s="76" t="s">
        <v>117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82"/>
      <c r="S37" s="76" t="s">
        <v>118</v>
      </c>
      <c r="T37" s="82"/>
      <c r="U37" s="76" t="s">
        <v>118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82"/>
      <c r="S38" s="76" t="s">
        <v>119</v>
      </c>
      <c r="T38" s="82"/>
      <c r="U38" s="76" t="s">
        <v>119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82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80" customFormat="1" ht="13.95" customHeight="1" x14ac:dyDescent="0.2">
      <c r="B40" s="101" t="s">
        <v>136</v>
      </c>
      <c r="C40" s="77">
        <v>134.92500000000001</v>
      </c>
      <c r="D40" s="77">
        <v>166.88</v>
      </c>
      <c r="E40" s="77">
        <v>113.745</v>
      </c>
      <c r="F40" s="77">
        <v>116.03</v>
      </c>
      <c r="G40" s="77">
        <v>49.22</v>
      </c>
      <c r="H40" s="77">
        <v>45.864999999999995</v>
      </c>
      <c r="I40" s="77">
        <v>216.13</v>
      </c>
      <c r="J40" s="77">
        <v>140.13999999999999</v>
      </c>
      <c r="K40" s="77">
        <v>109.41500000000001</v>
      </c>
      <c r="L40" s="77">
        <v>88.954999999999998</v>
      </c>
      <c r="M40" s="77">
        <v>105.22</v>
      </c>
      <c r="N40" s="77">
        <v>77.355000000000004</v>
      </c>
      <c r="O40" s="77">
        <v>56.07</v>
      </c>
      <c r="P40" s="77">
        <v>133.68</v>
      </c>
      <c r="Q40" s="77">
        <v>237.405</v>
      </c>
      <c r="R40" s="77"/>
      <c r="S40" s="101" t="s">
        <v>136</v>
      </c>
      <c r="T40" s="77"/>
      <c r="U40" s="101" t="s">
        <v>136</v>
      </c>
      <c r="V40" s="77">
        <v>117.625</v>
      </c>
      <c r="W40" s="77">
        <v>98.025000000000006</v>
      </c>
      <c r="X40" s="77">
        <v>116.85</v>
      </c>
      <c r="Y40" s="77">
        <v>115.185</v>
      </c>
      <c r="Z40" s="77">
        <v>120.71000000000001</v>
      </c>
      <c r="AA40" s="77">
        <v>96.484999999999999</v>
      </c>
      <c r="AB40" s="77">
        <v>53.355000000000004</v>
      </c>
      <c r="AC40" s="77">
        <v>95.63</v>
      </c>
      <c r="AD40" s="77">
        <v>149.745</v>
      </c>
      <c r="AE40" s="77">
        <v>231.87</v>
      </c>
      <c r="AF40" s="77">
        <v>117.47999999999999</v>
      </c>
      <c r="AG40" s="77">
        <v>92.394999999999996</v>
      </c>
      <c r="AH40" s="77">
        <v>121.58</v>
      </c>
      <c r="AI40" s="77">
        <v>139.125</v>
      </c>
      <c r="AJ40" s="77">
        <v>99.740000000000009</v>
      </c>
      <c r="AK40" s="77"/>
      <c r="AL40" s="101" t="s">
        <v>136</v>
      </c>
    </row>
    <row r="41" spans="1:38" s="84" customFormat="1" ht="12" customHeight="1" x14ac:dyDescent="0.2">
      <c r="B41" s="75" t="s">
        <v>122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/>
      <c r="S41" s="75" t="s">
        <v>122</v>
      </c>
      <c r="T41" s="77"/>
      <c r="U41" s="75" t="s">
        <v>122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/>
      <c r="S42" s="75" t="s">
        <v>123</v>
      </c>
      <c r="T42" s="77"/>
      <c r="U42" s="75" t="s">
        <v>123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/>
      <c r="S43" s="75" t="s">
        <v>124</v>
      </c>
      <c r="T43" s="77"/>
      <c r="U43" s="75" t="s">
        <v>124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7" t="s">
        <v>126</v>
      </c>
      <c r="D46" s="147"/>
      <c r="E46" s="147"/>
      <c r="F46" s="147"/>
      <c r="G46" s="147"/>
      <c r="H46" s="147"/>
      <c r="I46" s="147"/>
      <c r="J46" s="147"/>
      <c r="K46" s="147" t="s">
        <v>126</v>
      </c>
      <c r="L46" s="147"/>
      <c r="M46" s="147"/>
      <c r="N46" s="147"/>
      <c r="O46" s="147"/>
      <c r="P46" s="147"/>
      <c r="Q46" s="147"/>
      <c r="R46" s="85"/>
      <c r="T46" s="86"/>
      <c r="V46" s="147" t="s">
        <v>126</v>
      </c>
      <c r="W46" s="147"/>
      <c r="X46" s="147"/>
      <c r="Y46" s="147"/>
      <c r="Z46" s="147"/>
      <c r="AA46" s="147"/>
      <c r="AB46" s="147"/>
      <c r="AC46" s="147"/>
      <c r="AD46" s="147" t="s">
        <v>126</v>
      </c>
      <c r="AE46" s="147"/>
      <c r="AF46" s="147"/>
      <c r="AG46" s="147"/>
      <c r="AH46" s="147"/>
      <c r="AI46" s="147"/>
      <c r="AJ46" s="147"/>
      <c r="AK46" s="85"/>
    </row>
    <row r="47" spans="1:38" s="80" customFormat="1" ht="12" customHeight="1" x14ac:dyDescent="0.2">
      <c r="A47" s="75">
        <f>A28</f>
        <v>2023</v>
      </c>
      <c r="B47" s="76" t="s">
        <v>109</v>
      </c>
      <c r="C47" s="87">
        <v>-3.92</v>
      </c>
      <c r="D47" s="87">
        <v>-19.010000000000002</v>
      </c>
      <c r="E47" s="87">
        <v>10.52</v>
      </c>
      <c r="F47" s="87">
        <v>10.38</v>
      </c>
      <c r="G47" s="87">
        <v>59.38</v>
      </c>
      <c r="H47" s="87">
        <v>-6.55</v>
      </c>
      <c r="I47" s="87">
        <v>-29.29</v>
      </c>
      <c r="J47" s="87">
        <v>-4.62</v>
      </c>
      <c r="K47" s="87">
        <v>4.54</v>
      </c>
      <c r="L47" s="87">
        <v>-9.67</v>
      </c>
      <c r="M47" s="87">
        <v>27.41</v>
      </c>
      <c r="N47" s="87">
        <v>-27.54</v>
      </c>
      <c r="O47" s="87">
        <v>1.75</v>
      </c>
      <c r="P47" s="87">
        <v>6.85</v>
      </c>
      <c r="Q47" s="87">
        <v>11.03</v>
      </c>
      <c r="R47" s="78">
        <f>R28</f>
        <v>2023</v>
      </c>
      <c r="S47" s="76" t="s">
        <v>109</v>
      </c>
      <c r="T47" s="79">
        <f>T28</f>
        <v>2023</v>
      </c>
      <c r="U47" s="76" t="s">
        <v>109</v>
      </c>
      <c r="V47" s="87">
        <v>10.34</v>
      </c>
      <c r="W47" s="87">
        <v>9.11</v>
      </c>
      <c r="X47" s="87">
        <v>1.31</v>
      </c>
      <c r="Y47" s="87">
        <v>2.4500000000000002</v>
      </c>
      <c r="Z47" s="87">
        <v>-1.1000000000000001</v>
      </c>
      <c r="AA47" s="87">
        <v>18.29</v>
      </c>
      <c r="AB47" s="87">
        <v>-5.59</v>
      </c>
      <c r="AC47" s="87">
        <v>-1.48</v>
      </c>
      <c r="AD47" s="87">
        <v>3.85</v>
      </c>
      <c r="AE47" s="87">
        <v>-1.54</v>
      </c>
      <c r="AF47" s="87">
        <v>17.86</v>
      </c>
      <c r="AG47" s="87">
        <v>14.35</v>
      </c>
      <c r="AH47" s="87">
        <v>2.85</v>
      </c>
      <c r="AI47" s="87">
        <v>7.39</v>
      </c>
      <c r="AJ47" s="87">
        <v>7.3</v>
      </c>
      <c r="AK47" s="78">
        <f>AK28</f>
        <v>2023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-5.04</v>
      </c>
      <c r="D48" s="87">
        <v>-17.55</v>
      </c>
      <c r="E48" s="87">
        <v>6.25</v>
      </c>
      <c r="F48" s="87">
        <v>6.03</v>
      </c>
      <c r="G48" s="87">
        <v>26.45</v>
      </c>
      <c r="H48" s="87">
        <v>22.72</v>
      </c>
      <c r="I48" s="87">
        <v>-26.3</v>
      </c>
      <c r="J48" s="87">
        <v>3.04</v>
      </c>
      <c r="K48" s="87">
        <v>-2.64</v>
      </c>
      <c r="L48" s="87">
        <v>4.83</v>
      </c>
      <c r="M48" s="87">
        <v>-25.7</v>
      </c>
      <c r="N48" s="87">
        <v>-24.98</v>
      </c>
      <c r="O48" s="87">
        <v>1.1200000000000001</v>
      </c>
      <c r="P48" s="87">
        <v>-5.9</v>
      </c>
      <c r="Q48" s="87">
        <v>13.68</v>
      </c>
      <c r="R48" s="85"/>
      <c r="S48" s="76" t="s">
        <v>110</v>
      </c>
      <c r="U48" s="76" t="s">
        <v>110</v>
      </c>
      <c r="V48" s="87">
        <v>3.4</v>
      </c>
      <c r="W48" s="87">
        <v>8.3699999999999992</v>
      </c>
      <c r="X48" s="87">
        <v>2.29</v>
      </c>
      <c r="Y48" s="87">
        <v>0.92</v>
      </c>
      <c r="Z48" s="87">
        <v>5.45</v>
      </c>
      <c r="AA48" s="87">
        <v>17.82</v>
      </c>
      <c r="AB48" s="87">
        <v>-16.88</v>
      </c>
      <c r="AC48" s="87">
        <v>-15.27</v>
      </c>
      <c r="AD48" s="87">
        <v>7.92</v>
      </c>
      <c r="AE48" s="87">
        <v>3.81</v>
      </c>
      <c r="AF48" s="87">
        <v>21.33</v>
      </c>
      <c r="AG48" s="87">
        <v>9.36</v>
      </c>
      <c r="AH48" s="87">
        <v>-0.92</v>
      </c>
      <c r="AI48" s="87">
        <v>7.29</v>
      </c>
      <c r="AJ48" s="87">
        <v>15.79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7"/>
      <c r="S49" s="76" t="s">
        <v>111</v>
      </c>
      <c r="T49" s="87"/>
      <c r="U49" s="76" t="s">
        <v>111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7"/>
      <c r="S50" s="76" t="s">
        <v>112</v>
      </c>
      <c r="T50" s="87"/>
      <c r="U50" s="76" t="s">
        <v>112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7"/>
      <c r="S51" s="76" t="s">
        <v>113</v>
      </c>
      <c r="T51" s="87"/>
      <c r="U51" s="76" t="s">
        <v>113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7"/>
      <c r="S52" s="76" t="s">
        <v>114</v>
      </c>
      <c r="T52" s="87"/>
      <c r="U52" s="76" t="s">
        <v>114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2"/>
      <c r="S53" s="76" t="s">
        <v>115</v>
      </c>
      <c r="T53" s="82"/>
      <c r="U53" s="76" t="s">
        <v>115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2"/>
      <c r="S54" s="76" t="s">
        <v>116</v>
      </c>
      <c r="T54" s="82"/>
      <c r="U54" s="76" t="s">
        <v>116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2"/>
      <c r="S55" s="76" t="s">
        <v>117</v>
      </c>
      <c r="T55" s="82"/>
      <c r="U55" s="76" t="s">
        <v>117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2"/>
      <c r="S56" s="76" t="s">
        <v>118</v>
      </c>
      <c r="T56" s="82"/>
      <c r="U56" s="76" t="s">
        <v>118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2"/>
      <c r="S57" s="76" t="s">
        <v>119</v>
      </c>
      <c r="T57" s="82"/>
      <c r="U57" s="76" t="s">
        <v>119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3.95" customHeight="1" x14ac:dyDescent="0.2">
      <c r="B59" s="101" t="s">
        <v>137</v>
      </c>
      <c r="C59" s="87">
        <v>-4.4677310864870634</v>
      </c>
      <c r="D59" s="87">
        <v>-18.276199804113617</v>
      </c>
      <c r="E59" s="87">
        <v>8.3905088622069854</v>
      </c>
      <c r="F59" s="87">
        <v>8.2117043599906765</v>
      </c>
      <c r="G59" s="87">
        <v>43.666082895504928</v>
      </c>
      <c r="H59" s="87">
        <v>9.1633940259431057</v>
      </c>
      <c r="I59" s="87">
        <v>-27.772486507260183</v>
      </c>
      <c r="J59" s="87">
        <v>-1.0799745888332097</v>
      </c>
      <c r="K59" s="87">
        <v>0.87120862911405084</v>
      </c>
      <c r="L59" s="87">
        <v>-2.8345166575641656</v>
      </c>
      <c r="M59" s="87">
        <v>-3.6711526137508059</v>
      </c>
      <c r="N59" s="87">
        <v>-26.089241352952413</v>
      </c>
      <c r="O59" s="87">
        <v>1.4382632293080064</v>
      </c>
      <c r="P59" s="87">
        <v>0.45840535056737508</v>
      </c>
      <c r="Q59" s="87">
        <v>12.423639721551353</v>
      </c>
      <c r="R59" s="87"/>
      <c r="S59" s="101" t="s">
        <v>136</v>
      </c>
      <c r="T59" s="87"/>
      <c r="U59" s="101" t="s">
        <v>136</v>
      </c>
      <c r="V59" s="87">
        <v>7.4642547165501725</v>
      </c>
      <c r="W59" s="87">
        <v>8.7294104597637414</v>
      </c>
      <c r="X59" s="87">
        <v>1.7812813030791261</v>
      </c>
      <c r="Y59" s="87">
        <v>1.7041190234426722</v>
      </c>
      <c r="Z59" s="87">
        <v>1.9596249683250306</v>
      </c>
      <c r="AA59" s="87">
        <v>18.038903841448487</v>
      </c>
      <c r="AB59" s="87">
        <v>-10.867023053792181</v>
      </c>
      <c r="AC59" s="87">
        <v>-8.4705206738131693</v>
      </c>
      <c r="AD59" s="87">
        <v>5.8867204072974033</v>
      </c>
      <c r="AE59" s="87">
        <v>1.0304786388096119</v>
      </c>
      <c r="AF59" s="87">
        <v>19.584690553745915</v>
      </c>
      <c r="AG59" s="87">
        <v>12.048265825854941</v>
      </c>
      <c r="AH59" s="87">
        <v>0.95910317625076402</v>
      </c>
      <c r="AI59" s="87">
        <v>7.3412545328292822</v>
      </c>
      <c r="AJ59" s="87">
        <v>11.68467610996025</v>
      </c>
      <c r="AK59" s="102"/>
      <c r="AL59" s="101" t="s">
        <v>136</v>
      </c>
    </row>
    <row r="60" spans="2:38" s="80" customFormat="1" ht="12" customHeight="1" x14ac:dyDescent="0.2">
      <c r="B60" s="75" t="s">
        <v>122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7"/>
      <c r="S60" s="75" t="s">
        <v>122</v>
      </c>
      <c r="T60" s="87"/>
      <c r="U60" s="75" t="s">
        <v>122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7"/>
      <c r="S61" s="75" t="s">
        <v>123</v>
      </c>
      <c r="T61" s="87"/>
      <c r="U61" s="75" t="s">
        <v>123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2"/>
      <c r="S62" s="75" t="s">
        <v>124</v>
      </c>
      <c r="T62" s="82"/>
      <c r="U62" s="75" t="s">
        <v>124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2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5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5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5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5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5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5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5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5">
      <c r="B71" s="18"/>
      <c r="K71" s="18"/>
      <c r="R71" s="62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5">
      <c r="B72" s="18"/>
      <c r="K72" s="18"/>
      <c r="R72" s="62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8" customFormat="1" x14ac:dyDescent="0.25">
      <c r="B73" s="18"/>
      <c r="K73" s="18"/>
      <c r="R73" s="62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8" customFormat="1" x14ac:dyDescent="0.25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8" customFormat="1" x14ac:dyDescent="0.25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5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5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5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5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5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5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5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5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5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5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5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5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5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5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5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5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5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5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5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5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5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5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5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5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5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5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5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5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5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5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5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5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5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5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5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5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5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5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5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5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5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5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5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5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5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5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5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5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5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5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5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5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5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5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5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5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5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5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5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5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5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5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5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5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5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5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5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5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5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5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5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5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5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5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5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5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5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5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5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5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5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5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5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5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5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8" customFormat="1" x14ac:dyDescent="0.25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8" customFormat="1" x14ac:dyDescent="0.25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8" customFormat="1" x14ac:dyDescent="0.25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2:38" s="58" customFormat="1" x14ac:dyDescent="0.25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8" customFormat="1" x14ac:dyDescent="0.25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8" customFormat="1" x14ac:dyDescent="0.25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8" customFormat="1" x14ac:dyDescent="0.25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8" customFormat="1" x14ac:dyDescent="0.25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8" customFormat="1" x14ac:dyDescent="0.25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8" customFormat="1" x14ac:dyDescent="0.25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8" customFormat="1" x14ac:dyDescent="0.25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8" customFormat="1" x14ac:dyDescent="0.25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8" customFormat="1" x14ac:dyDescent="0.25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8" customFormat="1" x14ac:dyDescent="0.25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8" customFormat="1" x14ac:dyDescent="0.25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8" customFormat="1" x14ac:dyDescent="0.25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02/23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1875" defaultRowHeight="13.2" x14ac:dyDescent="0.25"/>
  <cols>
    <col min="1" max="1" width="4" style="88" customWidth="1"/>
    <col min="2" max="2" width="7.77734375" style="88" customWidth="1"/>
    <col min="3" max="3" width="10.77734375" style="88" customWidth="1"/>
    <col min="4" max="4" width="5.88671875" style="88" customWidth="1"/>
    <col min="5" max="5" width="11.6640625" style="88" customWidth="1"/>
    <col min="6" max="6" width="8.88671875" style="88" customWidth="1"/>
    <col min="7" max="7" width="7.33203125" style="88" customWidth="1"/>
    <col min="8" max="8" width="6.21875" style="88" customWidth="1"/>
    <col min="9" max="9" width="9.77734375" style="88" customWidth="1"/>
    <col min="10" max="10" width="10" style="88" customWidth="1"/>
    <col min="11" max="11" width="7.77734375" style="88" customWidth="1"/>
    <col min="12" max="12" width="6.33203125" style="88" customWidth="1"/>
    <col min="13" max="13" width="14.88671875" style="88" customWidth="1"/>
    <col min="14" max="14" width="6.109375" style="88" customWidth="1"/>
    <col min="15" max="15" width="5.88671875" style="88" customWidth="1"/>
    <col min="16" max="16" width="9.109375" style="88" customWidth="1"/>
    <col min="17" max="17" width="8.77734375" style="88" customWidth="1"/>
    <col min="18" max="18" width="6.77734375" style="89" customWidth="1"/>
    <col min="19" max="19" width="8.77734375" style="88" customWidth="1"/>
    <col min="20" max="20" width="4" style="88" customWidth="1"/>
    <col min="21" max="21" width="7.77734375" style="88" customWidth="1"/>
    <col min="22" max="22" width="6" style="88" customWidth="1"/>
    <col min="23" max="23" width="8" style="88" customWidth="1"/>
    <col min="24" max="24" width="12.109375" style="88" customWidth="1"/>
    <col min="25" max="25" width="8.44140625" style="88" customWidth="1"/>
    <col min="26" max="26" width="7.44140625" style="88" customWidth="1"/>
    <col min="27" max="27" width="9.88671875" style="88" customWidth="1"/>
    <col min="28" max="28" width="6" style="88" customWidth="1"/>
    <col min="29" max="29" width="6.33203125" style="88" customWidth="1"/>
    <col min="30" max="30" width="6.5546875" style="88" customWidth="1"/>
    <col min="31" max="31" width="6" style="88" customWidth="1"/>
    <col min="32" max="32" width="8.5546875" style="88" customWidth="1"/>
    <col min="33" max="33" width="10.77734375" style="88" customWidth="1"/>
    <col min="34" max="34" width="8.77734375" style="88" customWidth="1"/>
    <col min="35" max="35" width="9.44140625" style="88" customWidth="1"/>
    <col min="36" max="36" width="11.33203125" style="88" customWidth="1"/>
    <col min="37" max="37" width="6.77734375" style="89" customWidth="1"/>
    <col min="38" max="38" width="7.77734375" style="88" customWidth="1"/>
    <col min="39" max="16384" width="9.21875" style="88"/>
  </cols>
  <sheetData>
    <row r="1" spans="1:38" s="60" customFormat="1" ht="12" customHeight="1" x14ac:dyDescent="0.25">
      <c r="A1" s="114" t="s">
        <v>127</v>
      </c>
      <c r="B1" s="114"/>
      <c r="C1" s="114"/>
      <c r="D1" s="114"/>
      <c r="E1" s="114"/>
      <c r="F1" s="114"/>
      <c r="G1" s="114"/>
      <c r="H1" s="114"/>
      <c r="I1" s="114"/>
      <c r="J1" s="114"/>
      <c r="K1" s="46"/>
      <c r="L1" s="90"/>
      <c r="M1" s="90"/>
      <c r="N1" s="91"/>
      <c r="O1" s="91"/>
      <c r="P1" s="91"/>
      <c r="Q1" s="91"/>
      <c r="R1" s="92"/>
      <c r="S1" s="91"/>
      <c r="T1" s="116" t="s">
        <v>127</v>
      </c>
      <c r="U1" s="116"/>
      <c r="V1" s="116"/>
      <c r="W1" s="116"/>
      <c r="X1" s="116"/>
      <c r="Y1" s="116"/>
      <c r="Z1" s="116"/>
      <c r="AA1" s="116"/>
      <c r="AB1" s="116"/>
      <c r="AC1" s="116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5">
      <c r="A2" s="114" t="s">
        <v>128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63</v>
      </c>
      <c r="L2" s="114"/>
      <c r="M2" s="114"/>
      <c r="N2" s="114"/>
      <c r="O2" s="114"/>
      <c r="P2" s="114"/>
      <c r="Q2" s="114"/>
      <c r="R2" s="114"/>
      <c r="S2" s="114"/>
      <c r="T2" s="114" t="s">
        <v>64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65</v>
      </c>
      <c r="AE2" s="114"/>
      <c r="AF2" s="114"/>
      <c r="AG2" s="114"/>
      <c r="AH2" s="114"/>
      <c r="AI2" s="114"/>
      <c r="AJ2" s="114"/>
      <c r="AK2" s="114"/>
      <c r="AL2" s="114"/>
    </row>
    <row r="3" spans="1:38" s="58" customFormat="1" ht="7.95" customHeight="1" x14ac:dyDescent="0.2">
      <c r="K3" s="61"/>
      <c r="R3" s="62"/>
      <c r="AK3" s="62"/>
    </row>
    <row r="4" spans="1:38" s="58" customFormat="1" ht="12" customHeight="1" x14ac:dyDescent="0.2">
      <c r="A4" s="117" t="s">
        <v>66</v>
      </c>
      <c r="B4" s="118"/>
      <c r="C4" s="63" t="s">
        <v>67</v>
      </c>
      <c r="D4" s="123" t="s">
        <v>68</v>
      </c>
      <c r="E4" s="124"/>
      <c r="F4" s="124"/>
      <c r="G4" s="124"/>
      <c r="H4" s="124"/>
      <c r="I4" s="124"/>
      <c r="J4" s="124"/>
      <c r="K4" s="125" t="s">
        <v>69</v>
      </c>
      <c r="L4" s="125"/>
      <c r="M4" s="125"/>
      <c r="N4" s="125"/>
      <c r="O4" s="125"/>
      <c r="P4" s="125"/>
      <c r="Q4" s="125"/>
      <c r="R4" s="126" t="s">
        <v>66</v>
      </c>
      <c r="S4" s="117"/>
      <c r="T4" s="117" t="s">
        <v>66</v>
      </c>
      <c r="U4" s="118"/>
      <c r="V4" s="93" t="s">
        <v>70</v>
      </c>
      <c r="W4" s="129" t="s">
        <v>71</v>
      </c>
      <c r="X4" s="125"/>
      <c r="Y4" s="125"/>
      <c r="Z4" s="125"/>
      <c r="AA4" s="125"/>
      <c r="AB4" s="125"/>
      <c r="AC4" s="125"/>
      <c r="AD4" s="129" t="s">
        <v>72</v>
      </c>
      <c r="AE4" s="125"/>
      <c r="AF4" s="125"/>
      <c r="AG4" s="125"/>
      <c r="AH4" s="125"/>
      <c r="AI4" s="125"/>
      <c r="AJ4" s="136"/>
      <c r="AK4" s="126" t="s">
        <v>66</v>
      </c>
      <c r="AL4" s="117"/>
    </row>
    <row r="5" spans="1:38" s="58" customFormat="1" ht="12" customHeight="1" x14ac:dyDescent="0.2">
      <c r="A5" s="119"/>
      <c r="B5" s="120"/>
      <c r="C5" s="130" t="s">
        <v>39</v>
      </c>
      <c r="D5" s="133" t="s">
        <v>73</v>
      </c>
      <c r="E5" s="129" t="s">
        <v>74</v>
      </c>
      <c r="F5" s="125"/>
      <c r="G5" s="125"/>
      <c r="H5" s="136"/>
      <c r="I5" s="137">
        <v>52</v>
      </c>
      <c r="J5" s="139">
        <v>53</v>
      </c>
      <c r="K5" s="118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7"/>
      <c r="S5" s="119"/>
      <c r="T5" s="119"/>
      <c r="U5" s="120"/>
      <c r="V5" s="93" t="s">
        <v>76</v>
      </c>
      <c r="W5" s="133" t="s">
        <v>77</v>
      </c>
      <c r="X5" s="129" t="s">
        <v>78</v>
      </c>
      <c r="Y5" s="125"/>
      <c r="Z5" s="136"/>
      <c r="AA5" s="20">
        <v>71</v>
      </c>
      <c r="AB5" s="20">
        <v>73</v>
      </c>
      <c r="AC5" s="66">
        <v>74</v>
      </c>
      <c r="AD5" s="118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27"/>
      <c r="AL5" s="119"/>
    </row>
    <row r="6" spans="1:38" s="58" customFormat="1" ht="12" customHeight="1" x14ac:dyDescent="0.2">
      <c r="A6" s="119"/>
      <c r="B6" s="120"/>
      <c r="C6" s="131"/>
      <c r="D6" s="134"/>
      <c r="E6" s="133" t="s">
        <v>84</v>
      </c>
      <c r="F6" s="67">
        <v>49</v>
      </c>
      <c r="G6" s="20">
        <v>50</v>
      </c>
      <c r="H6" s="20">
        <v>51</v>
      </c>
      <c r="I6" s="138"/>
      <c r="J6" s="140"/>
      <c r="K6" s="120"/>
      <c r="L6" s="133" t="s">
        <v>85</v>
      </c>
      <c r="M6" s="143" t="s">
        <v>86</v>
      </c>
      <c r="N6" s="133" t="s">
        <v>87</v>
      </c>
      <c r="O6" s="133" t="s">
        <v>88</v>
      </c>
      <c r="P6" s="133" t="s">
        <v>89</v>
      </c>
      <c r="Q6" s="126" t="s">
        <v>90</v>
      </c>
      <c r="R6" s="127"/>
      <c r="S6" s="119"/>
      <c r="T6" s="119"/>
      <c r="U6" s="120"/>
      <c r="V6" s="154" t="s">
        <v>91</v>
      </c>
      <c r="W6" s="134"/>
      <c r="X6" s="152" t="s">
        <v>92</v>
      </c>
      <c r="Y6" s="20">
        <v>69</v>
      </c>
      <c r="Z6" s="68" t="s">
        <v>93</v>
      </c>
      <c r="AA6" s="153" t="s">
        <v>94</v>
      </c>
      <c r="AB6" s="133" t="s">
        <v>95</v>
      </c>
      <c r="AC6" s="126" t="s">
        <v>96</v>
      </c>
      <c r="AD6" s="120"/>
      <c r="AE6" s="141" t="s">
        <v>97</v>
      </c>
      <c r="AF6" s="141" t="s">
        <v>98</v>
      </c>
      <c r="AG6" s="141" t="s">
        <v>99</v>
      </c>
      <c r="AH6" s="141" t="s">
        <v>100</v>
      </c>
      <c r="AI6" s="141" t="s">
        <v>101</v>
      </c>
      <c r="AJ6" s="148" t="s">
        <v>102</v>
      </c>
      <c r="AK6" s="127"/>
      <c r="AL6" s="119"/>
    </row>
    <row r="7" spans="1:38" s="58" customFormat="1" ht="42.6" customHeight="1" x14ac:dyDescent="0.2">
      <c r="A7" s="121"/>
      <c r="B7" s="122"/>
      <c r="C7" s="132"/>
      <c r="D7" s="135"/>
      <c r="E7" s="135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138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55"/>
      <c r="W7" s="135"/>
      <c r="X7" s="132"/>
      <c r="Y7" s="71" t="s">
        <v>107</v>
      </c>
      <c r="Z7" s="69" t="s">
        <v>108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</row>
    <row r="8" spans="1:38" s="72" customFormat="1" ht="13.95" customHeight="1" x14ac:dyDescent="0.2">
      <c r="B8" s="73"/>
      <c r="C8" s="151" t="s">
        <v>139</v>
      </c>
      <c r="D8" s="151"/>
      <c r="E8" s="151"/>
      <c r="F8" s="151"/>
      <c r="G8" s="151"/>
      <c r="H8" s="151"/>
      <c r="I8" s="151"/>
      <c r="J8" s="151"/>
      <c r="K8" s="151" t="s">
        <v>139</v>
      </c>
      <c r="L8" s="151"/>
      <c r="M8" s="151"/>
      <c r="N8" s="151"/>
      <c r="O8" s="151"/>
      <c r="P8" s="151"/>
      <c r="Q8" s="151"/>
      <c r="R8" s="74"/>
      <c r="S8" s="19"/>
      <c r="T8" s="19"/>
      <c r="U8" s="73"/>
      <c r="V8" s="150" t="s">
        <v>139</v>
      </c>
      <c r="W8" s="150"/>
      <c r="X8" s="150"/>
      <c r="Y8" s="150"/>
      <c r="Z8" s="150"/>
      <c r="AA8" s="150"/>
      <c r="AB8" s="150"/>
      <c r="AC8" s="150"/>
      <c r="AD8" s="151" t="s">
        <v>139</v>
      </c>
      <c r="AE8" s="151"/>
      <c r="AF8" s="151"/>
      <c r="AG8" s="151"/>
      <c r="AH8" s="151"/>
      <c r="AI8" s="151"/>
      <c r="AJ8" s="151"/>
      <c r="AK8" s="74"/>
      <c r="AL8" s="73"/>
    </row>
    <row r="9" spans="1:38" s="80" customFormat="1" ht="12" customHeight="1" x14ac:dyDescent="0.2">
      <c r="A9" s="79">
        <v>2022</v>
      </c>
      <c r="B9" s="76" t="s">
        <v>109</v>
      </c>
      <c r="C9" s="77">
        <v>161.91999999999999</v>
      </c>
      <c r="D9" s="77">
        <v>234.11</v>
      </c>
      <c r="E9" s="77">
        <v>111.79</v>
      </c>
      <c r="F9" s="77">
        <v>114.09</v>
      </c>
      <c r="G9" s="77">
        <v>42.53</v>
      </c>
      <c r="H9" s="77">
        <v>46.81</v>
      </c>
      <c r="I9" s="77">
        <v>346.26</v>
      </c>
      <c r="J9" s="77">
        <v>178.9</v>
      </c>
      <c r="K9" s="77">
        <v>110.48</v>
      </c>
      <c r="L9" s="77">
        <v>111.07</v>
      </c>
      <c r="M9" s="77">
        <v>101.75</v>
      </c>
      <c r="N9" s="77">
        <v>96.49</v>
      </c>
      <c r="O9" s="77">
        <v>60.74</v>
      </c>
      <c r="P9" s="77">
        <v>135.82</v>
      </c>
      <c r="Q9" s="77">
        <v>193.8</v>
      </c>
      <c r="R9" s="78">
        <v>2022</v>
      </c>
      <c r="S9" s="76" t="s">
        <v>109</v>
      </c>
      <c r="T9" s="79">
        <v>2022</v>
      </c>
      <c r="U9" s="76" t="s">
        <v>109</v>
      </c>
      <c r="V9" s="77">
        <v>140.16999999999999</v>
      </c>
      <c r="W9" s="77">
        <v>98.89</v>
      </c>
      <c r="X9" s="77">
        <v>132.28</v>
      </c>
      <c r="Y9" s="77">
        <v>131.71</v>
      </c>
      <c r="Z9" s="77">
        <v>133.59</v>
      </c>
      <c r="AA9" s="77">
        <v>85.92</v>
      </c>
      <c r="AB9" s="77">
        <v>69.72</v>
      </c>
      <c r="AC9" s="77">
        <v>117.23</v>
      </c>
      <c r="AD9" s="77">
        <v>158.61000000000001</v>
      </c>
      <c r="AE9" s="77">
        <v>258.31</v>
      </c>
      <c r="AF9" s="77">
        <v>117.66</v>
      </c>
      <c r="AG9" s="77">
        <v>72.52</v>
      </c>
      <c r="AH9" s="77">
        <v>141.87</v>
      </c>
      <c r="AI9" s="77">
        <v>143.44</v>
      </c>
      <c r="AJ9" s="77">
        <v>98.69</v>
      </c>
      <c r="AK9" s="78">
        <v>2022</v>
      </c>
      <c r="AL9" s="76" t="s">
        <v>109</v>
      </c>
    </row>
    <row r="10" spans="1:38" s="80" customFormat="1" ht="12" customHeight="1" x14ac:dyDescent="0.2">
      <c r="B10" s="76" t="s">
        <v>110</v>
      </c>
      <c r="C10" s="77">
        <v>156.47999999999999</v>
      </c>
      <c r="D10" s="77">
        <v>240.06</v>
      </c>
      <c r="E10" s="77">
        <v>113.57</v>
      </c>
      <c r="F10" s="77">
        <v>115.81</v>
      </c>
      <c r="G10" s="77">
        <v>39.18</v>
      </c>
      <c r="H10" s="77">
        <v>55.38</v>
      </c>
      <c r="I10" s="77">
        <v>362.82</v>
      </c>
      <c r="J10" s="77">
        <v>154.91999999999999</v>
      </c>
      <c r="K10" s="77">
        <v>115.22</v>
      </c>
      <c r="L10" s="77">
        <v>97.61</v>
      </c>
      <c r="M10" s="77">
        <v>143.06</v>
      </c>
      <c r="N10" s="77">
        <v>125.73</v>
      </c>
      <c r="O10" s="77">
        <v>59.11</v>
      </c>
      <c r="P10" s="77">
        <v>136.75</v>
      </c>
      <c r="Q10" s="77">
        <v>214.47</v>
      </c>
      <c r="R10" s="85"/>
      <c r="S10" s="76" t="s">
        <v>110</v>
      </c>
      <c r="T10" s="77"/>
      <c r="U10" s="76" t="s">
        <v>110</v>
      </c>
      <c r="V10" s="77">
        <v>99.47</v>
      </c>
      <c r="W10" s="77">
        <v>104.91</v>
      </c>
      <c r="X10" s="77">
        <v>123.26</v>
      </c>
      <c r="Y10" s="77">
        <v>125.72</v>
      </c>
      <c r="Z10" s="77">
        <v>117.55</v>
      </c>
      <c r="AA10" s="77">
        <v>101.1</v>
      </c>
      <c r="AB10" s="77">
        <v>61.03</v>
      </c>
      <c r="AC10" s="77">
        <v>120.79</v>
      </c>
      <c r="AD10" s="77">
        <v>159.74</v>
      </c>
      <c r="AE10" s="77">
        <v>239.01</v>
      </c>
      <c r="AF10" s="77">
        <v>116.84</v>
      </c>
      <c r="AG10" s="77">
        <v>67.739999999999995</v>
      </c>
      <c r="AH10" s="77">
        <v>143.75</v>
      </c>
      <c r="AI10" s="77">
        <v>161.32</v>
      </c>
      <c r="AJ10" s="77">
        <v>105.91</v>
      </c>
      <c r="AK10" s="85"/>
      <c r="AL10" s="76" t="s">
        <v>110</v>
      </c>
    </row>
    <row r="11" spans="1:38" s="80" customFormat="1" ht="12" customHeight="1" x14ac:dyDescent="0.2">
      <c r="B11" s="76" t="s">
        <v>111</v>
      </c>
      <c r="C11" s="77">
        <v>159.91</v>
      </c>
      <c r="D11" s="77">
        <v>224.6</v>
      </c>
      <c r="E11" s="77">
        <v>142.81</v>
      </c>
      <c r="F11" s="77">
        <v>145.29</v>
      </c>
      <c r="G11" s="77">
        <v>75.8</v>
      </c>
      <c r="H11" s="77">
        <v>66.92</v>
      </c>
      <c r="I11" s="77">
        <v>301.42</v>
      </c>
      <c r="J11" s="77">
        <v>180.1</v>
      </c>
      <c r="K11" s="77">
        <v>128.13999999999999</v>
      </c>
      <c r="L11" s="77">
        <v>113.09</v>
      </c>
      <c r="M11" s="77">
        <v>222.25</v>
      </c>
      <c r="N11" s="77">
        <v>163.1</v>
      </c>
      <c r="O11" s="77">
        <v>72.540000000000006</v>
      </c>
      <c r="P11" s="77">
        <v>146.85</v>
      </c>
      <c r="Q11" s="77">
        <v>179.1</v>
      </c>
      <c r="R11" s="85"/>
      <c r="S11" s="76" t="s">
        <v>111</v>
      </c>
      <c r="T11" s="77"/>
      <c r="U11" s="76" t="s">
        <v>111</v>
      </c>
      <c r="V11" s="77">
        <v>121.22</v>
      </c>
      <c r="W11" s="77">
        <v>125.27</v>
      </c>
      <c r="X11" s="77">
        <v>131.41</v>
      </c>
      <c r="Y11" s="77">
        <v>138.41</v>
      </c>
      <c r="Z11" s="77">
        <v>115.17</v>
      </c>
      <c r="AA11" s="77">
        <v>124.52</v>
      </c>
      <c r="AB11" s="77">
        <v>88.83</v>
      </c>
      <c r="AC11" s="77">
        <v>151.07</v>
      </c>
      <c r="AD11" s="77">
        <v>152.71</v>
      </c>
      <c r="AE11" s="77">
        <v>171.68</v>
      </c>
      <c r="AF11" s="77">
        <v>126.12</v>
      </c>
      <c r="AG11" s="77">
        <v>76.959999999999994</v>
      </c>
      <c r="AH11" s="77">
        <v>145.19999999999999</v>
      </c>
      <c r="AI11" s="77">
        <v>198.11</v>
      </c>
      <c r="AJ11" s="77">
        <v>109.02</v>
      </c>
      <c r="AK11" s="77"/>
      <c r="AL11" s="76" t="s">
        <v>111</v>
      </c>
    </row>
    <row r="12" spans="1:38" s="80" customFormat="1" ht="12" customHeight="1" x14ac:dyDescent="0.2">
      <c r="B12" s="76" t="s">
        <v>112</v>
      </c>
      <c r="C12" s="77">
        <v>161.47</v>
      </c>
      <c r="D12" s="77">
        <v>248.33</v>
      </c>
      <c r="E12" s="77">
        <v>128</v>
      </c>
      <c r="F12" s="77">
        <v>128.53</v>
      </c>
      <c r="G12" s="77">
        <v>98.88</v>
      </c>
      <c r="H12" s="77">
        <v>123.61</v>
      </c>
      <c r="I12" s="77">
        <v>335.43</v>
      </c>
      <c r="J12" s="77">
        <v>290.12</v>
      </c>
      <c r="K12" s="77">
        <v>105.84</v>
      </c>
      <c r="L12" s="77">
        <v>116.87</v>
      </c>
      <c r="M12" s="77">
        <v>141.28</v>
      </c>
      <c r="N12" s="77">
        <v>137.05000000000001</v>
      </c>
      <c r="O12" s="77">
        <v>61.47</v>
      </c>
      <c r="P12" s="77">
        <v>123.74</v>
      </c>
      <c r="Q12" s="77">
        <v>134.62</v>
      </c>
      <c r="R12" s="85"/>
      <c r="S12" s="76" t="s">
        <v>112</v>
      </c>
      <c r="T12" s="77"/>
      <c r="U12" s="76" t="s">
        <v>112</v>
      </c>
      <c r="V12" s="77">
        <v>127.93</v>
      </c>
      <c r="W12" s="77">
        <v>99.07</v>
      </c>
      <c r="X12" s="77">
        <v>103.41</v>
      </c>
      <c r="Y12" s="77">
        <v>116.7</v>
      </c>
      <c r="Z12" s="77">
        <v>72.56</v>
      </c>
      <c r="AA12" s="77">
        <v>97.9</v>
      </c>
      <c r="AB12" s="77">
        <v>57.82</v>
      </c>
      <c r="AC12" s="77">
        <v>139.71</v>
      </c>
      <c r="AD12" s="77">
        <v>151.72999999999999</v>
      </c>
      <c r="AE12" s="77">
        <v>184.12</v>
      </c>
      <c r="AF12" s="77">
        <v>96.36</v>
      </c>
      <c r="AG12" s="77">
        <v>90.85</v>
      </c>
      <c r="AH12" s="77">
        <v>147.61000000000001</v>
      </c>
      <c r="AI12" s="77">
        <v>190.81</v>
      </c>
      <c r="AJ12" s="77">
        <v>109.45</v>
      </c>
      <c r="AK12" s="77"/>
      <c r="AL12" s="76" t="s">
        <v>112</v>
      </c>
    </row>
    <row r="13" spans="1:38" s="80" customFormat="1" ht="12" customHeight="1" x14ac:dyDescent="0.2">
      <c r="B13" s="76" t="s">
        <v>113</v>
      </c>
      <c r="C13" s="77">
        <v>156.74</v>
      </c>
      <c r="D13" s="77">
        <v>229.05</v>
      </c>
      <c r="E13" s="77">
        <v>132.24</v>
      </c>
      <c r="F13" s="77">
        <v>132.52000000000001</v>
      </c>
      <c r="G13" s="77">
        <v>133.33000000000001</v>
      </c>
      <c r="H13" s="77">
        <v>116.72</v>
      </c>
      <c r="I13" s="77">
        <v>293.22000000000003</v>
      </c>
      <c r="J13" s="77">
        <v>287.14999999999998</v>
      </c>
      <c r="K13" s="77">
        <v>110.07</v>
      </c>
      <c r="L13" s="77">
        <v>113.57</v>
      </c>
      <c r="M13" s="77">
        <v>117.39</v>
      </c>
      <c r="N13" s="77">
        <v>77.08</v>
      </c>
      <c r="O13" s="77">
        <v>63.52</v>
      </c>
      <c r="P13" s="77">
        <v>123.81</v>
      </c>
      <c r="Q13" s="77">
        <v>224.09</v>
      </c>
      <c r="R13" s="85"/>
      <c r="S13" s="76" t="s">
        <v>113</v>
      </c>
      <c r="T13" s="77"/>
      <c r="U13" s="76" t="s">
        <v>113</v>
      </c>
      <c r="V13" s="77">
        <v>138.59</v>
      </c>
      <c r="W13" s="77">
        <v>107.8</v>
      </c>
      <c r="X13" s="77">
        <v>107.51</v>
      </c>
      <c r="Y13" s="77">
        <v>122.51</v>
      </c>
      <c r="Z13" s="77">
        <v>72.7</v>
      </c>
      <c r="AA13" s="77">
        <v>109.18</v>
      </c>
      <c r="AB13" s="77">
        <v>59.4</v>
      </c>
      <c r="AC13" s="77">
        <v>152.84</v>
      </c>
      <c r="AD13" s="77">
        <v>136.24</v>
      </c>
      <c r="AE13" s="77">
        <v>115.36</v>
      </c>
      <c r="AF13" s="77">
        <v>105.69</v>
      </c>
      <c r="AG13" s="77">
        <v>106.96</v>
      </c>
      <c r="AH13" s="77">
        <v>159.4</v>
      </c>
      <c r="AI13" s="77">
        <v>194.95</v>
      </c>
      <c r="AJ13" s="77">
        <v>111.16</v>
      </c>
      <c r="AK13" s="77"/>
      <c r="AL13" s="76" t="s">
        <v>113</v>
      </c>
    </row>
    <row r="14" spans="1:38" s="80" customFormat="1" ht="12" customHeight="1" x14ac:dyDescent="0.2">
      <c r="B14" s="76" t="s">
        <v>114</v>
      </c>
      <c r="C14" s="77">
        <v>160.57</v>
      </c>
      <c r="D14" s="77">
        <v>221.98</v>
      </c>
      <c r="E14" s="77">
        <v>135.74</v>
      </c>
      <c r="F14" s="77">
        <v>135.26</v>
      </c>
      <c r="G14" s="77">
        <v>166.29</v>
      </c>
      <c r="H14" s="77">
        <v>136.07</v>
      </c>
      <c r="I14" s="77">
        <v>266.3</v>
      </c>
      <c r="J14" s="77">
        <v>326.87</v>
      </c>
      <c r="K14" s="77">
        <v>142.15</v>
      </c>
      <c r="L14" s="77">
        <v>131.88</v>
      </c>
      <c r="M14" s="77">
        <v>130.72</v>
      </c>
      <c r="N14" s="77">
        <v>215.44</v>
      </c>
      <c r="O14" s="77">
        <v>81.349999999999994</v>
      </c>
      <c r="P14" s="77">
        <v>154.51</v>
      </c>
      <c r="Q14" s="77">
        <v>268.01</v>
      </c>
      <c r="R14" s="85"/>
      <c r="S14" s="76" t="s">
        <v>114</v>
      </c>
      <c r="T14" s="77"/>
      <c r="U14" s="76" t="s">
        <v>114</v>
      </c>
      <c r="V14" s="77">
        <v>120.48</v>
      </c>
      <c r="W14" s="77">
        <v>113.52</v>
      </c>
      <c r="X14" s="77">
        <v>109.3</v>
      </c>
      <c r="Y14" s="77">
        <v>123.1</v>
      </c>
      <c r="Z14" s="77">
        <v>77.290000000000006</v>
      </c>
      <c r="AA14" s="77">
        <v>113.25</v>
      </c>
      <c r="AB14" s="77">
        <v>54.85</v>
      </c>
      <c r="AC14" s="77">
        <v>196.34</v>
      </c>
      <c r="AD14" s="77">
        <v>160.12</v>
      </c>
      <c r="AE14" s="77">
        <v>169.27</v>
      </c>
      <c r="AF14" s="77">
        <v>113.71</v>
      </c>
      <c r="AG14" s="77">
        <v>126.18</v>
      </c>
      <c r="AH14" s="77">
        <v>172.94</v>
      </c>
      <c r="AI14" s="77">
        <v>199.77</v>
      </c>
      <c r="AJ14" s="77">
        <v>131.4</v>
      </c>
      <c r="AK14" s="77"/>
      <c r="AL14" s="76" t="s">
        <v>114</v>
      </c>
    </row>
    <row r="15" spans="1:38" s="80" customFormat="1" ht="12" customHeight="1" x14ac:dyDescent="0.2">
      <c r="B15" s="76" t="s">
        <v>115</v>
      </c>
      <c r="C15" s="77">
        <v>147.33000000000001</v>
      </c>
      <c r="D15" s="77">
        <v>193.46</v>
      </c>
      <c r="E15" s="77">
        <v>136.30000000000001</v>
      </c>
      <c r="F15" s="77">
        <v>135.94999999999999</v>
      </c>
      <c r="G15" s="77">
        <v>175.15</v>
      </c>
      <c r="H15" s="77">
        <v>123.13</v>
      </c>
      <c r="I15" s="77">
        <v>254.87</v>
      </c>
      <c r="J15" s="77">
        <v>130.44</v>
      </c>
      <c r="K15" s="77">
        <v>118.65</v>
      </c>
      <c r="L15" s="77">
        <v>116.91</v>
      </c>
      <c r="M15" s="77">
        <v>98.88</v>
      </c>
      <c r="N15" s="77">
        <v>74.86</v>
      </c>
      <c r="O15" s="77">
        <v>82.47</v>
      </c>
      <c r="P15" s="77">
        <v>138.77000000000001</v>
      </c>
      <c r="Q15" s="77">
        <v>203.7</v>
      </c>
      <c r="R15" s="85"/>
      <c r="S15" s="76" t="s">
        <v>115</v>
      </c>
      <c r="T15" s="77"/>
      <c r="U15" s="76" t="s">
        <v>115</v>
      </c>
      <c r="V15" s="77">
        <v>116.28</v>
      </c>
      <c r="W15" s="77">
        <v>113.93</v>
      </c>
      <c r="X15" s="77">
        <v>134.18</v>
      </c>
      <c r="Y15" s="77">
        <v>121.76</v>
      </c>
      <c r="Z15" s="77">
        <v>163</v>
      </c>
      <c r="AA15" s="77">
        <v>105.93</v>
      </c>
      <c r="AB15" s="77">
        <v>59.78</v>
      </c>
      <c r="AC15" s="77">
        <v>167.22</v>
      </c>
      <c r="AD15" s="77">
        <v>155.91999999999999</v>
      </c>
      <c r="AE15" s="77">
        <v>161.66999999999999</v>
      </c>
      <c r="AF15" s="77">
        <v>116.84</v>
      </c>
      <c r="AG15" s="77">
        <v>150.81</v>
      </c>
      <c r="AH15" s="77">
        <v>173.02</v>
      </c>
      <c r="AI15" s="77">
        <v>201.55</v>
      </c>
      <c r="AJ15" s="77">
        <v>118.44</v>
      </c>
      <c r="AK15" s="77"/>
      <c r="AL15" s="76" t="s">
        <v>115</v>
      </c>
    </row>
    <row r="16" spans="1:38" s="80" customFormat="1" ht="12" customHeight="1" x14ac:dyDescent="0.2">
      <c r="B16" s="76" t="s">
        <v>116</v>
      </c>
      <c r="C16" s="77">
        <v>154.58000000000001</v>
      </c>
      <c r="D16" s="77">
        <v>184.27</v>
      </c>
      <c r="E16" s="77">
        <v>136.41</v>
      </c>
      <c r="F16" s="77">
        <v>135.47</v>
      </c>
      <c r="G16" s="77">
        <v>190.65</v>
      </c>
      <c r="H16" s="77">
        <v>142.06</v>
      </c>
      <c r="I16" s="77">
        <v>234.41</v>
      </c>
      <c r="J16" s="77">
        <v>136.81</v>
      </c>
      <c r="K16" s="77">
        <v>121.41</v>
      </c>
      <c r="L16" s="77">
        <v>114.31</v>
      </c>
      <c r="M16" s="77">
        <v>101.39</v>
      </c>
      <c r="N16" s="77">
        <v>136.79</v>
      </c>
      <c r="O16" s="77">
        <v>92.17</v>
      </c>
      <c r="P16" s="77">
        <v>128.44</v>
      </c>
      <c r="Q16" s="77">
        <v>200.89</v>
      </c>
      <c r="R16" s="85"/>
      <c r="S16" s="76" t="s">
        <v>116</v>
      </c>
      <c r="T16" s="77"/>
      <c r="U16" s="76" t="s">
        <v>116</v>
      </c>
      <c r="V16" s="77">
        <v>159.66</v>
      </c>
      <c r="W16" s="77">
        <v>113.93</v>
      </c>
      <c r="X16" s="77">
        <v>124.64</v>
      </c>
      <c r="Y16" s="77">
        <v>115.16</v>
      </c>
      <c r="Z16" s="77">
        <v>146.65</v>
      </c>
      <c r="AA16" s="77">
        <v>111.92</v>
      </c>
      <c r="AB16" s="77">
        <v>57.19</v>
      </c>
      <c r="AC16" s="77">
        <v>156.69999999999999</v>
      </c>
      <c r="AD16" s="77">
        <v>156.37</v>
      </c>
      <c r="AE16" s="77">
        <v>158.96</v>
      </c>
      <c r="AF16" s="77">
        <v>126.88</v>
      </c>
      <c r="AG16" s="77">
        <v>117.12</v>
      </c>
      <c r="AH16" s="77">
        <v>145.08000000000001</v>
      </c>
      <c r="AI16" s="77">
        <v>197.75</v>
      </c>
      <c r="AJ16" s="77">
        <v>131.82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158.38999999999999</v>
      </c>
      <c r="D17" s="77">
        <v>223.59</v>
      </c>
      <c r="E17" s="77">
        <v>149.19999999999999</v>
      </c>
      <c r="F17" s="77">
        <v>149.22999999999999</v>
      </c>
      <c r="G17" s="77">
        <v>166.3</v>
      </c>
      <c r="H17" s="77">
        <v>133.55000000000001</v>
      </c>
      <c r="I17" s="77">
        <v>301.66000000000003</v>
      </c>
      <c r="J17" s="77">
        <v>149.25</v>
      </c>
      <c r="K17" s="77">
        <v>133.68</v>
      </c>
      <c r="L17" s="77">
        <v>113.3</v>
      </c>
      <c r="M17" s="77">
        <v>138.33000000000001</v>
      </c>
      <c r="N17" s="77">
        <v>157.24</v>
      </c>
      <c r="O17" s="77">
        <v>104.14</v>
      </c>
      <c r="P17" s="77">
        <v>138.03</v>
      </c>
      <c r="Q17" s="77">
        <v>217.25</v>
      </c>
      <c r="R17" s="85"/>
      <c r="S17" s="76" t="s">
        <v>117</v>
      </c>
      <c r="T17" s="77"/>
      <c r="U17" s="76" t="s">
        <v>117</v>
      </c>
      <c r="V17" s="77">
        <v>100.36</v>
      </c>
      <c r="W17" s="77">
        <v>123.11</v>
      </c>
      <c r="X17" s="77">
        <v>133.9</v>
      </c>
      <c r="Y17" s="77">
        <v>123.09</v>
      </c>
      <c r="Z17" s="77">
        <v>158.99</v>
      </c>
      <c r="AA17" s="77">
        <v>121.15</v>
      </c>
      <c r="AB17" s="77">
        <v>66.78</v>
      </c>
      <c r="AC17" s="77">
        <v>164.8</v>
      </c>
      <c r="AD17" s="77">
        <v>167.11</v>
      </c>
      <c r="AE17" s="77">
        <v>180.21</v>
      </c>
      <c r="AF17" s="77">
        <v>130.71</v>
      </c>
      <c r="AG17" s="77">
        <v>88.69</v>
      </c>
      <c r="AH17" s="77">
        <v>160.35</v>
      </c>
      <c r="AI17" s="77">
        <v>201.83</v>
      </c>
      <c r="AJ17" s="77">
        <v>143.62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145.86000000000001</v>
      </c>
      <c r="D18" s="77">
        <v>178.02</v>
      </c>
      <c r="E18" s="77">
        <v>137.08000000000001</v>
      </c>
      <c r="F18" s="77">
        <v>137.76</v>
      </c>
      <c r="G18" s="77">
        <v>122.82</v>
      </c>
      <c r="H18" s="77">
        <v>112.73</v>
      </c>
      <c r="I18" s="77">
        <v>220.18</v>
      </c>
      <c r="J18" s="77">
        <v>140.37</v>
      </c>
      <c r="K18" s="77">
        <v>124.97</v>
      </c>
      <c r="L18" s="77">
        <v>120.64</v>
      </c>
      <c r="M18" s="77">
        <v>122.35</v>
      </c>
      <c r="N18" s="77">
        <v>167.04</v>
      </c>
      <c r="O18" s="77">
        <v>83.49</v>
      </c>
      <c r="P18" s="77">
        <v>128.9</v>
      </c>
      <c r="Q18" s="77">
        <v>226.22</v>
      </c>
      <c r="R18" s="85"/>
      <c r="S18" s="76" t="s">
        <v>118</v>
      </c>
      <c r="T18" s="77"/>
      <c r="U18" s="76" t="s">
        <v>118</v>
      </c>
      <c r="V18" s="77">
        <v>125.52</v>
      </c>
      <c r="W18" s="77">
        <v>112.47</v>
      </c>
      <c r="X18" s="77">
        <v>118.77</v>
      </c>
      <c r="Y18" s="77">
        <v>112.74</v>
      </c>
      <c r="Z18" s="77">
        <v>132.76</v>
      </c>
      <c r="AA18" s="77">
        <v>111.05</v>
      </c>
      <c r="AB18" s="77">
        <v>67.569999999999993</v>
      </c>
      <c r="AC18" s="77">
        <v>152.44</v>
      </c>
      <c r="AD18" s="77">
        <v>158.30000000000001</v>
      </c>
      <c r="AE18" s="77">
        <v>150.61000000000001</v>
      </c>
      <c r="AF18" s="77">
        <v>136.04</v>
      </c>
      <c r="AG18" s="77">
        <v>104.72</v>
      </c>
      <c r="AH18" s="77">
        <v>141.09</v>
      </c>
      <c r="AI18" s="77">
        <v>208.44</v>
      </c>
      <c r="AJ18" s="77">
        <v>135.74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161.85</v>
      </c>
      <c r="D19" s="77">
        <v>175.44</v>
      </c>
      <c r="E19" s="77">
        <v>142.22999999999999</v>
      </c>
      <c r="F19" s="77">
        <v>144.81</v>
      </c>
      <c r="G19" s="77">
        <v>67.03</v>
      </c>
      <c r="H19" s="77">
        <v>67.569999999999993</v>
      </c>
      <c r="I19" s="77">
        <v>205.01</v>
      </c>
      <c r="J19" s="77">
        <v>164.09</v>
      </c>
      <c r="K19" s="77">
        <v>134.03</v>
      </c>
      <c r="L19" s="77">
        <v>116.33</v>
      </c>
      <c r="M19" s="77">
        <v>151.18</v>
      </c>
      <c r="N19" s="77">
        <v>173.02</v>
      </c>
      <c r="O19" s="77">
        <v>90.06</v>
      </c>
      <c r="P19" s="77">
        <v>146.30000000000001</v>
      </c>
      <c r="Q19" s="77">
        <v>216.47</v>
      </c>
      <c r="R19" s="85"/>
      <c r="S19" s="76" t="s">
        <v>119</v>
      </c>
      <c r="T19" s="77"/>
      <c r="U19" s="76" t="s">
        <v>119</v>
      </c>
      <c r="V19" s="77">
        <v>151.71</v>
      </c>
      <c r="W19" s="77">
        <v>151.61000000000001</v>
      </c>
      <c r="X19" s="77">
        <v>114.16</v>
      </c>
      <c r="Y19" s="77">
        <v>127.63</v>
      </c>
      <c r="Z19" s="77">
        <v>82.9</v>
      </c>
      <c r="AA19" s="77">
        <v>173.84</v>
      </c>
      <c r="AB19" s="77">
        <v>76.58</v>
      </c>
      <c r="AC19" s="77">
        <v>193.41</v>
      </c>
      <c r="AD19" s="77">
        <v>177.95</v>
      </c>
      <c r="AE19" s="77">
        <v>177.17</v>
      </c>
      <c r="AF19" s="77">
        <v>145.16</v>
      </c>
      <c r="AG19" s="77">
        <v>66.59</v>
      </c>
      <c r="AH19" s="77">
        <v>136.15</v>
      </c>
      <c r="AI19" s="77">
        <v>245.14</v>
      </c>
      <c r="AJ19" s="77">
        <v>146.93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185.05</v>
      </c>
      <c r="D20" s="77">
        <v>181.97</v>
      </c>
      <c r="E20" s="77">
        <v>142.18</v>
      </c>
      <c r="F20" s="77">
        <v>144.12</v>
      </c>
      <c r="G20" s="77">
        <v>80.099999999999994</v>
      </c>
      <c r="H20" s="77">
        <v>90.61</v>
      </c>
      <c r="I20" s="77">
        <v>216.43</v>
      </c>
      <c r="J20" s="77">
        <v>172.39</v>
      </c>
      <c r="K20" s="77">
        <v>170.61</v>
      </c>
      <c r="L20" s="77">
        <v>127.04</v>
      </c>
      <c r="M20" s="77">
        <v>228.72</v>
      </c>
      <c r="N20" s="77">
        <v>68.599999999999994</v>
      </c>
      <c r="O20" s="77">
        <v>102.2</v>
      </c>
      <c r="P20" s="77">
        <v>236.37</v>
      </c>
      <c r="Q20" s="77">
        <v>225.6</v>
      </c>
      <c r="R20" s="85"/>
      <c r="S20" s="76" t="s">
        <v>120</v>
      </c>
      <c r="T20" s="77"/>
      <c r="U20" s="76" t="s">
        <v>120</v>
      </c>
      <c r="V20" s="77">
        <v>215.38</v>
      </c>
      <c r="W20" s="77">
        <v>159.16</v>
      </c>
      <c r="X20" s="77">
        <v>129.47</v>
      </c>
      <c r="Y20" s="77">
        <v>140.59</v>
      </c>
      <c r="Z20" s="77">
        <v>103.68</v>
      </c>
      <c r="AA20" s="77">
        <v>169.44</v>
      </c>
      <c r="AB20" s="77">
        <v>83.09</v>
      </c>
      <c r="AC20" s="77">
        <v>267.75</v>
      </c>
      <c r="AD20" s="77">
        <v>184.78</v>
      </c>
      <c r="AE20" s="77">
        <v>195.75</v>
      </c>
      <c r="AF20" s="77">
        <v>169.59</v>
      </c>
      <c r="AG20" s="77">
        <v>78.58</v>
      </c>
      <c r="AH20" s="77">
        <v>146.36000000000001</v>
      </c>
      <c r="AI20" s="77">
        <v>261.48</v>
      </c>
      <c r="AJ20" s="77">
        <v>124.45</v>
      </c>
      <c r="AK20" s="77"/>
      <c r="AL20" s="76" t="s">
        <v>120</v>
      </c>
    </row>
    <row r="21" spans="1:38" s="80" customFormat="1" ht="12" customHeight="1" x14ac:dyDescent="0.2">
      <c r="B21" s="101" t="s">
        <v>136</v>
      </c>
      <c r="C21" s="77">
        <v>159.19999999999999</v>
      </c>
      <c r="D21" s="77">
        <v>237.08500000000001</v>
      </c>
      <c r="E21" s="77">
        <v>112.68</v>
      </c>
      <c r="F21" s="77">
        <v>114.95</v>
      </c>
      <c r="G21" s="77">
        <v>40.855000000000004</v>
      </c>
      <c r="H21" s="77">
        <v>51.094999999999999</v>
      </c>
      <c r="I21" s="77">
        <v>354.53999999999996</v>
      </c>
      <c r="J21" s="77">
        <v>166.91</v>
      </c>
      <c r="K21" s="77">
        <v>112.85</v>
      </c>
      <c r="L21" s="77">
        <v>104.34</v>
      </c>
      <c r="M21" s="77">
        <v>122.405</v>
      </c>
      <c r="N21" s="77">
        <v>111.11</v>
      </c>
      <c r="O21" s="77">
        <v>59.924999999999997</v>
      </c>
      <c r="P21" s="77">
        <v>136.285</v>
      </c>
      <c r="Q21" s="77">
        <v>204.13499999999999</v>
      </c>
      <c r="R21" s="103"/>
      <c r="S21" s="101" t="s">
        <v>136</v>
      </c>
      <c r="T21" s="77"/>
      <c r="U21" s="101" t="s">
        <v>136</v>
      </c>
      <c r="V21" s="77">
        <v>119.82</v>
      </c>
      <c r="W21" s="77">
        <v>101.9</v>
      </c>
      <c r="X21" s="77">
        <v>127.77000000000001</v>
      </c>
      <c r="Y21" s="77">
        <v>128.715</v>
      </c>
      <c r="Z21" s="77">
        <v>125.57</v>
      </c>
      <c r="AA21" s="77">
        <v>93.509999999999991</v>
      </c>
      <c r="AB21" s="77">
        <v>65.375</v>
      </c>
      <c r="AC21" s="77">
        <v>119.01</v>
      </c>
      <c r="AD21" s="77">
        <v>159.17500000000001</v>
      </c>
      <c r="AE21" s="77">
        <v>248.66</v>
      </c>
      <c r="AF21" s="77">
        <v>117.25</v>
      </c>
      <c r="AG21" s="77">
        <v>70.13</v>
      </c>
      <c r="AH21" s="77">
        <v>142.81</v>
      </c>
      <c r="AI21" s="77">
        <v>152.38</v>
      </c>
      <c r="AJ21" s="77">
        <v>102.3</v>
      </c>
      <c r="AK21" s="77"/>
      <c r="AL21" s="101" t="s">
        <v>136</v>
      </c>
    </row>
    <row r="22" spans="1:38" s="80" customFormat="1" ht="12" customHeight="1" x14ac:dyDescent="0.2">
      <c r="B22" s="81" t="s">
        <v>121</v>
      </c>
      <c r="C22" s="77">
        <v>159.17916666666665</v>
      </c>
      <c r="D22" s="77">
        <v>211.24</v>
      </c>
      <c r="E22" s="77">
        <v>133.96250000000001</v>
      </c>
      <c r="F22" s="77">
        <v>134.90333333333334</v>
      </c>
      <c r="G22" s="77">
        <v>113.17166666666664</v>
      </c>
      <c r="H22" s="77">
        <v>101.26333333333332</v>
      </c>
      <c r="I22" s="77">
        <v>278.16749999999996</v>
      </c>
      <c r="J22" s="77">
        <v>192.61749999999998</v>
      </c>
      <c r="K22" s="77">
        <v>126.27083333333333</v>
      </c>
      <c r="L22" s="77">
        <v>116.05166666666666</v>
      </c>
      <c r="M22" s="77">
        <v>141.44166666666666</v>
      </c>
      <c r="N22" s="77">
        <v>132.70333333333335</v>
      </c>
      <c r="O22" s="77">
        <v>79.438333333333333</v>
      </c>
      <c r="P22" s="77">
        <v>144.85749999999999</v>
      </c>
      <c r="Q22" s="77">
        <v>208.68499999999997</v>
      </c>
      <c r="R22" s="85"/>
      <c r="S22" s="81" t="s">
        <v>121</v>
      </c>
      <c r="T22" s="77"/>
      <c r="U22" s="81" t="s">
        <v>121</v>
      </c>
      <c r="V22" s="77">
        <v>134.73083333333332</v>
      </c>
      <c r="W22" s="77">
        <v>118.63916666666665</v>
      </c>
      <c r="X22" s="77">
        <v>121.8575</v>
      </c>
      <c r="Y22" s="77">
        <v>124.92666666666668</v>
      </c>
      <c r="Z22" s="77">
        <v>114.73666666666668</v>
      </c>
      <c r="AA22" s="77">
        <v>118.76666666666665</v>
      </c>
      <c r="AB22" s="77">
        <v>66.88666666666667</v>
      </c>
      <c r="AC22" s="77">
        <v>165.02500000000001</v>
      </c>
      <c r="AD22" s="77">
        <v>159.965</v>
      </c>
      <c r="AE22" s="77">
        <v>180.1766666666667</v>
      </c>
      <c r="AF22" s="77">
        <v>125.13333333333334</v>
      </c>
      <c r="AG22" s="77">
        <v>95.643333333333317</v>
      </c>
      <c r="AH22" s="77">
        <v>151.0683333333333</v>
      </c>
      <c r="AI22" s="77">
        <v>200.38250000000002</v>
      </c>
      <c r="AJ22" s="77">
        <v>122.21916666666665</v>
      </c>
      <c r="AK22" s="77"/>
      <c r="AL22" s="81" t="s">
        <v>121</v>
      </c>
    </row>
    <row r="23" spans="1:38" s="80" customFormat="1" ht="12" customHeight="1" x14ac:dyDescent="0.2">
      <c r="B23" s="75" t="s">
        <v>122</v>
      </c>
      <c r="C23" s="77">
        <v>159.43666666666664</v>
      </c>
      <c r="D23" s="77">
        <v>232.92333333333332</v>
      </c>
      <c r="E23" s="77">
        <v>122.72333333333334</v>
      </c>
      <c r="F23" s="77">
        <v>125.06333333333333</v>
      </c>
      <c r="G23" s="77">
        <v>52.50333333333333</v>
      </c>
      <c r="H23" s="77">
        <v>56.370000000000005</v>
      </c>
      <c r="I23" s="77">
        <v>336.83333333333331</v>
      </c>
      <c r="J23" s="77">
        <v>171.30666666666664</v>
      </c>
      <c r="K23" s="77">
        <v>117.94666666666666</v>
      </c>
      <c r="L23" s="77">
        <v>107.25666666666666</v>
      </c>
      <c r="M23" s="77">
        <v>155.68666666666667</v>
      </c>
      <c r="N23" s="77">
        <v>128.44</v>
      </c>
      <c r="O23" s="77">
        <v>64.13</v>
      </c>
      <c r="P23" s="77">
        <v>139.80666666666664</v>
      </c>
      <c r="Q23" s="77">
        <v>195.79</v>
      </c>
      <c r="R23" s="85"/>
      <c r="S23" s="75" t="s">
        <v>122</v>
      </c>
      <c r="T23" s="77"/>
      <c r="U23" s="75" t="s">
        <v>122</v>
      </c>
      <c r="V23" s="77">
        <v>120.28666666666668</v>
      </c>
      <c r="W23" s="77">
        <v>109.69</v>
      </c>
      <c r="X23" s="77">
        <v>128.98333333333335</v>
      </c>
      <c r="Y23" s="77">
        <v>131.94666666666669</v>
      </c>
      <c r="Z23" s="77">
        <v>122.10333333333334</v>
      </c>
      <c r="AA23" s="77">
        <v>103.84666666666665</v>
      </c>
      <c r="AB23" s="77">
        <v>73.193333333333328</v>
      </c>
      <c r="AC23" s="77">
        <v>129.69666666666669</v>
      </c>
      <c r="AD23" s="77">
        <v>157.02000000000001</v>
      </c>
      <c r="AE23" s="77">
        <v>223</v>
      </c>
      <c r="AF23" s="77">
        <v>120.20666666666666</v>
      </c>
      <c r="AG23" s="77">
        <v>72.406666666666652</v>
      </c>
      <c r="AH23" s="77">
        <v>143.60666666666665</v>
      </c>
      <c r="AI23" s="77">
        <v>167.62333333333333</v>
      </c>
      <c r="AJ23" s="77">
        <v>104.54</v>
      </c>
      <c r="AK23" s="77"/>
      <c r="AL23" s="75" t="s">
        <v>122</v>
      </c>
    </row>
    <row r="24" spans="1:38" s="80" customFormat="1" ht="12" customHeight="1" x14ac:dyDescent="0.2">
      <c r="B24" s="75" t="s">
        <v>123</v>
      </c>
      <c r="C24" s="77">
        <v>159.59333333333333</v>
      </c>
      <c r="D24" s="77">
        <v>233.12</v>
      </c>
      <c r="E24" s="77">
        <v>131.99333333333334</v>
      </c>
      <c r="F24" s="77">
        <v>132.10333333333332</v>
      </c>
      <c r="G24" s="77">
        <v>132.83333333333334</v>
      </c>
      <c r="H24" s="77">
        <v>125.46666666666665</v>
      </c>
      <c r="I24" s="77">
        <v>298.31666666666666</v>
      </c>
      <c r="J24" s="77">
        <v>301.38</v>
      </c>
      <c r="K24" s="77">
        <v>119.35333333333334</v>
      </c>
      <c r="L24" s="77">
        <v>120.77333333333333</v>
      </c>
      <c r="M24" s="77">
        <v>129.79666666666665</v>
      </c>
      <c r="N24" s="77">
        <v>143.19</v>
      </c>
      <c r="O24" s="77">
        <v>68.78</v>
      </c>
      <c r="P24" s="77">
        <v>134.02000000000001</v>
      </c>
      <c r="Q24" s="77">
        <v>208.90666666666667</v>
      </c>
      <c r="R24" s="85"/>
      <c r="S24" s="75" t="s">
        <v>123</v>
      </c>
      <c r="T24" s="77"/>
      <c r="U24" s="75" t="s">
        <v>123</v>
      </c>
      <c r="V24" s="77">
        <v>129</v>
      </c>
      <c r="W24" s="77">
        <v>106.79666666666667</v>
      </c>
      <c r="X24" s="77">
        <v>106.74000000000001</v>
      </c>
      <c r="Y24" s="77">
        <v>120.77</v>
      </c>
      <c r="Z24" s="77">
        <v>74.183333333333337</v>
      </c>
      <c r="AA24" s="77">
        <v>106.77666666666669</v>
      </c>
      <c r="AB24" s="77">
        <v>57.356666666666662</v>
      </c>
      <c r="AC24" s="77">
        <v>162.96333333333334</v>
      </c>
      <c r="AD24" s="77">
        <v>149.36333333333334</v>
      </c>
      <c r="AE24" s="77">
        <v>156.25</v>
      </c>
      <c r="AF24" s="77">
        <v>105.25333333333333</v>
      </c>
      <c r="AG24" s="77">
        <v>107.99666666666667</v>
      </c>
      <c r="AH24" s="77">
        <v>159.98333333333332</v>
      </c>
      <c r="AI24" s="77">
        <v>195.17666666666665</v>
      </c>
      <c r="AJ24" s="77">
        <v>117.33666666666666</v>
      </c>
      <c r="AK24" s="77"/>
      <c r="AL24" s="75" t="s">
        <v>123</v>
      </c>
    </row>
    <row r="25" spans="1:38" s="80" customFormat="1" ht="12" customHeight="1" x14ac:dyDescent="0.2">
      <c r="B25" s="75" t="s">
        <v>124</v>
      </c>
      <c r="C25" s="77">
        <v>153.43333333333334</v>
      </c>
      <c r="D25" s="77">
        <v>200.44000000000003</v>
      </c>
      <c r="E25" s="77">
        <v>140.63666666666668</v>
      </c>
      <c r="F25" s="77">
        <v>140.21666666666667</v>
      </c>
      <c r="G25" s="77">
        <v>177.36666666666667</v>
      </c>
      <c r="H25" s="77">
        <v>132.91333333333333</v>
      </c>
      <c r="I25" s="77">
        <v>263.6466666666667</v>
      </c>
      <c r="J25" s="77">
        <v>138.83333333333334</v>
      </c>
      <c r="K25" s="77">
        <v>124.58</v>
      </c>
      <c r="L25" s="77">
        <v>114.83999999999999</v>
      </c>
      <c r="M25" s="77">
        <v>112.86666666666667</v>
      </c>
      <c r="N25" s="77">
        <v>122.96333333333332</v>
      </c>
      <c r="O25" s="77">
        <v>92.926666666666662</v>
      </c>
      <c r="P25" s="77">
        <v>135.08000000000001</v>
      </c>
      <c r="Q25" s="77">
        <v>207.27999999999997</v>
      </c>
      <c r="R25" s="85"/>
      <c r="S25" s="75" t="s">
        <v>124</v>
      </c>
      <c r="T25" s="77"/>
      <c r="U25" s="75" t="s">
        <v>124</v>
      </c>
      <c r="V25" s="77">
        <v>125.43333333333334</v>
      </c>
      <c r="W25" s="77">
        <v>116.99000000000001</v>
      </c>
      <c r="X25" s="77">
        <v>130.90666666666667</v>
      </c>
      <c r="Y25" s="77">
        <v>120.00333333333333</v>
      </c>
      <c r="Z25" s="77">
        <v>156.21333333333334</v>
      </c>
      <c r="AA25" s="77">
        <v>113</v>
      </c>
      <c r="AB25" s="77">
        <v>61.25</v>
      </c>
      <c r="AC25" s="77">
        <v>162.90666666666667</v>
      </c>
      <c r="AD25" s="77">
        <v>159.79999999999998</v>
      </c>
      <c r="AE25" s="77">
        <v>166.94666666666669</v>
      </c>
      <c r="AF25" s="77">
        <v>124.81</v>
      </c>
      <c r="AG25" s="77">
        <v>118.87333333333333</v>
      </c>
      <c r="AH25" s="77">
        <v>159.48333333333335</v>
      </c>
      <c r="AI25" s="77">
        <v>200.37666666666667</v>
      </c>
      <c r="AJ25" s="77">
        <v>131.29333333333332</v>
      </c>
      <c r="AK25" s="77"/>
      <c r="AL25" s="75" t="s">
        <v>124</v>
      </c>
    </row>
    <row r="26" spans="1:38" s="80" customFormat="1" ht="12" customHeight="1" x14ac:dyDescent="0.2">
      <c r="B26" s="75" t="s">
        <v>125</v>
      </c>
      <c r="C26" s="77">
        <v>164.25333333333336</v>
      </c>
      <c r="D26" s="77">
        <v>178.47666666666669</v>
      </c>
      <c r="E26" s="77">
        <v>140.49666666666667</v>
      </c>
      <c r="F26" s="77">
        <v>142.22999999999999</v>
      </c>
      <c r="G26" s="77">
        <v>89.983333333333334</v>
      </c>
      <c r="H26" s="77">
        <v>90.303333333333342</v>
      </c>
      <c r="I26" s="77">
        <v>213.87333333333333</v>
      </c>
      <c r="J26" s="77">
        <v>158.95000000000002</v>
      </c>
      <c r="K26" s="77">
        <v>143.20333333333335</v>
      </c>
      <c r="L26" s="77">
        <v>121.33666666666666</v>
      </c>
      <c r="M26" s="77">
        <v>167.41666666666666</v>
      </c>
      <c r="N26" s="77">
        <v>136.22</v>
      </c>
      <c r="O26" s="77">
        <v>91.916666666666671</v>
      </c>
      <c r="P26" s="77">
        <v>170.52333333333334</v>
      </c>
      <c r="Q26" s="77">
        <v>222.76333333333332</v>
      </c>
      <c r="R26" s="85"/>
      <c r="S26" s="75" t="s">
        <v>125</v>
      </c>
      <c r="T26" s="77"/>
      <c r="U26" s="75" t="s">
        <v>125</v>
      </c>
      <c r="V26" s="77">
        <v>164.20333333333335</v>
      </c>
      <c r="W26" s="77">
        <v>141.08000000000001</v>
      </c>
      <c r="X26" s="77">
        <v>120.8</v>
      </c>
      <c r="Y26" s="77">
        <v>126.98666666666668</v>
      </c>
      <c r="Z26" s="77">
        <v>106.44666666666667</v>
      </c>
      <c r="AA26" s="77">
        <v>151.44333333333333</v>
      </c>
      <c r="AB26" s="77">
        <v>75.746666666666655</v>
      </c>
      <c r="AC26" s="77">
        <v>204.53333333333333</v>
      </c>
      <c r="AD26" s="77">
        <v>173.67666666666665</v>
      </c>
      <c r="AE26" s="77">
        <v>174.51</v>
      </c>
      <c r="AF26" s="77">
        <v>150.26333333333332</v>
      </c>
      <c r="AG26" s="77">
        <v>83.296666666666667</v>
      </c>
      <c r="AH26" s="77">
        <v>141.20000000000002</v>
      </c>
      <c r="AI26" s="77">
        <v>238.35333333333332</v>
      </c>
      <c r="AJ26" s="77">
        <v>135.70666666666668</v>
      </c>
      <c r="AK26" s="77"/>
      <c r="AL26" s="75" t="s">
        <v>125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2023</v>
      </c>
      <c r="B28" s="76" t="s">
        <v>109</v>
      </c>
      <c r="C28" s="77">
        <v>159.54</v>
      </c>
      <c r="D28" s="77">
        <v>195.69</v>
      </c>
      <c r="E28" s="77">
        <v>126.38</v>
      </c>
      <c r="F28" s="77">
        <v>128.63</v>
      </c>
      <c r="G28" s="77">
        <v>79.86</v>
      </c>
      <c r="H28" s="77">
        <v>45.42</v>
      </c>
      <c r="I28" s="77">
        <v>256.27999999999997</v>
      </c>
      <c r="J28" s="77">
        <v>176.65</v>
      </c>
      <c r="K28" s="77">
        <v>116.64</v>
      </c>
      <c r="L28" s="77">
        <v>104.62</v>
      </c>
      <c r="M28" s="77">
        <v>138.34</v>
      </c>
      <c r="N28" s="77">
        <v>70.37</v>
      </c>
      <c r="O28" s="77">
        <v>62.25</v>
      </c>
      <c r="P28" s="77">
        <v>145.82</v>
      </c>
      <c r="Q28" s="77">
        <v>215.1</v>
      </c>
      <c r="R28" s="78">
        <f>R9 +1</f>
        <v>2023</v>
      </c>
      <c r="S28" s="76" t="s">
        <v>109</v>
      </c>
      <c r="T28" s="79">
        <f>T9 +1</f>
        <v>2023</v>
      </c>
      <c r="U28" s="76" t="s">
        <v>109</v>
      </c>
      <c r="V28" s="77">
        <v>157.78</v>
      </c>
      <c r="W28" s="77">
        <v>110.84</v>
      </c>
      <c r="X28" s="77">
        <v>135.16999999999999</v>
      </c>
      <c r="Y28" s="77">
        <v>136.24</v>
      </c>
      <c r="Z28" s="77">
        <v>132.68</v>
      </c>
      <c r="AA28" s="77">
        <v>105.47</v>
      </c>
      <c r="AB28" s="77">
        <v>67.19</v>
      </c>
      <c r="AC28" s="77">
        <v>117.88</v>
      </c>
      <c r="AD28" s="77">
        <v>171.27</v>
      </c>
      <c r="AE28" s="77">
        <v>263.13</v>
      </c>
      <c r="AF28" s="77">
        <v>144.13999999999999</v>
      </c>
      <c r="AG28" s="77">
        <v>95.75</v>
      </c>
      <c r="AH28" s="77">
        <v>151.04</v>
      </c>
      <c r="AI28" s="77">
        <v>160.09</v>
      </c>
      <c r="AJ28" s="77">
        <v>109.91</v>
      </c>
      <c r="AK28" s="78">
        <f>AK9 +1</f>
        <v>2023</v>
      </c>
      <c r="AL28" s="76" t="s">
        <v>109</v>
      </c>
    </row>
    <row r="29" spans="1:38" s="80" customFormat="1" ht="12" customHeight="1" x14ac:dyDescent="0.2">
      <c r="B29" s="76" t="s">
        <v>110</v>
      </c>
      <c r="C29" s="77">
        <v>151.49</v>
      </c>
      <c r="D29" s="77">
        <v>201.45</v>
      </c>
      <c r="E29" s="77">
        <v>122.14</v>
      </c>
      <c r="F29" s="77">
        <v>124.13</v>
      </c>
      <c r="G29" s="77">
        <v>57.83</v>
      </c>
      <c r="H29" s="77">
        <v>69.27</v>
      </c>
      <c r="I29" s="77">
        <v>274.67</v>
      </c>
      <c r="J29" s="77">
        <v>163.58000000000001</v>
      </c>
      <c r="K29" s="77">
        <v>112.95</v>
      </c>
      <c r="L29" s="77">
        <v>107.65</v>
      </c>
      <c r="M29" s="77">
        <v>113.6</v>
      </c>
      <c r="N29" s="77">
        <v>94.88</v>
      </c>
      <c r="O29" s="77">
        <v>59.91</v>
      </c>
      <c r="P29" s="77">
        <v>129.09</v>
      </c>
      <c r="Q29" s="77">
        <v>243.07</v>
      </c>
      <c r="R29" s="85"/>
      <c r="S29" s="76" t="s">
        <v>110</v>
      </c>
      <c r="T29" s="77"/>
      <c r="U29" s="76" t="s">
        <v>110</v>
      </c>
      <c r="V29" s="77">
        <v>104.92</v>
      </c>
      <c r="W29" s="77">
        <v>116.27</v>
      </c>
      <c r="X29" s="77">
        <v>126.75</v>
      </c>
      <c r="Y29" s="77">
        <v>127.83</v>
      </c>
      <c r="Z29" s="77">
        <v>124.26</v>
      </c>
      <c r="AA29" s="77">
        <v>122.46</v>
      </c>
      <c r="AB29" s="77">
        <v>51.28</v>
      </c>
      <c r="AC29" s="77">
        <v>105.74</v>
      </c>
      <c r="AD29" s="77">
        <v>178.67</v>
      </c>
      <c r="AE29" s="77">
        <v>256.63</v>
      </c>
      <c r="AF29" s="77">
        <v>146.18</v>
      </c>
      <c r="AG29" s="77">
        <v>85.72</v>
      </c>
      <c r="AH29" s="77">
        <v>146.57</v>
      </c>
      <c r="AI29" s="77">
        <v>178.55</v>
      </c>
      <c r="AJ29" s="77">
        <v>127.32</v>
      </c>
      <c r="AK29" s="77"/>
      <c r="AL29" s="76" t="s">
        <v>110</v>
      </c>
    </row>
    <row r="30" spans="1:38" s="80" customFormat="1" ht="12" customHeight="1" x14ac:dyDescent="0.2">
      <c r="B30" s="76" t="s">
        <v>111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111</v>
      </c>
      <c r="T30" s="77"/>
      <c r="U30" s="76" t="s">
        <v>111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111</v>
      </c>
    </row>
    <row r="31" spans="1:38" s="80" customFormat="1" ht="12" customHeight="1" x14ac:dyDescent="0.2">
      <c r="B31" s="76" t="s">
        <v>112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112</v>
      </c>
      <c r="T31" s="77"/>
      <c r="U31" s="76" t="s">
        <v>112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112</v>
      </c>
    </row>
    <row r="32" spans="1:38" s="80" customFormat="1" ht="12" customHeight="1" x14ac:dyDescent="0.2">
      <c r="B32" s="76" t="s">
        <v>113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113</v>
      </c>
      <c r="T32" s="77"/>
      <c r="U32" s="76" t="s">
        <v>113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114</v>
      </c>
      <c r="T33" s="77"/>
      <c r="U33" s="76" t="s">
        <v>114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115</v>
      </c>
      <c r="T34" s="82"/>
      <c r="U34" s="76" t="s">
        <v>115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116</v>
      </c>
      <c r="T35" s="82"/>
      <c r="U35" s="76" t="s">
        <v>116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117</v>
      </c>
      <c r="T36" s="82"/>
      <c r="U36" s="76" t="s">
        <v>117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118</v>
      </c>
      <c r="T37" s="82"/>
      <c r="U37" s="76" t="s">
        <v>118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119</v>
      </c>
      <c r="T38" s="82"/>
      <c r="U38" s="76" t="s">
        <v>119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80" customFormat="1" ht="12" customHeight="1" x14ac:dyDescent="0.2">
      <c r="B40" s="101" t="s">
        <v>136</v>
      </c>
      <c r="C40" s="77">
        <v>155.51499999999999</v>
      </c>
      <c r="D40" s="77">
        <v>198.57</v>
      </c>
      <c r="E40" s="77">
        <v>124.25999999999999</v>
      </c>
      <c r="F40" s="77">
        <v>126.38</v>
      </c>
      <c r="G40" s="77">
        <v>68.844999999999999</v>
      </c>
      <c r="H40" s="77">
        <v>57.344999999999999</v>
      </c>
      <c r="I40" s="77">
        <v>265.47500000000002</v>
      </c>
      <c r="J40" s="77">
        <v>170.11500000000001</v>
      </c>
      <c r="K40" s="77">
        <v>114.795</v>
      </c>
      <c r="L40" s="77">
        <v>106.13500000000001</v>
      </c>
      <c r="M40" s="77">
        <v>125.97</v>
      </c>
      <c r="N40" s="77">
        <v>82.625</v>
      </c>
      <c r="O40" s="77">
        <v>61.08</v>
      </c>
      <c r="P40" s="77">
        <v>137.45499999999998</v>
      </c>
      <c r="Q40" s="77">
        <v>229.08499999999998</v>
      </c>
      <c r="R40" s="103"/>
      <c r="S40" s="101" t="s">
        <v>136</v>
      </c>
      <c r="T40" s="77"/>
      <c r="U40" s="101" t="s">
        <v>136</v>
      </c>
      <c r="V40" s="77">
        <v>131.35</v>
      </c>
      <c r="W40" s="77">
        <v>113.55500000000001</v>
      </c>
      <c r="X40" s="77">
        <v>130.95999999999998</v>
      </c>
      <c r="Y40" s="77">
        <v>132.035</v>
      </c>
      <c r="Z40" s="77">
        <v>128.47</v>
      </c>
      <c r="AA40" s="77">
        <v>113.965</v>
      </c>
      <c r="AB40" s="77">
        <v>59.234999999999999</v>
      </c>
      <c r="AC40" s="77">
        <v>111.81</v>
      </c>
      <c r="AD40" s="77">
        <v>174.97</v>
      </c>
      <c r="AE40" s="77">
        <v>259.88</v>
      </c>
      <c r="AF40" s="77">
        <v>145.16</v>
      </c>
      <c r="AG40" s="77">
        <v>90.734999999999999</v>
      </c>
      <c r="AH40" s="77">
        <v>148.80500000000001</v>
      </c>
      <c r="AI40" s="77">
        <v>169.32</v>
      </c>
      <c r="AJ40" s="77">
        <v>118.61499999999999</v>
      </c>
      <c r="AK40" s="77"/>
      <c r="AL40" s="101" t="s">
        <v>136</v>
      </c>
    </row>
    <row r="41" spans="1:38" s="84" customFormat="1" ht="12" customHeight="1" x14ac:dyDescent="0.2">
      <c r="B41" s="75" t="s">
        <v>122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4"/>
      <c r="S41" s="75" t="s">
        <v>122</v>
      </c>
      <c r="T41" s="77"/>
      <c r="U41" s="75" t="s">
        <v>122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123</v>
      </c>
      <c r="T42" s="77"/>
      <c r="U42" s="75" t="s">
        <v>123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124</v>
      </c>
      <c r="T43" s="77"/>
      <c r="U43" s="75" t="s">
        <v>124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7" t="s">
        <v>126</v>
      </c>
      <c r="D46" s="147"/>
      <c r="E46" s="147"/>
      <c r="F46" s="147"/>
      <c r="G46" s="147"/>
      <c r="H46" s="147"/>
      <c r="I46" s="147"/>
      <c r="J46" s="147"/>
      <c r="K46" s="147" t="s">
        <v>126</v>
      </c>
      <c r="L46" s="147"/>
      <c r="M46" s="147"/>
      <c r="N46" s="147"/>
      <c r="O46" s="147"/>
      <c r="P46" s="147"/>
      <c r="Q46" s="147"/>
      <c r="R46" s="85"/>
      <c r="T46" s="86"/>
      <c r="V46" s="147" t="s">
        <v>126</v>
      </c>
      <c r="W46" s="147"/>
      <c r="X46" s="147"/>
      <c r="Y46" s="147"/>
      <c r="Z46" s="147"/>
      <c r="AA46" s="147"/>
      <c r="AB46" s="147"/>
      <c r="AC46" s="147"/>
      <c r="AD46" s="147" t="s">
        <v>126</v>
      </c>
      <c r="AE46" s="147"/>
      <c r="AF46" s="147"/>
      <c r="AG46" s="147"/>
      <c r="AH46" s="147"/>
      <c r="AI46" s="147"/>
      <c r="AJ46" s="147"/>
      <c r="AK46" s="85"/>
    </row>
    <row r="47" spans="1:38" s="80" customFormat="1" ht="12" customHeight="1" x14ac:dyDescent="0.2">
      <c r="A47" s="79">
        <f>A28</f>
        <v>2023</v>
      </c>
      <c r="B47" s="76" t="s">
        <v>109</v>
      </c>
      <c r="C47" s="87">
        <v>-1.47</v>
      </c>
      <c r="D47" s="87">
        <v>-16.41</v>
      </c>
      <c r="E47" s="87">
        <v>13.05</v>
      </c>
      <c r="F47" s="87">
        <v>12.74</v>
      </c>
      <c r="G47" s="87">
        <v>87.77</v>
      </c>
      <c r="H47" s="87">
        <v>-2.97</v>
      </c>
      <c r="I47" s="87">
        <v>-25.99</v>
      </c>
      <c r="J47" s="87">
        <v>-1.26</v>
      </c>
      <c r="K47" s="87">
        <v>5.58</v>
      </c>
      <c r="L47" s="87">
        <v>-5.81</v>
      </c>
      <c r="M47" s="87">
        <v>35.96</v>
      </c>
      <c r="N47" s="87">
        <v>-27.07</v>
      </c>
      <c r="O47" s="87">
        <v>2.4900000000000002</v>
      </c>
      <c r="P47" s="87">
        <v>7.36</v>
      </c>
      <c r="Q47" s="87">
        <v>10.99</v>
      </c>
      <c r="R47" s="78">
        <f>R28</f>
        <v>2023</v>
      </c>
      <c r="S47" s="76" t="s">
        <v>109</v>
      </c>
      <c r="T47" s="79">
        <f>T28</f>
        <v>2023</v>
      </c>
      <c r="U47" s="76" t="s">
        <v>109</v>
      </c>
      <c r="V47" s="87">
        <v>12.56</v>
      </c>
      <c r="W47" s="87">
        <v>12.08</v>
      </c>
      <c r="X47" s="87">
        <v>2.1800000000000002</v>
      </c>
      <c r="Y47" s="87">
        <v>3.44</v>
      </c>
      <c r="Z47" s="87">
        <v>-0.68</v>
      </c>
      <c r="AA47" s="87">
        <v>22.75</v>
      </c>
      <c r="AB47" s="87">
        <v>-3.63</v>
      </c>
      <c r="AC47" s="87">
        <v>0.55000000000000004</v>
      </c>
      <c r="AD47" s="87">
        <v>7.98</v>
      </c>
      <c r="AE47" s="87">
        <v>1.87</v>
      </c>
      <c r="AF47" s="87">
        <v>22.51</v>
      </c>
      <c r="AG47" s="87">
        <v>32.03</v>
      </c>
      <c r="AH47" s="87">
        <v>6.46</v>
      </c>
      <c r="AI47" s="87">
        <v>11.61</v>
      </c>
      <c r="AJ47" s="87">
        <v>11.37</v>
      </c>
      <c r="AK47" s="78">
        <f>AK28</f>
        <v>2023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-3.19</v>
      </c>
      <c r="D48" s="87">
        <v>-16.079999999999998</v>
      </c>
      <c r="E48" s="87">
        <v>7.55</v>
      </c>
      <c r="F48" s="87">
        <v>7.18</v>
      </c>
      <c r="G48" s="87">
        <v>47.6</v>
      </c>
      <c r="H48" s="87">
        <v>25.08</v>
      </c>
      <c r="I48" s="87">
        <v>-24.3</v>
      </c>
      <c r="J48" s="87">
        <v>5.59</v>
      </c>
      <c r="K48" s="87">
        <v>-1.97</v>
      </c>
      <c r="L48" s="87">
        <v>10.29</v>
      </c>
      <c r="M48" s="87">
        <v>-20.59</v>
      </c>
      <c r="N48" s="87">
        <v>-24.54</v>
      </c>
      <c r="O48" s="87">
        <v>1.35</v>
      </c>
      <c r="P48" s="87">
        <v>-5.6</v>
      </c>
      <c r="Q48" s="87">
        <v>13.34</v>
      </c>
      <c r="R48" s="85"/>
      <c r="S48" s="76" t="s">
        <v>110</v>
      </c>
      <c r="T48" s="87"/>
      <c r="U48" s="76" t="s">
        <v>110</v>
      </c>
      <c r="V48" s="87">
        <v>5.48</v>
      </c>
      <c r="W48" s="87">
        <v>10.83</v>
      </c>
      <c r="X48" s="87">
        <v>2.83</v>
      </c>
      <c r="Y48" s="87">
        <v>1.68</v>
      </c>
      <c r="Z48" s="87">
        <v>5.71</v>
      </c>
      <c r="AA48" s="87">
        <v>21.13</v>
      </c>
      <c r="AB48" s="87">
        <v>-15.98</v>
      </c>
      <c r="AC48" s="87">
        <v>-12.46</v>
      </c>
      <c r="AD48" s="87">
        <v>11.85</v>
      </c>
      <c r="AE48" s="87">
        <v>7.37</v>
      </c>
      <c r="AF48" s="87">
        <v>25.11</v>
      </c>
      <c r="AG48" s="87">
        <v>26.54</v>
      </c>
      <c r="AH48" s="87">
        <v>1.96</v>
      </c>
      <c r="AI48" s="87">
        <v>10.68</v>
      </c>
      <c r="AJ48" s="87">
        <v>20.22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111</v>
      </c>
      <c r="T49" s="87"/>
      <c r="U49" s="76" t="s">
        <v>111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112</v>
      </c>
      <c r="T50" s="87"/>
      <c r="U50" s="76" t="s">
        <v>112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113</v>
      </c>
      <c r="T51" s="87"/>
      <c r="U51" s="76" t="s">
        <v>113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114</v>
      </c>
      <c r="T52" s="87"/>
      <c r="U52" s="76" t="s">
        <v>114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115</v>
      </c>
      <c r="T53" s="82"/>
      <c r="U53" s="76" t="s">
        <v>115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116</v>
      </c>
      <c r="T54" s="82"/>
      <c r="U54" s="76" t="s">
        <v>116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117</v>
      </c>
      <c r="T55" s="82"/>
      <c r="U55" s="76" t="s">
        <v>117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118</v>
      </c>
      <c r="T56" s="82"/>
      <c r="U56" s="76" t="s">
        <v>118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119</v>
      </c>
      <c r="T57" s="82"/>
      <c r="U57" s="76" t="s">
        <v>119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2" customHeight="1" x14ac:dyDescent="0.2">
      <c r="B59" s="101" t="s">
        <v>136</v>
      </c>
      <c r="C59" s="87">
        <v>-2.3146984924623126</v>
      </c>
      <c r="D59" s="87">
        <v>-16.245228504544784</v>
      </c>
      <c r="E59" s="87">
        <v>10.276890308839185</v>
      </c>
      <c r="F59" s="87">
        <v>9.9434536755110798</v>
      </c>
      <c r="G59" s="87">
        <v>68.510586219556956</v>
      </c>
      <c r="H59" s="87">
        <v>12.23211664546433</v>
      </c>
      <c r="I59" s="87">
        <v>-25.12128391718845</v>
      </c>
      <c r="J59" s="87">
        <v>1.9201965130909002</v>
      </c>
      <c r="K59" s="87">
        <v>1.723526805494032</v>
      </c>
      <c r="L59" s="87">
        <v>1.7203373586352342</v>
      </c>
      <c r="M59" s="87">
        <v>2.9124627261958267</v>
      </c>
      <c r="N59" s="87">
        <v>-25.636756367563677</v>
      </c>
      <c r="O59" s="87">
        <v>1.9274092615769689</v>
      </c>
      <c r="P59" s="87">
        <v>0.85849506548775878</v>
      </c>
      <c r="Q59" s="87">
        <v>12.222303867538642</v>
      </c>
      <c r="R59" s="62"/>
      <c r="S59" s="101" t="s">
        <v>136</v>
      </c>
      <c r="T59" s="87"/>
      <c r="U59" s="101" t="s">
        <v>136</v>
      </c>
      <c r="V59" s="87">
        <v>9.6227674845601712</v>
      </c>
      <c r="W59" s="87">
        <v>11.437684003925426</v>
      </c>
      <c r="X59" s="87">
        <v>2.496673710573674</v>
      </c>
      <c r="Y59" s="87">
        <v>2.5793419570368599</v>
      </c>
      <c r="Z59" s="87">
        <v>2.3094688221709134</v>
      </c>
      <c r="AA59" s="87">
        <v>21.874665811143217</v>
      </c>
      <c r="AB59" s="87">
        <v>-9.3919694072657762</v>
      </c>
      <c r="AC59" s="87">
        <v>-6.0499117721199838</v>
      </c>
      <c r="AD59" s="87">
        <v>9.923040678498495</v>
      </c>
      <c r="AE59" s="87">
        <v>4.5121853132791756</v>
      </c>
      <c r="AF59" s="87">
        <v>23.803837953091687</v>
      </c>
      <c r="AG59" s="87">
        <v>29.381149294167983</v>
      </c>
      <c r="AH59" s="87">
        <v>4.1978853021497002</v>
      </c>
      <c r="AI59" s="87">
        <v>11.116944480903015</v>
      </c>
      <c r="AJ59" s="87">
        <v>15.948191593352874</v>
      </c>
      <c r="AK59" s="102"/>
      <c r="AL59" s="101" t="s">
        <v>136</v>
      </c>
    </row>
    <row r="60" spans="2:38" s="80" customFormat="1" ht="12" customHeight="1" x14ac:dyDescent="0.2">
      <c r="B60" s="75" t="s">
        <v>122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122</v>
      </c>
      <c r="T60" s="87"/>
      <c r="U60" s="75" t="s">
        <v>122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123</v>
      </c>
      <c r="T61" s="87"/>
      <c r="U61" s="75" t="s">
        <v>123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124</v>
      </c>
      <c r="T62" s="82"/>
      <c r="U62" s="75" t="s">
        <v>124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5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5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5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5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5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5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5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5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5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5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5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5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5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5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5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5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5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5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5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5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5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5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5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5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5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5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5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5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5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5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5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5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5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5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5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5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5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5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5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5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5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5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5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5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5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5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5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5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5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5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5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5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5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5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5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5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5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5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5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5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5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5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5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5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5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5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5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5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5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5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5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5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5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5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5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5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5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5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5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5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5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5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5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5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5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5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5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5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5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5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5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5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5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5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5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5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5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5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5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5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5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5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5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5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5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5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5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5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5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5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5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5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5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02/23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1875" defaultRowHeight="13.2" x14ac:dyDescent="0.25"/>
  <cols>
    <col min="1" max="1" width="4" style="88" customWidth="1"/>
    <col min="2" max="2" width="7.77734375" style="88" customWidth="1"/>
    <col min="3" max="3" width="10.77734375" style="88" customWidth="1"/>
    <col min="4" max="4" width="5.88671875" style="88" customWidth="1"/>
    <col min="5" max="5" width="11.6640625" style="88" customWidth="1"/>
    <col min="6" max="6" width="8.88671875" style="88" customWidth="1"/>
    <col min="7" max="7" width="7.33203125" style="88" customWidth="1"/>
    <col min="8" max="8" width="6.21875" style="88" customWidth="1"/>
    <col min="9" max="9" width="9.77734375" style="88" customWidth="1"/>
    <col min="10" max="10" width="10" style="88" customWidth="1"/>
    <col min="11" max="11" width="7.77734375" style="88" customWidth="1"/>
    <col min="12" max="12" width="6.33203125" style="88" customWidth="1"/>
    <col min="13" max="13" width="14.88671875" style="88" customWidth="1"/>
    <col min="14" max="14" width="6.109375" style="88" customWidth="1"/>
    <col min="15" max="15" width="5.88671875" style="88" customWidth="1"/>
    <col min="16" max="16" width="9.109375" style="88" customWidth="1"/>
    <col min="17" max="17" width="8.77734375" style="88" customWidth="1"/>
    <col min="18" max="18" width="6.77734375" style="89" customWidth="1"/>
    <col min="19" max="19" width="7.77734375" style="88" customWidth="1"/>
    <col min="20" max="20" width="4" style="88" customWidth="1"/>
    <col min="21" max="21" width="7.77734375" style="88" customWidth="1"/>
    <col min="22" max="22" width="6" style="88" customWidth="1"/>
    <col min="23" max="23" width="8" style="88" customWidth="1"/>
    <col min="24" max="24" width="12.109375" style="88" customWidth="1"/>
    <col min="25" max="25" width="8.44140625" style="88" customWidth="1"/>
    <col min="26" max="26" width="7.44140625" style="88" customWidth="1"/>
    <col min="27" max="27" width="9.88671875" style="88" customWidth="1"/>
    <col min="28" max="28" width="6" style="88" customWidth="1"/>
    <col min="29" max="29" width="6.33203125" style="88" customWidth="1"/>
    <col min="30" max="30" width="6.5546875" style="88" customWidth="1"/>
    <col min="31" max="31" width="6" style="88" customWidth="1"/>
    <col min="32" max="32" width="8.5546875" style="88" customWidth="1"/>
    <col min="33" max="33" width="10.77734375" style="88" customWidth="1"/>
    <col min="34" max="34" width="8.77734375" style="88" customWidth="1"/>
    <col min="35" max="35" width="9.44140625" style="88" customWidth="1"/>
    <col min="36" max="36" width="11.33203125" style="88" customWidth="1"/>
    <col min="37" max="37" width="6.77734375" style="89" customWidth="1"/>
    <col min="38" max="38" width="7.77734375" style="88" customWidth="1"/>
    <col min="39" max="16384" width="9.21875" style="88"/>
  </cols>
  <sheetData>
    <row r="1" spans="1:38" s="60" customFormat="1" ht="12" customHeight="1" x14ac:dyDescent="0.25">
      <c r="A1" s="114" t="s">
        <v>129</v>
      </c>
      <c r="B1" s="114"/>
      <c r="C1" s="114"/>
      <c r="D1" s="114"/>
      <c r="E1" s="114"/>
      <c r="F1" s="114"/>
      <c r="G1" s="114"/>
      <c r="H1" s="114"/>
      <c r="I1" s="114"/>
      <c r="J1" s="114"/>
      <c r="K1" s="46"/>
      <c r="L1" s="90"/>
      <c r="M1" s="90"/>
      <c r="N1" s="91"/>
      <c r="O1" s="91"/>
      <c r="P1" s="91"/>
      <c r="Q1" s="91"/>
      <c r="R1" s="92"/>
      <c r="S1" s="91"/>
      <c r="T1" s="116" t="s">
        <v>129</v>
      </c>
      <c r="U1" s="116"/>
      <c r="V1" s="116"/>
      <c r="W1" s="116"/>
      <c r="X1" s="116"/>
      <c r="Y1" s="116"/>
      <c r="Z1" s="116"/>
      <c r="AA1" s="116"/>
      <c r="AB1" s="116"/>
      <c r="AC1" s="116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5">
      <c r="A2" s="114" t="s">
        <v>128</v>
      </c>
      <c r="B2" s="114"/>
      <c r="C2" s="114"/>
      <c r="D2" s="114"/>
      <c r="E2" s="114"/>
      <c r="F2" s="114"/>
      <c r="G2" s="114"/>
      <c r="H2" s="114"/>
      <c r="I2" s="114"/>
      <c r="J2" s="114"/>
      <c r="K2" s="156" t="s">
        <v>63</v>
      </c>
      <c r="L2" s="157"/>
      <c r="M2" s="157"/>
      <c r="N2" s="157"/>
      <c r="O2" s="157"/>
      <c r="P2" s="157"/>
      <c r="Q2" s="157"/>
      <c r="R2" s="157"/>
      <c r="S2" s="157"/>
      <c r="T2" s="114" t="s">
        <v>64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65</v>
      </c>
      <c r="AE2" s="114"/>
      <c r="AF2" s="114"/>
      <c r="AG2" s="114"/>
      <c r="AH2" s="114"/>
      <c r="AI2" s="114"/>
      <c r="AJ2" s="114"/>
      <c r="AK2" s="114"/>
      <c r="AL2" s="114"/>
    </row>
    <row r="3" spans="1:38" s="58" customFormat="1" ht="7.95" customHeight="1" x14ac:dyDescent="0.2">
      <c r="K3" s="61"/>
      <c r="R3" s="62"/>
      <c r="AK3" s="62"/>
    </row>
    <row r="4" spans="1:38" s="58" customFormat="1" ht="12" customHeight="1" x14ac:dyDescent="0.2">
      <c r="A4" s="117" t="s">
        <v>66</v>
      </c>
      <c r="B4" s="118"/>
      <c r="C4" s="63" t="s">
        <v>67</v>
      </c>
      <c r="D4" s="123" t="s">
        <v>68</v>
      </c>
      <c r="E4" s="124"/>
      <c r="F4" s="124"/>
      <c r="G4" s="124"/>
      <c r="H4" s="124"/>
      <c r="I4" s="124"/>
      <c r="J4" s="124"/>
      <c r="K4" s="125" t="s">
        <v>69</v>
      </c>
      <c r="L4" s="125"/>
      <c r="M4" s="125"/>
      <c r="N4" s="125"/>
      <c r="O4" s="125"/>
      <c r="P4" s="125"/>
      <c r="Q4" s="125"/>
      <c r="R4" s="126" t="s">
        <v>66</v>
      </c>
      <c r="S4" s="117"/>
      <c r="T4" s="117" t="s">
        <v>66</v>
      </c>
      <c r="U4" s="118"/>
      <c r="V4" s="64" t="s">
        <v>70</v>
      </c>
      <c r="W4" s="129" t="s">
        <v>71</v>
      </c>
      <c r="X4" s="125"/>
      <c r="Y4" s="125"/>
      <c r="Z4" s="125"/>
      <c r="AA4" s="125"/>
      <c r="AB4" s="125"/>
      <c r="AC4" s="125"/>
      <c r="AD4" s="125" t="s">
        <v>72</v>
      </c>
      <c r="AE4" s="125"/>
      <c r="AF4" s="125"/>
      <c r="AG4" s="125"/>
      <c r="AH4" s="125"/>
      <c r="AI4" s="125"/>
      <c r="AJ4" s="125"/>
      <c r="AK4" s="126" t="s">
        <v>66</v>
      </c>
      <c r="AL4" s="117"/>
    </row>
    <row r="5" spans="1:38" s="58" customFormat="1" ht="12" customHeight="1" x14ac:dyDescent="0.2">
      <c r="A5" s="119"/>
      <c r="B5" s="120"/>
      <c r="C5" s="130" t="s">
        <v>39</v>
      </c>
      <c r="D5" s="133" t="s">
        <v>73</v>
      </c>
      <c r="E5" s="129" t="s">
        <v>74</v>
      </c>
      <c r="F5" s="125"/>
      <c r="G5" s="125"/>
      <c r="H5" s="136"/>
      <c r="I5" s="137">
        <v>52</v>
      </c>
      <c r="J5" s="139">
        <v>53</v>
      </c>
      <c r="K5" s="118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7"/>
      <c r="S5" s="119"/>
      <c r="T5" s="119"/>
      <c r="U5" s="120"/>
      <c r="V5" s="64" t="s">
        <v>76</v>
      </c>
      <c r="W5" s="133" t="s">
        <v>77</v>
      </c>
      <c r="X5" s="129" t="s">
        <v>78</v>
      </c>
      <c r="Y5" s="125"/>
      <c r="Z5" s="136"/>
      <c r="AA5" s="20">
        <v>71</v>
      </c>
      <c r="AB5" s="20">
        <v>73</v>
      </c>
      <c r="AC5" s="66">
        <v>74</v>
      </c>
      <c r="AD5" s="118" t="s">
        <v>79</v>
      </c>
      <c r="AE5" s="64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6">
        <v>82</v>
      </c>
      <c r="AK5" s="127"/>
      <c r="AL5" s="119"/>
    </row>
    <row r="6" spans="1:38" s="58" customFormat="1" ht="12" customHeight="1" x14ac:dyDescent="0.2">
      <c r="A6" s="119"/>
      <c r="B6" s="120"/>
      <c r="C6" s="131"/>
      <c r="D6" s="134"/>
      <c r="E6" s="133" t="s">
        <v>84</v>
      </c>
      <c r="F6" s="67">
        <v>49</v>
      </c>
      <c r="G6" s="20">
        <v>50</v>
      </c>
      <c r="H6" s="20">
        <v>51</v>
      </c>
      <c r="I6" s="138"/>
      <c r="J6" s="140"/>
      <c r="K6" s="120"/>
      <c r="L6" s="133" t="s">
        <v>85</v>
      </c>
      <c r="M6" s="143" t="s">
        <v>86</v>
      </c>
      <c r="N6" s="133" t="s">
        <v>87</v>
      </c>
      <c r="O6" s="133" t="s">
        <v>88</v>
      </c>
      <c r="P6" s="133" t="s">
        <v>89</v>
      </c>
      <c r="Q6" s="126" t="s">
        <v>90</v>
      </c>
      <c r="R6" s="127"/>
      <c r="S6" s="119"/>
      <c r="T6" s="119"/>
      <c r="U6" s="120"/>
      <c r="V6" s="145" t="s">
        <v>91</v>
      </c>
      <c r="W6" s="134"/>
      <c r="X6" s="152" t="s">
        <v>92</v>
      </c>
      <c r="Y6" s="20">
        <v>69</v>
      </c>
      <c r="Z6" s="68" t="s">
        <v>93</v>
      </c>
      <c r="AA6" s="153" t="s">
        <v>94</v>
      </c>
      <c r="AB6" s="133" t="s">
        <v>95</v>
      </c>
      <c r="AC6" s="126" t="s">
        <v>96</v>
      </c>
      <c r="AD6" s="120"/>
      <c r="AE6" s="141" t="s">
        <v>97</v>
      </c>
      <c r="AF6" s="141" t="s">
        <v>98</v>
      </c>
      <c r="AG6" s="141" t="s">
        <v>99</v>
      </c>
      <c r="AH6" s="141" t="s">
        <v>100</v>
      </c>
      <c r="AI6" s="141" t="s">
        <v>101</v>
      </c>
      <c r="AJ6" s="148" t="s">
        <v>102</v>
      </c>
      <c r="AK6" s="127"/>
      <c r="AL6" s="119"/>
    </row>
    <row r="7" spans="1:38" s="58" customFormat="1" ht="42.6" customHeight="1" x14ac:dyDescent="0.2">
      <c r="A7" s="121"/>
      <c r="B7" s="122"/>
      <c r="C7" s="132"/>
      <c r="D7" s="135"/>
      <c r="E7" s="135"/>
      <c r="F7" s="69" t="s">
        <v>103</v>
      </c>
      <c r="G7" s="69" t="s">
        <v>104</v>
      </c>
      <c r="H7" s="69" t="s">
        <v>105</v>
      </c>
      <c r="I7" s="69" t="s">
        <v>106</v>
      </c>
      <c r="J7" s="70" t="s">
        <v>138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46"/>
      <c r="W7" s="135"/>
      <c r="X7" s="132"/>
      <c r="Y7" s="71" t="s">
        <v>107</v>
      </c>
      <c r="Z7" s="69" t="s">
        <v>108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</row>
    <row r="8" spans="1:38" s="72" customFormat="1" ht="13.95" customHeight="1" x14ac:dyDescent="0.2">
      <c r="B8" s="73"/>
      <c r="C8" s="150" t="s">
        <v>139</v>
      </c>
      <c r="D8" s="150"/>
      <c r="E8" s="150"/>
      <c r="F8" s="150"/>
      <c r="G8" s="150"/>
      <c r="H8" s="150"/>
      <c r="I8" s="150"/>
      <c r="J8" s="150"/>
      <c r="K8" s="151" t="s">
        <v>139</v>
      </c>
      <c r="L8" s="151"/>
      <c r="M8" s="151"/>
      <c r="N8" s="151"/>
      <c r="O8" s="151"/>
      <c r="P8" s="151"/>
      <c r="Q8" s="151"/>
      <c r="R8" s="95"/>
      <c r="S8" s="73"/>
      <c r="T8" s="19"/>
      <c r="U8" s="73"/>
      <c r="V8" s="150" t="s">
        <v>139</v>
      </c>
      <c r="W8" s="150"/>
      <c r="X8" s="150"/>
      <c r="Y8" s="150"/>
      <c r="Z8" s="150"/>
      <c r="AA8" s="150"/>
      <c r="AB8" s="150"/>
      <c r="AC8" s="150"/>
      <c r="AD8" s="151" t="s">
        <v>139</v>
      </c>
      <c r="AE8" s="151"/>
      <c r="AF8" s="151"/>
      <c r="AG8" s="151"/>
      <c r="AH8" s="151"/>
      <c r="AI8" s="151"/>
      <c r="AJ8" s="151"/>
      <c r="AK8" s="74"/>
      <c r="AL8" s="73"/>
    </row>
    <row r="9" spans="1:38" s="80" customFormat="1" ht="12" customHeight="1" x14ac:dyDescent="0.2">
      <c r="A9" s="79">
        <v>2022</v>
      </c>
      <c r="B9" s="76" t="s">
        <v>109</v>
      </c>
      <c r="C9" s="77">
        <v>109.57</v>
      </c>
      <c r="D9" s="77">
        <v>122.49</v>
      </c>
      <c r="E9" s="77">
        <v>111.04</v>
      </c>
      <c r="F9" s="77">
        <v>111.57</v>
      </c>
      <c r="G9" s="77">
        <v>68.47</v>
      </c>
      <c r="H9" s="77">
        <v>133.33000000000001</v>
      </c>
      <c r="I9" s="77">
        <v>128.66</v>
      </c>
      <c r="J9" s="77">
        <v>132.06</v>
      </c>
      <c r="K9" s="77">
        <v>93.8</v>
      </c>
      <c r="L9" s="77">
        <v>57.81</v>
      </c>
      <c r="M9" s="77">
        <v>159.28</v>
      </c>
      <c r="N9" s="77">
        <v>118.77</v>
      </c>
      <c r="O9" s="77">
        <v>41.38</v>
      </c>
      <c r="P9" s="77">
        <v>129.11000000000001</v>
      </c>
      <c r="Q9" s="77">
        <v>53.13</v>
      </c>
      <c r="R9" s="78">
        <v>2022</v>
      </c>
      <c r="S9" s="76" t="s">
        <v>109</v>
      </c>
      <c r="T9" s="79">
        <v>2022</v>
      </c>
      <c r="U9" s="76" t="s">
        <v>109</v>
      </c>
      <c r="V9" s="77">
        <v>100.47</v>
      </c>
      <c r="W9" s="77">
        <v>101.96</v>
      </c>
      <c r="X9" s="77">
        <v>100.87</v>
      </c>
      <c r="Y9" s="77">
        <v>97.51</v>
      </c>
      <c r="Z9" s="77">
        <v>115.33</v>
      </c>
      <c r="AA9" s="77">
        <v>112.12</v>
      </c>
      <c r="AB9" s="77">
        <v>54.49</v>
      </c>
      <c r="AC9" s="77">
        <v>110.26</v>
      </c>
      <c r="AD9" s="77">
        <v>106.44</v>
      </c>
      <c r="AE9" s="77">
        <v>107.41</v>
      </c>
      <c r="AF9" s="77">
        <v>112.16</v>
      </c>
      <c r="AG9" s="77">
        <v>79.84</v>
      </c>
      <c r="AH9" s="77">
        <v>104.73</v>
      </c>
      <c r="AI9" s="77">
        <v>113.73</v>
      </c>
      <c r="AJ9" s="77">
        <v>92.86</v>
      </c>
      <c r="AK9" s="78">
        <v>2022</v>
      </c>
      <c r="AL9" s="76" t="s">
        <v>109</v>
      </c>
    </row>
    <row r="10" spans="1:38" s="80" customFormat="1" ht="12" customHeight="1" x14ac:dyDescent="0.2">
      <c r="B10" s="76" t="s">
        <v>110</v>
      </c>
      <c r="C10" s="77">
        <v>109.49</v>
      </c>
      <c r="D10" s="77">
        <v>122.62</v>
      </c>
      <c r="E10" s="77">
        <v>110.91</v>
      </c>
      <c r="F10" s="77">
        <v>111.47</v>
      </c>
      <c r="G10" s="77">
        <v>68.459999999999994</v>
      </c>
      <c r="H10" s="77">
        <v>128.33000000000001</v>
      </c>
      <c r="I10" s="77">
        <v>129.69</v>
      </c>
      <c r="J10" s="77">
        <v>131.47</v>
      </c>
      <c r="K10" s="77">
        <v>94.41</v>
      </c>
      <c r="L10" s="77">
        <v>57.73</v>
      </c>
      <c r="M10" s="77">
        <v>167.42</v>
      </c>
      <c r="N10" s="77">
        <v>118.64</v>
      </c>
      <c r="O10" s="77">
        <v>41.31</v>
      </c>
      <c r="P10" s="77">
        <v>129.19</v>
      </c>
      <c r="Q10" s="77">
        <v>53.2</v>
      </c>
      <c r="R10" s="85"/>
      <c r="S10" s="76" t="s">
        <v>110</v>
      </c>
      <c r="T10" s="77"/>
      <c r="U10" s="76" t="s">
        <v>110</v>
      </c>
      <c r="V10" s="77">
        <v>100.79</v>
      </c>
      <c r="W10" s="77">
        <v>102.29</v>
      </c>
      <c r="X10" s="77">
        <v>101.12</v>
      </c>
      <c r="Y10" s="77">
        <v>97.54</v>
      </c>
      <c r="Z10" s="77">
        <v>116.55</v>
      </c>
      <c r="AA10" s="77">
        <v>112.22</v>
      </c>
      <c r="AB10" s="77">
        <v>55.7</v>
      </c>
      <c r="AC10" s="77">
        <v>111.25</v>
      </c>
      <c r="AD10" s="77">
        <v>105.87</v>
      </c>
      <c r="AE10" s="77">
        <v>103.52</v>
      </c>
      <c r="AF10" s="77">
        <v>112.76</v>
      </c>
      <c r="AG10" s="77">
        <v>79.59</v>
      </c>
      <c r="AH10" s="77">
        <v>103.18</v>
      </c>
      <c r="AI10" s="77">
        <v>113.05</v>
      </c>
      <c r="AJ10" s="77">
        <v>92.32</v>
      </c>
      <c r="AK10" s="77"/>
      <c r="AL10" s="76" t="s">
        <v>110</v>
      </c>
    </row>
    <row r="11" spans="1:38" s="80" customFormat="1" ht="12" customHeight="1" x14ac:dyDescent="0.2">
      <c r="B11" s="76" t="s">
        <v>111</v>
      </c>
      <c r="C11" s="77">
        <v>109.63</v>
      </c>
      <c r="D11" s="77">
        <v>122.27</v>
      </c>
      <c r="E11" s="77">
        <v>111.3</v>
      </c>
      <c r="F11" s="77">
        <v>111.86</v>
      </c>
      <c r="G11" s="77">
        <v>69.98</v>
      </c>
      <c r="H11" s="77">
        <v>125.82</v>
      </c>
      <c r="I11" s="77">
        <v>130.46</v>
      </c>
      <c r="J11" s="77">
        <v>128.66</v>
      </c>
      <c r="K11" s="77">
        <v>94.79</v>
      </c>
      <c r="L11" s="77">
        <v>58.46</v>
      </c>
      <c r="M11" s="77">
        <v>166.64</v>
      </c>
      <c r="N11" s="77">
        <v>119.42</v>
      </c>
      <c r="O11" s="77">
        <v>41.32</v>
      </c>
      <c r="P11" s="77">
        <v>129.51</v>
      </c>
      <c r="Q11" s="77">
        <v>54.51</v>
      </c>
      <c r="R11" s="85"/>
      <c r="S11" s="76" t="s">
        <v>111</v>
      </c>
      <c r="T11" s="77"/>
      <c r="U11" s="76" t="s">
        <v>111</v>
      </c>
      <c r="V11" s="77">
        <v>101.49</v>
      </c>
      <c r="W11" s="77">
        <v>102.37</v>
      </c>
      <c r="X11" s="77">
        <v>100.95</v>
      </c>
      <c r="Y11" s="77">
        <v>97.22</v>
      </c>
      <c r="Z11" s="77">
        <v>117.01</v>
      </c>
      <c r="AA11" s="77">
        <v>112.45</v>
      </c>
      <c r="AB11" s="77">
        <v>55.47</v>
      </c>
      <c r="AC11" s="77">
        <v>112.2</v>
      </c>
      <c r="AD11" s="77">
        <v>106.28</v>
      </c>
      <c r="AE11" s="77">
        <v>103.43</v>
      </c>
      <c r="AF11" s="77">
        <v>113.48</v>
      </c>
      <c r="AG11" s="77">
        <v>79.87</v>
      </c>
      <c r="AH11" s="77">
        <v>102.39</v>
      </c>
      <c r="AI11" s="77">
        <v>114.39</v>
      </c>
      <c r="AJ11" s="77">
        <v>91.58</v>
      </c>
      <c r="AK11" s="77"/>
      <c r="AL11" s="76" t="s">
        <v>111</v>
      </c>
    </row>
    <row r="12" spans="1:38" s="80" customFormat="1" ht="12" customHeight="1" x14ac:dyDescent="0.2">
      <c r="B12" s="76" t="s">
        <v>112</v>
      </c>
      <c r="C12" s="77">
        <v>114.14</v>
      </c>
      <c r="D12" s="77">
        <v>138.72999999999999</v>
      </c>
      <c r="E12" s="77">
        <v>109.87</v>
      </c>
      <c r="F12" s="77">
        <v>110.29</v>
      </c>
      <c r="G12" s="77">
        <v>77.209999999999994</v>
      </c>
      <c r="H12" s="77">
        <v>123.47</v>
      </c>
      <c r="I12" s="77">
        <v>126.26</v>
      </c>
      <c r="J12" s="77">
        <v>197.26</v>
      </c>
      <c r="K12" s="77">
        <v>95.37</v>
      </c>
      <c r="L12" s="77">
        <v>59.08</v>
      </c>
      <c r="M12" s="77">
        <v>174.84</v>
      </c>
      <c r="N12" s="77">
        <v>119.69</v>
      </c>
      <c r="O12" s="77">
        <v>42.64</v>
      </c>
      <c r="P12" s="77">
        <v>128.06</v>
      </c>
      <c r="Q12" s="77">
        <v>56.09</v>
      </c>
      <c r="R12" s="85"/>
      <c r="S12" s="76" t="s">
        <v>112</v>
      </c>
      <c r="T12" s="77"/>
      <c r="U12" s="76" t="s">
        <v>112</v>
      </c>
      <c r="V12" s="77">
        <v>102.03</v>
      </c>
      <c r="W12" s="77">
        <v>102.12</v>
      </c>
      <c r="X12" s="77">
        <v>100.18</v>
      </c>
      <c r="Y12" s="77">
        <v>96</v>
      </c>
      <c r="Z12" s="77">
        <v>118.15</v>
      </c>
      <c r="AA12" s="77">
        <v>113.35</v>
      </c>
      <c r="AB12" s="77">
        <v>52.08</v>
      </c>
      <c r="AC12" s="77">
        <v>111.48</v>
      </c>
      <c r="AD12" s="77">
        <v>104.46</v>
      </c>
      <c r="AE12" s="77">
        <v>104.07</v>
      </c>
      <c r="AF12" s="77">
        <v>101.48</v>
      </c>
      <c r="AG12" s="77">
        <v>82.92</v>
      </c>
      <c r="AH12" s="77">
        <v>104.68</v>
      </c>
      <c r="AI12" s="77">
        <v>114.25</v>
      </c>
      <c r="AJ12" s="77">
        <v>93.67</v>
      </c>
      <c r="AK12" s="77"/>
      <c r="AL12" s="76" t="s">
        <v>112</v>
      </c>
    </row>
    <row r="13" spans="1:38" s="80" customFormat="1" ht="12" customHeight="1" x14ac:dyDescent="0.2">
      <c r="B13" s="76" t="s">
        <v>113</v>
      </c>
      <c r="C13" s="77">
        <v>114.34</v>
      </c>
      <c r="D13" s="77">
        <v>139.02000000000001</v>
      </c>
      <c r="E13" s="77">
        <v>109.63</v>
      </c>
      <c r="F13" s="77">
        <v>110.04</v>
      </c>
      <c r="G13" s="77">
        <v>80.2</v>
      </c>
      <c r="H13" s="77">
        <v>119.06</v>
      </c>
      <c r="I13" s="77">
        <v>126.71</v>
      </c>
      <c r="J13" s="77">
        <v>198.13</v>
      </c>
      <c r="K13" s="77">
        <v>95.78</v>
      </c>
      <c r="L13" s="77">
        <v>57.87</v>
      </c>
      <c r="M13" s="77">
        <v>179.13</v>
      </c>
      <c r="N13" s="77">
        <v>120.6</v>
      </c>
      <c r="O13" s="77">
        <v>43.11</v>
      </c>
      <c r="P13" s="77">
        <v>128.11000000000001</v>
      </c>
      <c r="Q13" s="77">
        <v>56.9</v>
      </c>
      <c r="R13" s="85"/>
      <c r="S13" s="76" t="s">
        <v>113</v>
      </c>
      <c r="T13" s="77"/>
      <c r="U13" s="76" t="s">
        <v>113</v>
      </c>
      <c r="V13" s="77">
        <v>102.42</v>
      </c>
      <c r="W13" s="77">
        <v>102.19</v>
      </c>
      <c r="X13" s="77">
        <v>99.72</v>
      </c>
      <c r="Y13" s="77">
        <v>95.48</v>
      </c>
      <c r="Z13" s="77">
        <v>117.94</v>
      </c>
      <c r="AA13" s="77">
        <v>113.76</v>
      </c>
      <c r="AB13" s="77">
        <v>51.76</v>
      </c>
      <c r="AC13" s="77">
        <v>112.65</v>
      </c>
      <c r="AD13" s="77">
        <v>104.58</v>
      </c>
      <c r="AE13" s="77">
        <v>108.2</v>
      </c>
      <c r="AF13" s="77">
        <v>101.07</v>
      </c>
      <c r="AG13" s="77">
        <v>86.31</v>
      </c>
      <c r="AH13" s="77">
        <v>104.64</v>
      </c>
      <c r="AI13" s="77">
        <v>114.88</v>
      </c>
      <c r="AJ13" s="77">
        <v>92.73</v>
      </c>
      <c r="AK13" s="77"/>
      <c r="AL13" s="76" t="s">
        <v>113</v>
      </c>
    </row>
    <row r="14" spans="1:38" s="80" customFormat="1" ht="12" customHeight="1" x14ac:dyDescent="0.2">
      <c r="B14" s="76" t="s">
        <v>114</v>
      </c>
      <c r="C14" s="77">
        <v>112.73</v>
      </c>
      <c r="D14" s="77">
        <v>136.85</v>
      </c>
      <c r="E14" s="77">
        <v>109.45</v>
      </c>
      <c r="F14" s="77">
        <v>109.85</v>
      </c>
      <c r="G14" s="77">
        <v>81.99</v>
      </c>
      <c r="H14" s="77">
        <v>115.22</v>
      </c>
      <c r="I14" s="77">
        <v>121.94</v>
      </c>
      <c r="J14" s="77">
        <v>196.16</v>
      </c>
      <c r="K14" s="77">
        <v>94.72</v>
      </c>
      <c r="L14" s="77">
        <v>58.3</v>
      </c>
      <c r="M14" s="77">
        <v>170.21</v>
      </c>
      <c r="N14" s="77">
        <v>120.87</v>
      </c>
      <c r="O14" s="77">
        <v>43.22</v>
      </c>
      <c r="P14" s="77">
        <v>128.69</v>
      </c>
      <c r="Q14" s="77">
        <v>50.97</v>
      </c>
      <c r="R14" s="85"/>
      <c r="S14" s="76" t="s">
        <v>114</v>
      </c>
      <c r="T14" s="77"/>
      <c r="U14" s="76" t="s">
        <v>114</v>
      </c>
      <c r="V14" s="77">
        <v>102.73</v>
      </c>
      <c r="W14" s="77">
        <v>102.35</v>
      </c>
      <c r="X14" s="77">
        <v>99.93</v>
      </c>
      <c r="Y14" s="77">
        <v>95.54</v>
      </c>
      <c r="Z14" s="77">
        <v>118.83</v>
      </c>
      <c r="AA14" s="77">
        <v>113.96</v>
      </c>
      <c r="AB14" s="77">
        <v>52.86</v>
      </c>
      <c r="AC14" s="77">
        <v>110.66</v>
      </c>
      <c r="AD14" s="77">
        <v>102.43</v>
      </c>
      <c r="AE14" s="77">
        <v>106.73</v>
      </c>
      <c r="AF14" s="77">
        <v>95.97</v>
      </c>
      <c r="AG14" s="77">
        <v>88.11</v>
      </c>
      <c r="AH14" s="77">
        <v>102.28</v>
      </c>
      <c r="AI14" s="77">
        <v>114.68</v>
      </c>
      <c r="AJ14" s="77">
        <v>89.92</v>
      </c>
      <c r="AK14" s="77"/>
      <c r="AL14" s="76" t="s">
        <v>114</v>
      </c>
    </row>
    <row r="15" spans="1:38" s="80" customFormat="1" ht="12" customHeight="1" x14ac:dyDescent="0.2">
      <c r="B15" s="76" t="s">
        <v>115</v>
      </c>
      <c r="C15" s="77">
        <v>107.07</v>
      </c>
      <c r="D15" s="77">
        <v>114.68</v>
      </c>
      <c r="E15" s="77">
        <v>109.59</v>
      </c>
      <c r="F15" s="77">
        <v>109.87</v>
      </c>
      <c r="G15" s="77">
        <v>84.88</v>
      </c>
      <c r="H15" s="77">
        <v>127.14</v>
      </c>
      <c r="I15" s="77">
        <v>125.8</v>
      </c>
      <c r="J15" s="77">
        <v>108.68</v>
      </c>
      <c r="K15" s="77">
        <v>96.48</v>
      </c>
      <c r="L15" s="77">
        <v>70.459999999999994</v>
      </c>
      <c r="M15" s="77">
        <v>160.88999999999999</v>
      </c>
      <c r="N15" s="77">
        <v>120.61</v>
      </c>
      <c r="O15" s="77">
        <v>41.11</v>
      </c>
      <c r="P15" s="77">
        <v>130.52000000000001</v>
      </c>
      <c r="Q15" s="77">
        <v>54.39</v>
      </c>
      <c r="R15" s="85"/>
      <c r="S15" s="76" t="s">
        <v>115</v>
      </c>
      <c r="T15" s="77"/>
      <c r="U15" s="76" t="s">
        <v>115</v>
      </c>
      <c r="V15" s="77">
        <v>103.74</v>
      </c>
      <c r="W15" s="77">
        <v>103.36</v>
      </c>
      <c r="X15" s="77">
        <v>99.87</v>
      </c>
      <c r="Y15" s="77">
        <v>95.32</v>
      </c>
      <c r="Z15" s="77">
        <v>119.43</v>
      </c>
      <c r="AA15" s="77">
        <v>114.14</v>
      </c>
      <c r="AB15" s="77">
        <v>62.03</v>
      </c>
      <c r="AC15" s="77">
        <v>110.55</v>
      </c>
      <c r="AD15" s="77">
        <v>104.92</v>
      </c>
      <c r="AE15" s="77">
        <v>106.39</v>
      </c>
      <c r="AF15" s="77">
        <v>102.6</v>
      </c>
      <c r="AG15" s="77">
        <v>86.83</v>
      </c>
      <c r="AH15" s="77">
        <v>104.49</v>
      </c>
      <c r="AI15" s="77">
        <v>115.3</v>
      </c>
      <c r="AJ15" s="77">
        <v>92.49</v>
      </c>
      <c r="AK15" s="77"/>
      <c r="AL15" s="76" t="s">
        <v>115</v>
      </c>
    </row>
    <row r="16" spans="1:38" s="80" customFormat="1" ht="12" customHeight="1" x14ac:dyDescent="0.2">
      <c r="B16" s="76" t="s">
        <v>116</v>
      </c>
      <c r="C16" s="77">
        <v>106.95</v>
      </c>
      <c r="D16" s="77">
        <v>114.49</v>
      </c>
      <c r="E16" s="77">
        <v>110.25</v>
      </c>
      <c r="F16" s="77">
        <v>110.58</v>
      </c>
      <c r="G16" s="77">
        <v>83.84</v>
      </c>
      <c r="H16" s="77">
        <v>124.18</v>
      </c>
      <c r="I16" s="77">
        <v>124.67</v>
      </c>
      <c r="J16" s="77">
        <v>108.36</v>
      </c>
      <c r="K16" s="77">
        <v>97.81</v>
      </c>
      <c r="L16" s="77">
        <v>69.72</v>
      </c>
      <c r="M16" s="77">
        <v>161.31</v>
      </c>
      <c r="N16" s="77">
        <v>121.25</v>
      </c>
      <c r="O16" s="77">
        <v>47.03</v>
      </c>
      <c r="P16" s="77">
        <v>130.63999999999999</v>
      </c>
      <c r="Q16" s="77">
        <v>55.49</v>
      </c>
      <c r="R16" s="85"/>
      <c r="S16" s="76" t="s">
        <v>116</v>
      </c>
      <c r="T16" s="77"/>
      <c r="U16" s="76" t="s">
        <v>116</v>
      </c>
      <c r="V16" s="77">
        <v>104.49</v>
      </c>
      <c r="W16" s="77">
        <v>102.86</v>
      </c>
      <c r="X16" s="77">
        <v>101.4</v>
      </c>
      <c r="Y16" s="77">
        <v>96.88</v>
      </c>
      <c r="Z16" s="77">
        <v>120.84</v>
      </c>
      <c r="AA16" s="77">
        <v>114.61</v>
      </c>
      <c r="AB16" s="77">
        <v>49.96</v>
      </c>
      <c r="AC16" s="77">
        <v>110.39</v>
      </c>
      <c r="AD16" s="77">
        <v>104.57</v>
      </c>
      <c r="AE16" s="77">
        <v>106.6</v>
      </c>
      <c r="AF16" s="77">
        <v>102.21</v>
      </c>
      <c r="AG16" s="77">
        <v>88.18</v>
      </c>
      <c r="AH16" s="77">
        <v>103.77</v>
      </c>
      <c r="AI16" s="77">
        <v>115.08</v>
      </c>
      <c r="AJ16" s="77">
        <v>91.92</v>
      </c>
      <c r="AK16" s="77"/>
      <c r="AL16" s="76" t="s">
        <v>116</v>
      </c>
    </row>
    <row r="17" spans="1:38" s="80" customFormat="1" ht="12" customHeight="1" x14ac:dyDescent="0.2">
      <c r="B17" s="76" t="s">
        <v>117</v>
      </c>
      <c r="C17" s="77">
        <v>107.49</v>
      </c>
      <c r="D17" s="77">
        <v>114.61</v>
      </c>
      <c r="E17" s="77">
        <v>111.61</v>
      </c>
      <c r="F17" s="77">
        <v>112</v>
      </c>
      <c r="G17" s="77">
        <v>82.96</v>
      </c>
      <c r="H17" s="77">
        <v>121.02</v>
      </c>
      <c r="I17" s="77">
        <v>123.97</v>
      </c>
      <c r="J17" s="77">
        <v>107.64</v>
      </c>
      <c r="K17" s="77">
        <v>99.94</v>
      </c>
      <c r="L17" s="77">
        <v>69.64</v>
      </c>
      <c r="M17" s="77">
        <v>176.9</v>
      </c>
      <c r="N17" s="77">
        <v>120.98</v>
      </c>
      <c r="O17" s="77">
        <v>49.18</v>
      </c>
      <c r="P17" s="77">
        <v>131.9</v>
      </c>
      <c r="Q17" s="77">
        <v>55.9</v>
      </c>
      <c r="R17" s="85"/>
      <c r="S17" s="76" t="s">
        <v>117</v>
      </c>
      <c r="T17" s="77"/>
      <c r="U17" s="76" t="s">
        <v>117</v>
      </c>
      <c r="V17" s="77">
        <v>104.16</v>
      </c>
      <c r="W17" s="77">
        <v>103.12</v>
      </c>
      <c r="X17" s="77">
        <v>101.64</v>
      </c>
      <c r="Y17" s="77">
        <v>97.28</v>
      </c>
      <c r="Z17" s="77">
        <v>120.4</v>
      </c>
      <c r="AA17" s="77">
        <v>115.12</v>
      </c>
      <c r="AB17" s="77">
        <v>48.61</v>
      </c>
      <c r="AC17" s="77">
        <v>111.54</v>
      </c>
      <c r="AD17" s="77">
        <v>105.35</v>
      </c>
      <c r="AE17" s="77">
        <v>107.38</v>
      </c>
      <c r="AF17" s="77">
        <v>102.57</v>
      </c>
      <c r="AG17" s="77">
        <v>89.38</v>
      </c>
      <c r="AH17" s="77">
        <v>104.12</v>
      </c>
      <c r="AI17" s="77">
        <v>115.57</v>
      </c>
      <c r="AJ17" s="77">
        <v>93.61</v>
      </c>
      <c r="AK17" s="77"/>
      <c r="AL17" s="76" t="s">
        <v>117</v>
      </c>
    </row>
    <row r="18" spans="1:38" s="80" customFormat="1" ht="12" customHeight="1" x14ac:dyDescent="0.2">
      <c r="B18" s="76" t="s">
        <v>118</v>
      </c>
      <c r="C18" s="77">
        <v>107.49</v>
      </c>
      <c r="D18" s="77">
        <v>115.89</v>
      </c>
      <c r="E18" s="77">
        <v>112.15</v>
      </c>
      <c r="F18" s="77">
        <v>112.55</v>
      </c>
      <c r="G18" s="77">
        <v>81.489999999999995</v>
      </c>
      <c r="H18" s="77">
        <v>124.29</v>
      </c>
      <c r="I18" s="77">
        <v>125.58</v>
      </c>
      <c r="J18" s="77">
        <v>109.61</v>
      </c>
      <c r="K18" s="77">
        <v>99.48</v>
      </c>
      <c r="L18" s="77">
        <v>70.27</v>
      </c>
      <c r="M18" s="77">
        <v>178.42</v>
      </c>
      <c r="N18" s="77">
        <v>119.76</v>
      </c>
      <c r="O18" s="77">
        <v>44.6</v>
      </c>
      <c r="P18" s="77">
        <v>132.28</v>
      </c>
      <c r="Q18" s="77">
        <v>57.21</v>
      </c>
      <c r="R18" s="85"/>
      <c r="S18" s="76" t="s">
        <v>118</v>
      </c>
      <c r="T18" s="77"/>
      <c r="U18" s="76" t="s">
        <v>118</v>
      </c>
      <c r="V18" s="77">
        <v>103.82</v>
      </c>
      <c r="W18" s="77">
        <v>103.7</v>
      </c>
      <c r="X18" s="77">
        <v>101.54</v>
      </c>
      <c r="Y18" s="77">
        <v>96.94</v>
      </c>
      <c r="Z18" s="77">
        <v>121.33</v>
      </c>
      <c r="AA18" s="77">
        <v>115.15</v>
      </c>
      <c r="AB18" s="77">
        <v>53.24</v>
      </c>
      <c r="AC18" s="77">
        <v>113.33</v>
      </c>
      <c r="AD18" s="77">
        <v>104.31</v>
      </c>
      <c r="AE18" s="77">
        <v>106.78</v>
      </c>
      <c r="AF18" s="77">
        <v>101.85</v>
      </c>
      <c r="AG18" s="77">
        <v>88.71</v>
      </c>
      <c r="AH18" s="77">
        <v>97.91</v>
      </c>
      <c r="AI18" s="77">
        <v>116.85</v>
      </c>
      <c r="AJ18" s="77">
        <v>90.48</v>
      </c>
      <c r="AK18" s="77"/>
      <c r="AL18" s="76" t="s">
        <v>118</v>
      </c>
    </row>
    <row r="19" spans="1:38" s="80" customFormat="1" ht="12" customHeight="1" x14ac:dyDescent="0.2">
      <c r="B19" s="76" t="s">
        <v>119</v>
      </c>
      <c r="C19" s="77">
        <v>107.98</v>
      </c>
      <c r="D19" s="77">
        <v>116.85</v>
      </c>
      <c r="E19" s="77">
        <v>111.8</v>
      </c>
      <c r="F19" s="77">
        <v>112.37</v>
      </c>
      <c r="G19" s="77">
        <v>73.790000000000006</v>
      </c>
      <c r="H19" s="77">
        <v>115.37</v>
      </c>
      <c r="I19" s="77">
        <v>129.61000000000001</v>
      </c>
      <c r="J19" s="77">
        <v>108.76</v>
      </c>
      <c r="K19" s="77">
        <v>100.15</v>
      </c>
      <c r="L19" s="77">
        <v>70.7</v>
      </c>
      <c r="M19" s="77">
        <v>184.42</v>
      </c>
      <c r="N19" s="77">
        <v>119.96</v>
      </c>
      <c r="O19" s="77">
        <v>43.89</v>
      </c>
      <c r="P19" s="77">
        <v>132.34</v>
      </c>
      <c r="Q19" s="77">
        <v>59.39</v>
      </c>
      <c r="R19" s="85"/>
      <c r="S19" s="76" t="s">
        <v>119</v>
      </c>
      <c r="T19" s="77"/>
      <c r="U19" s="76" t="s">
        <v>119</v>
      </c>
      <c r="V19" s="77">
        <v>103.81</v>
      </c>
      <c r="W19" s="77">
        <v>103.57</v>
      </c>
      <c r="X19" s="77">
        <v>101.47</v>
      </c>
      <c r="Y19" s="77">
        <v>96.62</v>
      </c>
      <c r="Z19" s="77">
        <v>122.39</v>
      </c>
      <c r="AA19" s="77">
        <v>115.07</v>
      </c>
      <c r="AB19" s="77">
        <v>52.55</v>
      </c>
      <c r="AC19" s="77">
        <v>113.41</v>
      </c>
      <c r="AD19" s="77">
        <v>104.68</v>
      </c>
      <c r="AE19" s="77">
        <v>105.89</v>
      </c>
      <c r="AF19" s="77">
        <v>105.17</v>
      </c>
      <c r="AG19" s="77">
        <v>87.75</v>
      </c>
      <c r="AH19" s="77">
        <v>94.87</v>
      </c>
      <c r="AI19" s="77">
        <v>116.01</v>
      </c>
      <c r="AJ19" s="77">
        <v>91.6</v>
      </c>
      <c r="AK19" s="77"/>
      <c r="AL19" s="76" t="s">
        <v>119</v>
      </c>
    </row>
    <row r="20" spans="1:38" s="80" customFormat="1" ht="12" customHeight="1" x14ac:dyDescent="0.2">
      <c r="B20" s="76" t="s">
        <v>120</v>
      </c>
      <c r="C20" s="77">
        <v>106.57</v>
      </c>
      <c r="D20" s="77">
        <v>116.01</v>
      </c>
      <c r="E20" s="77">
        <v>111.36</v>
      </c>
      <c r="F20" s="77">
        <v>112</v>
      </c>
      <c r="G20" s="77">
        <v>71.45</v>
      </c>
      <c r="H20" s="77">
        <v>110.13</v>
      </c>
      <c r="I20" s="77">
        <v>127.58</v>
      </c>
      <c r="J20" s="77">
        <v>108.77</v>
      </c>
      <c r="K20" s="77">
        <v>100</v>
      </c>
      <c r="L20" s="77">
        <v>72.06</v>
      </c>
      <c r="M20" s="77">
        <v>165.37</v>
      </c>
      <c r="N20" s="77">
        <v>122.12</v>
      </c>
      <c r="O20" s="77">
        <v>44.57</v>
      </c>
      <c r="P20" s="77">
        <v>132.6</v>
      </c>
      <c r="Q20" s="77">
        <v>65.239999999999995</v>
      </c>
      <c r="R20" s="85"/>
      <c r="S20" s="76" t="s">
        <v>120</v>
      </c>
      <c r="T20" s="77"/>
      <c r="U20" s="76" t="s">
        <v>120</v>
      </c>
      <c r="V20" s="77">
        <v>102</v>
      </c>
      <c r="W20" s="77">
        <v>103.13</v>
      </c>
      <c r="X20" s="77">
        <v>101.34</v>
      </c>
      <c r="Y20" s="77">
        <v>96.47</v>
      </c>
      <c r="Z20" s="77">
        <v>122.31</v>
      </c>
      <c r="AA20" s="77">
        <v>114.44</v>
      </c>
      <c r="AB20" s="77">
        <v>51.65</v>
      </c>
      <c r="AC20" s="77">
        <v>113.23</v>
      </c>
      <c r="AD20" s="77">
        <v>102.32</v>
      </c>
      <c r="AE20" s="77">
        <v>106.09</v>
      </c>
      <c r="AF20" s="77">
        <v>98.25</v>
      </c>
      <c r="AG20" s="77">
        <v>87.3</v>
      </c>
      <c r="AH20" s="77">
        <v>94.48</v>
      </c>
      <c r="AI20" s="77">
        <v>114.19</v>
      </c>
      <c r="AJ20" s="77">
        <v>91.06</v>
      </c>
      <c r="AK20" s="77"/>
      <c r="AL20" s="76" t="s">
        <v>120</v>
      </c>
    </row>
    <row r="21" spans="1:38" s="80" customFormat="1" ht="12" customHeight="1" x14ac:dyDescent="0.2">
      <c r="B21" s="101" t="s">
        <v>136</v>
      </c>
      <c r="C21" s="77">
        <v>109.53</v>
      </c>
      <c r="D21" s="77">
        <v>122.55500000000001</v>
      </c>
      <c r="E21" s="77">
        <v>110.97499999999999</v>
      </c>
      <c r="F21" s="77">
        <v>111.52</v>
      </c>
      <c r="G21" s="77">
        <v>68.465000000000003</v>
      </c>
      <c r="H21" s="77">
        <v>130.83000000000001</v>
      </c>
      <c r="I21" s="77">
        <v>129.17500000000001</v>
      </c>
      <c r="J21" s="77">
        <v>131.76499999999999</v>
      </c>
      <c r="K21" s="77">
        <v>94.10499999999999</v>
      </c>
      <c r="L21" s="77">
        <v>57.769999999999996</v>
      </c>
      <c r="M21" s="77">
        <v>163.35</v>
      </c>
      <c r="N21" s="77">
        <v>118.705</v>
      </c>
      <c r="O21" s="77">
        <v>41.344999999999999</v>
      </c>
      <c r="P21" s="77">
        <v>129.15</v>
      </c>
      <c r="Q21" s="77">
        <v>53.165000000000006</v>
      </c>
      <c r="R21" s="103"/>
      <c r="S21" s="101" t="s">
        <v>136</v>
      </c>
      <c r="T21" s="77"/>
      <c r="U21" s="101" t="s">
        <v>136</v>
      </c>
      <c r="V21" s="77">
        <v>100.63</v>
      </c>
      <c r="W21" s="77">
        <v>102.125</v>
      </c>
      <c r="X21" s="77">
        <v>100.995</v>
      </c>
      <c r="Y21" s="77">
        <v>97.525000000000006</v>
      </c>
      <c r="Z21" s="77">
        <v>115.94</v>
      </c>
      <c r="AA21" s="77">
        <v>112.17</v>
      </c>
      <c r="AB21" s="77">
        <v>55.094999999999999</v>
      </c>
      <c r="AC21" s="77">
        <v>110.755</v>
      </c>
      <c r="AD21" s="77">
        <v>106.155</v>
      </c>
      <c r="AE21" s="77">
        <v>105.465</v>
      </c>
      <c r="AF21" s="77">
        <v>112.46000000000001</v>
      </c>
      <c r="AG21" s="77">
        <v>79.715000000000003</v>
      </c>
      <c r="AH21" s="77">
        <v>103.95500000000001</v>
      </c>
      <c r="AI21" s="77">
        <v>113.39</v>
      </c>
      <c r="AJ21" s="77">
        <v>92.59</v>
      </c>
      <c r="AK21" s="77"/>
      <c r="AL21" s="101" t="s">
        <v>136</v>
      </c>
    </row>
    <row r="22" spans="1:38" s="80" customFormat="1" ht="12" customHeight="1" x14ac:dyDescent="0.2">
      <c r="B22" s="81" t="s">
        <v>121</v>
      </c>
      <c r="C22" s="77">
        <v>109.45416666666667</v>
      </c>
      <c r="D22" s="77">
        <v>122.87583333333333</v>
      </c>
      <c r="E22" s="77">
        <v>110.74666666666667</v>
      </c>
      <c r="F22" s="77">
        <v>111.20416666666669</v>
      </c>
      <c r="G22" s="77">
        <v>77.060000000000016</v>
      </c>
      <c r="H22" s="77">
        <v>122.28000000000002</v>
      </c>
      <c r="I22" s="77">
        <v>126.74416666666666</v>
      </c>
      <c r="J22" s="77">
        <v>136.29666666666665</v>
      </c>
      <c r="K22" s="77">
        <v>96.894166666666692</v>
      </c>
      <c r="L22" s="77">
        <v>64.341666666666654</v>
      </c>
      <c r="M22" s="77">
        <v>170.4025</v>
      </c>
      <c r="N22" s="77">
        <v>120.22250000000001</v>
      </c>
      <c r="O22" s="77">
        <v>43.613333333333337</v>
      </c>
      <c r="P22" s="77">
        <v>130.24583333333331</v>
      </c>
      <c r="Q22" s="77">
        <v>56.034999999999997</v>
      </c>
      <c r="R22" s="85"/>
      <c r="S22" s="81" t="s">
        <v>121</v>
      </c>
      <c r="T22" s="77"/>
      <c r="U22" s="81" t="s">
        <v>121</v>
      </c>
      <c r="V22" s="77">
        <v>102.66249999999998</v>
      </c>
      <c r="W22" s="77">
        <v>102.75166666666667</v>
      </c>
      <c r="X22" s="77">
        <v>100.83583333333331</v>
      </c>
      <c r="Y22" s="77">
        <v>96.566666666666663</v>
      </c>
      <c r="Z22" s="77">
        <v>119.20916666666666</v>
      </c>
      <c r="AA22" s="77">
        <v>113.86583333333334</v>
      </c>
      <c r="AB22" s="77">
        <v>53.366666666666653</v>
      </c>
      <c r="AC22" s="77">
        <v>111.74583333333334</v>
      </c>
      <c r="AD22" s="77">
        <v>104.68416666666667</v>
      </c>
      <c r="AE22" s="77">
        <v>106.04083333333334</v>
      </c>
      <c r="AF22" s="77">
        <v>104.13083333333334</v>
      </c>
      <c r="AG22" s="77">
        <v>85.399166666666687</v>
      </c>
      <c r="AH22" s="77">
        <v>101.795</v>
      </c>
      <c r="AI22" s="77">
        <v>114.83166666666666</v>
      </c>
      <c r="AJ22" s="77">
        <v>92.02</v>
      </c>
      <c r="AK22" s="77"/>
      <c r="AL22" s="81" t="s">
        <v>121</v>
      </c>
    </row>
    <row r="23" spans="1:38" s="80" customFormat="1" ht="12" customHeight="1" x14ac:dyDescent="0.2">
      <c r="B23" s="75" t="s">
        <v>122</v>
      </c>
      <c r="C23" s="77">
        <v>109.56333333333333</v>
      </c>
      <c r="D23" s="77">
        <v>122.46</v>
      </c>
      <c r="E23" s="77">
        <v>111.08333333333333</v>
      </c>
      <c r="F23" s="77">
        <v>111.63333333333333</v>
      </c>
      <c r="G23" s="77">
        <v>68.970000000000013</v>
      </c>
      <c r="H23" s="77">
        <v>129.16</v>
      </c>
      <c r="I23" s="77">
        <v>129.60333333333335</v>
      </c>
      <c r="J23" s="77">
        <v>130.72999999999999</v>
      </c>
      <c r="K23" s="77">
        <v>94.333333333333329</v>
      </c>
      <c r="L23" s="77">
        <v>58</v>
      </c>
      <c r="M23" s="77">
        <v>164.44666666666666</v>
      </c>
      <c r="N23" s="77">
        <v>118.94333333333333</v>
      </c>
      <c r="O23" s="77">
        <v>41.336666666666666</v>
      </c>
      <c r="P23" s="77">
        <v>129.27000000000001</v>
      </c>
      <c r="Q23" s="77">
        <v>53.613333333333337</v>
      </c>
      <c r="R23" s="85"/>
      <c r="S23" s="75" t="s">
        <v>122</v>
      </c>
      <c r="T23" s="77"/>
      <c r="U23" s="75" t="s">
        <v>122</v>
      </c>
      <c r="V23" s="77">
        <v>100.91666666666667</v>
      </c>
      <c r="W23" s="77">
        <v>102.20666666666666</v>
      </c>
      <c r="X23" s="77">
        <v>100.98</v>
      </c>
      <c r="Y23" s="77">
        <v>97.423333333333332</v>
      </c>
      <c r="Z23" s="77">
        <v>116.29666666666667</v>
      </c>
      <c r="AA23" s="77">
        <v>112.26333333333334</v>
      </c>
      <c r="AB23" s="77">
        <v>55.22</v>
      </c>
      <c r="AC23" s="77">
        <v>111.23666666666666</v>
      </c>
      <c r="AD23" s="77">
        <v>106.19666666666667</v>
      </c>
      <c r="AE23" s="77">
        <v>104.78666666666668</v>
      </c>
      <c r="AF23" s="77">
        <v>112.80000000000001</v>
      </c>
      <c r="AG23" s="77">
        <v>79.766666666666666</v>
      </c>
      <c r="AH23" s="77">
        <v>103.43333333333334</v>
      </c>
      <c r="AI23" s="77">
        <v>113.72333333333334</v>
      </c>
      <c r="AJ23" s="77">
        <v>92.25333333333333</v>
      </c>
      <c r="AK23" s="77"/>
      <c r="AL23" s="75" t="s">
        <v>122</v>
      </c>
    </row>
    <row r="24" spans="1:38" s="80" customFormat="1" ht="12" customHeight="1" x14ac:dyDescent="0.2">
      <c r="B24" s="75" t="s">
        <v>123</v>
      </c>
      <c r="C24" s="77">
        <v>113.73666666666668</v>
      </c>
      <c r="D24" s="77">
        <v>138.20000000000002</v>
      </c>
      <c r="E24" s="77">
        <v>109.64999999999999</v>
      </c>
      <c r="F24" s="77">
        <v>110.06</v>
      </c>
      <c r="G24" s="77">
        <v>79.8</v>
      </c>
      <c r="H24" s="77">
        <v>119.25</v>
      </c>
      <c r="I24" s="77">
        <v>124.96999999999998</v>
      </c>
      <c r="J24" s="77">
        <v>197.18333333333331</v>
      </c>
      <c r="K24" s="77">
        <v>95.29</v>
      </c>
      <c r="L24" s="77">
        <v>58.416666666666664</v>
      </c>
      <c r="M24" s="77">
        <v>174.72666666666669</v>
      </c>
      <c r="N24" s="77">
        <v>120.38666666666666</v>
      </c>
      <c r="O24" s="77">
        <v>42.99</v>
      </c>
      <c r="P24" s="77">
        <v>128.28666666666666</v>
      </c>
      <c r="Q24" s="77">
        <v>54.653333333333336</v>
      </c>
      <c r="R24" s="85"/>
      <c r="S24" s="75" t="s">
        <v>123</v>
      </c>
      <c r="T24" s="77"/>
      <c r="U24" s="75" t="s">
        <v>123</v>
      </c>
      <c r="V24" s="77">
        <v>102.39333333333333</v>
      </c>
      <c r="W24" s="77">
        <v>102.21999999999998</v>
      </c>
      <c r="X24" s="77">
        <v>99.943333333333342</v>
      </c>
      <c r="Y24" s="77">
        <v>95.673333333333346</v>
      </c>
      <c r="Z24" s="77">
        <v>118.30666666666667</v>
      </c>
      <c r="AA24" s="77">
        <v>113.69</v>
      </c>
      <c r="AB24" s="77">
        <v>52.233333333333327</v>
      </c>
      <c r="AC24" s="77">
        <v>111.59666666666665</v>
      </c>
      <c r="AD24" s="77">
        <v>103.82333333333334</v>
      </c>
      <c r="AE24" s="77">
        <v>106.33333333333333</v>
      </c>
      <c r="AF24" s="77">
        <v>99.506666666666661</v>
      </c>
      <c r="AG24" s="77">
        <v>85.780000000000015</v>
      </c>
      <c r="AH24" s="77">
        <v>103.86666666666667</v>
      </c>
      <c r="AI24" s="77">
        <v>114.60333333333334</v>
      </c>
      <c r="AJ24" s="77">
        <v>92.106666666666669</v>
      </c>
      <c r="AK24" s="77"/>
      <c r="AL24" s="75" t="s">
        <v>123</v>
      </c>
    </row>
    <row r="25" spans="1:38" s="80" customFormat="1" ht="12" customHeight="1" x14ac:dyDescent="0.2">
      <c r="B25" s="75" t="s">
        <v>124</v>
      </c>
      <c r="C25" s="77">
        <v>107.17</v>
      </c>
      <c r="D25" s="77">
        <v>114.59333333333335</v>
      </c>
      <c r="E25" s="77">
        <v>110.48333333333333</v>
      </c>
      <c r="F25" s="77">
        <v>110.81666666666666</v>
      </c>
      <c r="G25" s="77">
        <v>83.893333333333331</v>
      </c>
      <c r="H25" s="77">
        <v>124.11333333333333</v>
      </c>
      <c r="I25" s="77">
        <v>124.81333333333333</v>
      </c>
      <c r="J25" s="77">
        <v>108.22666666666667</v>
      </c>
      <c r="K25" s="77">
        <v>98.076666666666668</v>
      </c>
      <c r="L25" s="77">
        <v>69.94</v>
      </c>
      <c r="M25" s="77">
        <v>166.36666666666667</v>
      </c>
      <c r="N25" s="77">
        <v>120.94666666666667</v>
      </c>
      <c r="O25" s="77">
        <v>45.773333333333333</v>
      </c>
      <c r="P25" s="77">
        <v>131.01999999999998</v>
      </c>
      <c r="Q25" s="77">
        <v>55.26</v>
      </c>
      <c r="R25" s="85"/>
      <c r="S25" s="75" t="s">
        <v>124</v>
      </c>
      <c r="T25" s="77"/>
      <c r="U25" s="75" t="s">
        <v>124</v>
      </c>
      <c r="V25" s="77">
        <v>104.13</v>
      </c>
      <c r="W25" s="77">
        <v>103.11333333333334</v>
      </c>
      <c r="X25" s="77">
        <v>100.97000000000001</v>
      </c>
      <c r="Y25" s="77">
        <v>96.493333333333339</v>
      </c>
      <c r="Z25" s="77">
        <v>120.22333333333334</v>
      </c>
      <c r="AA25" s="77">
        <v>114.62333333333333</v>
      </c>
      <c r="AB25" s="77">
        <v>53.533333333333339</v>
      </c>
      <c r="AC25" s="77">
        <v>110.82666666666667</v>
      </c>
      <c r="AD25" s="77">
        <v>104.94666666666667</v>
      </c>
      <c r="AE25" s="77">
        <v>106.79</v>
      </c>
      <c r="AF25" s="77">
        <v>102.46</v>
      </c>
      <c r="AG25" s="77">
        <v>88.13</v>
      </c>
      <c r="AH25" s="77">
        <v>104.12666666666667</v>
      </c>
      <c r="AI25" s="77">
        <v>115.31666666666666</v>
      </c>
      <c r="AJ25" s="77">
        <v>92.673333333333332</v>
      </c>
      <c r="AK25" s="77"/>
      <c r="AL25" s="75" t="s">
        <v>124</v>
      </c>
    </row>
    <row r="26" spans="1:38" s="80" customFormat="1" ht="12" customHeight="1" x14ac:dyDescent="0.2">
      <c r="B26" s="75" t="s">
        <v>125</v>
      </c>
      <c r="C26" s="77">
        <v>107.34666666666665</v>
      </c>
      <c r="D26" s="77">
        <v>116.25</v>
      </c>
      <c r="E26" s="77">
        <v>111.77</v>
      </c>
      <c r="F26" s="77">
        <v>112.30666666666667</v>
      </c>
      <c r="G26" s="77">
        <v>75.576666666666668</v>
      </c>
      <c r="H26" s="77">
        <v>116.59666666666668</v>
      </c>
      <c r="I26" s="77">
        <v>127.58999999999999</v>
      </c>
      <c r="J26" s="77">
        <v>109.04666666666667</v>
      </c>
      <c r="K26" s="77">
        <v>99.876666666666665</v>
      </c>
      <c r="L26" s="77">
        <v>71.010000000000005</v>
      </c>
      <c r="M26" s="77">
        <v>176.07000000000002</v>
      </c>
      <c r="N26" s="77">
        <v>120.61333333333334</v>
      </c>
      <c r="O26" s="77">
        <v>44.353333333333332</v>
      </c>
      <c r="P26" s="77">
        <v>132.40666666666667</v>
      </c>
      <c r="Q26" s="77">
        <v>60.613333333333323</v>
      </c>
      <c r="R26" s="85"/>
      <c r="S26" s="75" t="s">
        <v>125</v>
      </c>
      <c r="T26" s="77"/>
      <c r="U26" s="75" t="s">
        <v>125</v>
      </c>
      <c r="V26" s="77">
        <v>103.21</v>
      </c>
      <c r="W26" s="77">
        <v>103.46666666666665</v>
      </c>
      <c r="X26" s="77">
        <v>101.45</v>
      </c>
      <c r="Y26" s="77">
        <v>96.676666666666662</v>
      </c>
      <c r="Z26" s="77">
        <v>122.00999999999999</v>
      </c>
      <c r="AA26" s="77">
        <v>114.88666666666666</v>
      </c>
      <c r="AB26" s="77">
        <v>52.48</v>
      </c>
      <c r="AC26" s="77">
        <v>113.32333333333334</v>
      </c>
      <c r="AD26" s="77">
        <v>103.77</v>
      </c>
      <c r="AE26" s="77">
        <v>106.25333333333333</v>
      </c>
      <c r="AF26" s="77">
        <v>101.75666666666666</v>
      </c>
      <c r="AG26" s="77">
        <v>87.92</v>
      </c>
      <c r="AH26" s="77">
        <v>95.75333333333333</v>
      </c>
      <c r="AI26" s="77">
        <v>115.68333333333334</v>
      </c>
      <c r="AJ26" s="77">
        <v>91.046666666666667</v>
      </c>
      <c r="AK26" s="77"/>
      <c r="AL26" s="75" t="s">
        <v>125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2023</v>
      </c>
      <c r="B28" s="76" t="s">
        <v>109</v>
      </c>
      <c r="C28" s="77">
        <v>110.13</v>
      </c>
      <c r="D28" s="77">
        <v>121.91</v>
      </c>
      <c r="E28" s="77">
        <v>112.68</v>
      </c>
      <c r="F28" s="77">
        <v>113.38</v>
      </c>
      <c r="G28" s="77">
        <v>67.790000000000006</v>
      </c>
      <c r="H28" s="77">
        <v>112.88</v>
      </c>
      <c r="I28" s="77">
        <v>128.63</v>
      </c>
      <c r="J28" s="77">
        <v>127.49</v>
      </c>
      <c r="K28" s="77">
        <v>98.34</v>
      </c>
      <c r="L28" s="77">
        <v>56.98</v>
      </c>
      <c r="M28" s="77">
        <v>161.18</v>
      </c>
      <c r="N28" s="77">
        <v>120.42</v>
      </c>
      <c r="O28" s="77">
        <v>44.12</v>
      </c>
      <c r="P28" s="77">
        <v>134.22</v>
      </c>
      <c r="Q28" s="77">
        <v>67.64</v>
      </c>
      <c r="R28" s="78">
        <f>R9 +1</f>
        <v>2023</v>
      </c>
      <c r="S28" s="76" t="s">
        <v>109</v>
      </c>
      <c r="T28" s="79">
        <f>T9 +1</f>
        <v>2023</v>
      </c>
      <c r="U28" s="76" t="s">
        <v>109</v>
      </c>
      <c r="V28" s="77">
        <v>101.57</v>
      </c>
      <c r="W28" s="77">
        <v>102.84</v>
      </c>
      <c r="X28" s="77">
        <v>102.28</v>
      </c>
      <c r="Y28" s="77">
        <v>97.07</v>
      </c>
      <c r="Z28" s="77">
        <v>124.7</v>
      </c>
      <c r="AA28" s="77">
        <v>112.74</v>
      </c>
      <c r="AB28" s="77">
        <v>53.11</v>
      </c>
      <c r="AC28" s="77">
        <v>113.61</v>
      </c>
      <c r="AD28" s="77">
        <v>106.95</v>
      </c>
      <c r="AE28" s="77">
        <v>113.29</v>
      </c>
      <c r="AF28" s="77">
        <v>116.5</v>
      </c>
      <c r="AG28" s="77">
        <v>85.77</v>
      </c>
      <c r="AH28" s="77">
        <v>95.66</v>
      </c>
      <c r="AI28" s="77">
        <v>111.62</v>
      </c>
      <c r="AJ28" s="77">
        <v>96.1</v>
      </c>
      <c r="AK28" s="78">
        <f>AK9 +1</f>
        <v>2023</v>
      </c>
      <c r="AL28" s="76" t="s">
        <v>109</v>
      </c>
    </row>
    <row r="29" spans="1:38" s="80" customFormat="1" ht="12" customHeight="1" x14ac:dyDescent="0.2">
      <c r="B29" s="76" t="s">
        <v>110</v>
      </c>
      <c r="C29" s="77">
        <v>109.12</v>
      </c>
      <c r="D29" s="77">
        <v>122.27</v>
      </c>
      <c r="E29" s="77">
        <v>112.43</v>
      </c>
      <c r="F29" s="77">
        <v>113.15</v>
      </c>
      <c r="G29" s="77">
        <v>68.790000000000006</v>
      </c>
      <c r="H29" s="77">
        <v>106.05</v>
      </c>
      <c r="I29" s="77">
        <v>129.74</v>
      </c>
      <c r="J29" s="77">
        <v>127.84</v>
      </c>
      <c r="K29" s="77">
        <v>98.26</v>
      </c>
      <c r="L29" s="77">
        <v>56.98</v>
      </c>
      <c r="M29" s="77">
        <v>163.57</v>
      </c>
      <c r="N29" s="77">
        <v>118.74</v>
      </c>
      <c r="O29" s="77">
        <v>44.32</v>
      </c>
      <c r="P29" s="77">
        <v>133.52000000000001</v>
      </c>
      <c r="Q29" s="77">
        <v>68.23</v>
      </c>
      <c r="R29" s="85"/>
      <c r="S29" s="76" t="s">
        <v>110</v>
      </c>
      <c r="T29" s="77"/>
      <c r="U29" s="76" t="s">
        <v>110</v>
      </c>
      <c r="V29" s="77">
        <v>101.67</v>
      </c>
      <c r="W29" s="77">
        <v>103.36</v>
      </c>
      <c r="X29" s="77">
        <v>102.69</v>
      </c>
      <c r="Y29" s="77">
        <v>97.36</v>
      </c>
      <c r="Z29" s="77">
        <v>125.61</v>
      </c>
      <c r="AA29" s="77">
        <v>113.41</v>
      </c>
      <c r="AB29" s="77">
        <v>53.31</v>
      </c>
      <c r="AC29" s="77">
        <v>114.19</v>
      </c>
      <c r="AD29" s="77">
        <v>104.01</v>
      </c>
      <c r="AE29" s="77">
        <v>108.85</v>
      </c>
      <c r="AF29" s="77">
        <v>111.49</v>
      </c>
      <c r="AG29" s="77">
        <v>86.04</v>
      </c>
      <c r="AH29" s="77">
        <v>93.8</v>
      </c>
      <c r="AI29" s="77">
        <v>110.96</v>
      </c>
      <c r="AJ29" s="77">
        <v>91.23</v>
      </c>
      <c r="AK29" s="77"/>
      <c r="AL29" s="76" t="s">
        <v>110</v>
      </c>
    </row>
    <row r="30" spans="1:38" s="80" customFormat="1" ht="12" customHeight="1" x14ac:dyDescent="0.2">
      <c r="B30" s="76" t="s">
        <v>111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111</v>
      </c>
      <c r="T30" s="77"/>
      <c r="U30" s="76" t="s">
        <v>111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111</v>
      </c>
    </row>
    <row r="31" spans="1:38" s="80" customFormat="1" ht="12" customHeight="1" x14ac:dyDescent="0.2">
      <c r="B31" s="76" t="s">
        <v>112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112</v>
      </c>
      <c r="T31" s="77"/>
      <c r="U31" s="76" t="s">
        <v>112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112</v>
      </c>
    </row>
    <row r="32" spans="1:38" s="80" customFormat="1" ht="12" customHeight="1" x14ac:dyDescent="0.2">
      <c r="B32" s="76" t="s">
        <v>113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113</v>
      </c>
      <c r="T32" s="77"/>
      <c r="U32" s="76" t="s">
        <v>113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113</v>
      </c>
    </row>
    <row r="33" spans="1:38" s="83" customFormat="1" ht="12" customHeight="1" x14ac:dyDescent="0.2">
      <c r="B33" s="76" t="s">
        <v>114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114</v>
      </c>
      <c r="T33" s="77"/>
      <c r="U33" s="76" t="s">
        <v>114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114</v>
      </c>
    </row>
    <row r="34" spans="1:38" s="84" customFormat="1" ht="12" customHeight="1" x14ac:dyDescent="0.2">
      <c r="B34" s="76" t="s">
        <v>115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115</v>
      </c>
      <c r="T34" s="82"/>
      <c r="U34" s="76" t="s">
        <v>115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115</v>
      </c>
    </row>
    <row r="35" spans="1:38" s="84" customFormat="1" ht="12" customHeight="1" x14ac:dyDescent="0.2">
      <c r="B35" s="76" t="s">
        <v>116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116</v>
      </c>
      <c r="T35" s="82"/>
      <c r="U35" s="76" t="s">
        <v>116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116</v>
      </c>
    </row>
    <row r="36" spans="1:38" s="84" customFormat="1" ht="12" customHeight="1" x14ac:dyDescent="0.2">
      <c r="B36" s="76" t="s">
        <v>117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117</v>
      </c>
      <c r="T36" s="82"/>
      <c r="U36" s="76" t="s">
        <v>117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117</v>
      </c>
    </row>
    <row r="37" spans="1:38" s="84" customFormat="1" ht="12" customHeight="1" x14ac:dyDescent="0.2">
      <c r="B37" s="76" t="s">
        <v>118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118</v>
      </c>
      <c r="T37" s="82"/>
      <c r="U37" s="76" t="s">
        <v>118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118</v>
      </c>
    </row>
    <row r="38" spans="1:38" s="84" customFormat="1" ht="12" customHeight="1" x14ac:dyDescent="0.2">
      <c r="B38" s="76" t="s">
        <v>119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119</v>
      </c>
      <c r="T38" s="82"/>
      <c r="U38" s="76" t="s">
        <v>119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119</v>
      </c>
    </row>
    <row r="39" spans="1:38" s="84" customFormat="1" ht="12" customHeight="1" x14ac:dyDescent="0.2">
      <c r="B39" s="76" t="s">
        <v>120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120</v>
      </c>
      <c r="T39" s="82"/>
      <c r="U39" s="76" t="s">
        <v>120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120</v>
      </c>
    </row>
    <row r="40" spans="1:38" s="80" customFormat="1" ht="12" customHeight="1" x14ac:dyDescent="0.2">
      <c r="B40" s="101" t="s">
        <v>136</v>
      </c>
      <c r="C40" s="77">
        <v>109.625</v>
      </c>
      <c r="D40" s="77">
        <v>122.09</v>
      </c>
      <c r="E40" s="77">
        <v>112.55500000000001</v>
      </c>
      <c r="F40" s="77">
        <v>113.265</v>
      </c>
      <c r="G40" s="77">
        <v>68.290000000000006</v>
      </c>
      <c r="H40" s="77">
        <v>109.465</v>
      </c>
      <c r="I40" s="77">
        <v>129.185</v>
      </c>
      <c r="J40" s="77">
        <v>127.66499999999999</v>
      </c>
      <c r="K40" s="77">
        <v>98.300000000000011</v>
      </c>
      <c r="L40" s="77">
        <v>56.98</v>
      </c>
      <c r="M40" s="77">
        <v>162.375</v>
      </c>
      <c r="N40" s="77">
        <v>119.58</v>
      </c>
      <c r="O40" s="77">
        <v>44.22</v>
      </c>
      <c r="P40" s="77">
        <v>133.87</v>
      </c>
      <c r="Q40" s="77">
        <v>67.935000000000002</v>
      </c>
      <c r="R40" s="103"/>
      <c r="S40" s="101" t="s">
        <v>136</v>
      </c>
      <c r="T40" s="77"/>
      <c r="U40" s="101" t="s">
        <v>136</v>
      </c>
      <c r="V40" s="77">
        <v>101.62</v>
      </c>
      <c r="W40" s="77">
        <v>103.1</v>
      </c>
      <c r="X40" s="77">
        <v>102.485</v>
      </c>
      <c r="Y40" s="77">
        <v>97.215000000000003</v>
      </c>
      <c r="Z40" s="77">
        <v>125.155</v>
      </c>
      <c r="AA40" s="77">
        <v>113.07499999999999</v>
      </c>
      <c r="AB40" s="77">
        <v>53.21</v>
      </c>
      <c r="AC40" s="77">
        <v>113.9</v>
      </c>
      <c r="AD40" s="77">
        <v>105.48</v>
      </c>
      <c r="AE40" s="77">
        <v>111.07</v>
      </c>
      <c r="AF40" s="77">
        <v>113.995</v>
      </c>
      <c r="AG40" s="77">
        <v>85.905000000000001</v>
      </c>
      <c r="AH40" s="77">
        <v>94.72999999999999</v>
      </c>
      <c r="AI40" s="77">
        <v>111.28999999999999</v>
      </c>
      <c r="AJ40" s="77">
        <v>93.664999999999992</v>
      </c>
      <c r="AK40" s="77"/>
      <c r="AL40" s="101" t="s">
        <v>136</v>
      </c>
    </row>
    <row r="41" spans="1:38" s="84" customFormat="1" ht="12" customHeight="1" x14ac:dyDescent="0.2">
      <c r="B41" s="75" t="s">
        <v>122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4"/>
      <c r="S41" s="75" t="s">
        <v>122</v>
      </c>
      <c r="T41" s="77"/>
      <c r="U41" s="75" t="s">
        <v>122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122</v>
      </c>
    </row>
    <row r="42" spans="1:38" s="80" customFormat="1" ht="12" customHeight="1" x14ac:dyDescent="0.2">
      <c r="B42" s="75" t="s">
        <v>123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123</v>
      </c>
      <c r="T42" s="77"/>
      <c r="U42" s="75" t="s">
        <v>123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123</v>
      </c>
    </row>
    <row r="43" spans="1:38" s="80" customFormat="1" ht="12" customHeight="1" x14ac:dyDescent="0.2">
      <c r="B43" s="75" t="s">
        <v>124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124</v>
      </c>
      <c r="T43" s="77"/>
      <c r="U43" s="75" t="s">
        <v>124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124</v>
      </c>
    </row>
    <row r="44" spans="1:38" s="80" customFormat="1" ht="12" customHeight="1" x14ac:dyDescent="0.2">
      <c r="B44" s="75" t="s">
        <v>125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125</v>
      </c>
      <c r="T44" s="77"/>
      <c r="U44" s="75" t="s">
        <v>125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125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7" t="s">
        <v>126</v>
      </c>
      <c r="D46" s="147"/>
      <c r="E46" s="147"/>
      <c r="F46" s="147"/>
      <c r="G46" s="147"/>
      <c r="H46" s="147"/>
      <c r="I46" s="147"/>
      <c r="J46" s="147"/>
      <c r="K46" s="147" t="s">
        <v>126</v>
      </c>
      <c r="L46" s="147"/>
      <c r="M46" s="147"/>
      <c r="N46" s="147"/>
      <c r="O46" s="147"/>
      <c r="P46" s="147"/>
      <c r="Q46" s="147"/>
      <c r="R46" s="85"/>
      <c r="T46" s="86"/>
      <c r="V46" s="147" t="s">
        <v>126</v>
      </c>
      <c r="W46" s="147"/>
      <c r="X46" s="147"/>
      <c r="Y46" s="147"/>
      <c r="Z46" s="147"/>
      <c r="AA46" s="147"/>
      <c r="AB46" s="147"/>
      <c r="AC46" s="147"/>
      <c r="AD46" s="147" t="s">
        <v>126</v>
      </c>
      <c r="AE46" s="147"/>
      <c r="AF46" s="147"/>
      <c r="AG46" s="147"/>
      <c r="AH46" s="147"/>
      <c r="AI46" s="147"/>
      <c r="AJ46" s="147"/>
      <c r="AK46" s="85"/>
    </row>
    <row r="47" spans="1:38" s="80" customFormat="1" ht="12" customHeight="1" x14ac:dyDescent="0.2">
      <c r="A47" s="79">
        <f>A28</f>
        <v>2023</v>
      </c>
      <c r="B47" s="76" t="s">
        <v>109</v>
      </c>
      <c r="C47" s="87">
        <v>0.51</v>
      </c>
      <c r="D47" s="87">
        <v>-0.47</v>
      </c>
      <c r="E47" s="87">
        <v>1.48</v>
      </c>
      <c r="F47" s="87">
        <v>1.62</v>
      </c>
      <c r="G47" s="87">
        <v>-0.99</v>
      </c>
      <c r="H47" s="87">
        <v>-15.34</v>
      </c>
      <c r="I47" s="87">
        <v>-0.02</v>
      </c>
      <c r="J47" s="87">
        <v>-3.46</v>
      </c>
      <c r="K47" s="87">
        <v>4.84</v>
      </c>
      <c r="L47" s="87">
        <v>-1.44</v>
      </c>
      <c r="M47" s="87">
        <v>1.19</v>
      </c>
      <c r="N47" s="87">
        <v>1.39</v>
      </c>
      <c r="O47" s="87">
        <v>6.62</v>
      </c>
      <c r="P47" s="87">
        <v>3.96</v>
      </c>
      <c r="Q47" s="87">
        <v>27.31</v>
      </c>
      <c r="R47" s="78">
        <f>R28</f>
        <v>2023</v>
      </c>
      <c r="S47" s="76" t="s">
        <v>109</v>
      </c>
      <c r="T47" s="79">
        <f>T28</f>
        <v>2023</v>
      </c>
      <c r="U47" s="76" t="s">
        <v>109</v>
      </c>
      <c r="V47" s="87">
        <v>1.0900000000000001</v>
      </c>
      <c r="W47" s="87">
        <v>0.86</v>
      </c>
      <c r="X47" s="87">
        <v>1.4</v>
      </c>
      <c r="Y47" s="87">
        <v>-0.45</v>
      </c>
      <c r="Z47" s="87">
        <v>8.1199999999999992</v>
      </c>
      <c r="AA47" s="87">
        <v>0.55000000000000004</v>
      </c>
      <c r="AB47" s="87">
        <v>-2.5299999999999998</v>
      </c>
      <c r="AC47" s="87">
        <v>3.04</v>
      </c>
      <c r="AD47" s="87">
        <v>0.48</v>
      </c>
      <c r="AE47" s="87">
        <v>5.47</v>
      </c>
      <c r="AF47" s="87">
        <v>3.87</v>
      </c>
      <c r="AG47" s="87">
        <v>7.43</v>
      </c>
      <c r="AH47" s="87">
        <v>-8.66</v>
      </c>
      <c r="AI47" s="87">
        <v>-1.86</v>
      </c>
      <c r="AJ47" s="87">
        <v>3.49</v>
      </c>
      <c r="AK47" s="78">
        <f>AK28</f>
        <v>2023</v>
      </c>
      <c r="AL47" s="76" t="s">
        <v>109</v>
      </c>
    </row>
    <row r="48" spans="1:38" s="80" customFormat="1" ht="12" customHeight="1" x14ac:dyDescent="0.2">
      <c r="B48" s="76" t="s">
        <v>110</v>
      </c>
      <c r="C48" s="87">
        <v>-0.34</v>
      </c>
      <c r="D48" s="87">
        <v>-0.28999999999999998</v>
      </c>
      <c r="E48" s="87">
        <v>1.37</v>
      </c>
      <c r="F48" s="87">
        <v>1.51</v>
      </c>
      <c r="G48" s="87">
        <v>0.48</v>
      </c>
      <c r="H48" s="87">
        <v>-17.36</v>
      </c>
      <c r="I48" s="87">
        <v>0.04</v>
      </c>
      <c r="J48" s="87">
        <v>-2.76</v>
      </c>
      <c r="K48" s="87">
        <v>4.08</v>
      </c>
      <c r="L48" s="87">
        <v>-1.3</v>
      </c>
      <c r="M48" s="87">
        <v>-2.2999999999999998</v>
      </c>
      <c r="N48" s="87">
        <v>0.08</v>
      </c>
      <c r="O48" s="87">
        <v>7.29</v>
      </c>
      <c r="P48" s="87">
        <v>3.35</v>
      </c>
      <c r="Q48" s="87">
        <v>28.25</v>
      </c>
      <c r="R48" s="85"/>
      <c r="S48" s="76" t="s">
        <v>110</v>
      </c>
      <c r="T48" s="87"/>
      <c r="U48" s="76" t="s">
        <v>110</v>
      </c>
      <c r="V48" s="87">
        <v>0.87</v>
      </c>
      <c r="W48" s="87">
        <v>1.05</v>
      </c>
      <c r="X48" s="87">
        <v>1.55</v>
      </c>
      <c r="Y48" s="87">
        <v>-0.18</v>
      </c>
      <c r="Z48" s="87">
        <v>7.77</v>
      </c>
      <c r="AA48" s="87">
        <v>1.06</v>
      </c>
      <c r="AB48" s="87">
        <v>-4.29</v>
      </c>
      <c r="AC48" s="87">
        <v>2.64</v>
      </c>
      <c r="AD48" s="87">
        <v>-1.76</v>
      </c>
      <c r="AE48" s="87">
        <v>5.15</v>
      </c>
      <c r="AF48" s="87">
        <v>-1.1299999999999999</v>
      </c>
      <c r="AG48" s="87">
        <v>8.1</v>
      </c>
      <c r="AH48" s="87">
        <v>-9.09</v>
      </c>
      <c r="AI48" s="87">
        <v>-1.85</v>
      </c>
      <c r="AJ48" s="87">
        <v>-1.18</v>
      </c>
      <c r="AK48" s="87"/>
      <c r="AL48" s="76" t="s">
        <v>110</v>
      </c>
    </row>
    <row r="49" spans="2:38" s="80" customFormat="1" ht="12" customHeight="1" x14ac:dyDescent="0.2">
      <c r="B49" s="76" t="s">
        <v>111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111</v>
      </c>
      <c r="T49" s="87"/>
      <c r="U49" s="76" t="s">
        <v>111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111</v>
      </c>
    </row>
    <row r="50" spans="2:38" s="80" customFormat="1" ht="12" customHeight="1" x14ac:dyDescent="0.2">
      <c r="B50" s="76" t="s">
        <v>112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112</v>
      </c>
      <c r="T50" s="87"/>
      <c r="U50" s="76" t="s">
        <v>112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112</v>
      </c>
    </row>
    <row r="51" spans="2:38" s="80" customFormat="1" ht="12" customHeight="1" x14ac:dyDescent="0.2">
      <c r="B51" s="76" t="s">
        <v>113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113</v>
      </c>
      <c r="T51" s="87"/>
      <c r="U51" s="76" t="s">
        <v>113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113</v>
      </c>
    </row>
    <row r="52" spans="2:38" s="80" customFormat="1" ht="12" customHeight="1" x14ac:dyDescent="0.2">
      <c r="B52" s="76" t="s">
        <v>114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114</v>
      </c>
      <c r="T52" s="87"/>
      <c r="U52" s="76" t="s">
        <v>114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114</v>
      </c>
    </row>
    <row r="53" spans="2:38" s="80" customFormat="1" ht="12" customHeight="1" x14ac:dyDescent="0.2">
      <c r="B53" s="76" t="s">
        <v>115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115</v>
      </c>
      <c r="T53" s="82"/>
      <c r="U53" s="76" t="s">
        <v>115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115</v>
      </c>
    </row>
    <row r="54" spans="2:38" s="80" customFormat="1" ht="12" customHeight="1" x14ac:dyDescent="0.2">
      <c r="B54" s="76" t="s">
        <v>116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116</v>
      </c>
      <c r="T54" s="82"/>
      <c r="U54" s="76" t="s">
        <v>116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116</v>
      </c>
    </row>
    <row r="55" spans="2:38" s="80" customFormat="1" ht="12" customHeight="1" x14ac:dyDescent="0.2">
      <c r="B55" s="76" t="s">
        <v>117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117</v>
      </c>
      <c r="T55" s="82"/>
      <c r="U55" s="76" t="s">
        <v>117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117</v>
      </c>
    </row>
    <row r="56" spans="2:38" s="80" customFormat="1" ht="12" customHeight="1" x14ac:dyDescent="0.2">
      <c r="B56" s="76" t="s">
        <v>118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118</v>
      </c>
      <c r="T56" s="82"/>
      <c r="U56" s="76" t="s">
        <v>118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118</v>
      </c>
    </row>
    <row r="57" spans="2:38" s="80" customFormat="1" ht="12" customHeight="1" x14ac:dyDescent="0.2">
      <c r="B57" s="76" t="s">
        <v>119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119</v>
      </c>
      <c r="T57" s="82"/>
      <c r="U57" s="76" t="s">
        <v>119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119</v>
      </c>
    </row>
    <row r="58" spans="2:38" s="58" customFormat="1" ht="12" customHeight="1" x14ac:dyDescent="0.2">
      <c r="B58" s="76" t="s">
        <v>120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120</v>
      </c>
      <c r="T58" s="82"/>
      <c r="U58" s="76" t="s">
        <v>120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120</v>
      </c>
    </row>
    <row r="59" spans="2:38" s="58" customFormat="1" ht="12" customHeight="1" x14ac:dyDescent="0.2">
      <c r="B59" s="101" t="s">
        <v>136</v>
      </c>
      <c r="C59" s="87">
        <v>8.6734228065381558E-2</v>
      </c>
      <c r="D59" s="87">
        <v>-0.37942148423157107</v>
      </c>
      <c r="E59" s="87">
        <v>1.4237440865059909</v>
      </c>
      <c r="F59" s="87">
        <v>1.564741750358678</v>
      </c>
      <c r="G59" s="87">
        <v>-0.25560505367705844</v>
      </c>
      <c r="H59" s="87">
        <v>-16.330352365665362</v>
      </c>
      <c r="I59" s="87">
        <v>7.7414360363690093E-3</v>
      </c>
      <c r="J59" s="87">
        <v>-3.1116001973209819</v>
      </c>
      <c r="K59" s="87">
        <v>4.4577865150629918</v>
      </c>
      <c r="L59" s="87">
        <v>-1.3674917777393034</v>
      </c>
      <c r="M59" s="87">
        <v>-0.59687786960513733</v>
      </c>
      <c r="N59" s="87">
        <v>0.73712143549133202</v>
      </c>
      <c r="O59" s="87">
        <v>6.9536824283468377</v>
      </c>
      <c r="P59" s="87">
        <v>3.6546651180797483</v>
      </c>
      <c r="Q59" s="87">
        <v>27.78143515470704</v>
      </c>
      <c r="R59" s="62"/>
      <c r="S59" s="101" t="s">
        <v>136</v>
      </c>
      <c r="T59" s="87"/>
      <c r="U59" s="101" t="s">
        <v>136</v>
      </c>
      <c r="V59" s="102">
        <v>0.9838020471032678</v>
      </c>
      <c r="W59" s="102">
        <v>0.95471236230109469</v>
      </c>
      <c r="X59" s="102">
        <v>1.475320560423782</v>
      </c>
      <c r="Y59" s="102">
        <v>-0.31786721353499559</v>
      </c>
      <c r="Z59" s="102">
        <v>7.948076591340353</v>
      </c>
      <c r="AA59" s="102">
        <v>0.8068110903093384</v>
      </c>
      <c r="AB59" s="102">
        <v>-3.4213631000998248</v>
      </c>
      <c r="AC59" s="102">
        <v>2.8396009209516535</v>
      </c>
      <c r="AD59" s="102">
        <v>-0.6358626536668055</v>
      </c>
      <c r="AE59" s="102">
        <v>5.3145593324799449</v>
      </c>
      <c r="AF59" s="102">
        <v>1.3649297528010038</v>
      </c>
      <c r="AG59" s="102">
        <v>7.7651633945932304</v>
      </c>
      <c r="AH59" s="102">
        <v>-8.8740320330912681</v>
      </c>
      <c r="AI59" s="102">
        <v>-1.8520151688861546</v>
      </c>
      <c r="AJ59" s="102">
        <v>1.1610325089102389</v>
      </c>
      <c r="AK59" s="102"/>
      <c r="AL59" s="101" t="s">
        <v>136</v>
      </c>
    </row>
    <row r="60" spans="2:38" s="80" customFormat="1" ht="12" customHeight="1" x14ac:dyDescent="0.2">
      <c r="B60" s="75" t="s">
        <v>122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122</v>
      </c>
      <c r="T60" s="87"/>
      <c r="U60" s="75" t="s">
        <v>122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122</v>
      </c>
    </row>
    <row r="61" spans="2:38" s="80" customFormat="1" ht="12" customHeight="1" x14ac:dyDescent="0.2">
      <c r="B61" s="75" t="s">
        <v>123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123</v>
      </c>
      <c r="T61" s="87"/>
      <c r="U61" s="75" t="s">
        <v>123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123</v>
      </c>
    </row>
    <row r="62" spans="2:38" s="80" customFormat="1" ht="12" customHeight="1" x14ac:dyDescent="0.2">
      <c r="B62" s="75" t="s">
        <v>124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124</v>
      </c>
      <c r="T62" s="82"/>
      <c r="U62" s="75" t="s">
        <v>124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124</v>
      </c>
    </row>
    <row r="63" spans="2:38" s="80" customFormat="1" ht="12" customHeight="1" x14ac:dyDescent="0.2">
      <c r="B63" s="75" t="s">
        <v>125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125</v>
      </c>
      <c r="T63" s="82"/>
      <c r="U63" s="75" t="s">
        <v>125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125</v>
      </c>
    </row>
    <row r="64" spans="2:38" s="58" customFormat="1" x14ac:dyDescent="0.25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5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5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5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5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5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5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5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5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5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5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5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5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5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5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5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5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5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5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5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5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5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5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5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5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5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5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5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5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5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5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5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5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5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5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5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5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5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5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5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5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5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5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5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5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5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5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5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5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5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5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5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5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5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5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5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5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5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5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5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5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5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5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5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5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5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5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5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5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5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5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5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5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5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5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5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5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5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5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5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5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5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5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5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5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5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5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5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5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5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5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5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5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5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5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5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5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5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5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5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5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5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5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5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5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5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5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5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5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5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5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5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5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02/23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1943100</xdr:colOff>
                <xdr:row>40</xdr:row>
                <xdr:rowOff>83820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2023-06-30T13:06:28Z</cp:lastPrinted>
  <dcterms:created xsi:type="dcterms:W3CDTF">2015-06-30T10:30:59Z</dcterms:created>
  <dcterms:modified xsi:type="dcterms:W3CDTF">2023-07-04T11:11:23Z</dcterms:modified>
  <cp:category>Statistischer Bericht J I 3 - m</cp:category>
</cp:coreProperties>
</file>