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Ji3- m\"/>
    </mc:Choice>
  </mc:AlternateContent>
  <xr:revisionPtr revIDLastSave="0" documentId="13_ncr:1_{120B5328-B3DD-4AAF-9BBF-2A5C6C766BE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<sst xmlns="http://schemas.openxmlformats.org/spreadsheetml/2006/main" count="850" uniqueCount="138">
  <si>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</si>
  <si>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</si>
  <si>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</si>
  <si>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</si>
  <si>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</si>
  <si>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</si>
  <si>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</si>
  <si>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</si>
  <si>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</si>
  <si>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</si>
  <si>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</si>
  <si>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</si>
  <si>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</si>
  <si>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</si>
  <si>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</si>
  <si>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</si>
  <si>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</si>
  <si>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</si>
  <si>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</si>
  <si>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</si>
  <si>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</si>
  <si>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</si>
  <si>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</si>
  <si>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</si>
  <si>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</si>
  <si>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</si>
  <si>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</si>
  <si>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</si>
  <si>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</si>
  <si>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</si>
  <si>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</si>
  <si>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</si>
  <si>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</si>
  <si>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</si>
  <si>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</si>
  <si>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</si>
  <si>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</si>
  <si>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</si>
  <si>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</si>
  <si>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</si>
  <si>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</si>
  <si>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</si>
  <si>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</si>
  <si>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</si>
  <si>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</si>
  <si>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</si>
  <si>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</si>
  <si>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</si>
  <si>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</si>
  <si>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</si>
  <si>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</si>
  <si>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</si>
  <si>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</si>
  <si>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</si>
  <si>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</si>
  <si>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</si>
  <si>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</si>
  <si>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</si>
  <si>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</si>
  <si>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</si>
  <si>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</si>
  <si>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</si>
  <si>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</si>
  <si>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</si>
  <si>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</si>
  <si>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</si>
  <si>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</si>
  <si>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</si>
  <si>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</si>
  <si>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</si>
  <si>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</si>
  <si>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</si>
  <si>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</si>
  <si>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</si>
  <si>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</si>
  <si>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</si>
  <si>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</si>
  <si>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</si>
  <si>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</si>
  <si>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</si>
  <si>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</si>
  <si>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</si>
  <si>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</si>
  <si>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</si>
  <si>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</si>
  <si>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</si>
  <si>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</si>
  <si>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</si>
  <si>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</si>
  <si>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</si>
  <si>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</si>
  <si>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</si>
  <si>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</si>
  <si>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</si>
  <si>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</si>
  <si>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</si>
  <si>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</si>
  <si>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</si>
  <si>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</si>
  <si>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</si>
  <si>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</si>
  <si>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</si>
  <si>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</si>
  <si>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</si>
  <si>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</si>
  <si>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</si>
  <si>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</si>
  <si>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</si>
  <si>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</si>
  <si>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</si>
  <si>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</si>
  <si>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</si>
  <si>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</si>
  <si>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</si>
  <si>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</si>
  <si>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</si>
  <si>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</si>
  <si>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</si>
  <si>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</si>
  <si>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</si>
  <si>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</si>
  <si>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</si>
  <si>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</si>
  <si>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</si>
  <si>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</si>
  <si>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</si>
  <si>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</si>
  <si>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</si>
  <si>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</si>
  <si>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</si>
  <si>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</si>
  <si>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</si>
  <si>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</si>
  <si>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</si>
  <si>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</si>
  <si>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J I 3 – m 01/23</t>
  </si>
  <si>
    <r>
      <t xml:space="preserve">Dienstleistungen
im </t>
    </r>
    <r>
      <rPr>
        <b/>
        <sz val="16"/>
        <rFont val="Arial"/>
        <family val="2"/>
      </rPr>
      <t>Land Brandenburg
Januar 2023</t>
    </r>
  </si>
  <si>
    <r>
      <t xml:space="preserve">Erschienen im </t>
    </r>
    <r>
      <rPr>
        <b/>
        <sz val="8"/>
        <rFont val="Arial"/>
        <family val="2"/>
      </rPr>
      <t>Juni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</si>
</sst>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</c:numCache>
            </c:numRef>
          </c:cat>
          <c:val>
            <c:numRef>
              <c:f>Titel!$H$21:$H$33</c:f>
              <c:numCache>
                <c:formatCode>0.0</c:formatCode>
                <c:ptCount val="13"/>
                <c:pt idx="0">
                  <c:v>145.31</c:v>
                </c:pt>
                <c:pt idx="1">
                  <c:v>138.99</c:v>
                </c:pt>
                <c:pt idx="2">
                  <c:v>141.21</c:v>
                </c:pt>
                <c:pt idx="3">
                  <c:v>141.08000000000001</c:v>
                </c:pt>
                <c:pt idx="4">
                  <c:v>136.25</c:v>
                </c:pt>
                <c:pt idx="5">
                  <c:v>139.41999999999999</c:v>
                </c:pt>
                <c:pt idx="6">
                  <c:v>127.74</c:v>
                </c:pt>
                <c:pt idx="7">
                  <c:v>133.99</c:v>
                </c:pt>
                <c:pt idx="8">
                  <c:v>136.44999999999999</c:v>
                </c:pt>
                <c:pt idx="9">
                  <c:v>125.82</c:v>
                </c:pt>
                <c:pt idx="10">
                  <c:v>139.86000000000001</c:v>
                </c:pt>
                <c:pt idx="11">
                  <c:v>160.32</c:v>
                </c:pt>
                <c:pt idx="12">
                  <c:v>138.84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</c:numCache>
            </c:numRef>
          </c:cat>
          <c:val>
            <c:numRef>
              <c:f>Titel!$I$21:$I$33</c:f>
              <c:numCache>
                <c:formatCode>0.0</c:formatCode>
                <c:ptCount val="13"/>
                <c:pt idx="0">
                  <c:v>109.54</c:v>
                </c:pt>
                <c:pt idx="1">
                  <c:v>109.45</c:v>
                </c:pt>
                <c:pt idx="2">
                  <c:v>109.6</c:v>
                </c:pt>
                <c:pt idx="3">
                  <c:v>114.08</c:v>
                </c:pt>
                <c:pt idx="4">
                  <c:v>114.36</c:v>
                </c:pt>
                <c:pt idx="5">
                  <c:v>112.83</c:v>
                </c:pt>
                <c:pt idx="6">
                  <c:v>107.04</c:v>
                </c:pt>
                <c:pt idx="7">
                  <c:v>106.9</c:v>
                </c:pt>
                <c:pt idx="8">
                  <c:v>107.44</c:v>
                </c:pt>
                <c:pt idx="9">
                  <c:v>107.22</c:v>
                </c:pt>
                <c:pt idx="10">
                  <c:v>107.93</c:v>
                </c:pt>
                <c:pt idx="11">
                  <c:v>106.46</c:v>
                </c:pt>
                <c:pt idx="12">
                  <c:v>110.02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01/23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4"/>
    </row>
    <row r="2" spans="1:4" ht="40.15" customHeight="1" x14ac:dyDescent="0.45">
      <c r="B2" s="14" t="s">
        <v>0</v>
      </c>
      <c r="D2" s="105"/>
    </row>
    <row r="3" spans="1:4" ht="34.5" x14ac:dyDescent="0.45">
      <c r="B3" s="14" t="s">
        <v>1</v>
      </c>
      <c r="D3" s="105"/>
    </row>
    <row r="4" spans="1:4" ht="6.6" customHeight="1" x14ac:dyDescent="0.2">
      <c r="D4" s="105"/>
    </row>
    <row r="5" spans="1:4" ht="20.25" x14ac:dyDescent="0.3">
      <c r="C5" s="96" t="s">
        <v>135</v>
      </c>
      <c r="D5" s="105"/>
    </row>
    <row r="6" spans="1:4" s="15" customFormat="1" ht="34.9" customHeight="1" x14ac:dyDescent="0.2">
      <c r="D6" s="105"/>
    </row>
    <row r="7" spans="1:4" ht="84" customHeight="1" x14ac:dyDescent="0.2">
      <c r="C7" s="97" t="s">
        <v>136</v>
      </c>
      <c r="D7" s="105"/>
    </row>
    <row r="8" spans="1:4" x14ac:dyDescent="0.2">
      <c r="D8" s="105"/>
    </row>
    <row r="9" spans="1:4" ht="45" x14ac:dyDescent="0.2">
      <c r="C9" s="16" t="s">
        <v>42</v>
      </c>
      <c r="D9" s="105"/>
    </row>
    <row r="10" spans="1:4" ht="7.15" customHeight="1" x14ac:dyDescent="0.2">
      <c r="D10" s="105"/>
    </row>
    <row r="11" spans="1:4" ht="15" x14ac:dyDescent="0.2">
      <c r="C11" s="16"/>
      <c r="D11" s="105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6" t="s">
        <v>44</v>
      </c>
      <c r="H17" s="106"/>
      <c r="I17" s="106"/>
    </row>
    <row r="18" spans="6:9" x14ac:dyDescent="0.2">
      <c r="G18" s="106" t="s">
        <v>45</v>
      </c>
      <c r="H18" s="106"/>
      <c r="I18" s="106"/>
    </row>
    <row r="19" spans="6:9" x14ac:dyDescent="0.2">
      <c r="G19" s="39" t="s">
        <v>46</v>
      </c>
      <c r="H19" s="107" t="s">
        <v>47</v>
      </c>
      <c r="I19" s="107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8"/>
      <c r="G21" s="42">
        <v>44562</v>
      </c>
      <c r="H21" s="43">
        <f>'T1'!C9</f>
        <v>145.31</v>
      </c>
      <c r="I21" s="43">
        <f>'T3'!C9</f>
        <v>109.54</v>
      </c>
    </row>
    <row r="22" spans="6:9" x14ac:dyDescent="0.2">
      <c r="F22" s="98"/>
      <c r="G22" s="42">
        <v>44593</v>
      </c>
      <c r="H22" s="43">
        <f>'T1'!C10</f>
        <v>138.99</v>
      </c>
      <c r="I22" s="43">
        <f>'T3'!C10</f>
        <v>109.45</v>
      </c>
    </row>
    <row r="23" spans="6:9" x14ac:dyDescent="0.2">
      <c r="F23" s="98"/>
      <c r="G23" s="42">
        <v>44621</v>
      </c>
      <c r="H23" s="43">
        <f>'T1'!C11</f>
        <v>141.21</v>
      </c>
      <c r="I23" s="43">
        <f>'T3'!C11</f>
        <v>109.6</v>
      </c>
    </row>
    <row r="24" spans="6:9" x14ac:dyDescent="0.2">
      <c r="F24" s="98"/>
      <c r="G24" s="42">
        <v>44652</v>
      </c>
      <c r="H24" s="43">
        <f>'T1'!C12</f>
        <v>141.08000000000001</v>
      </c>
      <c r="I24" s="43">
        <f>'T3'!C12</f>
        <v>114.08</v>
      </c>
    </row>
    <row r="25" spans="6:9" x14ac:dyDescent="0.2">
      <c r="F25" s="98"/>
      <c r="G25" s="42">
        <v>44682</v>
      </c>
      <c r="H25" s="43">
        <f>'T1'!C13</f>
        <v>136.25</v>
      </c>
      <c r="I25" s="43">
        <f>'T3'!C13</f>
        <v>114.36</v>
      </c>
    </row>
    <row r="26" spans="6:9" x14ac:dyDescent="0.2">
      <c r="F26" s="98"/>
      <c r="G26" s="42">
        <v>44713</v>
      </c>
      <c r="H26" s="43">
        <f>'T1'!C14</f>
        <v>139.41999999999999</v>
      </c>
      <c r="I26" s="43">
        <f>'T3'!C14</f>
        <v>112.83</v>
      </c>
    </row>
    <row r="27" spans="6:9" x14ac:dyDescent="0.2">
      <c r="F27" s="98"/>
      <c r="G27" s="42">
        <v>44743</v>
      </c>
      <c r="H27" s="43">
        <f>'T1'!C15</f>
        <v>127.74</v>
      </c>
      <c r="I27" s="43">
        <f>'T3'!C15</f>
        <v>107.04</v>
      </c>
    </row>
    <row r="28" spans="6:9" x14ac:dyDescent="0.2">
      <c r="F28" s="98"/>
      <c r="G28" s="42">
        <v>44774</v>
      </c>
      <c r="H28" s="43">
        <f>'T1'!C16</f>
        <v>133.99</v>
      </c>
      <c r="I28" s="43">
        <f>'T3'!C16</f>
        <v>106.9</v>
      </c>
    </row>
    <row r="29" spans="6:9" x14ac:dyDescent="0.2">
      <c r="F29" s="98"/>
      <c r="G29" s="42">
        <v>44805</v>
      </c>
      <c r="H29" s="43">
        <f>'T1'!C17</f>
        <v>136.44999999999999</v>
      </c>
      <c r="I29" s="43">
        <f>'T3'!C17</f>
        <v>107.44</v>
      </c>
    </row>
    <row r="30" spans="6:9" x14ac:dyDescent="0.2">
      <c r="F30" s="98"/>
      <c r="G30" s="42">
        <v>44835</v>
      </c>
      <c r="H30" s="43">
        <f>'T1'!C18</f>
        <v>125.82</v>
      </c>
      <c r="I30" s="43">
        <f>'T3'!C18</f>
        <v>107.22</v>
      </c>
    </row>
    <row r="31" spans="6:9" x14ac:dyDescent="0.2">
      <c r="F31" s="98"/>
      <c r="G31" s="42">
        <v>44866</v>
      </c>
      <c r="H31" s="43">
        <f>'T1'!C19</f>
        <v>139.86000000000001</v>
      </c>
      <c r="I31" s="43">
        <f>'T3'!C19</f>
        <v>107.93</v>
      </c>
    </row>
    <row r="32" spans="6:9" ht="12" customHeight="1" x14ac:dyDescent="0.2">
      <c r="F32" s="98"/>
      <c r="G32" s="42">
        <v>44896</v>
      </c>
      <c r="H32" s="43">
        <f>'T1'!C20</f>
        <v>160.32</v>
      </c>
      <c r="I32" s="43">
        <f>'T3'!C20</f>
        <v>106.46</v>
      </c>
    </row>
    <row r="33" spans="6:9" ht="12" customHeight="1" x14ac:dyDescent="0.2">
      <c r="F33" s="98"/>
      <c r="G33" s="42">
        <v>44927</v>
      </c>
      <c r="H33" s="43">
        <f>'T1'!C28</f>
        <v>138.84</v>
      </c>
      <c r="I33" s="43">
        <f>'T3'!C28</f>
        <v>110.02</v>
      </c>
    </row>
    <row r="34" spans="6:9" x14ac:dyDescent="0.2">
      <c r="F34" s="98"/>
      <c r="G34" s="42">
        <v>44958</v>
      </c>
      <c r="H34" s="43">
        <f>'T1'!C29</f>
        <v>0</v>
      </c>
      <c r="I34" s="43">
        <f>'T3'!C29</f>
        <v>0</v>
      </c>
    </row>
    <row r="35" spans="6:9" x14ac:dyDescent="0.2">
      <c r="F35" s="98"/>
      <c r="G35" s="42">
        <v>44986</v>
      </c>
      <c r="H35" s="43">
        <f>'T1'!C30</f>
        <v>0</v>
      </c>
      <c r="I35" s="43">
        <f>'T3'!C30</f>
        <v>0</v>
      </c>
    </row>
    <row r="36" spans="6:9" x14ac:dyDescent="0.2">
      <c r="F36" s="98"/>
      <c r="G36" s="42">
        <v>45017</v>
      </c>
      <c r="H36" s="43">
        <f>'T1'!C31</f>
        <v>0</v>
      </c>
      <c r="I36" s="43">
        <f>'T3'!C31</f>
        <v>0</v>
      </c>
    </row>
    <row r="37" spans="6:9" x14ac:dyDescent="0.2">
      <c r="F37" s="98"/>
      <c r="G37" s="42">
        <v>45047</v>
      </c>
      <c r="H37" s="43">
        <f>'T1'!C32</f>
        <v>0</v>
      </c>
      <c r="I37" s="43">
        <f>'T3'!C32</f>
        <v>0</v>
      </c>
    </row>
    <row r="38" spans="6:9" x14ac:dyDescent="0.2">
      <c r="F38" s="98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98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8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8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8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8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8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9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99" t="s">
        <v>137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0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8" t="s">
        <v>32</v>
      </c>
      <c r="C55" s="108"/>
      <c r="D55" s="108"/>
    </row>
    <row r="56" spans="1:5" ht="18" customHeight="1" x14ac:dyDescent="0.2">
      <c r="A56" s="32"/>
      <c r="B56" s="108"/>
      <c r="C56" s="108"/>
      <c r="D56" s="10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A21" sqref="A21:XFD2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52</v>
      </c>
      <c r="D4" s="111"/>
    </row>
    <row r="5" spans="1:4" s="5" customFormat="1" ht="12" customHeight="1" x14ac:dyDescent="0.2">
      <c r="A5" s="4"/>
      <c r="B5" s="113"/>
      <c r="C5" s="10"/>
      <c r="D5" s="111"/>
    </row>
    <row r="6" spans="1:4" s="5" customFormat="1" ht="24" customHeight="1" x14ac:dyDescent="0.2">
      <c r="A6" s="4"/>
      <c r="B6" s="11" t="s">
        <v>36</v>
      </c>
      <c r="C6" s="9"/>
      <c r="D6" s="111"/>
    </row>
    <row r="7" spans="1:4" s="5" customFormat="1" ht="12" customHeight="1" x14ac:dyDescent="0.2">
      <c r="A7" s="4"/>
      <c r="B7" s="8"/>
      <c r="C7" s="9"/>
      <c r="D7" s="111"/>
    </row>
    <row r="8" spans="1:4" x14ac:dyDescent="0.2">
      <c r="A8" s="37">
        <v>1</v>
      </c>
      <c r="B8" s="45" t="s">
        <v>132</v>
      </c>
      <c r="C8" s="45"/>
    </row>
    <row r="9" spans="1:4" ht="12.75" x14ac:dyDescent="0.2">
      <c r="A9" s="46"/>
      <c r="B9" s="47" t="s">
        <v>53</v>
      </c>
      <c r="C9" s="48">
        <v>4</v>
      </c>
    </row>
    <row r="10" spans="1:4" ht="12.75" x14ac:dyDescent="0.2">
      <c r="A10" s="46"/>
      <c r="B10" s="47" t="s">
        <v>54</v>
      </c>
      <c r="C10" s="48">
        <v>5</v>
      </c>
    </row>
    <row r="11" spans="1:4" ht="12.75" x14ac:dyDescent="0.2">
      <c r="A11" s="46"/>
      <c r="B11" s="47" t="s">
        <v>55</v>
      </c>
      <c r="C11" s="48">
        <v>6</v>
      </c>
    </row>
    <row r="12" spans="1:4" x14ac:dyDescent="0.2">
      <c r="A12" s="49"/>
      <c r="B12" s="47" t="s">
        <v>56</v>
      </c>
      <c r="C12" s="48">
        <v>6</v>
      </c>
    </row>
    <row r="13" spans="1:4" ht="12.75" x14ac:dyDescent="0.2">
      <c r="A13" s="46"/>
      <c r="B13" s="47" t="s">
        <v>57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133</v>
      </c>
      <c r="C15" s="54"/>
    </row>
    <row r="16" spans="1:4" ht="12.75" x14ac:dyDescent="0.2">
      <c r="A16" s="46"/>
      <c r="B16" s="47" t="s">
        <v>53</v>
      </c>
      <c r="C16" s="48">
        <v>8</v>
      </c>
    </row>
    <row r="17" spans="1:6" ht="12.75" x14ac:dyDescent="0.2">
      <c r="A17" s="46"/>
      <c r="B17" s="47" t="s">
        <v>54</v>
      </c>
      <c r="C17" s="48">
        <v>9</v>
      </c>
    </row>
    <row r="18" spans="1:6" ht="12.75" x14ac:dyDescent="0.2">
      <c r="A18" s="46"/>
      <c r="B18" s="47" t="s">
        <v>55</v>
      </c>
      <c r="C18" s="48">
        <v>10</v>
      </c>
    </row>
    <row r="19" spans="1:6" x14ac:dyDescent="0.2">
      <c r="A19" s="55"/>
      <c r="B19" s="47" t="s">
        <v>56</v>
      </c>
      <c r="C19" s="48">
        <v>10</v>
      </c>
    </row>
    <row r="20" spans="1:6" ht="12.75" x14ac:dyDescent="0.2">
      <c r="A20" s="46"/>
      <c r="B20" s="47" t="s">
        <v>57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58</v>
      </c>
      <c r="B22" s="49" t="s">
        <v>134</v>
      </c>
      <c r="C22" s="52"/>
      <c r="F22" s="36"/>
    </row>
    <row r="23" spans="1:6" ht="12.75" x14ac:dyDescent="0.2">
      <c r="A23" s="46"/>
      <c r="B23" s="47" t="s">
        <v>53</v>
      </c>
      <c r="C23" s="48">
        <v>12</v>
      </c>
    </row>
    <row r="24" spans="1:6" x14ac:dyDescent="0.2">
      <c r="A24" s="49"/>
      <c r="B24" s="47" t="s">
        <v>54</v>
      </c>
      <c r="C24" s="48">
        <v>13</v>
      </c>
    </row>
    <row r="25" spans="1:6" ht="12.75" x14ac:dyDescent="0.2">
      <c r="A25" s="46"/>
      <c r="B25" s="47" t="s">
        <v>55</v>
      </c>
      <c r="C25" s="48">
        <v>14</v>
      </c>
    </row>
    <row r="26" spans="1:6" x14ac:dyDescent="0.2">
      <c r="A26" s="57"/>
      <c r="B26" s="47" t="s">
        <v>56</v>
      </c>
      <c r="C26" s="38">
        <v>14</v>
      </c>
    </row>
    <row r="27" spans="1:6" x14ac:dyDescent="0.2">
      <c r="A27" s="49"/>
      <c r="B27" s="47" t="s">
        <v>59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zoomScaleSheetLayoutView="80" workbookViewId="0">
      <pane ySplit="7" topLeftCell="A8" activePane="bottomLeft" state="frozen"/>
      <selection pane="bottomLeft" activeCell="E40" sqref="E40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14" t="s">
        <v>60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6" t="s">
        <v>61</v>
      </c>
      <c r="U1" s="116"/>
      <c r="V1" s="116"/>
      <c r="W1" s="116"/>
      <c r="X1" s="116"/>
      <c r="Y1" s="116"/>
      <c r="Z1" s="116"/>
      <c r="AA1" s="116"/>
      <c r="AB1" s="116"/>
      <c r="AC1" s="116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14" t="s">
        <v>62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63</v>
      </c>
      <c r="L2" s="114"/>
      <c r="M2" s="114"/>
      <c r="N2" s="114"/>
      <c r="O2" s="114"/>
      <c r="P2" s="114"/>
      <c r="Q2" s="114"/>
      <c r="R2" s="114"/>
      <c r="S2" s="114"/>
      <c r="T2" s="114" t="s">
        <v>64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65</v>
      </c>
      <c r="AE2" s="114"/>
      <c r="AF2" s="114"/>
      <c r="AG2" s="114"/>
      <c r="AH2" s="114"/>
      <c r="AI2" s="114"/>
      <c r="AJ2" s="114"/>
      <c r="AK2" s="114"/>
      <c r="AL2" s="114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17" t="s">
        <v>66</v>
      </c>
      <c r="B4" s="118"/>
      <c r="C4" s="63" t="s">
        <v>67</v>
      </c>
      <c r="D4" s="123" t="s">
        <v>68</v>
      </c>
      <c r="E4" s="124"/>
      <c r="F4" s="124"/>
      <c r="G4" s="124"/>
      <c r="H4" s="124"/>
      <c r="I4" s="124"/>
      <c r="J4" s="124"/>
      <c r="K4" s="125" t="s">
        <v>69</v>
      </c>
      <c r="L4" s="125"/>
      <c r="M4" s="125"/>
      <c r="N4" s="125"/>
      <c r="O4" s="125"/>
      <c r="P4" s="125"/>
      <c r="Q4" s="125"/>
      <c r="R4" s="126" t="s">
        <v>66</v>
      </c>
      <c r="S4" s="117"/>
      <c r="T4" s="117" t="s">
        <v>66</v>
      </c>
      <c r="U4" s="118"/>
      <c r="V4" s="64" t="s">
        <v>70</v>
      </c>
      <c r="W4" s="129" t="s">
        <v>71</v>
      </c>
      <c r="X4" s="125"/>
      <c r="Y4" s="125"/>
      <c r="Z4" s="125"/>
      <c r="AA4" s="125"/>
      <c r="AB4" s="125"/>
      <c r="AC4" s="125"/>
      <c r="AD4" s="125" t="s">
        <v>72</v>
      </c>
      <c r="AE4" s="125"/>
      <c r="AF4" s="125"/>
      <c r="AG4" s="125"/>
      <c r="AH4" s="125"/>
      <c r="AI4" s="125"/>
      <c r="AJ4" s="125"/>
      <c r="AK4" s="126" t="s">
        <v>66</v>
      </c>
      <c r="AL4" s="117"/>
      <c r="AM4" s="18"/>
    </row>
    <row r="5" spans="1:39" s="58" customFormat="1" ht="12" customHeight="1" x14ac:dyDescent="0.2">
      <c r="A5" s="119"/>
      <c r="B5" s="120"/>
      <c r="C5" s="130" t="s">
        <v>39</v>
      </c>
      <c r="D5" s="133" t="s">
        <v>73</v>
      </c>
      <c r="E5" s="129" t="s">
        <v>74</v>
      </c>
      <c r="F5" s="125"/>
      <c r="G5" s="125"/>
      <c r="H5" s="136"/>
      <c r="I5" s="137">
        <v>52</v>
      </c>
      <c r="J5" s="139">
        <v>53</v>
      </c>
      <c r="K5" s="118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7"/>
      <c r="S5" s="119"/>
      <c r="T5" s="119"/>
      <c r="U5" s="120"/>
      <c r="V5" s="64" t="s">
        <v>76</v>
      </c>
      <c r="W5" s="133" t="s">
        <v>77</v>
      </c>
      <c r="X5" s="129" t="s">
        <v>78</v>
      </c>
      <c r="Y5" s="125"/>
      <c r="Z5" s="136"/>
      <c r="AA5" s="20">
        <v>71</v>
      </c>
      <c r="AB5" s="20">
        <v>73</v>
      </c>
      <c r="AC5" s="66">
        <v>74</v>
      </c>
      <c r="AD5" s="118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7"/>
      <c r="AL5" s="119"/>
      <c r="AM5" s="18"/>
    </row>
    <row r="6" spans="1:39" s="58" customFormat="1" ht="12" customHeight="1" x14ac:dyDescent="0.2">
      <c r="A6" s="119"/>
      <c r="B6" s="120"/>
      <c r="C6" s="131"/>
      <c r="D6" s="134"/>
      <c r="E6" s="133" t="s">
        <v>84</v>
      </c>
      <c r="F6" s="67">
        <v>49</v>
      </c>
      <c r="G6" s="20">
        <v>50</v>
      </c>
      <c r="H6" s="20">
        <v>51</v>
      </c>
      <c r="I6" s="138"/>
      <c r="J6" s="140"/>
      <c r="K6" s="120"/>
      <c r="L6" s="133" t="s">
        <v>85</v>
      </c>
      <c r="M6" s="143" t="s">
        <v>86</v>
      </c>
      <c r="N6" s="133" t="s">
        <v>87</v>
      </c>
      <c r="O6" s="133" t="s">
        <v>88</v>
      </c>
      <c r="P6" s="133" t="s">
        <v>89</v>
      </c>
      <c r="Q6" s="126" t="s">
        <v>90</v>
      </c>
      <c r="R6" s="127"/>
      <c r="S6" s="119"/>
      <c r="T6" s="119"/>
      <c r="U6" s="120"/>
      <c r="V6" s="145" t="s">
        <v>91</v>
      </c>
      <c r="W6" s="134"/>
      <c r="X6" s="152" t="s">
        <v>92</v>
      </c>
      <c r="Y6" s="20">
        <v>69</v>
      </c>
      <c r="Z6" s="68" t="s">
        <v>93</v>
      </c>
      <c r="AA6" s="153" t="s">
        <v>94</v>
      </c>
      <c r="AB6" s="133" t="s">
        <v>95</v>
      </c>
      <c r="AC6" s="126" t="s">
        <v>96</v>
      </c>
      <c r="AD6" s="120"/>
      <c r="AE6" s="141" t="s">
        <v>97</v>
      </c>
      <c r="AF6" s="141" t="s">
        <v>98</v>
      </c>
      <c r="AG6" s="141" t="s">
        <v>99</v>
      </c>
      <c r="AH6" s="141" t="s">
        <v>100</v>
      </c>
      <c r="AI6" s="141" t="s">
        <v>101</v>
      </c>
      <c r="AJ6" s="148" t="s">
        <v>102</v>
      </c>
      <c r="AK6" s="127"/>
      <c r="AL6" s="119"/>
      <c r="AM6" s="18"/>
    </row>
    <row r="7" spans="1:39" s="58" customFormat="1" ht="42.6" customHeight="1" x14ac:dyDescent="0.2">
      <c r="A7" s="121"/>
      <c r="B7" s="122"/>
      <c r="C7" s="132"/>
      <c r="D7" s="135"/>
      <c r="E7" s="135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71" t="s">
        <v>108</v>
      </c>
      <c r="Z7" s="69" t="s">
        <v>109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  <c r="AM7" s="18"/>
    </row>
    <row r="8" spans="1:39" s="72" customFormat="1" ht="13.9" customHeight="1" x14ac:dyDescent="0.2">
      <c r="B8" s="73"/>
      <c r="C8" s="150" t="s">
        <v>110</v>
      </c>
      <c r="D8" s="150"/>
      <c r="E8" s="150"/>
      <c r="F8" s="150"/>
      <c r="G8" s="150"/>
      <c r="H8" s="150"/>
      <c r="I8" s="150"/>
      <c r="J8" s="150"/>
      <c r="K8" s="151" t="s">
        <v>110</v>
      </c>
      <c r="L8" s="151"/>
      <c r="M8" s="151"/>
      <c r="N8" s="151"/>
      <c r="O8" s="151"/>
      <c r="P8" s="151"/>
      <c r="Q8" s="151"/>
      <c r="R8" s="74"/>
      <c r="S8" s="73"/>
      <c r="T8" s="19"/>
      <c r="U8" s="73"/>
      <c r="V8" s="150" t="s">
        <v>110</v>
      </c>
      <c r="W8" s="150"/>
      <c r="X8" s="150"/>
      <c r="Y8" s="150"/>
      <c r="Z8" s="150"/>
      <c r="AA8" s="150"/>
      <c r="AB8" s="150"/>
      <c r="AC8" s="150"/>
      <c r="AD8" s="151" t="s">
        <v>110</v>
      </c>
      <c r="AE8" s="151"/>
      <c r="AF8" s="151"/>
      <c r="AG8" s="151"/>
      <c r="AH8" s="151"/>
      <c r="AI8" s="151"/>
      <c r="AJ8" s="151"/>
      <c r="AK8" s="74"/>
      <c r="AL8" s="73"/>
    </row>
    <row r="9" spans="1:39" s="80" customFormat="1" ht="12" customHeight="1" x14ac:dyDescent="0.2">
      <c r="A9" s="75">
        <v>2022</v>
      </c>
      <c r="B9" s="76" t="s">
        <v>111</v>
      </c>
      <c r="C9" s="77">
        <v>145.31</v>
      </c>
      <c r="D9" s="77">
        <v>205.98</v>
      </c>
      <c r="E9" s="77">
        <v>106.42</v>
      </c>
      <c r="F9" s="77">
        <v>108.79</v>
      </c>
      <c r="G9" s="77">
        <v>35.82</v>
      </c>
      <c r="H9" s="77">
        <v>39.090000000000003</v>
      </c>
      <c r="I9" s="77">
        <v>299.02999999999997</v>
      </c>
      <c r="J9" s="77">
        <v>153.57</v>
      </c>
      <c r="K9" s="77">
        <v>106.32</v>
      </c>
      <c r="L9" s="77">
        <v>96.82</v>
      </c>
      <c r="M9" s="77">
        <v>90.62</v>
      </c>
      <c r="N9" s="77">
        <v>90.9</v>
      </c>
      <c r="O9" s="77">
        <v>56.46</v>
      </c>
      <c r="P9" s="77">
        <v>132.91999999999999</v>
      </c>
      <c r="Q9" s="77">
        <v>200.45</v>
      </c>
      <c r="R9" s="78">
        <v>2022</v>
      </c>
      <c r="S9" s="76" t="s">
        <v>111</v>
      </c>
      <c r="T9" s="79">
        <v>2022</v>
      </c>
      <c r="U9" s="76" t="s">
        <v>111</v>
      </c>
      <c r="V9" s="77">
        <v>128.13999999999999</v>
      </c>
      <c r="W9" s="77">
        <v>88.16</v>
      </c>
      <c r="X9" s="77">
        <v>119.74</v>
      </c>
      <c r="Y9" s="77">
        <v>116.8</v>
      </c>
      <c r="Z9" s="77">
        <v>126.56</v>
      </c>
      <c r="AA9" s="77">
        <v>75.989999999999995</v>
      </c>
      <c r="AB9" s="77">
        <v>61.95</v>
      </c>
      <c r="AC9" s="77">
        <v>102.99</v>
      </c>
      <c r="AD9" s="77">
        <v>141.59</v>
      </c>
      <c r="AE9" s="77">
        <v>238.4</v>
      </c>
      <c r="AF9" s="77">
        <v>99.21</v>
      </c>
      <c r="AG9" s="77">
        <v>88.95</v>
      </c>
      <c r="AH9" s="77">
        <v>119.87</v>
      </c>
      <c r="AI9" s="77">
        <v>122.93</v>
      </c>
      <c r="AJ9" s="77">
        <v>86.41</v>
      </c>
      <c r="AK9" s="78">
        <v>2022</v>
      </c>
      <c r="AL9" s="76" t="s">
        <v>111</v>
      </c>
    </row>
    <row r="10" spans="1:39" s="80" customFormat="1" ht="12" customHeight="1" x14ac:dyDescent="0.2">
      <c r="B10" s="76" t="s">
        <v>112</v>
      </c>
      <c r="C10" s="77">
        <v>138.99</v>
      </c>
      <c r="D10" s="77">
        <v>207.97</v>
      </c>
      <c r="E10" s="77">
        <v>106.11</v>
      </c>
      <c r="F10" s="77">
        <v>108.39</v>
      </c>
      <c r="G10" s="77">
        <v>32.700000000000003</v>
      </c>
      <c r="H10" s="77">
        <v>45.9</v>
      </c>
      <c r="I10" s="77">
        <v>308.61</v>
      </c>
      <c r="J10" s="77">
        <v>131.86000000000001</v>
      </c>
      <c r="K10" s="77">
        <v>111.03</v>
      </c>
      <c r="L10" s="77">
        <v>86.28</v>
      </c>
      <c r="M10" s="77">
        <v>127.84</v>
      </c>
      <c r="N10" s="77">
        <v>118.42</v>
      </c>
      <c r="O10" s="77">
        <v>54.76</v>
      </c>
      <c r="P10" s="77">
        <v>133.66</v>
      </c>
      <c r="Q10" s="77">
        <v>222.26</v>
      </c>
      <c r="R10" s="77"/>
      <c r="S10" s="76" t="s">
        <v>112</v>
      </c>
      <c r="T10" s="77"/>
      <c r="U10" s="76" t="s">
        <v>112</v>
      </c>
      <c r="V10" s="77">
        <v>90.74</v>
      </c>
      <c r="W10" s="77">
        <v>92.91</v>
      </c>
      <c r="X10" s="77">
        <v>110.73</v>
      </c>
      <c r="Y10" s="77">
        <v>110.66</v>
      </c>
      <c r="Z10" s="77">
        <v>110.88</v>
      </c>
      <c r="AA10" s="77">
        <v>88.68</v>
      </c>
      <c r="AB10" s="77">
        <v>55.95</v>
      </c>
      <c r="AC10" s="77">
        <v>105.97</v>
      </c>
      <c r="AD10" s="77">
        <v>141.57</v>
      </c>
      <c r="AE10" s="77">
        <v>220.61</v>
      </c>
      <c r="AF10" s="77">
        <v>97.99</v>
      </c>
      <c r="AG10" s="77">
        <v>75.97</v>
      </c>
      <c r="AH10" s="77">
        <v>121.04</v>
      </c>
      <c r="AI10" s="77">
        <v>137.22</v>
      </c>
      <c r="AJ10" s="77">
        <v>92.37</v>
      </c>
      <c r="AK10" s="77"/>
      <c r="AL10" s="76" t="s">
        <v>112</v>
      </c>
    </row>
    <row r="11" spans="1:39" s="80" customFormat="1" ht="12" customHeight="1" x14ac:dyDescent="0.2">
      <c r="B11" s="76" t="s">
        <v>113</v>
      </c>
      <c r="C11" s="77">
        <v>141.21</v>
      </c>
      <c r="D11" s="77">
        <v>192.58</v>
      </c>
      <c r="E11" s="77">
        <v>132.83000000000001</v>
      </c>
      <c r="F11" s="77">
        <v>135.4</v>
      </c>
      <c r="G11" s="77">
        <v>63.06</v>
      </c>
      <c r="H11" s="77">
        <v>54.63</v>
      </c>
      <c r="I11" s="77">
        <v>250.62</v>
      </c>
      <c r="J11" s="77">
        <v>152.06</v>
      </c>
      <c r="K11" s="77">
        <v>122.67</v>
      </c>
      <c r="L11" s="77">
        <v>102.29</v>
      </c>
      <c r="M11" s="77">
        <v>197.83</v>
      </c>
      <c r="N11" s="77">
        <v>153.75</v>
      </c>
      <c r="O11" s="77">
        <v>67.14</v>
      </c>
      <c r="P11" s="77">
        <v>143.38</v>
      </c>
      <c r="Q11" s="77">
        <v>185.13</v>
      </c>
      <c r="R11" s="77"/>
      <c r="S11" s="76" t="s">
        <v>113</v>
      </c>
      <c r="T11" s="77"/>
      <c r="U11" s="76" t="s">
        <v>113</v>
      </c>
      <c r="V11" s="77">
        <v>110.41</v>
      </c>
      <c r="W11" s="77">
        <v>110.28</v>
      </c>
      <c r="X11" s="77">
        <v>117.55</v>
      </c>
      <c r="Y11" s="77">
        <v>121.47</v>
      </c>
      <c r="Z11" s="77">
        <v>108.44</v>
      </c>
      <c r="AA11" s="77">
        <v>108.37</v>
      </c>
      <c r="AB11" s="77">
        <v>81.45</v>
      </c>
      <c r="AC11" s="77">
        <v>132.55000000000001</v>
      </c>
      <c r="AD11" s="77">
        <v>133.77000000000001</v>
      </c>
      <c r="AE11" s="77">
        <v>158.18</v>
      </c>
      <c r="AF11" s="77">
        <v>105.08</v>
      </c>
      <c r="AG11" s="77">
        <v>83.26</v>
      </c>
      <c r="AH11" s="77">
        <v>121.97</v>
      </c>
      <c r="AI11" s="77">
        <v>167.88</v>
      </c>
      <c r="AJ11" s="77">
        <v>94.65</v>
      </c>
      <c r="AK11" s="77"/>
      <c r="AL11" s="76" t="s">
        <v>113</v>
      </c>
    </row>
    <row r="12" spans="1:39" s="80" customFormat="1" ht="12" customHeight="1" x14ac:dyDescent="0.2">
      <c r="B12" s="76" t="s">
        <v>114</v>
      </c>
      <c r="C12" s="77">
        <v>141.08000000000001</v>
      </c>
      <c r="D12" s="77">
        <v>209.71</v>
      </c>
      <c r="E12" s="77">
        <v>116.6</v>
      </c>
      <c r="F12" s="77">
        <v>117.51</v>
      </c>
      <c r="G12" s="77">
        <v>79.8</v>
      </c>
      <c r="H12" s="77">
        <v>98.61</v>
      </c>
      <c r="I12" s="77">
        <v>276.77</v>
      </c>
      <c r="J12" s="77">
        <v>243.41</v>
      </c>
      <c r="K12" s="77">
        <v>101.07</v>
      </c>
      <c r="L12" s="77">
        <v>105.16</v>
      </c>
      <c r="M12" s="77">
        <v>124.76</v>
      </c>
      <c r="N12" s="77">
        <v>129.68</v>
      </c>
      <c r="O12" s="77">
        <v>56.75</v>
      </c>
      <c r="P12" s="77">
        <v>120.75</v>
      </c>
      <c r="Q12" s="77">
        <v>138.72</v>
      </c>
      <c r="R12" s="77"/>
      <c r="S12" s="76" t="s">
        <v>114</v>
      </c>
      <c r="T12" s="77"/>
      <c r="U12" s="76" t="s">
        <v>114</v>
      </c>
      <c r="V12" s="77">
        <v>116.42</v>
      </c>
      <c r="W12" s="77">
        <v>86.77</v>
      </c>
      <c r="X12" s="77">
        <v>92.09</v>
      </c>
      <c r="Y12" s="77">
        <v>102.32</v>
      </c>
      <c r="Z12" s="77">
        <v>68.349999999999994</v>
      </c>
      <c r="AA12" s="77">
        <v>84.68</v>
      </c>
      <c r="AB12" s="77">
        <v>52.18</v>
      </c>
      <c r="AC12" s="77">
        <v>123.6</v>
      </c>
      <c r="AD12" s="77">
        <v>132.44999999999999</v>
      </c>
      <c r="AE12" s="77">
        <v>169.39</v>
      </c>
      <c r="AF12" s="77">
        <v>79.84</v>
      </c>
      <c r="AG12" s="77">
        <v>83.54</v>
      </c>
      <c r="AH12" s="77">
        <v>123.86</v>
      </c>
      <c r="AI12" s="77">
        <v>161.01</v>
      </c>
      <c r="AJ12" s="77">
        <v>94.3</v>
      </c>
      <c r="AK12" s="77"/>
      <c r="AL12" s="76" t="s">
        <v>114</v>
      </c>
    </row>
    <row r="13" spans="1:39" s="80" customFormat="1" ht="12" customHeight="1" x14ac:dyDescent="0.2">
      <c r="B13" s="76" t="s">
        <v>115</v>
      </c>
      <c r="C13" s="77">
        <v>136.25</v>
      </c>
      <c r="D13" s="77">
        <v>191.21</v>
      </c>
      <c r="E13" s="77">
        <v>120.25</v>
      </c>
      <c r="F13" s="77">
        <v>121.1</v>
      </c>
      <c r="G13" s="77">
        <v>101.62</v>
      </c>
      <c r="H13" s="77">
        <v>90.93</v>
      </c>
      <c r="I13" s="77">
        <v>236.79</v>
      </c>
      <c r="J13" s="77">
        <v>239.73</v>
      </c>
      <c r="K13" s="77">
        <v>105.92</v>
      </c>
      <c r="L13" s="77">
        <v>102.07</v>
      </c>
      <c r="M13" s="77">
        <v>103.36</v>
      </c>
      <c r="N13" s="77">
        <v>72.95</v>
      </c>
      <c r="O13" s="77">
        <v>58.68</v>
      </c>
      <c r="P13" s="77">
        <v>120.76</v>
      </c>
      <c r="Q13" s="77">
        <v>231.35</v>
      </c>
      <c r="R13" s="77"/>
      <c r="S13" s="76" t="s">
        <v>115</v>
      </c>
      <c r="T13" s="77"/>
      <c r="U13" s="76" t="s">
        <v>115</v>
      </c>
      <c r="V13" s="77">
        <v>125.78</v>
      </c>
      <c r="W13" s="77">
        <v>93.93</v>
      </c>
      <c r="X13" s="77">
        <v>95.73</v>
      </c>
      <c r="Y13" s="77">
        <v>107.46</v>
      </c>
      <c r="Z13" s="77">
        <v>68.510000000000005</v>
      </c>
      <c r="AA13" s="77">
        <v>93.92</v>
      </c>
      <c r="AB13" s="77">
        <v>52.65</v>
      </c>
      <c r="AC13" s="77">
        <v>134.35</v>
      </c>
      <c r="AD13" s="77">
        <v>117.52</v>
      </c>
      <c r="AE13" s="77">
        <v>105.53</v>
      </c>
      <c r="AF13" s="77">
        <v>87.17</v>
      </c>
      <c r="AG13" s="77">
        <v>98.39</v>
      </c>
      <c r="AH13" s="77">
        <v>133.78</v>
      </c>
      <c r="AI13" s="77">
        <v>164.45</v>
      </c>
      <c r="AJ13" s="77">
        <v>95.07</v>
      </c>
      <c r="AK13" s="77"/>
      <c r="AL13" s="76" t="s">
        <v>115</v>
      </c>
    </row>
    <row r="14" spans="1:39" s="80" customFormat="1" ht="12" customHeight="1" x14ac:dyDescent="0.2">
      <c r="B14" s="76" t="s">
        <v>116</v>
      </c>
      <c r="C14" s="77">
        <v>139.41999999999999</v>
      </c>
      <c r="D14" s="77">
        <v>184.07</v>
      </c>
      <c r="E14" s="77">
        <v>122.13</v>
      </c>
      <c r="F14" s="77">
        <v>122.39</v>
      </c>
      <c r="G14" s="77">
        <v>126.74</v>
      </c>
      <c r="H14" s="77">
        <v>104.59</v>
      </c>
      <c r="I14" s="77">
        <v>212.79</v>
      </c>
      <c r="J14" s="77">
        <v>272.20999999999998</v>
      </c>
      <c r="K14" s="77">
        <v>136.47</v>
      </c>
      <c r="L14" s="77">
        <v>116.68</v>
      </c>
      <c r="M14" s="77">
        <v>114.32</v>
      </c>
      <c r="N14" s="77">
        <v>203.59</v>
      </c>
      <c r="O14" s="77">
        <v>75.12</v>
      </c>
      <c r="P14" s="77">
        <v>150.63</v>
      </c>
      <c r="Q14" s="77">
        <v>277.07</v>
      </c>
      <c r="R14" s="77"/>
      <c r="S14" s="76" t="s">
        <v>116</v>
      </c>
      <c r="T14" s="77"/>
      <c r="U14" s="76" t="s">
        <v>116</v>
      </c>
      <c r="V14" s="77">
        <v>109.31</v>
      </c>
      <c r="W14" s="77">
        <v>98.7</v>
      </c>
      <c r="X14" s="77">
        <v>97.36</v>
      </c>
      <c r="Y14" s="77">
        <v>107.91</v>
      </c>
      <c r="Z14" s="77">
        <v>72.88</v>
      </c>
      <c r="AA14" s="77">
        <v>97.17</v>
      </c>
      <c r="AB14" s="77">
        <v>48.33</v>
      </c>
      <c r="AC14" s="77">
        <v>171.83</v>
      </c>
      <c r="AD14" s="77">
        <v>138.19999999999999</v>
      </c>
      <c r="AE14" s="77">
        <v>154.74</v>
      </c>
      <c r="AF14" s="77">
        <v>93.57</v>
      </c>
      <c r="AG14" s="77">
        <v>99.66</v>
      </c>
      <c r="AH14" s="77">
        <v>145.25</v>
      </c>
      <c r="AI14" s="77">
        <v>168.43</v>
      </c>
      <c r="AJ14" s="77">
        <v>111.89</v>
      </c>
      <c r="AK14" s="77"/>
      <c r="AL14" s="76" t="s">
        <v>116</v>
      </c>
    </row>
    <row r="15" spans="1:39" s="80" customFormat="1" ht="12" customHeight="1" x14ac:dyDescent="0.2">
      <c r="B15" s="76" t="s">
        <v>117</v>
      </c>
      <c r="C15" s="77">
        <v>127.74</v>
      </c>
      <c r="D15" s="77">
        <v>160.44</v>
      </c>
      <c r="E15" s="77">
        <v>124.56</v>
      </c>
      <c r="F15" s="77">
        <v>125.01</v>
      </c>
      <c r="G15" s="77">
        <v>133.47</v>
      </c>
      <c r="H15" s="77">
        <v>93.84</v>
      </c>
      <c r="I15" s="77">
        <v>201.95</v>
      </c>
      <c r="J15" s="77">
        <v>108.5</v>
      </c>
      <c r="K15" s="77">
        <v>113.73</v>
      </c>
      <c r="L15" s="77">
        <v>104.77</v>
      </c>
      <c r="M15" s="77">
        <v>85.55</v>
      </c>
      <c r="N15" s="77">
        <v>70.760000000000005</v>
      </c>
      <c r="O15" s="77">
        <v>76.08</v>
      </c>
      <c r="P15" s="77">
        <v>135.19999999999999</v>
      </c>
      <c r="Q15" s="77">
        <v>210.25</v>
      </c>
      <c r="R15" s="77"/>
      <c r="S15" s="76" t="s">
        <v>117</v>
      </c>
      <c r="T15" s="77"/>
      <c r="U15" s="76" t="s">
        <v>117</v>
      </c>
      <c r="V15" s="77">
        <v>105.26</v>
      </c>
      <c r="W15" s="77">
        <v>99.38</v>
      </c>
      <c r="X15" s="77">
        <v>120.84</v>
      </c>
      <c r="Y15" s="77">
        <v>106.68</v>
      </c>
      <c r="Z15" s="77">
        <v>153.69</v>
      </c>
      <c r="AA15" s="77">
        <v>90.59</v>
      </c>
      <c r="AB15" s="77">
        <v>52.59</v>
      </c>
      <c r="AC15" s="77">
        <v>146.08000000000001</v>
      </c>
      <c r="AD15" s="77">
        <v>133.69999999999999</v>
      </c>
      <c r="AE15" s="77">
        <v>146.75</v>
      </c>
      <c r="AF15" s="77">
        <v>96.03</v>
      </c>
      <c r="AG15" s="77">
        <v>103.32</v>
      </c>
      <c r="AH15" s="77">
        <v>145.19999999999999</v>
      </c>
      <c r="AI15" s="77">
        <v>170.05</v>
      </c>
      <c r="AJ15" s="77">
        <v>100.67</v>
      </c>
      <c r="AK15" s="77"/>
      <c r="AL15" s="76" t="s">
        <v>117</v>
      </c>
    </row>
    <row r="16" spans="1:39" s="80" customFormat="1" ht="12" customHeight="1" x14ac:dyDescent="0.2">
      <c r="B16" s="76" t="s">
        <v>118</v>
      </c>
      <c r="C16" s="77">
        <v>133.99</v>
      </c>
      <c r="D16" s="77">
        <v>151.63999999999999</v>
      </c>
      <c r="E16" s="77">
        <v>121.32</v>
      </c>
      <c r="F16" s="77">
        <v>121.2</v>
      </c>
      <c r="G16" s="77">
        <v>145.31</v>
      </c>
      <c r="H16" s="77">
        <v>108.36</v>
      </c>
      <c r="I16" s="77">
        <v>185.32</v>
      </c>
      <c r="J16" s="77">
        <v>113.56</v>
      </c>
      <c r="K16" s="77">
        <v>116.06</v>
      </c>
      <c r="L16" s="77">
        <v>102.47</v>
      </c>
      <c r="M16" s="77">
        <v>88.05</v>
      </c>
      <c r="N16" s="77">
        <v>129.19999999999999</v>
      </c>
      <c r="O16" s="77">
        <v>84.89</v>
      </c>
      <c r="P16" s="77">
        <v>125.05</v>
      </c>
      <c r="Q16" s="77">
        <v>207.2</v>
      </c>
      <c r="R16" s="77"/>
      <c r="S16" s="76" t="s">
        <v>118</v>
      </c>
      <c r="T16" s="77"/>
      <c r="U16" s="76" t="s">
        <v>118</v>
      </c>
      <c r="V16" s="77">
        <v>144.29</v>
      </c>
      <c r="W16" s="77">
        <v>99.07</v>
      </c>
      <c r="X16" s="77">
        <v>112.02</v>
      </c>
      <c r="Y16" s="77">
        <v>100.72</v>
      </c>
      <c r="Z16" s="77">
        <v>138.25</v>
      </c>
      <c r="AA16" s="77">
        <v>95.47</v>
      </c>
      <c r="AB16" s="77">
        <v>49.77</v>
      </c>
      <c r="AC16" s="77">
        <v>137.82</v>
      </c>
      <c r="AD16" s="77">
        <v>133.87</v>
      </c>
      <c r="AE16" s="77">
        <v>144.12</v>
      </c>
      <c r="AF16" s="77">
        <v>104.01</v>
      </c>
      <c r="AG16" s="77">
        <v>80.86</v>
      </c>
      <c r="AH16" s="77">
        <v>121.05</v>
      </c>
      <c r="AI16" s="77">
        <v>166.1</v>
      </c>
      <c r="AJ16" s="77">
        <v>112</v>
      </c>
      <c r="AK16" s="77"/>
      <c r="AL16" s="76" t="s">
        <v>118</v>
      </c>
    </row>
    <row r="17" spans="1:38" s="80" customFormat="1" ht="12" customHeight="1" x14ac:dyDescent="0.2">
      <c r="B17" s="76" t="s">
        <v>119</v>
      </c>
      <c r="C17" s="77">
        <v>136.44999999999999</v>
      </c>
      <c r="D17" s="77">
        <v>184.75</v>
      </c>
      <c r="E17" s="77">
        <v>135.06</v>
      </c>
      <c r="F17" s="77">
        <v>135.79</v>
      </c>
      <c r="G17" s="77">
        <v>127.05</v>
      </c>
      <c r="H17" s="77">
        <v>103.03</v>
      </c>
      <c r="I17" s="77">
        <v>239.69</v>
      </c>
      <c r="J17" s="77">
        <v>123.4</v>
      </c>
      <c r="K17" s="77">
        <v>127.21</v>
      </c>
      <c r="L17" s="77">
        <v>99.27</v>
      </c>
      <c r="M17" s="77">
        <v>119.74</v>
      </c>
      <c r="N17" s="77">
        <v>148.51</v>
      </c>
      <c r="O17" s="77">
        <v>95.61</v>
      </c>
      <c r="P17" s="77">
        <v>134.24</v>
      </c>
      <c r="Q17" s="77">
        <v>223.79</v>
      </c>
      <c r="R17" s="77"/>
      <c r="S17" s="76" t="s">
        <v>119</v>
      </c>
      <c r="T17" s="77"/>
      <c r="U17" s="76" t="s">
        <v>119</v>
      </c>
      <c r="V17" s="77">
        <v>90.6</v>
      </c>
      <c r="W17" s="77">
        <v>106.68</v>
      </c>
      <c r="X17" s="77">
        <v>120.29</v>
      </c>
      <c r="Y17" s="77">
        <v>107.66</v>
      </c>
      <c r="Z17" s="77">
        <v>149.62</v>
      </c>
      <c r="AA17" s="77">
        <v>103.01</v>
      </c>
      <c r="AB17" s="77">
        <v>56.58</v>
      </c>
      <c r="AC17" s="77">
        <v>144.65</v>
      </c>
      <c r="AD17" s="77">
        <v>142.82</v>
      </c>
      <c r="AE17" s="77">
        <v>163.01</v>
      </c>
      <c r="AF17" s="77">
        <v>106.48</v>
      </c>
      <c r="AG17" s="77">
        <v>68.73</v>
      </c>
      <c r="AH17" s="77">
        <v>132.13</v>
      </c>
      <c r="AI17" s="77">
        <v>168.08</v>
      </c>
      <c r="AJ17" s="77">
        <v>121.48</v>
      </c>
      <c r="AK17" s="77"/>
      <c r="AL17" s="76" t="s">
        <v>119</v>
      </c>
    </row>
    <row r="18" spans="1:38" s="80" customFormat="1" ht="12" customHeight="1" x14ac:dyDescent="0.2">
      <c r="B18" s="76" t="s">
        <v>120</v>
      </c>
      <c r="C18" s="77">
        <v>125.82</v>
      </c>
      <c r="D18" s="77">
        <v>147.12</v>
      </c>
      <c r="E18" s="77">
        <v>123.23</v>
      </c>
      <c r="F18" s="77">
        <v>124.35</v>
      </c>
      <c r="G18" s="77">
        <v>93.82</v>
      </c>
      <c r="H18" s="77">
        <v>88.42</v>
      </c>
      <c r="I18" s="77">
        <v>174.06</v>
      </c>
      <c r="J18" s="77">
        <v>115.45</v>
      </c>
      <c r="K18" s="77">
        <v>118.79</v>
      </c>
      <c r="L18" s="77">
        <v>104.45</v>
      </c>
      <c r="M18" s="77">
        <v>104.79</v>
      </c>
      <c r="N18" s="77">
        <v>157.24</v>
      </c>
      <c r="O18" s="77">
        <v>76.400000000000006</v>
      </c>
      <c r="P18" s="77">
        <v>125.23</v>
      </c>
      <c r="Q18" s="77">
        <v>232.74</v>
      </c>
      <c r="R18" s="77"/>
      <c r="S18" s="76" t="s">
        <v>120</v>
      </c>
      <c r="T18" s="77"/>
      <c r="U18" s="76" t="s">
        <v>120</v>
      </c>
      <c r="V18" s="77">
        <v>113.14</v>
      </c>
      <c r="W18" s="77">
        <v>96.87</v>
      </c>
      <c r="X18" s="77">
        <v>106.43</v>
      </c>
      <c r="Y18" s="77">
        <v>98.52</v>
      </c>
      <c r="Z18" s="77">
        <v>124.78</v>
      </c>
      <c r="AA18" s="77">
        <v>93.91</v>
      </c>
      <c r="AB18" s="77">
        <v>55.46</v>
      </c>
      <c r="AC18" s="77">
        <v>133.53</v>
      </c>
      <c r="AD18" s="77">
        <v>133.80000000000001</v>
      </c>
      <c r="AE18" s="77">
        <v>135.25</v>
      </c>
      <c r="AF18" s="77">
        <v>110.04</v>
      </c>
      <c r="AG18" s="77">
        <v>83.68</v>
      </c>
      <c r="AH18" s="77">
        <v>114.51</v>
      </c>
      <c r="AI18" s="77">
        <v>170.75</v>
      </c>
      <c r="AJ18" s="77">
        <v>115.19</v>
      </c>
      <c r="AK18" s="77"/>
      <c r="AL18" s="76" t="s">
        <v>120</v>
      </c>
    </row>
    <row r="19" spans="1:38" s="80" customFormat="1" ht="12" customHeight="1" x14ac:dyDescent="0.2">
      <c r="B19" s="76" t="s">
        <v>121</v>
      </c>
      <c r="C19" s="77">
        <v>139.86000000000001</v>
      </c>
      <c r="D19" s="77">
        <v>145.62</v>
      </c>
      <c r="E19" s="77">
        <v>129.05000000000001</v>
      </c>
      <c r="F19" s="77">
        <v>131.69</v>
      </c>
      <c r="G19" s="77">
        <v>51.22</v>
      </c>
      <c r="H19" s="77">
        <v>53.75</v>
      </c>
      <c r="I19" s="77">
        <v>161.72999999999999</v>
      </c>
      <c r="J19" s="77">
        <v>134.31</v>
      </c>
      <c r="K19" s="77">
        <v>127.64</v>
      </c>
      <c r="L19" s="77">
        <v>99.91</v>
      </c>
      <c r="M19" s="77">
        <v>128.44</v>
      </c>
      <c r="N19" s="77">
        <v>162.59</v>
      </c>
      <c r="O19" s="77">
        <v>82.16</v>
      </c>
      <c r="P19" s="77">
        <v>141.99</v>
      </c>
      <c r="Q19" s="77">
        <v>229.54</v>
      </c>
      <c r="R19" s="77"/>
      <c r="S19" s="76" t="s">
        <v>121</v>
      </c>
      <c r="T19" s="77"/>
      <c r="U19" s="76" t="s">
        <v>121</v>
      </c>
      <c r="V19" s="77">
        <v>136.47</v>
      </c>
      <c r="W19" s="77">
        <v>129.38</v>
      </c>
      <c r="X19" s="77">
        <v>101.27</v>
      </c>
      <c r="Y19" s="77">
        <v>111.39</v>
      </c>
      <c r="Z19" s="77">
        <v>77.77</v>
      </c>
      <c r="AA19" s="77">
        <v>146.58000000000001</v>
      </c>
      <c r="AB19" s="77">
        <v>61.62</v>
      </c>
      <c r="AC19" s="77">
        <v>169.58</v>
      </c>
      <c r="AD19" s="77">
        <v>150.38999999999999</v>
      </c>
      <c r="AE19" s="77">
        <v>158.9</v>
      </c>
      <c r="AF19" s="77">
        <v>117.33</v>
      </c>
      <c r="AG19" s="77">
        <v>71.16</v>
      </c>
      <c r="AH19" s="77">
        <v>109.13</v>
      </c>
      <c r="AI19" s="77">
        <v>197.55</v>
      </c>
      <c r="AJ19" s="77">
        <v>125.91</v>
      </c>
      <c r="AK19" s="77"/>
      <c r="AL19" s="76" t="s">
        <v>121</v>
      </c>
    </row>
    <row r="20" spans="1:38" s="80" customFormat="1" ht="12" customHeight="1" x14ac:dyDescent="0.2">
      <c r="B20" s="76" t="s">
        <v>122</v>
      </c>
      <c r="C20" s="77">
        <v>160.32</v>
      </c>
      <c r="D20" s="77">
        <v>150.59</v>
      </c>
      <c r="E20" s="77">
        <v>128.4</v>
      </c>
      <c r="F20" s="77">
        <v>130.49</v>
      </c>
      <c r="G20" s="77">
        <v>61.72</v>
      </c>
      <c r="H20" s="77">
        <v>72.67</v>
      </c>
      <c r="I20" s="77">
        <v>171.05</v>
      </c>
      <c r="J20" s="77">
        <v>140.07</v>
      </c>
      <c r="K20" s="77">
        <v>164.6</v>
      </c>
      <c r="L20" s="77">
        <v>119.48</v>
      </c>
      <c r="M20" s="77">
        <v>191.74</v>
      </c>
      <c r="N20" s="77">
        <v>65.459999999999994</v>
      </c>
      <c r="O20" s="77">
        <v>93.09</v>
      </c>
      <c r="P20" s="77">
        <v>229.3</v>
      </c>
      <c r="Q20" s="77">
        <v>251.64</v>
      </c>
      <c r="R20" s="77"/>
      <c r="S20" s="76" t="s">
        <v>122</v>
      </c>
      <c r="T20" s="77"/>
      <c r="U20" s="76" t="s">
        <v>122</v>
      </c>
      <c r="V20" s="77">
        <v>194.28</v>
      </c>
      <c r="W20" s="77">
        <v>135.61000000000001</v>
      </c>
      <c r="X20" s="77">
        <v>114.3</v>
      </c>
      <c r="Y20" s="77">
        <v>122.21</v>
      </c>
      <c r="Z20" s="77">
        <v>95.95</v>
      </c>
      <c r="AA20" s="77">
        <v>141.55000000000001</v>
      </c>
      <c r="AB20" s="77">
        <v>66.92</v>
      </c>
      <c r="AC20" s="77">
        <v>240.41</v>
      </c>
      <c r="AD20" s="77">
        <v>153.16</v>
      </c>
      <c r="AE20" s="77">
        <v>175.03</v>
      </c>
      <c r="AF20" s="77">
        <v>135.22999999999999</v>
      </c>
      <c r="AG20" s="77">
        <v>65.28</v>
      </c>
      <c r="AH20" s="77">
        <v>116.52</v>
      </c>
      <c r="AI20" s="77">
        <v>202.89</v>
      </c>
      <c r="AJ20" s="77">
        <v>106.36</v>
      </c>
      <c r="AK20" s="77"/>
      <c r="AL20" s="76" t="s">
        <v>122</v>
      </c>
    </row>
    <row r="21" spans="1:38" s="80" customFormat="1" ht="13.9" customHeight="1" x14ac:dyDescent="0.2">
      <c r="B21" s="10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101"/>
      <c r="T21" s="77"/>
      <c r="U21" s="101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101"/>
    </row>
    <row r="22" spans="1:38" s="80" customFormat="1" ht="12" customHeight="1" x14ac:dyDescent="0.2">
      <c r="B22" s="81" t="s">
        <v>123</v>
      </c>
      <c r="C22" s="77">
        <v>138.86999999999998</v>
      </c>
      <c r="D22" s="77">
        <v>177.64</v>
      </c>
      <c r="E22" s="77">
        <v>122.16333333333334</v>
      </c>
      <c r="F22" s="77">
        <v>123.50916666666667</v>
      </c>
      <c r="G22" s="77">
        <v>87.694166666666661</v>
      </c>
      <c r="H22" s="77">
        <v>79.484999999999999</v>
      </c>
      <c r="I22" s="77">
        <v>226.53416666666666</v>
      </c>
      <c r="J22" s="77">
        <v>160.67749999999998</v>
      </c>
      <c r="K22" s="77">
        <v>120.95916666666666</v>
      </c>
      <c r="L22" s="77">
        <v>103.30416666666667</v>
      </c>
      <c r="M22" s="77">
        <v>123.08666666666666</v>
      </c>
      <c r="N22" s="77">
        <v>125.25416666666666</v>
      </c>
      <c r="O22" s="77">
        <v>73.094999999999999</v>
      </c>
      <c r="P22" s="77">
        <v>141.0925</v>
      </c>
      <c r="Q22" s="77">
        <v>217.51166666666666</v>
      </c>
      <c r="R22" s="77"/>
      <c r="S22" s="81" t="s">
        <v>123</v>
      </c>
      <c r="T22" s="77"/>
      <c r="U22" s="81" t="s">
        <v>123</v>
      </c>
      <c r="V22" s="77">
        <v>122.07</v>
      </c>
      <c r="W22" s="77">
        <v>103.14500000000002</v>
      </c>
      <c r="X22" s="77">
        <v>109.02916666666665</v>
      </c>
      <c r="Y22" s="77">
        <v>109.48333333333335</v>
      </c>
      <c r="Z22" s="77">
        <v>107.97333333333334</v>
      </c>
      <c r="AA22" s="77">
        <v>101.66000000000001</v>
      </c>
      <c r="AB22" s="77">
        <v>57.954166666666659</v>
      </c>
      <c r="AC22" s="77">
        <v>145.28</v>
      </c>
      <c r="AD22" s="77">
        <v>137.73666666666665</v>
      </c>
      <c r="AE22" s="77">
        <v>164.15916666666666</v>
      </c>
      <c r="AF22" s="77">
        <v>102.66500000000001</v>
      </c>
      <c r="AG22" s="77">
        <v>83.566666666666649</v>
      </c>
      <c r="AH22" s="77">
        <v>125.35916666666667</v>
      </c>
      <c r="AI22" s="77">
        <v>166.44499999999996</v>
      </c>
      <c r="AJ22" s="77">
        <v>104.69166666666666</v>
      </c>
      <c r="AK22" s="77"/>
      <c r="AL22" s="81" t="s">
        <v>123</v>
      </c>
    </row>
    <row r="23" spans="1:38" s="80" customFormat="1" ht="12" customHeight="1" x14ac:dyDescent="0.2">
      <c r="B23" s="75" t="s">
        <v>124</v>
      </c>
      <c r="C23" s="77">
        <v>141.83666666666667</v>
      </c>
      <c r="D23" s="77">
        <v>202.17666666666665</v>
      </c>
      <c r="E23" s="77">
        <v>115.12</v>
      </c>
      <c r="F23" s="77">
        <v>117.52666666666669</v>
      </c>
      <c r="G23" s="77">
        <v>43.860000000000007</v>
      </c>
      <c r="H23" s="77">
        <v>46.54</v>
      </c>
      <c r="I23" s="77">
        <v>286.08666666666664</v>
      </c>
      <c r="J23" s="77">
        <v>145.83000000000001</v>
      </c>
      <c r="K23" s="77">
        <v>113.33999999999999</v>
      </c>
      <c r="L23" s="77">
        <v>95.13</v>
      </c>
      <c r="M23" s="77">
        <v>138.76333333333335</v>
      </c>
      <c r="N23" s="77">
        <v>121.02333333333333</v>
      </c>
      <c r="O23" s="77">
        <v>59.45333333333334</v>
      </c>
      <c r="P23" s="77">
        <v>136.65333333333334</v>
      </c>
      <c r="Q23" s="77">
        <v>202.61333333333332</v>
      </c>
      <c r="R23" s="77"/>
      <c r="S23" s="75" t="s">
        <v>124</v>
      </c>
      <c r="T23" s="77"/>
      <c r="U23" s="75" t="s">
        <v>124</v>
      </c>
      <c r="V23" s="77">
        <v>109.76333333333332</v>
      </c>
      <c r="W23" s="77">
        <v>97.116666666666674</v>
      </c>
      <c r="X23" s="77">
        <v>116.00666666666666</v>
      </c>
      <c r="Y23" s="77">
        <v>116.30999999999999</v>
      </c>
      <c r="Z23" s="77">
        <v>115.29333333333334</v>
      </c>
      <c r="AA23" s="77">
        <v>91.013333333333335</v>
      </c>
      <c r="AB23" s="77">
        <v>66.45</v>
      </c>
      <c r="AC23" s="77">
        <v>113.83666666666666</v>
      </c>
      <c r="AD23" s="77">
        <v>138.97666666666666</v>
      </c>
      <c r="AE23" s="77">
        <v>205.73000000000002</v>
      </c>
      <c r="AF23" s="77">
        <v>100.75999999999999</v>
      </c>
      <c r="AG23" s="77">
        <v>82.726666666666674</v>
      </c>
      <c r="AH23" s="77">
        <v>120.96</v>
      </c>
      <c r="AI23" s="77">
        <v>142.67666666666665</v>
      </c>
      <c r="AJ23" s="77">
        <v>91.143333333333331</v>
      </c>
      <c r="AK23" s="77"/>
      <c r="AL23" s="75" t="s">
        <v>124</v>
      </c>
    </row>
    <row r="24" spans="1:38" s="80" customFormat="1" ht="12" customHeight="1" x14ac:dyDescent="0.2">
      <c r="B24" s="75" t="s">
        <v>125</v>
      </c>
      <c r="C24" s="77">
        <v>138.91666666666666</v>
      </c>
      <c r="D24" s="77">
        <v>194.99666666666667</v>
      </c>
      <c r="E24" s="77">
        <v>119.66000000000001</v>
      </c>
      <c r="F24" s="77">
        <v>120.33333333333333</v>
      </c>
      <c r="G24" s="77">
        <v>102.72000000000001</v>
      </c>
      <c r="H24" s="77">
        <v>98.043333333333337</v>
      </c>
      <c r="I24" s="77">
        <v>242.11666666666665</v>
      </c>
      <c r="J24" s="77">
        <v>251.7833333333333</v>
      </c>
      <c r="K24" s="77">
        <v>114.48666666666668</v>
      </c>
      <c r="L24" s="77">
        <v>107.96999999999998</v>
      </c>
      <c r="M24" s="77">
        <v>114.14666666666666</v>
      </c>
      <c r="N24" s="77">
        <v>135.40666666666667</v>
      </c>
      <c r="O24" s="77">
        <v>63.516666666666673</v>
      </c>
      <c r="P24" s="77">
        <v>130.71333333333334</v>
      </c>
      <c r="Q24" s="77">
        <v>215.71333333333334</v>
      </c>
      <c r="R24" s="77"/>
      <c r="S24" s="75" t="s">
        <v>125</v>
      </c>
      <c r="T24" s="77"/>
      <c r="U24" s="75" t="s">
        <v>125</v>
      </c>
      <c r="V24" s="77">
        <v>117.17</v>
      </c>
      <c r="W24" s="77">
        <v>93.133333333333326</v>
      </c>
      <c r="X24" s="77">
        <v>95.06</v>
      </c>
      <c r="Y24" s="77">
        <v>105.89666666666665</v>
      </c>
      <c r="Z24" s="77">
        <v>69.913333333333341</v>
      </c>
      <c r="AA24" s="77">
        <v>91.923333333333346</v>
      </c>
      <c r="AB24" s="77">
        <v>51.053333333333335</v>
      </c>
      <c r="AC24" s="77">
        <v>143.26</v>
      </c>
      <c r="AD24" s="77">
        <v>129.38999999999999</v>
      </c>
      <c r="AE24" s="77">
        <v>143.22</v>
      </c>
      <c r="AF24" s="77">
        <v>86.86</v>
      </c>
      <c r="AG24" s="77">
        <v>93.863333333333344</v>
      </c>
      <c r="AH24" s="77">
        <v>134.29666666666665</v>
      </c>
      <c r="AI24" s="77">
        <v>164.63</v>
      </c>
      <c r="AJ24" s="77">
        <v>100.42</v>
      </c>
      <c r="AK24" s="77"/>
      <c r="AL24" s="75" t="s">
        <v>125</v>
      </c>
    </row>
    <row r="25" spans="1:38" s="80" customFormat="1" ht="12" customHeight="1" x14ac:dyDescent="0.2">
      <c r="B25" s="75" t="s">
        <v>126</v>
      </c>
      <c r="C25" s="77">
        <v>132.72666666666666</v>
      </c>
      <c r="D25" s="77">
        <v>165.60999999999999</v>
      </c>
      <c r="E25" s="77">
        <v>126.98</v>
      </c>
      <c r="F25" s="77">
        <v>127.33333333333333</v>
      </c>
      <c r="G25" s="77">
        <v>135.27666666666667</v>
      </c>
      <c r="H25" s="77">
        <v>101.74333333333334</v>
      </c>
      <c r="I25" s="77">
        <v>208.98666666666668</v>
      </c>
      <c r="J25" s="77">
        <v>115.15333333333335</v>
      </c>
      <c r="K25" s="77">
        <v>119</v>
      </c>
      <c r="L25" s="77">
        <v>102.17</v>
      </c>
      <c r="M25" s="77">
        <v>97.779999999999987</v>
      </c>
      <c r="N25" s="77">
        <v>116.15666666666665</v>
      </c>
      <c r="O25" s="77">
        <v>85.526666666666657</v>
      </c>
      <c r="P25" s="77">
        <v>131.49666666666667</v>
      </c>
      <c r="Q25" s="77">
        <v>213.74666666666667</v>
      </c>
      <c r="R25" s="77"/>
      <c r="S25" s="75" t="s">
        <v>126</v>
      </c>
      <c r="T25" s="77"/>
      <c r="U25" s="75" t="s">
        <v>126</v>
      </c>
      <c r="V25" s="77">
        <v>113.38333333333333</v>
      </c>
      <c r="W25" s="77">
        <v>101.71</v>
      </c>
      <c r="X25" s="77">
        <v>117.71666666666668</v>
      </c>
      <c r="Y25" s="77">
        <v>105.02</v>
      </c>
      <c r="Z25" s="77">
        <v>147.18666666666667</v>
      </c>
      <c r="AA25" s="77">
        <v>96.356666666666669</v>
      </c>
      <c r="AB25" s="77">
        <v>52.98</v>
      </c>
      <c r="AC25" s="77">
        <v>142.85</v>
      </c>
      <c r="AD25" s="77">
        <v>136.79666666666665</v>
      </c>
      <c r="AE25" s="77">
        <v>151.29333333333332</v>
      </c>
      <c r="AF25" s="77">
        <v>102.17333333333335</v>
      </c>
      <c r="AG25" s="77">
        <v>84.303333333333342</v>
      </c>
      <c r="AH25" s="77">
        <v>132.79333333333332</v>
      </c>
      <c r="AI25" s="77">
        <v>168.07666666666668</v>
      </c>
      <c r="AJ25" s="77">
        <v>111.38333333333334</v>
      </c>
      <c r="AK25" s="77"/>
      <c r="AL25" s="75" t="s">
        <v>126</v>
      </c>
    </row>
    <row r="26" spans="1:38" s="80" customFormat="1" ht="12" customHeight="1" x14ac:dyDescent="0.2">
      <c r="B26" s="75" t="s">
        <v>127</v>
      </c>
      <c r="C26" s="77">
        <v>142</v>
      </c>
      <c r="D26" s="77">
        <v>147.77666666666667</v>
      </c>
      <c r="E26" s="77">
        <v>126.89333333333336</v>
      </c>
      <c r="F26" s="77">
        <v>128.84333333333333</v>
      </c>
      <c r="G26" s="77">
        <v>68.92</v>
      </c>
      <c r="H26" s="77">
        <v>71.613333333333344</v>
      </c>
      <c r="I26" s="77">
        <v>168.94666666666666</v>
      </c>
      <c r="J26" s="77">
        <v>129.94333333333333</v>
      </c>
      <c r="K26" s="77">
        <v>137.01</v>
      </c>
      <c r="L26" s="77">
        <v>107.94666666666667</v>
      </c>
      <c r="M26" s="77">
        <v>141.65666666666667</v>
      </c>
      <c r="N26" s="77">
        <v>128.43</v>
      </c>
      <c r="O26" s="77">
        <v>83.88333333333334</v>
      </c>
      <c r="P26" s="77">
        <v>165.50666666666669</v>
      </c>
      <c r="Q26" s="77">
        <v>237.97333333333333</v>
      </c>
      <c r="R26" s="77"/>
      <c r="S26" s="75" t="s">
        <v>127</v>
      </c>
      <c r="T26" s="77"/>
      <c r="U26" s="75" t="s">
        <v>127</v>
      </c>
      <c r="V26" s="77">
        <v>147.96333333333334</v>
      </c>
      <c r="W26" s="77">
        <v>120.62</v>
      </c>
      <c r="X26" s="77">
        <v>107.33333333333333</v>
      </c>
      <c r="Y26" s="77">
        <v>110.70666666666666</v>
      </c>
      <c r="Z26" s="77">
        <v>99.5</v>
      </c>
      <c r="AA26" s="77">
        <v>127.34666666666668</v>
      </c>
      <c r="AB26" s="77">
        <v>61.333333333333336</v>
      </c>
      <c r="AC26" s="77">
        <v>181.17333333333332</v>
      </c>
      <c r="AD26" s="77">
        <v>145.78333333333333</v>
      </c>
      <c r="AE26" s="77">
        <v>156.39333333333332</v>
      </c>
      <c r="AF26" s="77">
        <v>120.86666666666667</v>
      </c>
      <c r="AG26" s="77">
        <v>73.373333333333335</v>
      </c>
      <c r="AH26" s="77">
        <v>113.38666666666666</v>
      </c>
      <c r="AI26" s="77">
        <v>190.39666666666668</v>
      </c>
      <c r="AJ26" s="77">
        <v>115.82</v>
      </c>
      <c r="AK26" s="77"/>
      <c r="AL26" s="75" t="s">
        <v>127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2023</v>
      </c>
      <c r="B28" s="76" t="s">
        <v>111</v>
      </c>
      <c r="C28" s="77">
        <v>138.84</v>
      </c>
      <c r="D28" s="77">
        <v>163.53</v>
      </c>
      <c r="E28" s="77">
        <v>116.37</v>
      </c>
      <c r="F28" s="77">
        <v>118.81</v>
      </c>
      <c r="G28" s="77">
        <v>57.19</v>
      </c>
      <c r="H28" s="77">
        <v>36.200000000000003</v>
      </c>
      <c r="I28" s="77">
        <v>206.46</v>
      </c>
      <c r="J28" s="77">
        <v>143.44999999999999</v>
      </c>
      <c r="K28" s="77">
        <v>113.04</v>
      </c>
      <c r="L28" s="77">
        <v>92.44</v>
      </c>
      <c r="M28" s="77">
        <v>116.47</v>
      </c>
      <c r="N28" s="77">
        <v>66.06</v>
      </c>
      <c r="O28" s="77">
        <v>56.68</v>
      </c>
      <c r="P28" s="77">
        <v>144.99</v>
      </c>
      <c r="Q28" s="77">
        <v>227.65</v>
      </c>
      <c r="R28" s="78">
        <f>R9 +1</f>
        <v>2023</v>
      </c>
      <c r="S28" s="76" t="s">
        <v>111</v>
      </c>
      <c r="T28" s="79">
        <f>T9 +1</f>
        <v>2023</v>
      </c>
      <c r="U28" s="76" t="s">
        <v>111</v>
      </c>
      <c r="V28" s="77">
        <v>142.74</v>
      </c>
      <c r="W28" s="77">
        <v>96.14</v>
      </c>
      <c r="X28" s="77">
        <v>119.17</v>
      </c>
      <c r="Y28" s="77">
        <v>118.56</v>
      </c>
      <c r="Z28" s="77">
        <v>120.59</v>
      </c>
      <c r="AA28" s="77">
        <v>91.32</v>
      </c>
      <c r="AB28" s="77">
        <v>54.58</v>
      </c>
      <c r="AC28" s="77">
        <v>100.9</v>
      </c>
      <c r="AD28" s="77">
        <v>145.96</v>
      </c>
      <c r="AE28" s="77">
        <v>235.87</v>
      </c>
      <c r="AF28" s="77">
        <v>115.22</v>
      </c>
      <c r="AG28" s="77">
        <v>104.11</v>
      </c>
      <c r="AH28" s="77">
        <v>120.42</v>
      </c>
      <c r="AI28" s="77">
        <v>126.65</v>
      </c>
      <c r="AJ28" s="77">
        <v>93.73</v>
      </c>
      <c r="AK28" s="78">
        <f>AK9 +1</f>
        <v>2023</v>
      </c>
      <c r="AL28" s="76" t="s">
        <v>111</v>
      </c>
    </row>
    <row r="29" spans="1:38" s="80" customFormat="1" ht="12" customHeight="1" x14ac:dyDescent="0.2">
      <c r="B29" s="76" t="s">
        <v>112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/>
      <c r="S29" s="76" t="s">
        <v>112</v>
      </c>
      <c r="T29" s="77"/>
      <c r="U29" s="76" t="s">
        <v>112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112</v>
      </c>
    </row>
    <row r="30" spans="1:38" s="80" customFormat="1" ht="12" customHeight="1" x14ac:dyDescent="0.2">
      <c r="B30" s="76" t="s">
        <v>113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/>
      <c r="S30" s="76" t="s">
        <v>113</v>
      </c>
      <c r="T30" s="77"/>
      <c r="U30" s="76" t="s">
        <v>113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113</v>
      </c>
    </row>
    <row r="31" spans="1:38" s="80" customFormat="1" ht="12" customHeight="1" x14ac:dyDescent="0.2">
      <c r="B31" s="76" t="s">
        <v>114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114</v>
      </c>
      <c r="T31" s="77"/>
      <c r="U31" s="76" t="s">
        <v>114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114</v>
      </c>
    </row>
    <row r="32" spans="1:38" s="80" customFormat="1" ht="12" customHeight="1" x14ac:dyDescent="0.2">
      <c r="B32" s="76" t="s">
        <v>115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115</v>
      </c>
      <c r="T32" s="77"/>
      <c r="U32" s="76" t="s">
        <v>115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115</v>
      </c>
    </row>
    <row r="33" spans="1:38" s="83" customFormat="1" ht="12" customHeight="1" x14ac:dyDescent="0.2">
      <c r="B33" s="76" t="s">
        <v>116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/>
      <c r="S33" s="76" t="s">
        <v>116</v>
      </c>
      <c r="T33" s="77"/>
      <c r="U33" s="76" t="s">
        <v>116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116</v>
      </c>
    </row>
    <row r="34" spans="1:38" s="84" customFormat="1" ht="12" customHeight="1" x14ac:dyDescent="0.2">
      <c r="B34" s="76" t="s">
        <v>117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117</v>
      </c>
      <c r="T34" s="82"/>
      <c r="U34" s="76" t="s">
        <v>117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117</v>
      </c>
    </row>
    <row r="35" spans="1:38" s="84" customFormat="1" ht="12" customHeight="1" x14ac:dyDescent="0.2">
      <c r="B35" s="76" t="s">
        <v>118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118</v>
      </c>
      <c r="T35" s="82"/>
      <c r="U35" s="76" t="s">
        <v>118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118</v>
      </c>
    </row>
    <row r="36" spans="1:38" s="84" customFormat="1" ht="12" customHeight="1" x14ac:dyDescent="0.2">
      <c r="B36" s="76" t="s">
        <v>119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119</v>
      </c>
      <c r="T36" s="82"/>
      <c r="U36" s="76" t="s">
        <v>119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119</v>
      </c>
    </row>
    <row r="37" spans="1:38" s="84" customFormat="1" ht="12" customHeight="1" x14ac:dyDescent="0.2">
      <c r="B37" s="76" t="s">
        <v>120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120</v>
      </c>
      <c r="T37" s="82"/>
      <c r="U37" s="76" t="s">
        <v>120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120</v>
      </c>
    </row>
    <row r="38" spans="1:38" s="84" customFormat="1" ht="12" customHeight="1" x14ac:dyDescent="0.2">
      <c r="B38" s="76" t="s">
        <v>121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121</v>
      </c>
      <c r="T38" s="82"/>
      <c r="U38" s="76" t="s">
        <v>121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121</v>
      </c>
    </row>
    <row r="39" spans="1:38" s="84" customFormat="1" ht="12" customHeight="1" x14ac:dyDescent="0.2">
      <c r="B39" s="76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122</v>
      </c>
      <c r="T39" s="82"/>
      <c r="U39" s="76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122</v>
      </c>
    </row>
    <row r="40" spans="1:38" s="80" customFormat="1" ht="13.9" customHeight="1" x14ac:dyDescent="0.2">
      <c r="B40" s="101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101"/>
      <c r="T40" s="77"/>
      <c r="U40" s="101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101"/>
    </row>
    <row r="41" spans="1:38" s="84" customFormat="1" ht="12" customHeight="1" x14ac:dyDescent="0.2">
      <c r="B41" s="75" t="s">
        <v>124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/>
      <c r="S41" s="75" t="s">
        <v>124</v>
      </c>
      <c r="T41" s="77"/>
      <c r="U41" s="75" t="s">
        <v>124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124</v>
      </c>
    </row>
    <row r="42" spans="1:38" s="80" customFormat="1" ht="12" customHeight="1" x14ac:dyDescent="0.2">
      <c r="B42" s="75" t="s">
        <v>125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125</v>
      </c>
      <c r="T42" s="77"/>
      <c r="U42" s="75" t="s">
        <v>125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125</v>
      </c>
    </row>
    <row r="43" spans="1:38" s="80" customFormat="1" ht="12" customHeight="1" x14ac:dyDescent="0.2">
      <c r="B43" s="75" t="s">
        <v>126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/>
      <c r="S43" s="75" t="s">
        <v>126</v>
      </c>
      <c r="T43" s="77"/>
      <c r="U43" s="75" t="s">
        <v>126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126</v>
      </c>
    </row>
    <row r="44" spans="1:38" s="80" customFormat="1" ht="12" customHeight="1" x14ac:dyDescent="0.2">
      <c r="B44" s="75" t="s">
        <v>127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127</v>
      </c>
      <c r="T44" s="77"/>
      <c r="U44" s="75" t="s">
        <v>127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127</v>
      </c>
    </row>
    <row r="45" spans="1:38" s="80" customFormat="1" ht="12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7" t="s">
        <v>128</v>
      </c>
      <c r="D46" s="147"/>
      <c r="E46" s="147"/>
      <c r="F46" s="147"/>
      <c r="G46" s="147"/>
      <c r="H46" s="147"/>
      <c r="I46" s="147"/>
      <c r="J46" s="147"/>
      <c r="K46" s="147" t="s">
        <v>128</v>
      </c>
      <c r="L46" s="147"/>
      <c r="M46" s="147"/>
      <c r="N46" s="147"/>
      <c r="O46" s="147"/>
      <c r="P46" s="147"/>
      <c r="Q46" s="147"/>
      <c r="R46" s="85"/>
      <c r="T46" s="86"/>
      <c r="V46" s="147" t="s">
        <v>128</v>
      </c>
      <c r="W46" s="147"/>
      <c r="X46" s="147"/>
      <c r="Y46" s="147"/>
      <c r="Z46" s="147"/>
      <c r="AA46" s="147"/>
      <c r="AB46" s="147"/>
      <c r="AC46" s="147"/>
      <c r="AD46" s="147" t="s">
        <v>128</v>
      </c>
      <c r="AE46" s="147"/>
      <c r="AF46" s="147"/>
      <c r="AG46" s="147"/>
      <c r="AH46" s="147"/>
      <c r="AI46" s="147"/>
      <c r="AJ46" s="147"/>
      <c r="AK46" s="85"/>
    </row>
    <row r="47" spans="1:38" s="80" customFormat="1" ht="12" customHeight="1" x14ac:dyDescent="0.2">
      <c r="A47" s="75">
        <f>A28</f>
        <v>2023</v>
      </c>
      <c r="B47" s="76" t="s">
        <v>111</v>
      </c>
      <c r="C47" s="87">
        <v>-4.45</v>
      </c>
      <c r="D47" s="87">
        <v>-20.61</v>
      </c>
      <c r="E47" s="87">
        <v>9.35</v>
      </c>
      <c r="F47" s="87">
        <v>9.2100000000000009</v>
      </c>
      <c r="G47" s="87">
        <v>59.66</v>
      </c>
      <c r="H47" s="87">
        <v>-7.39</v>
      </c>
      <c r="I47" s="87">
        <v>-30.96</v>
      </c>
      <c r="J47" s="87">
        <v>-6.59</v>
      </c>
      <c r="K47" s="87">
        <v>6.32</v>
      </c>
      <c r="L47" s="87">
        <v>-4.5199999999999996</v>
      </c>
      <c r="M47" s="87">
        <v>28.53</v>
      </c>
      <c r="N47" s="87">
        <v>-27.33</v>
      </c>
      <c r="O47" s="87">
        <v>0.39</v>
      </c>
      <c r="P47" s="87">
        <v>9.08</v>
      </c>
      <c r="Q47" s="87">
        <v>13.57</v>
      </c>
      <c r="R47" s="78">
        <f>R28</f>
        <v>2023</v>
      </c>
      <c r="S47" s="76" t="s">
        <v>111</v>
      </c>
      <c r="T47" s="79">
        <f>T28</f>
        <v>2023</v>
      </c>
      <c r="U47" s="76" t="s">
        <v>111</v>
      </c>
      <c r="V47" s="87">
        <v>11.39</v>
      </c>
      <c r="W47" s="87">
        <v>9.0500000000000007</v>
      </c>
      <c r="X47" s="87">
        <v>-0.48</v>
      </c>
      <c r="Y47" s="87">
        <v>1.51</v>
      </c>
      <c r="Z47" s="87">
        <v>-4.72</v>
      </c>
      <c r="AA47" s="87">
        <v>20.170000000000002</v>
      </c>
      <c r="AB47" s="87">
        <v>-11.9</v>
      </c>
      <c r="AC47" s="87">
        <v>-2.0299999999999998</v>
      </c>
      <c r="AD47" s="87">
        <v>3.09</v>
      </c>
      <c r="AE47" s="87">
        <v>-1.06</v>
      </c>
      <c r="AF47" s="87">
        <v>16.14</v>
      </c>
      <c r="AG47" s="87">
        <v>17.04</v>
      </c>
      <c r="AH47" s="87">
        <v>0.46</v>
      </c>
      <c r="AI47" s="87">
        <v>3.03</v>
      </c>
      <c r="AJ47" s="87">
        <v>8.4700000000000006</v>
      </c>
      <c r="AK47" s="78">
        <f>AK28</f>
        <v>2023</v>
      </c>
      <c r="AL47" s="76" t="s">
        <v>111</v>
      </c>
    </row>
    <row r="48" spans="1:38" s="80" customFormat="1" ht="12" customHeight="1" x14ac:dyDescent="0.2">
      <c r="B48" s="76" t="s">
        <v>112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112</v>
      </c>
      <c r="U48" s="76" t="s">
        <v>112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/>
      <c r="AL48" s="76" t="s">
        <v>112</v>
      </c>
    </row>
    <row r="49" spans="2:38" s="80" customFormat="1" ht="12" customHeight="1" x14ac:dyDescent="0.2">
      <c r="B49" s="76" t="s">
        <v>113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/>
      <c r="S49" s="76" t="s">
        <v>113</v>
      </c>
      <c r="T49" s="87"/>
      <c r="U49" s="76" t="s">
        <v>113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113</v>
      </c>
    </row>
    <row r="50" spans="2:38" s="80" customFormat="1" ht="12" customHeight="1" x14ac:dyDescent="0.2">
      <c r="B50" s="76" t="s">
        <v>114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114</v>
      </c>
      <c r="T50" s="87"/>
      <c r="U50" s="76" t="s">
        <v>114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/>
      <c r="S51" s="76" t="s">
        <v>115</v>
      </c>
      <c r="T51" s="87"/>
      <c r="U51" s="76" t="s">
        <v>115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/>
      <c r="S52" s="76" t="s">
        <v>116</v>
      </c>
      <c r="T52" s="87"/>
      <c r="U52" s="76" t="s">
        <v>116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117</v>
      </c>
      <c r="T53" s="82"/>
      <c r="U53" s="76" t="s">
        <v>117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118</v>
      </c>
      <c r="T54" s="82"/>
      <c r="U54" s="76" t="s">
        <v>118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119</v>
      </c>
      <c r="T55" s="82"/>
      <c r="U55" s="76" t="s">
        <v>119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119</v>
      </c>
    </row>
    <row r="56" spans="2:38" s="80" customFormat="1" ht="12" customHeight="1" x14ac:dyDescent="0.2">
      <c r="B56" s="76" t="s">
        <v>120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120</v>
      </c>
      <c r="T56" s="82"/>
      <c r="U56" s="76" t="s">
        <v>120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120</v>
      </c>
    </row>
    <row r="57" spans="2:38" s="80" customFormat="1" ht="12" customHeight="1" x14ac:dyDescent="0.2">
      <c r="B57" s="76" t="s">
        <v>121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121</v>
      </c>
      <c r="T57" s="82"/>
      <c r="U57" s="76" t="s">
        <v>121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121</v>
      </c>
    </row>
    <row r="58" spans="2:38" s="58" customFormat="1" ht="12" customHeight="1" x14ac:dyDescent="0.2">
      <c r="B58" s="76" t="s">
        <v>122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122</v>
      </c>
      <c r="T58" s="82"/>
      <c r="U58" s="76" t="s">
        <v>122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122</v>
      </c>
    </row>
    <row r="59" spans="2:38" s="58" customFormat="1" ht="13.9" customHeight="1" x14ac:dyDescent="0.2">
      <c r="B59" s="101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01"/>
      <c r="T59" s="87"/>
      <c r="U59" s="101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102"/>
      <c r="AL59" s="101"/>
    </row>
    <row r="60" spans="2:38" s="80" customFormat="1" ht="12" customHeight="1" x14ac:dyDescent="0.2">
      <c r="B60" s="75" t="s">
        <v>124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7"/>
      <c r="S60" s="75" t="s">
        <v>124</v>
      </c>
      <c r="T60" s="87"/>
      <c r="U60" s="75" t="s">
        <v>124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124</v>
      </c>
    </row>
    <row r="61" spans="2:38" s="80" customFormat="1" ht="12" customHeight="1" x14ac:dyDescent="0.2">
      <c r="B61" s="75" t="s">
        <v>125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/>
      <c r="S61" s="75" t="s">
        <v>125</v>
      </c>
      <c r="T61" s="87"/>
      <c r="U61" s="75" t="s">
        <v>125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125</v>
      </c>
    </row>
    <row r="62" spans="2:38" s="80" customFormat="1" ht="12" customHeight="1" x14ac:dyDescent="0.2">
      <c r="B62" s="75" t="s">
        <v>126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2"/>
      <c r="S62" s="75" t="s">
        <v>126</v>
      </c>
      <c r="T62" s="82"/>
      <c r="U62" s="75" t="s">
        <v>126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126</v>
      </c>
    </row>
    <row r="63" spans="2:38" s="80" customFormat="1" ht="12" customHeight="1" x14ac:dyDescent="0.2">
      <c r="B63" s="75" t="s">
        <v>127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127</v>
      </c>
      <c r="T63" s="82"/>
      <c r="U63" s="75" t="s">
        <v>127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127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4" t="s">
        <v>129</v>
      </c>
      <c r="B1" s="114"/>
      <c r="C1" s="114"/>
      <c r="D1" s="114"/>
      <c r="E1" s="114"/>
      <c r="F1" s="114"/>
      <c r="G1" s="114"/>
      <c r="H1" s="114"/>
      <c r="I1" s="114"/>
      <c r="J1" s="114"/>
      <c r="K1" s="46"/>
      <c r="L1" s="90"/>
      <c r="M1" s="90"/>
      <c r="N1" s="91"/>
      <c r="O1" s="91"/>
      <c r="P1" s="91"/>
      <c r="Q1" s="91"/>
      <c r="R1" s="92"/>
      <c r="S1" s="91"/>
      <c r="T1" s="116" t="s">
        <v>129</v>
      </c>
      <c r="U1" s="116"/>
      <c r="V1" s="116"/>
      <c r="W1" s="116"/>
      <c r="X1" s="116"/>
      <c r="Y1" s="116"/>
      <c r="Z1" s="116"/>
      <c r="AA1" s="116"/>
      <c r="AB1" s="116"/>
      <c r="AC1" s="116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4" t="s">
        <v>130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63</v>
      </c>
      <c r="L2" s="114"/>
      <c r="M2" s="114"/>
      <c r="N2" s="114"/>
      <c r="O2" s="114"/>
      <c r="P2" s="114"/>
      <c r="Q2" s="114"/>
      <c r="R2" s="114"/>
      <c r="S2" s="114"/>
      <c r="T2" s="114" t="s">
        <v>64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65</v>
      </c>
      <c r="AE2" s="114"/>
      <c r="AF2" s="114"/>
      <c r="AG2" s="114"/>
      <c r="AH2" s="114"/>
      <c r="AI2" s="114"/>
      <c r="AJ2" s="114"/>
      <c r="AK2" s="114"/>
      <c r="AL2" s="114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7" t="s">
        <v>66</v>
      </c>
      <c r="B4" s="118"/>
      <c r="C4" s="63" t="s">
        <v>67</v>
      </c>
      <c r="D4" s="123" t="s">
        <v>68</v>
      </c>
      <c r="E4" s="124"/>
      <c r="F4" s="124"/>
      <c r="G4" s="124"/>
      <c r="H4" s="124"/>
      <c r="I4" s="124"/>
      <c r="J4" s="124"/>
      <c r="K4" s="125" t="s">
        <v>69</v>
      </c>
      <c r="L4" s="125"/>
      <c r="M4" s="125"/>
      <c r="N4" s="125"/>
      <c r="O4" s="125"/>
      <c r="P4" s="125"/>
      <c r="Q4" s="125"/>
      <c r="R4" s="126" t="s">
        <v>66</v>
      </c>
      <c r="S4" s="117"/>
      <c r="T4" s="117" t="s">
        <v>66</v>
      </c>
      <c r="U4" s="118"/>
      <c r="V4" s="93" t="s">
        <v>70</v>
      </c>
      <c r="W4" s="129" t="s">
        <v>71</v>
      </c>
      <c r="X4" s="125"/>
      <c r="Y4" s="125"/>
      <c r="Z4" s="125"/>
      <c r="AA4" s="125"/>
      <c r="AB4" s="125"/>
      <c r="AC4" s="125"/>
      <c r="AD4" s="129" t="s">
        <v>72</v>
      </c>
      <c r="AE4" s="125"/>
      <c r="AF4" s="125"/>
      <c r="AG4" s="125"/>
      <c r="AH4" s="125"/>
      <c r="AI4" s="125"/>
      <c r="AJ4" s="136"/>
      <c r="AK4" s="126" t="s">
        <v>66</v>
      </c>
      <c r="AL4" s="117"/>
    </row>
    <row r="5" spans="1:38" s="58" customFormat="1" ht="12" customHeight="1" x14ac:dyDescent="0.2">
      <c r="A5" s="119"/>
      <c r="B5" s="120"/>
      <c r="C5" s="130" t="s">
        <v>39</v>
      </c>
      <c r="D5" s="133" t="s">
        <v>73</v>
      </c>
      <c r="E5" s="129" t="s">
        <v>74</v>
      </c>
      <c r="F5" s="125"/>
      <c r="G5" s="125"/>
      <c r="H5" s="136"/>
      <c r="I5" s="137">
        <v>52</v>
      </c>
      <c r="J5" s="139">
        <v>53</v>
      </c>
      <c r="K5" s="118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7"/>
      <c r="S5" s="119"/>
      <c r="T5" s="119"/>
      <c r="U5" s="120"/>
      <c r="V5" s="93" t="s">
        <v>76</v>
      </c>
      <c r="W5" s="133" t="s">
        <v>77</v>
      </c>
      <c r="X5" s="129" t="s">
        <v>78</v>
      </c>
      <c r="Y5" s="125"/>
      <c r="Z5" s="136"/>
      <c r="AA5" s="20">
        <v>71</v>
      </c>
      <c r="AB5" s="20">
        <v>73</v>
      </c>
      <c r="AC5" s="66">
        <v>74</v>
      </c>
      <c r="AD5" s="118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7"/>
      <c r="AL5" s="119"/>
    </row>
    <row r="6" spans="1:38" s="58" customFormat="1" ht="12" customHeight="1" x14ac:dyDescent="0.2">
      <c r="A6" s="119"/>
      <c r="B6" s="120"/>
      <c r="C6" s="131"/>
      <c r="D6" s="134"/>
      <c r="E6" s="133" t="s">
        <v>84</v>
      </c>
      <c r="F6" s="67">
        <v>49</v>
      </c>
      <c r="G6" s="20">
        <v>50</v>
      </c>
      <c r="H6" s="20">
        <v>51</v>
      </c>
      <c r="I6" s="138"/>
      <c r="J6" s="140"/>
      <c r="K6" s="120"/>
      <c r="L6" s="133" t="s">
        <v>85</v>
      </c>
      <c r="M6" s="143" t="s">
        <v>86</v>
      </c>
      <c r="N6" s="133" t="s">
        <v>87</v>
      </c>
      <c r="O6" s="133" t="s">
        <v>88</v>
      </c>
      <c r="P6" s="133" t="s">
        <v>89</v>
      </c>
      <c r="Q6" s="126" t="s">
        <v>90</v>
      </c>
      <c r="R6" s="127"/>
      <c r="S6" s="119"/>
      <c r="T6" s="119"/>
      <c r="U6" s="120"/>
      <c r="V6" s="154" t="s">
        <v>91</v>
      </c>
      <c r="W6" s="134"/>
      <c r="X6" s="152" t="s">
        <v>92</v>
      </c>
      <c r="Y6" s="20">
        <v>69</v>
      </c>
      <c r="Z6" s="68" t="s">
        <v>93</v>
      </c>
      <c r="AA6" s="153" t="s">
        <v>94</v>
      </c>
      <c r="AB6" s="133" t="s">
        <v>95</v>
      </c>
      <c r="AC6" s="126" t="s">
        <v>96</v>
      </c>
      <c r="AD6" s="120"/>
      <c r="AE6" s="141" t="s">
        <v>97</v>
      </c>
      <c r="AF6" s="141" t="s">
        <v>98</v>
      </c>
      <c r="AG6" s="141" t="s">
        <v>99</v>
      </c>
      <c r="AH6" s="141" t="s">
        <v>100</v>
      </c>
      <c r="AI6" s="141" t="s">
        <v>101</v>
      </c>
      <c r="AJ6" s="148" t="s">
        <v>102</v>
      </c>
      <c r="AK6" s="127"/>
      <c r="AL6" s="119"/>
    </row>
    <row r="7" spans="1:38" s="58" customFormat="1" ht="42.6" customHeight="1" x14ac:dyDescent="0.2">
      <c r="A7" s="121"/>
      <c r="B7" s="122"/>
      <c r="C7" s="132"/>
      <c r="D7" s="135"/>
      <c r="E7" s="135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55"/>
      <c r="W7" s="135"/>
      <c r="X7" s="132"/>
      <c r="Y7" s="71" t="s">
        <v>108</v>
      </c>
      <c r="Z7" s="69" t="s">
        <v>109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2" customFormat="1" ht="13.9" customHeight="1" x14ac:dyDescent="0.2">
      <c r="B8" s="73"/>
      <c r="C8" s="151" t="s">
        <v>110</v>
      </c>
      <c r="D8" s="151"/>
      <c r="E8" s="151"/>
      <c r="F8" s="151"/>
      <c r="G8" s="151"/>
      <c r="H8" s="151"/>
      <c r="I8" s="151"/>
      <c r="J8" s="151"/>
      <c r="K8" s="151" t="s">
        <v>110</v>
      </c>
      <c r="L8" s="151"/>
      <c r="M8" s="151"/>
      <c r="N8" s="151"/>
      <c r="O8" s="151"/>
      <c r="P8" s="151"/>
      <c r="Q8" s="151"/>
      <c r="R8" s="74"/>
      <c r="S8" s="19"/>
      <c r="T8" s="19"/>
      <c r="U8" s="73"/>
      <c r="V8" s="150" t="s">
        <v>110</v>
      </c>
      <c r="W8" s="150"/>
      <c r="X8" s="150"/>
      <c r="Y8" s="150"/>
      <c r="Z8" s="150"/>
      <c r="AA8" s="150"/>
      <c r="AB8" s="150"/>
      <c r="AC8" s="150"/>
      <c r="AD8" s="151" t="s">
        <v>110</v>
      </c>
      <c r="AE8" s="151"/>
      <c r="AF8" s="151"/>
      <c r="AG8" s="151"/>
      <c r="AH8" s="151"/>
      <c r="AI8" s="151"/>
      <c r="AJ8" s="151"/>
      <c r="AK8" s="74"/>
      <c r="AL8" s="73"/>
    </row>
    <row r="9" spans="1:38" s="80" customFormat="1" ht="12" customHeight="1" x14ac:dyDescent="0.2">
      <c r="A9" s="79">
        <v>2022</v>
      </c>
      <c r="B9" s="76" t="s">
        <v>111</v>
      </c>
      <c r="C9" s="77">
        <v>161.93</v>
      </c>
      <c r="D9" s="77">
        <v>234.11</v>
      </c>
      <c r="E9" s="77">
        <v>111.79</v>
      </c>
      <c r="F9" s="77">
        <v>114.09</v>
      </c>
      <c r="G9" s="77">
        <v>42.53</v>
      </c>
      <c r="H9" s="77">
        <v>46.81</v>
      </c>
      <c r="I9" s="77">
        <v>346.26</v>
      </c>
      <c r="J9" s="77">
        <v>178.9</v>
      </c>
      <c r="K9" s="77">
        <v>110.51</v>
      </c>
      <c r="L9" s="77">
        <v>111.07</v>
      </c>
      <c r="M9" s="77">
        <v>101.75</v>
      </c>
      <c r="N9" s="77">
        <v>96.49</v>
      </c>
      <c r="O9" s="77">
        <v>60.86</v>
      </c>
      <c r="P9" s="77">
        <v>135.82</v>
      </c>
      <c r="Q9" s="77">
        <v>193.8</v>
      </c>
      <c r="R9" s="78">
        <v>2022</v>
      </c>
      <c r="S9" s="76" t="s">
        <v>111</v>
      </c>
      <c r="T9" s="79">
        <v>2022</v>
      </c>
      <c r="U9" s="76" t="s">
        <v>111</v>
      </c>
      <c r="V9" s="77">
        <v>140.16</v>
      </c>
      <c r="W9" s="77">
        <v>98.89</v>
      </c>
      <c r="X9" s="77">
        <v>132.28</v>
      </c>
      <c r="Y9" s="77">
        <v>131.71</v>
      </c>
      <c r="Z9" s="77">
        <v>133.59</v>
      </c>
      <c r="AA9" s="77">
        <v>85.92</v>
      </c>
      <c r="AB9" s="77">
        <v>69.72</v>
      </c>
      <c r="AC9" s="77">
        <v>117.23</v>
      </c>
      <c r="AD9" s="77">
        <v>158.61000000000001</v>
      </c>
      <c r="AE9" s="77">
        <v>258.31</v>
      </c>
      <c r="AF9" s="77">
        <v>117.66</v>
      </c>
      <c r="AG9" s="77">
        <v>72.52</v>
      </c>
      <c r="AH9" s="77">
        <v>141.87</v>
      </c>
      <c r="AI9" s="77">
        <v>143.44</v>
      </c>
      <c r="AJ9" s="77">
        <v>98.69</v>
      </c>
      <c r="AK9" s="78">
        <v>2022</v>
      </c>
      <c r="AL9" s="76" t="s">
        <v>111</v>
      </c>
    </row>
    <row r="10" spans="1:38" s="80" customFormat="1" ht="12" customHeight="1" x14ac:dyDescent="0.2">
      <c r="B10" s="76" t="s">
        <v>112</v>
      </c>
      <c r="C10" s="77">
        <v>156.49</v>
      </c>
      <c r="D10" s="77">
        <v>240.06</v>
      </c>
      <c r="E10" s="77">
        <v>113.57</v>
      </c>
      <c r="F10" s="77">
        <v>115.81</v>
      </c>
      <c r="G10" s="77">
        <v>39.18</v>
      </c>
      <c r="H10" s="77">
        <v>55.38</v>
      </c>
      <c r="I10" s="77">
        <v>362.82</v>
      </c>
      <c r="J10" s="77">
        <v>154.91999999999999</v>
      </c>
      <c r="K10" s="77">
        <v>115.27</v>
      </c>
      <c r="L10" s="77">
        <v>97.61</v>
      </c>
      <c r="M10" s="77">
        <v>143.06</v>
      </c>
      <c r="N10" s="77">
        <v>125.73</v>
      </c>
      <c r="O10" s="77">
        <v>59.27</v>
      </c>
      <c r="P10" s="77">
        <v>136.75</v>
      </c>
      <c r="Q10" s="77">
        <v>214.47</v>
      </c>
      <c r="R10" s="85"/>
      <c r="S10" s="76" t="s">
        <v>112</v>
      </c>
      <c r="T10" s="77"/>
      <c r="U10" s="76" t="s">
        <v>112</v>
      </c>
      <c r="V10" s="77">
        <v>99.45</v>
      </c>
      <c r="W10" s="77">
        <v>104.91</v>
      </c>
      <c r="X10" s="77">
        <v>123.26</v>
      </c>
      <c r="Y10" s="77">
        <v>125.72</v>
      </c>
      <c r="Z10" s="77">
        <v>117.55</v>
      </c>
      <c r="AA10" s="77">
        <v>101.1</v>
      </c>
      <c r="AB10" s="77">
        <v>61.03</v>
      </c>
      <c r="AC10" s="77">
        <v>120.79</v>
      </c>
      <c r="AD10" s="77">
        <v>159.74</v>
      </c>
      <c r="AE10" s="77">
        <v>239.01</v>
      </c>
      <c r="AF10" s="77">
        <v>116.84</v>
      </c>
      <c r="AG10" s="77">
        <v>67.739999999999995</v>
      </c>
      <c r="AH10" s="77">
        <v>143.75</v>
      </c>
      <c r="AI10" s="77">
        <v>161.32</v>
      </c>
      <c r="AJ10" s="77">
        <v>105.91</v>
      </c>
      <c r="AK10" s="85"/>
      <c r="AL10" s="76" t="s">
        <v>112</v>
      </c>
    </row>
    <row r="11" spans="1:38" s="80" customFormat="1" ht="12" customHeight="1" x14ac:dyDescent="0.2">
      <c r="B11" s="76" t="s">
        <v>113</v>
      </c>
      <c r="C11" s="77">
        <v>159.91999999999999</v>
      </c>
      <c r="D11" s="77">
        <v>224.6</v>
      </c>
      <c r="E11" s="77">
        <v>142.81</v>
      </c>
      <c r="F11" s="77">
        <v>145.29</v>
      </c>
      <c r="G11" s="77">
        <v>75.8</v>
      </c>
      <c r="H11" s="77">
        <v>66.92</v>
      </c>
      <c r="I11" s="77">
        <v>301.42</v>
      </c>
      <c r="J11" s="77">
        <v>180.1</v>
      </c>
      <c r="K11" s="77">
        <v>128.22999999999999</v>
      </c>
      <c r="L11" s="77">
        <v>113.09</v>
      </c>
      <c r="M11" s="77">
        <v>222.25</v>
      </c>
      <c r="N11" s="77">
        <v>163.1</v>
      </c>
      <c r="O11" s="77">
        <v>72.81</v>
      </c>
      <c r="P11" s="77">
        <v>146.85</v>
      </c>
      <c r="Q11" s="77">
        <v>179.1</v>
      </c>
      <c r="R11" s="85"/>
      <c r="S11" s="76" t="s">
        <v>113</v>
      </c>
      <c r="T11" s="77"/>
      <c r="U11" s="76" t="s">
        <v>113</v>
      </c>
      <c r="V11" s="77">
        <v>121.22</v>
      </c>
      <c r="W11" s="77">
        <v>125.27</v>
      </c>
      <c r="X11" s="77">
        <v>131.41</v>
      </c>
      <c r="Y11" s="77">
        <v>138.41</v>
      </c>
      <c r="Z11" s="77">
        <v>115.17</v>
      </c>
      <c r="AA11" s="77">
        <v>124.52</v>
      </c>
      <c r="AB11" s="77">
        <v>88.83</v>
      </c>
      <c r="AC11" s="77">
        <v>151.07</v>
      </c>
      <c r="AD11" s="77">
        <v>152.71</v>
      </c>
      <c r="AE11" s="77">
        <v>171.68</v>
      </c>
      <c r="AF11" s="77">
        <v>126.12</v>
      </c>
      <c r="AG11" s="77">
        <v>76.959999999999994</v>
      </c>
      <c r="AH11" s="77">
        <v>145.19999999999999</v>
      </c>
      <c r="AI11" s="77">
        <v>198.11</v>
      </c>
      <c r="AJ11" s="77">
        <v>109.02</v>
      </c>
      <c r="AK11" s="77"/>
      <c r="AL11" s="76" t="s">
        <v>113</v>
      </c>
    </row>
    <row r="12" spans="1:38" s="80" customFormat="1" ht="12" customHeight="1" x14ac:dyDescent="0.2">
      <c r="B12" s="76" t="s">
        <v>114</v>
      </c>
      <c r="C12" s="77">
        <v>161.47</v>
      </c>
      <c r="D12" s="77">
        <v>248.33</v>
      </c>
      <c r="E12" s="77">
        <v>128</v>
      </c>
      <c r="F12" s="77">
        <v>128.53</v>
      </c>
      <c r="G12" s="77">
        <v>98.88</v>
      </c>
      <c r="H12" s="77">
        <v>123.61</v>
      </c>
      <c r="I12" s="77">
        <v>335.43</v>
      </c>
      <c r="J12" s="77">
        <v>290.12</v>
      </c>
      <c r="K12" s="77">
        <v>105.88</v>
      </c>
      <c r="L12" s="77">
        <v>116.87</v>
      </c>
      <c r="M12" s="77">
        <v>141.28</v>
      </c>
      <c r="N12" s="77">
        <v>137.05000000000001</v>
      </c>
      <c r="O12" s="77">
        <v>61.59</v>
      </c>
      <c r="P12" s="77">
        <v>123.74</v>
      </c>
      <c r="Q12" s="77">
        <v>134.62</v>
      </c>
      <c r="R12" s="85"/>
      <c r="S12" s="76" t="s">
        <v>114</v>
      </c>
      <c r="T12" s="77"/>
      <c r="U12" s="76" t="s">
        <v>114</v>
      </c>
      <c r="V12" s="77">
        <v>127.92</v>
      </c>
      <c r="W12" s="77">
        <v>99.07</v>
      </c>
      <c r="X12" s="77">
        <v>103.41</v>
      </c>
      <c r="Y12" s="77">
        <v>116.7</v>
      </c>
      <c r="Z12" s="77">
        <v>72.56</v>
      </c>
      <c r="AA12" s="77">
        <v>97.9</v>
      </c>
      <c r="AB12" s="77">
        <v>57.82</v>
      </c>
      <c r="AC12" s="77">
        <v>139.71</v>
      </c>
      <c r="AD12" s="77">
        <v>151.72999999999999</v>
      </c>
      <c r="AE12" s="77">
        <v>184.12</v>
      </c>
      <c r="AF12" s="77">
        <v>96.36</v>
      </c>
      <c r="AG12" s="77">
        <v>90.85</v>
      </c>
      <c r="AH12" s="77">
        <v>147.61000000000001</v>
      </c>
      <c r="AI12" s="77">
        <v>190.81</v>
      </c>
      <c r="AJ12" s="77">
        <v>109.45</v>
      </c>
      <c r="AK12" s="77"/>
      <c r="AL12" s="76" t="s">
        <v>114</v>
      </c>
    </row>
    <row r="13" spans="1:38" s="80" customFormat="1" ht="12" customHeight="1" x14ac:dyDescent="0.2">
      <c r="B13" s="76" t="s">
        <v>115</v>
      </c>
      <c r="C13" s="77">
        <v>156.74</v>
      </c>
      <c r="D13" s="77">
        <v>229.05</v>
      </c>
      <c r="E13" s="77">
        <v>132.24</v>
      </c>
      <c r="F13" s="77">
        <v>132.52000000000001</v>
      </c>
      <c r="G13" s="77">
        <v>133.33000000000001</v>
      </c>
      <c r="H13" s="77">
        <v>116.72</v>
      </c>
      <c r="I13" s="77">
        <v>293.22000000000003</v>
      </c>
      <c r="J13" s="77">
        <v>287.14999999999998</v>
      </c>
      <c r="K13" s="77">
        <v>110.13</v>
      </c>
      <c r="L13" s="77">
        <v>113.57</v>
      </c>
      <c r="M13" s="77">
        <v>117.39</v>
      </c>
      <c r="N13" s="77">
        <v>77.08</v>
      </c>
      <c r="O13" s="77">
        <v>63.7</v>
      </c>
      <c r="P13" s="77">
        <v>123.81</v>
      </c>
      <c r="Q13" s="77">
        <v>224.09</v>
      </c>
      <c r="R13" s="85"/>
      <c r="S13" s="76" t="s">
        <v>115</v>
      </c>
      <c r="T13" s="77"/>
      <c r="U13" s="76" t="s">
        <v>115</v>
      </c>
      <c r="V13" s="77">
        <v>138.58000000000001</v>
      </c>
      <c r="W13" s="77">
        <v>107.8</v>
      </c>
      <c r="X13" s="77">
        <v>107.51</v>
      </c>
      <c r="Y13" s="77">
        <v>122.51</v>
      </c>
      <c r="Z13" s="77">
        <v>72.7</v>
      </c>
      <c r="AA13" s="77">
        <v>109.18</v>
      </c>
      <c r="AB13" s="77">
        <v>59.4</v>
      </c>
      <c r="AC13" s="77">
        <v>152.84</v>
      </c>
      <c r="AD13" s="77">
        <v>136.24</v>
      </c>
      <c r="AE13" s="77">
        <v>115.36</v>
      </c>
      <c r="AF13" s="77">
        <v>105.69</v>
      </c>
      <c r="AG13" s="77">
        <v>106.96</v>
      </c>
      <c r="AH13" s="77">
        <v>159.4</v>
      </c>
      <c r="AI13" s="77">
        <v>194.95</v>
      </c>
      <c r="AJ13" s="77">
        <v>111.16</v>
      </c>
      <c r="AK13" s="77"/>
      <c r="AL13" s="76" t="s">
        <v>115</v>
      </c>
    </row>
    <row r="14" spans="1:38" s="80" customFormat="1" ht="12" customHeight="1" x14ac:dyDescent="0.2">
      <c r="B14" s="76" t="s">
        <v>116</v>
      </c>
      <c r="C14" s="77">
        <v>160.59</v>
      </c>
      <c r="D14" s="77">
        <v>221.98</v>
      </c>
      <c r="E14" s="77">
        <v>135.74</v>
      </c>
      <c r="F14" s="77">
        <v>135.26</v>
      </c>
      <c r="G14" s="77">
        <v>166.29</v>
      </c>
      <c r="H14" s="77">
        <v>136.07</v>
      </c>
      <c r="I14" s="77">
        <v>266.3</v>
      </c>
      <c r="J14" s="77">
        <v>326.87</v>
      </c>
      <c r="K14" s="77">
        <v>142.19</v>
      </c>
      <c r="L14" s="77">
        <v>131.88</v>
      </c>
      <c r="M14" s="77">
        <v>130.72</v>
      </c>
      <c r="N14" s="77">
        <v>215.44</v>
      </c>
      <c r="O14" s="77">
        <v>81.5</v>
      </c>
      <c r="P14" s="77">
        <v>154.51</v>
      </c>
      <c r="Q14" s="77">
        <v>268.01</v>
      </c>
      <c r="R14" s="85"/>
      <c r="S14" s="76" t="s">
        <v>116</v>
      </c>
      <c r="T14" s="77"/>
      <c r="U14" s="76" t="s">
        <v>116</v>
      </c>
      <c r="V14" s="77">
        <v>120.52</v>
      </c>
      <c r="W14" s="77">
        <v>113.52</v>
      </c>
      <c r="X14" s="77">
        <v>109.3</v>
      </c>
      <c r="Y14" s="77">
        <v>123.1</v>
      </c>
      <c r="Z14" s="77">
        <v>77.290000000000006</v>
      </c>
      <c r="AA14" s="77">
        <v>113.25</v>
      </c>
      <c r="AB14" s="77">
        <v>54.85</v>
      </c>
      <c r="AC14" s="77">
        <v>196.34</v>
      </c>
      <c r="AD14" s="77">
        <v>160.12</v>
      </c>
      <c r="AE14" s="77">
        <v>169.27</v>
      </c>
      <c r="AF14" s="77">
        <v>113.71</v>
      </c>
      <c r="AG14" s="77">
        <v>126.18</v>
      </c>
      <c r="AH14" s="77">
        <v>172.94</v>
      </c>
      <c r="AI14" s="77">
        <v>199.77</v>
      </c>
      <c r="AJ14" s="77">
        <v>131.4</v>
      </c>
      <c r="AK14" s="77"/>
      <c r="AL14" s="76" t="s">
        <v>116</v>
      </c>
    </row>
    <row r="15" spans="1:38" s="80" customFormat="1" ht="12" customHeight="1" x14ac:dyDescent="0.2">
      <c r="B15" s="76" t="s">
        <v>117</v>
      </c>
      <c r="C15" s="77">
        <v>147.33000000000001</v>
      </c>
      <c r="D15" s="77">
        <v>193.46</v>
      </c>
      <c r="E15" s="77">
        <v>136.30000000000001</v>
      </c>
      <c r="F15" s="77">
        <v>135.94999999999999</v>
      </c>
      <c r="G15" s="77">
        <v>175.15</v>
      </c>
      <c r="H15" s="77">
        <v>123.13</v>
      </c>
      <c r="I15" s="77">
        <v>254.87</v>
      </c>
      <c r="J15" s="77">
        <v>130.44</v>
      </c>
      <c r="K15" s="77">
        <v>118.69</v>
      </c>
      <c r="L15" s="77">
        <v>116.91</v>
      </c>
      <c r="M15" s="77">
        <v>98.88</v>
      </c>
      <c r="N15" s="77">
        <v>74.86</v>
      </c>
      <c r="O15" s="77">
        <v>82.59</v>
      </c>
      <c r="P15" s="77">
        <v>138.77000000000001</v>
      </c>
      <c r="Q15" s="77">
        <v>203.7</v>
      </c>
      <c r="R15" s="85"/>
      <c r="S15" s="76" t="s">
        <v>117</v>
      </c>
      <c r="T15" s="77"/>
      <c r="U15" s="76" t="s">
        <v>117</v>
      </c>
      <c r="V15" s="77">
        <v>116.29</v>
      </c>
      <c r="W15" s="77">
        <v>113.93</v>
      </c>
      <c r="X15" s="77">
        <v>134.18</v>
      </c>
      <c r="Y15" s="77">
        <v>121.76</v>
      </c>
      <c r="Z15" s="77">
        <v>163</v>
      </c>
      <c r="AA15" s="77">
        <v>105.93</v>
      </c>
      <c r="AB15" s="77">
        <v>59.78</v>
      </c>
      <c r="AC15" s="77">
        <v>167.22</v>
      </c>
      <c r="AD15" s="77">
        <v>155.91999999999999</v>
      </c>
      <c r="AE15" s="77">
        <v>161.66999999999999</v>
      </c>
      <c r="AF15" s="77">
        <v>116.84</v>
      </c>
      <c r="AG15" s="77">
        <v>150.81</v>
      </c>
      <c r="AH15" s="77">
        <v>173.02</v>
      </c>
      <c r="AI15" s="77">
        <v>201.55</v>
      </c>
      <c r="AJ15" s="77">
        <v>118.44</v>
      </c>
      <c r="AK15" s="77"/>
      <c r="AL15" s="76" t="s">
        <v>117</v>
      </c>
    </row>
    <row r="16" spans="1:38" s="80" customFormat="1" ht="12" customHeight="1" x14ac:dyDescent="0.2">
      <c r="B16" s="76" t="s">
        <v>118</v>
      </c>
      <c r="C16" s="77">
        <v>154.59</v>
      </c>
      <c r="D16" s="77">
        <v>184.27</v>
      </c>
      <c r="E16" s="77">
        <v>136.41</v>
      </c>
      <c r="F16" s="77">
        <v>135.47</v>
      </c>
      <c r="G16" s="77">
        <v>190.65</v>
      </c>
      <c r="H16" s="77">
        <v>142.06</v>
      </c>
      <c r="I16" s="77">
        <v>234.41</v>
      </c>
      <c r="J16" s="77">
        <v>136.81</v>
      </c>
      <c r="K16" s="77">
        <v>121.46</v>
      </c>
      <c r="L16" s="77">
        <v>114.31</v>
      </c>
      <c r="M16" s="77">
        <v>101.39</v>
      </c>
      <c r="N16" s="77">
        <v>136.79</v>
      </c>
      <c r="O16" s="77">
        <v>92.3</v>
      </c>
      <c r="P16" s="77">
        <v>128.44</v>
      </c>
      <c r="Q16" s="77">
        <v>200.89</v>
      </c>
      <c r="R16" s="85"/>
      <c r="S16" s="76" t="s">
        <v>118</v>
      </c>
      <c r="T16" s="77"/>
      <c r="U16" s="76" t="s">
        <v>118</v>
      </c>
      <c r="V16" s="77">
        <v>159.69</v>
      </c>
      <c r="W16" s="77">
        <v>113.93</v>
      </c>
      <c r="X16" s="77">
        <v>124.64</v>
      </c>
      <c r="Y16" s="77">
        <v>115.16</v>
      </c>
      <c r="Z16" s="77">
        <v>146.65</v>
      </c>
      <c r="AA16" s="77">
        <v>111.92</v>
      </c>
      <c r="AB16" s="77">
        <v>57.19</v>
      </c>
      <c r="AC16" s="77">
        <v>156.69999999999999</v>
      </c>
      <c r="AD16" s="77">
        <v>156.37</v>
      </c>
      <c r="AE16" s="77">
        <v>158.96</v>
      </c>
      <c r="AF16" s="77">
        <v>126.88</v>
      </c>
      <c r="AG16" s="77">
        <v>117.12</v>
      </c>
      <c r="AH16" s="77">
        <v>145.08000000000001</v>
      </c>
      <c r="AI16" s="77">
        <v>197.75</v>
      </c>
      <c r="AJ16" s="77">
        <v>131.82</v>
      </c>
      <c r="AK16" s="77"/>
      <c r="AL16" s="76" t="s">
        <v>118</v>
      </c>
    </row>
    <row r="17" spans="1:38" s="80" customFormat="1" ht="12" customHeight="1" x14ac:dyDescent="0.2">
      <c r="B17" s="76" t="s">
        <v>119</v>
      </c>
      <c r="C17" s="77">
        <v>158.4</v>
      </c>
      <c r="D17" s="77">
        <v>223.62</v>
      </c>
      <c r="E17" s="77">
        <v>149.27000000000001</v>
      </c>
      <c r="F17" s="77">
        <v>149.31</v>
      </c>
      <c r="G17" s="77">
        <v>166.3</v>
      </c>
      <c r="H17" s="77">
        <v>133.55000000000001</v>
      </c>
      <c r="I17" s="77">
        <v>301.66000000000003</v>
      </c>
      <c r="J17" s="77">
        <v>149.25</v>
      </c>
      <c r="K17" s="77">
        <v>133.72999999999999</v>
      </c>
      <c r="L17" s="77">
        <v>113.3</v>
      </c>
      <c r="M17" s="77">
        <v>138.33000000000001</v>
      </c>
      <c r="N17" s="77">
        <v>157.24</v>
      </c>
      <c r="O17" s="77">
        <v>104.28</v>
      </c>
      <c r="P17" s="77">
        <v>138.03</v>
      </c>
      <c r="Q17" s="77">
        <v>217.25</v>
      </c>
      <c r="R17" s="85"/>
      <c r="S17" s="76" t="s">
        <v>119</v>
      </c>
      <c r="T17" s="77"/>
      <c r="U17" s="76" t="s">
        <v>119</v>
      </c>
      <c r="V17" s="77">
        <v>100.37</v>
      </c>
      <c r="W17" s="77">
        <v>123.11</v>
      </c>
      <c r="X17" s="77">
        <v>133.9</v>
      </c>
      <c r="Y17" s="77">
        <v>123.09</v>
      </c>
      <c r="Z17" s="77">
        <v>158.99</v>
      </c>
      <c r="AA17" s="77">
        <v>121.15</v>
      </c>
      <c r="AB17" s="77">
        <v>66.78</v>
      </c>
      <c r="AC17" s="77">
        <v>164.8</v>
      </c>
      <c r="AD17" s="77">
        <v>167.11</v>
      </c>
      <c r="AE17" s="77">
        <v>180.21</v>
      </c>
      <c r="AF17" s="77">
        <v>130.71</v>
      </c>
      <c r="AG17" s="77">
        <v>88.69</v>
      </c>
      <c r="AH17" s="77">
        <v>160.35</v>
      </c>
      <c r="AI17" s="77">
        <v>201.83</v>
      </c>
      <c r="AJ17" s="77">
        <v>143.61000000000001</v>
      </c>
      <c r="AK17" s="77"/>
      <c r="AL17" s="76" t="s">
        <v>119</v>
      </c>
    </row>
    <row r="18" spans="1:38" s="80" customFormat="1" ht="12" customHeight="1" x14ac:dyDescent="0.2">
      <c r="B18" s="76" t="s">
        <v>120</v>
      </c>
      <c r="C18" s="77">
        <v>145.88</v>
      </c>
      <c r="D18" s="77">
        <v>178.04</v>
      </c>
      <c r="E18" s="77">
        <v>137.15</v>
      </c>
      <c r="F18" s="77">
        <v>137.83000000000001</v>
      </c>
      <c r="G18" s="77">
        <v>122.82</v>
      </c>
      <c r="H18" s="77">
        <v>112.73</v>
      </c>
      <c r="I18" s="77">
        <v>220.18</v>
      </c>
      <c r="J18" s="77">
        <v>140.37</v>
      </c>
      <c r="K18" s="77">
        <v>125.02</v>
      </c>
      <c r="L18" s="77">
        <v>120.64</v>
      </c>
      <c r="M18" s="77">
        <v>122.35</v>
      </c>
      <c r="N18" s="77">
        <v>167.04</v>
      </c>
      <c r="O18" s="77">
        <v>83.65</v>
      </c>
      <c r="P18" s="77">
        <v>128.9</v>
      </c>
      <c r="Q18" s="77">
        <v>226.22</v>
      </c>
      <c r="R18" s="85"/>
      <c r="S18" s="76" t="s">
        <v>120</v>
      </c>
      <c r="T18" s="77"/>
      <c r="U18" s="76" t="s">
        <v>120</v>
      </c>
      <c r="V18" s="77">
        <v>125.54</v>
      </c>
      <c r="W18" s="77">
        <v>112.47</v>
      </c>
      <c r="X18" s="77">
        <v>118.77</v>
      </c>
      <c r="Y18" s="77">
        <v>112.74</v>
      </c>
      <c r="Z18" s="77">
        <v>132.76</v>
      </c>
      <c r="AA18" s="77">
        <v>111.05</v>
      </c>
      <c r="AB18" s="77">
        <v>67.569999999999993</v>
      </c>
      <c r="AC18" s="77">
        <v>152.44</v>
      </c>
      <c r="AD18" s="77">
        <v>158.31</v>
      </c>
      <c r="AE18" s="77">
        <v>150.61000000000001</v>
      </c>
      <c r="AF18" s="77">
        <v>136.08000000000001</v>
      </c>
      <c r="AG18" s="77">
        <v>104.72</v>
      </c>
      <c r="AH18" s="77">
        <v>141.09</v>
      </c>
      <c r="AI18" s="77">
        <v>208.44</v>
      </c>
      <c r="AJ18" s="77">
        <v>135.74</v>
      </c>
      <c r="AK18" s="77"/>
      <c r="AL18" s="76" t="s">
        <v>120</v>
      </c>
    </row>
    <row r="19" spans="1:38" s="80" customFormat="1" ht="12" customHeight="1" x14ac:dyDescent="0.2">
      <c r="B19" s="76" t="s">
        <v>121</v>
      </c>
      <c r="C19" s="77">
        <v>162.03</v>
      </c>
      <c r="D19" s="77">
        <v>175.61</v>
      </c>
      <c r="E19" s="77">
        <v>142.66</v>
      </c>
      <c r="F19" s="77">
        <v>145.25</v>
      </c>
      <c r="G19" s="77">
        <v>67.03</v>
      </c>
      <c r="H19" s="77">
        <v>67.569999999999993</v>
      </c>
      <c r="I19" s="77">
        <v>205.01</v>
      </c>
      <c r="J19" s="77">
        <v>164.09</v>
      </c>
      <c r="K19" s="77">
        <v>134.79</v>
      </c>
      <c r="L19" s="77">
        <v>116.33</v>
      </c>
      <c r="M19" s="77">
        <v>151.18</v>
      </c>
      <c r="N19" s="77">
        <v>173.02</v>
      </c>
      <c r="O19" s="77">
        <v>90.22</v>
      </c>
      <c r="P19" s="77">
        <v>146.30000000000001</v>
      </c>
      <c r="Q19" s="77">
        <v>223.59</v>
      </c>
      <c r="R19" s="85"/>
      <c r="S19" s="76" t="s">
        <v>121</v>
      </c>
      <c r="T19" s="77"/>
      <c r="U19" s="76" t="s">
        <v>121</v>
      </c>
      <c r="V19" s="77">
        <v>151.69999999999999</v>
      </c>
      <c r="W19" s="77">
        <v>151.61000000000001</v>
      </c>
      <c r="X19" s="77">
        <v>114.16</v>
      </c>
      <c r="Y19" s="77">
        <v>127.63</v>
      </c>
      <c r="Z19" s="77">
        <v>82.9</v>
      </c>
      <c r="AA19" s="77">
        <v>173.84</v>
      </c>
      <c r="AB19" s="77">
        <v>76.58</v>
      </c>
      <c r="AC19" s="77">
        <v>193.41</v>
      </c>
      <c r="AD19" s="77">
        <v>178.12</v>
      </c>
      <c r="AE19" s="77">
        <v>177.18</v>
      </c>
      <c r="AF19" s="77">
        <v>146.06</v>
      </c>
      <c r="AG19" s="77">
        <v>66.59</v>
      </c>
      <c r="AH19" s="77">
        <v>136.15</v>
      </c>
      <c r="AI19" s="77">
        <v>245.09</v>
      </c>
      <c r="AJ19" s="77">
        <v>147.21</v>
      </c>
      <c r="AK19" s="77"/>
      <c r="AL19" s="76" t="s">
        <v>121</v>
      </c>
    </row>
    <row r="20" spans="1:38" s="80" customFormat="1" ht="12" customHeight="1" x14ac:dyDescent="0.2">
      <c r="B20" s="76" t="s">
        <v>122</v>
      </c>
      <c r="C20" s="77">
        <v>185.34</v>
      </c>
      <c r="D20" s="77">
        <v>182.42</v>
      </c>
      <c r="E20" s="77">
        <v>143.82</v>
      </c>
      <c r="F20" s="77">
        <v>145.80000000000001</v>
      </c>
      <c r="G20" s="77">
        <v>80.78</v>
      </c>
      <c r="H20" s="77">
        <v>90.71</v>
      </c>
      <c r="I20" s="77">
        <v>216.18</v>
      </c>
      <c r="J20" s="77">
        <v>171.76</v>
      </c>
      <c r="K20" s="77">
        <v>174.1</v>
      </c>
      <c r="L20" s="77">
        <v>142.22999999999999</v>
      </c>
      <c r="M20" s="77">
        <v>227.28</v>
      </c>
      <c r="N20" s="77">
        <v>69.31</v>
      </c>
      <c r="O20" s="77">
        <v>102.37</v>
      </c>
      <c r="P20" s="77">
        <v>236.42</v>
      </c>
      <c r="Q20" s="77">
        <v>245.39</v>
      </c>
      <c r="R20" s="85"/>
      <c r="S20" s="76" t="s">
        <v>122</v>
      </c>
      <c r="T20" s="77"/>
      <c r="U20" s="76" t="s">
        <v>122</v>
      </c>
      <c r="V20" s="77">
        <v>216.18</v>
      </c>
      <c r="W20" s="77">
        <v>158.94999999999999</v>
      </c>
      <c r="X20" s="77">
        <v>129</v>
      </c>
      <c r="Y20" s="77">
        <v>140.44</v>
      </c>
      <c r="Z20" s="77">
        <v>102.44</v>
      </c>
      <c r="AA20" s="77">
        <v>168.38</v>
      </c>
      <c r="AB20" s="77">
        <v>83.23</v>
      </c>
      <c r="AC20" s="77">
        <v>274.57</v>
      </c>
      <c r="AD20" s="77">
        <v>182.64</v>
      </c>
      <c r="AE20" s="77">
        <v>195.66</v>
      </c>
      <c r="AF20" s="77">
        <v>169.09</v>
      </c>
      <c r="AG20" s="77">
        <v>76</v>
      </c>
      <c r="AH20" s="77">
        <v>146.4</v>
      </c>
      <c r="AI20" s="77">
        <v>253.46</v>
      </c>
      <c r="AJ20" s="77">
        <v>124.77</v>
      </c>
      <c r="AK20" s="77"/>
      <c r="AL20" s="76" t="s">
        <v>122</v>
      </c>
    </row>
    <row r="21" spans="1:38" s="80" customFormat="1" ht="12" customHeight="1" x14ac:dyDescent="0.2">
      <c r="B21" s="10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103"/>
      <c r="S21" s="101"/>
      <c r="T21" s="77"/>
      <c r="U21" s="101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101"/>
    </row>
    <row r="22" spans="1:38" s="80" customFormat="1" ht="12" customHeight="1" x14ac:dyDescent="0.2">
      <c r="B22" s="81" t="s">
        <v>123</v>
      </c>
      <c r="C22" s="77">
        <v>159.22583333333333</v>
      </c>
      <c r="D22" s="77">
        <v>211.29583333333335</v>
      </c>
      <c r="E22" s="77">
        <v>134.14666666666668</v>
      </c>
      <c r="F22" s="77">
        <v>135.0925</v>
      </c>
      <c r="G22" s="77">
        <v>113.22833333333331</v>
      </c>
      <c r="H22" s="77">
        <v>101.27166666666666</v>
      </c>
      <c r="I22" s="77">
        <v>278.14666666666665</v>
      </c>
      <c r="J22" s="77">
        <v>192.56499999999997</v>
      </c>
      <c r="K22" s="77">
        <v>126.66666666666667</v>
      </c>
      <c r="L22" s="77">
        <v>117.3175</v>
      </c>
      <c r="M22" s="77">
        <v>141.32166666666666</v>
      </c>
      <c r="N22" s="77">
        <v>132.76250000000002</v>
      </c>
      <c r="O22" s="77">
        <v>79.594999999999999</v>
      </c>
      <c r="P22" s="77">
        <v>144.86166666666668</v>
      </c>
      <c r="Q22" s="77">
        <v>210.92750000000001</v>
      </c>
      <c r="R22" s="85"/>
      <c r="S22" s="81" t="s">
        <v>123</v>
      </c>
      <c r="T22" s="77"/>
      <c r="U22" s="81" t="s">
        <v>123</v>
      </c>
      <c r="V22" s="77">
        <v>134.80166666666665</v>
      </c>
      <c r="W22" s="77">
        <v>118.62166666666666</v>
      </c>
      <c r="X22" s="77">
        <v>121.81833333333333</v>
      </c>
      <c r="Y22" s="77">
        <v>124.91416666666669</v>
      </c>
      <c r="Z22" s="77">
        <v>114.63333333333334</v>
      </c>
      <c r="AA22" s="77">
        <v>118.67833333333333</v>
      </c>
      <c r="AB22" s="77">
        <v>66.898333333333341</v>
      </c>
      <c r="AC22" s="77">
        <v>165.59333333333333</v>
      </c>
      <c r="AD22" s="77">
        <v>159.80166666666665</v>
      </c>
      <c r="AE22" s="77">
        <v>180.17000000000004</v>
      </c>
      <c r="AF22" s="77">
        <v>125.17</v>
      </c>
      <c r="AG22" s="77">
        <v>95.428333333333327</v>
      </c>
      <c r="AH22" s="77">
        <v>151.07166666666666</v>
      </c>
      <c r="AI22" s="77">
        <v>199.71</v>
      </c>
      <c r="AJ22" s="77">
        <v>122.26833333333333</v>
      </c>
      <c r="AK22" s="77"/>
      <c r="AL22" s="81" t="s">
        <v>123</v>
      </c>
    </row>
    <row r="23" spans="1:38" s="80" customFormat="1" ht="12" customHeight="1" x14ac:dyDescent="0.2">
      <c r="B23" s="75" t="s">
        <v>124</v>
      </c>
      <c r="C23" s="77">
        <v>159.44666666666669</v>
      </c>
      <c r="D23" s="77">
        <v>232.92333333333332</v>
      </c>
      <c r="E23" s="77">
        <v>122.72333333333334</v>
      </c>
      <c r="F23" s="77">
        <v>125.06333333333333</v>
      </c>
      <c r="G23" s="77">
        <v>52.50333333333333</v>
      </c>
      <c r="H23" s="77">
        <v>56.370000000000005</v>
      </c>
      <c r="I23" s="77">
        <v>336.83333333333331</v>
      </c>
      <c r="J23" s="77">
        <v>171.30666666666664</v>
      </c>
      <c r="K23" s="77">
        <v>118.00333333333333</v>
      </c>
      <c r="L23" s="77">
        <v>107.25666666666666</v>
      </c>
      <c r="M23" s="77">
        <v>155.68666666666667</v>
      </c>
      <c r="N23" s="77">
        <v>128.44</v>
      </c>
      <c r="O23" s="77">
        <v>64.313333333333333</v>
      </c>
      <c r="P23" s="77">
        <v>139.80666666666664</v>
      </c>
      <c r="Q23" s="77">
        <v>195.79</v>
      </c>
      <c r="R23" s="85"/>
      <c r="S23" s="75" t="s">
        <v>124</v>
      </c>
      <c r="T23" s="77"/>
      <c r="U23" s="75" t="s">
        <v>124</v>
      </c>
      <c r="V23" s="77">
        <v>120.27666666666669</v>
      </c>
      <c r="W23" s="77">
        <v>109.69</v>
      </c>
      <c r="X23" s="77">
        <v>128.98333333333335</v>
      </c>
      <c r="Y23" s="77">
        <v>131.94666666666669</v>
      </c>
      <c r="Z23" s="77">
        <v>122.10333333333334</v>
      </c>
      <c r="AA23" s="77">
        <v>103.84666666666665</v>
      </c>
      <c r="AB23" s="77">
        <v>73.193333333333328</v>
      </c>
      <c r="AC23" s="77">
        <v>129.69666666666669</v>
      </c>
      <c r="AD23" s="77">
        <v>157.02000000000001</v>
      </c>
      <c r="AE23" s="77">
        <v>223</v>
      </c>
      <c r="AF23" s="77">
        <v>120.20666666666666</v>
      </c>
      <c r="AG23" s="77">
        <v>72.406666666666652</v>
      </c>
      <c r="AH23" s="77">
        <v>143.60666666666665</v>
      </c>
      <c r="AI23" s="77">
        <v>167.62333333333333</v>
      </c>
      <c r="AJ23" s="77">
        <v>104.54</v>
      </c>
      <c r="AK23" s="77"/>
      <c r="AL23" s="75" t="s">
        <v>124</v>
      </c>
    </row>
    <row r="24" spans="1:38" s="80" customFormat="1" ht="12" customHeight="1" x14ac:dyDescent="0.2">
      <c r="B24" s="75" t="s">
        <v>125</v>
      </c>
      <c r="C24" s="77">
        <v>159.60000000000002</v>
      </c>
      <c r="D24" s="77">
        <v>233.12</v>
      </c>
      <c r="E24" s="77">
        <v>131.99333333333334</v>
      </c>
      <c r="F24" s="77">
        <v>132.10333333333332</v>
      </c>
      <c r="G24" s="77">
        <v>132.83333333333334</v>
      </c>
      <c r="H24" s="77">
        <v>125.46666666666665</v>
      </c>
      <c r="I24" s="77">
        <v>298.31666666666666</v>
      </c>
      <c r="J24" s="77">
        <v>301.38</v>
      </c>
      <c r="K24" s="77">
        <v>119.39999999999999</v>
      </c>
      <c r="L24" s="77">
        <v>120.77333333333333</v>
      </c>
      <c r="M24" s="77">
        <v>129.79666666666665</v>
      </c>
      <c r="N24" s="77">
        <v>143.19</v>
      </c>
      <c r="O24" s="77">
        <v>68.930000000000007</v>
      </c>
      <c r="P24" s="77">
        <v>134.02000000000001</v>
      </c>
      <c r="Q24" s="77">
        <v>208.90666666666667</v>
      </c>
      <c r="R24" s="85"/>
      <c r="S24" s="75" t="s">
        <v>125</v>
      </c>
      <c r="T24" s="77"/>
      <c r="U24" s="75" t="s">
        <v>125</v>
      </c>
      <c r="V24" s="77">
        <v>129.00666666666666</v>
      </c>
      <c r="W24" s="77">
        <v>106.79666666666667</v>
      </c>
      <c r="X24" s="77">
        <v>106.74000000000001</v>
      </c>
      <c r="Y24" s="77">
        <v>120.77</v>
      </c>
      <c r="Z24" s="77">
        <v>74.183333333333337</v>
      </c>
      <c r="AA24" s="77">
        <v>106.77666666666669</v>
      </c>
      <c r="AB24" s="77">
        <v>57.356666666666662</v>
      </c>
      <c r="AC24" s="77">
        <v>162.96333333333334</v>
      </c>
      <c r="AD24" s="77">
        <v>149.36333333333334</v>
      </c>
      <c r="AE24" s="77">
        <v>156.25</v>
      </c>
      <c r="AF24" s="77">
        <v>105.25333333333333</v>
      </c>
      <c r="AG24" s="77">
        <v>107.99666666666667</v>
      </c>
      <c r="AH24" s="77">
        <v>159.98333333333332</v>
      </c>
      <c r="AI24" s="77">
        <v>195.17666666666665</v>
      </c>
      <c r="AJ24" s="77">
        <v>117.33666666666666</v>
      </c>
      <c r="AK24" s="77"/>
      <c r="AL24" s="75" t="s">
        <v>125</v>
      </c>
    </row>
    <row r="25" spans="1:38" s="80" customFormat="1" ht="12" customHeight="1" x14ac:dyDescent="0.2">
      <c r="B25" s="75" t="s">
        <v>126</v>
      </c>
      <c r="C25" s="77">
        <v>153.44000000000003</v>
      </c>
      <c r="D25" s="77">
        <v>200.45000000000002</v>
      </c>
      <c r="E25" s="77">
        <v>140.66</v>
      </c>
      <c r="F25" s="77">
        <v>140.24333333333331</v>
      </c>
      <c r="G25" s="77">
        <v>177.36666666666667</v>
      </c>
      <c r="H25" s="77">
        <v>132.91333333333333</v>
      </c>
      <c r="I25" s="77">
        <v>263.6466666666667</v>
      </c>
      <c r="J25" s="77">
        <v>138.83333333333334</v>
      </c>
      <c r="K25" s="77">
        <v>124.62666666666667</v>
      </c>
      <c r="L25" s="77">
        <v>114.83999999999999</v>
      </c>
      <c r="M25" s="77">
        <v>112.86666666666667</v>
      </c>
      <c r="N25" s="77">
        <v>122.96333333333332</v>
      </c>
      <c r="O25" s="77">
        <v>93.056666666666658</v>
      </c>
      <c r="P25" s="77">
        <v>135.08000000000001</v>
      </c>
      <c r="Q25" s="77">
        <v>207.27999999999997</v>
      </c>
      <c r="R25" s="85"/>
      <c r="S25" s="75" t="s">
        <v>126</v>
      </c>
      <c r="T25" s="77"/>
      <c r="U25" s="75" t="s">
        <v>126</v>
      </c>
      <c r="V25" s="77">
        <v>125.45</v>
      </c>
      <c r="W25" s="77">
        <v>116.99000000000001</v>
      </c>
      <c r="X25" s="77">
        <v>130.90666666666667</v>
      </c>
      <c r="Y25" s="77">
        <v>120.00333333333333</v>
      </c>
      <c r="Z25" s="77">
        <v>156.21333333333334</v>
      </c>
      <c r="AA25" s="77">
        <v>113</v>
      </c>
      <c r="AB25" s="77">
        <v>61.25</v>
      </c>
      <c r="AC25" s="77">
        <v>162.90666666666667</v>
      </c>
      <c r="AD25" s="77">
        <v>159.79999999999998</v>
      </c>
      <c r="AE25" s="77">
        <v>166.94666666666669</v>
      </c>
      <c r="AF25" s="77">
        <v>124.81</v>
      </c>
      <c r="AG25" s="77">
        <v>118.87333333333333</v>
      </c>
      <c r="AH25" s="77">
        <v>159.48333333333335</v>
      </c>
      <c r="AI25" s="77">
        <v>200.37666666666667</v>
      </c>
      <c r="AJ25" s="77">
        <v>131.29</v>
      </c>
      <c r="AK25" s="77"/>
      <c r="AL25" s="75" t="s">
        <v>126</v>
      </c>
    </row>
    <row r="26" spans="1:38" s="80" customFormat="1" ht="12" customHeight="1" x14ac:dyDescent="0.2">
      <c r="B26" s="75" t="s">
        <v>127</v>
      </c>
      <c r="C26" s="77">
        <v>164.41666666666666</v>
      </c>
      <c r="D26" s="77">
        <v>178.68999999999997</v>
      </c>
      <c r="E26" s="77">
        <v>141.21</v>
      </c>
      <c r="F26" s="77">
        <v>142.96</v>
      </c>
      <c r="G26" s="77">
        <v>90.21</v>
      </c>
      <c r="H26" s="77">
        <v>90.336666666666659</v>
      </c>
      <c r="I26" s="77">
        <v>213.79</v>
      </c>
      <c r="J26" s="77">
        <v>158.74</v>
      </c>
      <c r="K26" s="77">
        <v>144.63666666666666</v>
      </c>
      <c r="L26" s="77">
        <v>126.39999999999999</v>
      </c>
      <c r="M26" s="77">
        <v>166.93666666666664</v>
      </c>
      <c r="N26" s="77">
        <v>136.45666666666668</v>
      </c>
      <c r="O26" s="77">
        <v>92.08</v>
      </c>
      <c r="P26" s="77">
        <v>170.54</v>
      </c>
      <c r="Q26" s="77">
        <v>231.73333333333335</v>
      </c>
      <c r="R26" s="85"/>
      <c r="S26" s="75" t="s">
        <v>127</v>
      </c>
      <c r="T26" s="77"/>
      <c r="U26" s="75" t="s">
        <v>127</v>
      </c>
      <c r="V26" s="77">
        <v>164.47333333333333</v>
      </c>
      <c r="W26" s="77">
        <v>141.01000000000002</v>
      </c>
      <c r="X26" s="77">
        <v>120.64333333333333</v>
      </c>
      <c r="Y26" s="77">
        <v>126.93666666666667</v>
      </c>
      <c r="Z26" s="77">
        <v>106.03333333333335</v>
      </c>
      <c r="AA26" s="77">
        <v>151.09</v>
      </c>
      <c r="AB26" s="77">
        <v>75.793333333333337</v>
      </c>
      <c r="AC26" s="77">
        <v>206.8066666666667</v>
      </c>
      <c r="AD26" s="77">
        <v>173.02333333333331</v>
      </c>
      <c r="AE26" s="77">
        <v>174.48333333333335</v>
      </c>
      <c r="AF26" s="77">
        <v>150.41</v>
      </c>
      <c r="AG26" s="77">
        <v>82.436666666666667</v>
      </c>
      <c r="AH26" s="77">
        <v>141.21333333333334</v>
      </c>
      <c r="AI26" s="77">
        <v>235.66333333333333</v>
      </c>
      <c r="AJ26" s="77">
        <v>135.90666666666667</v>
      </c>
      <c r="AK26" s="77"/>
      <c r="AL26" s="75" t="s">
        <v>127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111</v>
      </c>
      <c r="C28" s="77">
        <v>161.12</v>
      </c>
      <c r="D28" s="77">
        <v>197.41</v>
      </c>
      <c r="E28" s="77">
        <v>128.71</v>
      </c>
      <c r="F28" s="77">
        <v>131.04</v>
      </c>
      <c r="G28" s="77">
        <v>80.010000000000005</v>
      </c>
      <c r="H28" s="77">
        <v>45.2</v>
      </c>
      <c r="I28" s="77">
        <v>257.98</v>
      </c>
      <c r="J28" s="77">
        <v>176.38</v>
      </c>
      <c r="K28" s="77">
        <v>119.37</v>
      </c>
      <c r="L28" s="77">
        <v>110.74</v>
      </c>
      <c r="M28" s="77">
        <v>139.55000000000001</v>
      </c>
      <c r="N28" s="77">
        <v>70.599999999999994</v>
      </c>
      <c r="O28" s="77">
        <v>62.39</v>
      </c>
      <c r="P28" s="77">
        <v>149.62</v>
      </c>
      <c r="Q28" s="77">
        <v>221.45</v>
      </c>
      <c r="R28" s="78">
        <f>R9 +1</f>
        <v>2023</v>
      </c>
      <c r="S28" s="76" t="s">
        <v>111</v>
      </c>
      <c r="T28" s="79">
        <f>T9 +1</f>
        <v>2023</v>
      </c>
      <c r="U28" s="76" t="s">
        <v>111</v>
      </c>
      <c r="V28" s="77">
        <v>159.28</v>
      </c>
      <c r="W28" s="77">
        <v>112.49</v>
      </c>
      <c r="X28" s="77">
        <v>134.16</v>
      </c>
      <c r="Y28" s="77">
        <v>136.41999999999999</v>
      </c>
      <c r="Z28" s="77">
        <v>128.91</v>
      </c>
      <c r="AA28" s="77">
        <v>108.86</v>
      </c>
      <c r="AB28" s="77">
        <v>66.959999999999994</v>
      </c>
      <c r="AC28" s="77">
        <v>117.32</v>
      </c>
      <c r="AD28" s="77">
        <v>171.93</v>
      </c>
      <c r="AE28" s="77">
        <v>264.45</v>
      </c>
      <c r="AF28" s="77">
        <v>144.28</v>
      </c>
      <c r="AG28" s="77">
        <v>98.02</v>
      </c>
      <c r="AH28" s="77">
        <v>151.52000000000001</v>
      </c>
      <c r="AI28" s="77">
        <v>159.19999999999999</v>
      </c>
      <c r="AJ28" s="77">
        <v>111.48</v>
      </c>
      <c r="AK28" s="78">
        <f>AK9 +1</f>
        <v>2023</v>
      </c>
      <c r="AL28" s="76" t="s">
        <v>111</v>
      </c>
    </row>
    <row r="29" spans="1:38" s="80" customFormat="1" ht="12" customHeight="1" x14ac:dyDescent="0.2">
      <c r="B29" s="76" t="s">
        <v>112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85"/>
      <c r="S29" s="76" t="s">
        <v>112</v>
      </c>
      <c r="T29" s="77"/>
      <c r="U29" s="76" t="s">
        <v>112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112</v>
      </c>
    </row>
    <row r="30" spans="1:38" s="80" customFormat="1" ht="12" customHeight="1" x14ac:dyDescent="0.2">
      <c r="B30" s="76" t="s">
        <v>113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113</v>
      </c>
      <c r="T30" s="77"/>
      <c r="U30" s="76" t="s">
        <v>113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113</v>
      </c>
    </row>
    <row r="31" spans="1:38" s="80" customFormat="1" ht="12" customHeight="1" x14ac:dyDescent="0.2">
      <c r="B31" s="76" t="s">
        <v>114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114</v>
      </c>
      <c r="T31" s="77"/>
      <c r="U31" s="76" t="s">
        <v>114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114</v>
      </c>
    </row>
    <row r="32" spans="1:38" s="80" customFormat="1" ht="12" customHeight="1" x14ac:dyDescent="0.2">
      <c r="B32" s="76" t="s">
        <v>115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115</v>
      </c>
      <c r="T32" s="77"/>
      <c r="U32" s="76" t="s">
        <v>115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115</v>
      </c>
    </row>
    <row r="33" spans="1:38" s="83" customFormat="1" ht="12" customHeight="1" x14ac:dyDescent="0.2">
      <c r="B33" s="76" t="s">
        <v>116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116</v>
      </c>
      <c r="T33" s="77"/>
      <c r="U33" s="76" t="s">
        <v>116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116</v>
      </c>
    </row>
    <row r="34" spans="1:38" s="84" customFormat="1" ht="12" customHeight="1" x14ac:dyDescent="0.2">
      <c r="B34" s="76" t="s">
        <v>117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117</v>
      </c>
      <c r="T34" s="82"/>
      <c r="U34" s="76" t="s">
        <v>117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117</v>
      </c>
    </row>
    <row r="35" spans="1:38" s="84" customFormat="1" ht="12" customHeight="1" x14ac:dyDescent="0.2">
      <c r="B35" s="76" t="s">
        <v>118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118</v>
      </c>
      <c r="T35" s="82"/>
      <c r="U35" s="76" t="s">
        <v>118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118</v>
      </c>
    </row>
    <row r="36" spans="1:38" s="84" customFormat="1" ht="12" customHeight="1" x14ac:dyDescent="0.2">
      <c r="B36" s="76" t="s">
        <v>119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119</v>
      </c>
      <c r="T36" s="82"/>
      <c r="U36" s="76" t="s">
        <v>119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119</v>
      </c>
    </row>
    <row r="37" spans="1:38" s="84" customFormat="1" ht="12" customHeight="1" x14ac:dyDescent="0.2">
      <c r="B37" s="76" t="s">
        <v>120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120</v>
      </c>
      <c r="T37" s="82"/>
      <c r="U37" s="76" t="s">
        <v>120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120</v>
      </c>
    </row>
    <row r="38" spans="1:38" s="84" customFormat="1" ht="12" customHeight="1" x14ac:dyDescent="0.2">
      <c r="B38" s="76" t="s">
        <v>121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121</v>
      </c>
      <c r="T38" s="82"/>
      <c r="U38" s="76" t="s">
        <v>121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121</v>
      </c>
    </row>
    <row r="39" spans="1:38" s="84" customFormat="1" ht="12" customHeight="1" x14ac:dyDescent="0.2">
      <c r="B39" s="76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122</v>
      </c>
      <c r="T39" s="82"/>
      <c r="U39" s="76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122</v>
      </c>
    </row>
    <row r="40" spans="1:38" s="80" customFormat="1" ht="12" customHeight="1" x14ac:dyDescent="0.2">
      <c r="B40" s="101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103"/>
      <c r="S40" s="101"/>
      <c r="T40" s="77"/>
      <c r="U40" s="101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101"/>
    </row>
    <row r="41" spans="1:38" s="84" customFormat="1" ht="12" customHeight="1" x14ac:dyDescent="0.2">
      <c r="B41" s="75" t="s">
        <v>124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124</v>
      </c>
      <c r="T41" s="77"/>
      <c r="U41" s="75" t="s">
        <v>124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124</v>
      </c>
    </row>
    <row r="42" spans="1:38" s="80" customFormat="1" ht="12" customHeight="1" x14ac:dyDescent="0.2">
      <c r="B42" s="75" t="s">
        <v>125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125</v>
      </c>
      <c r="T42" s="77"/>
      <c r="U42" s="75" t="s">
        <v>125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125</v>
      </c>
    </row>
    <row r="43" spans="1:38" s="80" customFormat="1" ht="12" customHeight="1" x14ac:dyDescent="0.2">
      <c r="B43" s="75" t="s">
        <v>126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126</v>
      </c>
      <c r="T43" s="77"/>
      <c r="U43" s="75" t="s">
        <v>126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126</v>
      </c>
    </row>
    <row r="44" spans="1:38" s="80" customFormat="1" ht="12" customHeight="1" x14ac:dyDescent="0.2">
      <c r="B44" s="75" t="s">
        <v>127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127</v>
      </c>
      <c r="T44" s="77"/>
      <c r="U44" s="75" t="s">
        <v>127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127</v>
      </c>
    </row>
    <row r="45" spans="1:38" s="80" customFormat="1" ht="12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7" t="s">
        <v>128</v>
      </c>
      <c r="D46" s="147"/>
      <c r="E46" s="147"/>
      <c r="F46" s="147"/>
      <c r="G46" s="147"/>
      <c r="H46" s="147"/>
      <c r="I46" s="147"/>
      <c r="J46" s="147"/>
      <c r="K46" s="147" t="s">
        <v>128</v>
      </c>
      <c r="L46" s="147"/>
      <c r="M46" s="147"/>
      <c r="N46" s="147"/>
      <c r="O46" s="147"/>
      <c r="P46" s="147"/>
      <c r="Q46" s="147"/>
      <c r="R46" s="85"/>
      <c r="T46" s="86"/>
      <c r="V46" s="147" t="s">
        <v>128</v>
      </c>
      <c r="W46" s="147"/>
      <c r="X46" s="147"/>
      <c r="Y46" s="147"/>
      <c r="Z46" s="147"/>
      <c r="AA46" s="147"/>
      <c r="AB46" s="147"/>
      <c r="AC46" s="147"/>
      <c r="AD46" s="147" t="s">
        <v>128</v>
      </c>
      <c r="AE46" s="147"/>
      <c r="AF46" s="147"/>
      <c r="AG46" s="147"/>
      <c r="AH46" s="147"/>
      <c r="AI46" s="147"/>
      <c r="AJ46" s="147"/>
      <c r="AK46" s="85"/>
    </row>
    <row r="47" spans="1:38" s="80" customFormat="1" ht="12" customHeight="1" x14ac:dyDescent="0.2">
      <c r="A47" s="79">
        <f>A28</f>
        <v>2023</v>
      </c>
      <c r="B47" s="76" t="s">
        <v>111</v>
      </c>
      <c r="C47" s="87">
        <v>-0.5</v>
      </c>
      <c r="D47" s="87">
        <v>-15.68</v>
      </c>
      <c r="E47" s="87">
        <v>15.14</v>
      </c>
      <c r="F47" s="87">
        <v>14.86</v>
      </c>
      <c r="G47" s="87">
        <v>88.13</v>
      </c>
      <c r="H47" s="87">
        <v>-3.44</v>
      </c>
      <c r="I47" s="87">
        <v>-25.5</v>
      </c>
      <c r="J47" s="87">
        <v>-1.41</v>
      </c>
      <c r="K47" s="87">
        <v>8.02</v>
      </c>
      <c r="L47" s="87">
        <v>-0.3</v>
      </c>
      <c r="M47" s="87">
        <v>37.15</v>
      </c>
      <c r="N47" s="87">
        <v>-26.83</v>
      </c>
      <c r="O47" s="87">
        <v>2.5099999999999998</v>
      </c>
      <c r="P47" s="87">
        <v>10.16</v>
      </c>
      <c r="Q47" s="87">
        <v>14.27</v>
      </c>
      <c r="R47" s="78">
        <f>R28</f>
        <v>2023</v>
      </c>
      <c r="S47" s="76" t="s">
        <v>111</v>
      </c>
      <c r="T47" s="79">
        <f>T28</f>
        <v>2023</v>
      </c>
      <c r="U47" s="76" t="s">
        <v>111</v>
      </c>
      <c r="V47" s="87">
        <v>13.64</v>
      </c>
      <c r="W47" s="87">
        <v>13.75</v>
      </c>
      <c r="X47" s="87">
        <v>1.42</v>
      </c>
      <c r="Y47" s="87">
        <v>3.58</v>
      </c>
      <c r="Z47" s="87">
        <v>-3.5</v>
      </c>
      <c r="AA47" s="87">
        <v>26.7</v>
      </c>
      <c r="AB47" s="87">
        <v>-3.96</v>
      </c>
      <c r="AC47" s="87">
        <v>0.08</v>
      </c>
      <c r="AD47" s="87">
        <v>8.4</v>
      </c>
      <c r="AE47" s="87">
        <v>2.38</v>
      </c>
      <c r="AF47" s="87">
        <v>22.62</v>
      </c>
      <c r="AG47" s="87">
        <v>35.159999999999997</v>
      </c>
      <c r="AH47" s="87">
        <v>6.8</v>
      </c>
      <c r="AI47" s="87">
        <v>10.99</v>
      </c>
      <c r="AJ47" s="87">
        <v>12.96</v>
      </c>
      <c r="AK47" s="78">
        <f>AK28</f>
        <v>2023</v>
      </c>
      <c r="AL47" s="76" t="s">
        <v>111</v>
      </c>
    </row>
    <row r="48" spans="1:38" s="80" customFormat="1" ht="12" customHeight="1" x14ac:dyDescent="0.2">
      <c r="B48" s="76" t="s">
        <v>112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112</v>
      </c>
      <c r="T48" s="87"/>
      <c r="U48" s="76" t="s">
        <v>112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/>
      <c r="AL48" s="76" t="s">
        <v>112</v>
      </c>
    </row>
    <row r="49" spans="2:38" s="80" customFormat="1" ht="12" customHeight="1" x14ac:dyDescent="0.2">
      <c r="B49" s="76" t="s">
        <v>113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113</v>
      </c>
      <c r="T49" s="87"/>
      <c r="U49" s="76" t="s">
        <v>113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113</v>
      </c>
    </row>
    <row r="50" spans="2:38" s="80" customFormat="1" ht="12" customHeight="1" x14ac:dyDescent="0.2">
      <c r="B50" s="76" t="s">
        <v>114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114</v>
      </c>
      <c r="T50" s="87"/>
      <c r="U50" s="76" t="s">
        <v>114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115</v>
      </c>
      <c r="T51" s="87"/>
      <c r="U51" s="76" t="s">
        <v>115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116</v>
      </c>
      <c r="T52" s="87"/>
      <c r="U52" s="76" t="s">
        <v>116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117</v>
      </c>
      <c r="T53" s="82"/>
      <c r="U53" s="76" t="s">
        <v>117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118</v>
      </c>
      <c r="T54" s="82"/>
      <c r="U54" s="76" t="s">
        <v>118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119</v>
      </c>
      <c r="T55" s="82"/>
      <c r="U55" s="76" t="s">
        <v>119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119</v>
      </c>
    </row>
    <row r="56" spans="2:38" s="80" customFormat="1" ht="12" customHeight="1" x14ac:dyDescent="0.2">
      <c r="B56" s="76" t="s">
        <v>120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120</v>
      </c>
      <c r="T56" s="82"/>
      <c r="U56" s="76" t="s">
        <v>120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120</v>
      </c>
    </row>
    <row r="57" spans="2:38" s="80" customFormat="1" ht="12" customHeight="1" x14ac:dyDescent="0.2">
      <c r="B57" s="76" t="s">
        <v>121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121</v>
      </c>
      <c r="T57" s="82"/>
      <c r="U57" s="76" t="s">
        <v>121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121</v>
      </c>
    </row>
    <row r="58" spans="2:38" s="58" customFormat="1" ht="12" customHeight="1" x14ac:dyDescent="0.2">
      <c r="B58" s="76" t="s">
        <v>122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122</v>
      </c>
      <c r="T58" s="82"/>
      <c r="U58" s="76" t="s">
        <v>122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122</v>
      </c>
    </row>
    <row r="59" spans="2:38" s="58" customFormat="1" ht="12" customHeight="1" x14ac:dyDescent="0.2">
      <c r="B59" s="101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62"/>
      <c r="S59" s="101"/>
      <c r="T59" s="87"/>
      <c r="U59" s="101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102"/>
      <c r="AL59" s="101"/>
    </row>
    <row r="60" spans="2:38" s="80" customFormat="1" ht="12" customHeight="1" x14ac:dyDescent="0.2">
      <c r="B60" s="75" t="s">
        <v>124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124</v>
      </c>
      <c r="T60" s="87"/>
      <c r="U60" s="75" t="s">
        <v>124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124</v>
      </c>
    </row>
    <row r="61" spans="2:38" s="80" customFormat="1" ht="12" customHeight="1" x14ac:dyDescent="0.2">
      <c r="B61" s="75" t="s">
        <v>125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125</v>
      </c>
      <c r="T61" s="87"/>
      <c r="U61" s="75" t="s">
        <v>125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125</v>
      </c>
    </row>
    <row r="62" spans="2:38" s="80" customFormat="1" ht="12" customHeight="1" x14ac:dyDescent="0.2">
      <c r="B62" s="75" t="s">
        <v>126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126</v>
      </c>
      <c r="T62" s="82"/>
      <c r="U62" s="75" t="s">
        <v>126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126</v>
      </c>
    </row>
    <row r="63" spans="2:38" s="80" customFormat="1" ht="12" customHeight="1" x14ac:dyDescent="0.2">
      <c r="B63" s="75" t="s">
        <v>127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127</v>
      </c>
      <c r="T63" s="82"/>
      <c r="U63" s="75" t="s">
        <v>127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127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4" t="s">
        <v>131</v>
      </c>
      <c r="B1" s="114"/>
      <c r="C1" s="114"/>
      <c r="D1" s="114"/>
      <c r="E1" s="114"/>
      <c r="F1" s="114"/>
      <c r="G1" s="114"/>
      <c r="H1" s="114"/>
      <c r="I1" s="114"/>
      <c r="J1" s="114"/>
      <c r="K1" s="46"/>
      <c r="L1" s="90"/>
      <c r="M1" s="90"/>
      <c r="N1" s="91"/>
      <c r="O1" s="91"/>
      <c r="P1" s="91"/>
      <c r="Q1" s="91"/>
      <c r="R1" s="92"/>
      <c r="S1" s="91"/>
      <c r="T1" s="116" t="s">
        <v>131</v>
      </c>
      <c r="U1" s="116"/>
      <c r="V1" s="116"/>
      <c r="W1" s="116"/>
      <c r="X1" s="116"/>
      <c r="Y1" s="116"/>
      <c r="Z1" s="116"/>
      <c r="AA1" s="116"/>
      <c r="AB1" s="116"/>
      <c r="AC1" s="116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4" t="s">
        <v>130</v>
      </c>
      <c r="B2" s="114"/>
      <c r="C2" s="114"/>
      <c r="D2" s="114"/>
      <c r="E2" s="114"/>
      <c r="F2" s="114"/>
      <c r="G2" s="114"/>
      <c r="H2" s="114"/>
      <c r="I2" s="114"/>
      <c r="J2" s="114"/>
      <c r="K2" s="156" t="s">
        <v>63</v>
      </c>
      <c r="L2" s="157"/>
      <c r="M2" s="157"/>
      <c r="N2" s="157"/>
      <c r="O2" s="157"/>
      <c r="P2" s="157"/>
      <c r="Q2" s="157"/>
      <c r="R2" s="157"/>
      <c r="S2" s="157"/>
      <c r="T2" s="114" t="s">
        <v>64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65</v>
      </c>
      <c r="AE2" s="114"/>
      <c r="AF2" s="114"/>
      <c r="AG2" s="114"/>
      <c r="AH2" s="114"/>
      <c r="AI2" s="114"/>
      <c r="AJ2" s="114"/>
      <c r="AK2" s="114"/>
      <c r="AL2" s="114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7" t="s">
        <v>66</v>
      </c>
      <c r="B4" s="118"/>
      <c r="C4" s="63" t="s">
        <v>67</v>
      </c>
      <c r="D4" s="123" t="s">
        <v>68</v>
      </c>
      <c r="E4" s="124"/>
      <c r="F4" s="124"/>
      <c r="G4" s="124"/>
      <c r="H4" s="124"/>
      <c r="I4" s="124"/>
      <c r="J4" s="124"/>
      <c r="K4" s="125" t="s">
        <v>69</v>
      </c>
      <c r="L4" s="125"/>
      <c r="M4" s="125"/>
      <c r="N4" s="125"/>
      <c r="O4" s="125"/>
      <c r="P4" s="125"/>
      <c r="Q4" s="125"/>
      <c r="R4" s="126" t="s">
        <v>66</v>
      </c>
      <c r="S4" s="117"/>
      <c r="T4" s="117" t="s">
        <v>66</v>
      </c>
      <c r="U4" s="118"/>
      <c r="V4" s="64" t="s">
        <v>70</v>
      </c>
      <c r="W4" s="129" t="s">
        <v>71</v>
      </c>
      <c r="X4" s="125"/>
      <c r="Y4" s="125"/>
      <c r="Z4" s="125"/>
      <c r="AA4" s="125"/>
      <c r="AB4" s="125"/>
      <c r="AC4" s="125"/>
      <c r="AD4" s="125" t="s">
        <v>72</v>
      </c>
      <c r="AE4" s="125"/>
      <c r="AF4" s="125"/>
      <c r="AG4" s="125"/>
      <c r="AH4" s="125"/>
      <c r="AI4" s="125"/>
      <c r="AJ4" s="125"/>
      <c r="AK4" s="126" t="s">
        <v>66</v>
      </c>
      <c r="AL4" s="117"/>
    </row>
    <row r="5" spans="1:38" s="58" customFormat="1" ht="12" customHeight="1" x14ac:dyDescent="0.2">
      <c r="A5" s="119"/>
      <c r="B5" s="120"/>
      <c r="C5" s="130" t="s">
        <v>39</v>
      </c>
      <c r="D5" s="133" t="s">
        <v>73</v>
      </c>
      <c r="E5" s="129" t="s">
        <v>74</v>
      </c>
      <c r="F5" s="125"/>
      <c r="G5" s="125"/>
      <c r="H5" s="136"/>
      <c r="I5" s="137">
        <v>52</v>
      </c>
      <c r="J5" s="139">
        <v>53</v>
      </c>
      <c r="K5" s="118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7"/>
      <c r="S5" s="119"/>
      <c r="T5" s="119"/>
      <c r="U5" s="120"/>
      <c r="V5" s="64" t="s">
        <v>76</v>
      </c>
      <c r="W5" s="133" t="s">
        <v>77</v>
      </c>
      <c r="X5" s="129" t="s">
        <v>78</v>
      </c>
      <c r="Y5" s="125"/>
      <c r="Z5" s="136"/>
      <c r="AA5" s="20">
        <v>71</v>
      </c>
      <c r="AB5" s="20">
        <v>73</v>
      </c>
      <c r="AC5" s="66">
        <v>74</v>
      </c>
      <c r="AD5" s="118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7"/>
      <c r="AL5" s="119"/>
    </row>
    <row r="6" spans="1:38" s="58" customFormat="1" ht="12" customHeight="1" x14ac:dyDescent="0.2">
      <c r="A6" s="119"/>
      <c r="B6" s="120"/>
      <c r="C6" s="131"/>
      <c r="D6" s="134"/>
      <c r="E6" s="133" t="s">
        <v>84</v>
      </c>
      <c r="F6" s="67">
        <v>49</v>
      </c>
      <c r="G6" s="20">
        <v>50</v>
      </c>
      <c r="H6" s="20">
        <v>51</v>
      </c>
      <c r="I6" s="138"/>
      <c r="J6" s="140"/>
      <c r="K6" s="120"/>
      <c r="L6" s="133" t="s">
        <v>85</v>
      </c>
      <c r="M6" s="143" t="s">
        <v>86</v>
      </c>
      <c r="N6" s="133" t="s">
        <v>87</v>
      </c>
      <c r="O6" s="133" t="s">
        <v>88</v>
      </c>
      <c r="P6" s="133" t="s">
        <v>89</v>
      </c>
      <c r="Q6" s="126" t="s">
        <v>90</v>
      </c>
      <c r="R6" s="127"/>
      <c r="S6" s="119"/>
      <c r="T6" s="119"/>
      <c r="U6" s="120"/>
      <c r="V6" s="145" t="s">
        <v>91</v>
      </c>
      <c r="W6" s="134"/>
      <c r="X6" s="152" t="s">
        <v>92</v>
      </c>
      <c r="Y6" s="20">
        <v>69</v>
      </c>
      <c r="Z6" s="68" t="s">
        <v>93</v>
      </c>
      <c r="AA6" s="153" t="s">
        <v>94</v>
      </c>
      <c r="AB6" s="133" t="s">
        <v>95</v>
      </c>
      <c r="AC6" s="126" t="s">
        <v>96</v>
      </c>
      <c r="AD6" s="120"/>
      <c r="AE6" s="141" t="s">
        <v>97</v>
      </c>
      <c r="AF6" s="141" t="s">
        <v>98</v>
      </c>
      <c r="AG6" s="141" t="s">
        <v>99</v>
      </c>
      <c r="AH6" s="141" t="s">
        <v>100</v>
      </c>
      <c r="AI6" s="141" t="s">
        <v>101</v>
      </c>
      <c r="AJ6" s="148" t="s">
        <v>102</v>
      </c>
      <c r="AK6" s="127"/>
      <c r="AL6" s="119"/>
    </row>
    <row r="7" spans="1:38" s="58" customFormat="1" ht="42.6" customHeight="1" x14ac:dyDescent="0.2">
      <c r="A7" s="121"/>
      <c r="B7" s="122"/>
      <c r="C7" s="132"/>
      <c r="D7" s="135"/>
      <c r="E7" s="135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71" t="s">
        <v>108</v>
      </c>
      <c r="Z7" s="69" t="s">
        <v>109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2" customFormat="1" ht="13.9" customHeight="1" x14ac:dyDescent="0.2">
      <c r="B8" s="73"/>
      <c r="C8" s="150" t="s">
        <v>110</v>
      </c>
      <c r="D8" s="150"/>
      <c r="E8" s="150"/>
      <c r="F8" s="150"/>
      <c r="G8" s="150"/>
      <c r="H8" s="150"/>
      <c r="I8" s="150"/>
      <c r="J8" s="150"/>
      <c r="K8" s="151" t="s">
        <v>110</v>
      </c>
      <c r="L8" s="151"/>
      <c r="M8" s="151"/>
      <c r="N8" s="151"/>
      <c r="O8" s="151"/>
      <c r="P8" s="151"/>
      <c r="Q8" s="151"/>
      <c r="R8" s="95"/>
      <c r="S8" s="73"/>
      <c r="T8" s="19"/>
      <c r="U8" s="73"/>
      <c r="V8" s="150" t="s">
        <v>110</v>
      </c>
      <c r="W8" s="150"/>
      <c r="X8" s="150"/>
      <c r="Y8" s="150"/>
      <c r="Z8" s="150"/>
      <c r="AA8" s="150"/>
      <c r="AB8" s="150"/>
      <c r="AC8" s="150"/>
      <c r="AD8" s="151" t="s">
        <v>110</v>
      </c>
      <c r="AE8" s="151"/>
      <c r="AF8" s="151"/>
      <c r="AG8" s="151"/>
      <c r="AH8" s="151"/>
      <c r="AI8" s="151"/>
      <c r="AJ8" s="151"/>
      <c r="AK8" s="74"/>
      <c r="AL8" s="73"/>
    </row>
    <row r="9" spans="1:38" s="80" customFormat="1" ht="12" customHeight="1" x14ac:dyDescent="0.2">
      <c r="A9" s="79">
        <v>2022</v>
      </c>
      <c r="B9" s="76" t="s">
        <v>111</v>
      </c>
      <c r="C9" s="77">
        <v>109.54</v>
      </c>
      <c r="D9" s="77">
        <v>122.49</v>
      </c>
      <c r="E9" s="77">
        <v>111.04</v>
      </c>
      <c r="F9" s="77">
        <v>111.57</v>
      </c>
      <c r="G9" s="77">
        <v>68.47</v>
      </c>
      <c r="H9" s="77">
        <v>133.33000000000001</v>
      </c>
      <c r="I9" s="77">
        <v>128.66</v>
      </c>
      <c r="J9" s="77">
        <v>132.06</v>
      </c>
      <c r="K9" s="77">
        <v>93.8</v>
      </c>
      <c r="L9" s="77">
        <v>57.81</v>
      </c>
      <c r="M9" s="77">
        <v>159.28</v>
      </c>
      <c r="N9" s="77">
        <v>118.77</v>
      </c>
      <c r="O9" s="77">
        <v>41.38</v>
      </c>
      <c r="P9" s="77">
        <v>129.11000000000001</v>
      </c>
      <c r="Q9" s="77">
        <v>53.13</v>
      </c>
      <c r="R9" s="78">
        <v>2022</v>
      </c>
      <c r="S9" s="76" t="s">
        <v>111</v>
      </c>
      <c r="T9" s="79">
        <v>2022</v>
      </c>
      <c r="U9" s="76" t="s">
        <v>111</v>
      </c>
      <c r="V9" s="77">
        <v>100.47</v>
      </c>
      <c r="W9" s="77">
        <v>101.96</v>
      </c>
      <c r="X9" s="77">
        <v>100.87</v>
      </c>
      <c r="Y9" s="77">
        <v>97.51</v>
      </c>
      <c r="Z9" s="77">
        <v>115.33</v>
      </c>
      <c r="AA9" s="77">
        <v>112.12</v>
      </c>
      <c r="AB9" s="77">
        <v>54.49</v>
      </c>
      <c r="AC9" s="77">
        <v>110.26</v>
      </c>
      <c r="AD9" s="77">
        <v>106.37</v>
      </c>
      <c r="AE9" s="77">
        <v>107.41</v>
      </c>
      <c r="AF9" s="77">
        <v>112.16</v>
      </c>
      <c r="AG9" s="77">
        <v>79.84</v>
      </c>
      <c r="AH9" s="77">
        <v>104.73</v>
      </c>
      <c r="AI9" s="77">
        <v>113.73</v>
      </c>
      <c r="AJ9" s="77">
        <v>92.61</v>
      </c>
      <c r="AK9" s="78">
        <v>2022</v>
      </c>
      <c r="AL9" s="76" t="s">
        <v>111</v>
      </c>
    </row>
    <row r="10" spans="1:38" s="80" customFormat="1" ht="12" customHeight="1" x14ac:dyDescent="0.2">
      <c r="B10" s="76" t="s">
        <v>112</v>
      </c>
      <c r="C10" s="77">
        <v>109.45</v>
      </c>
      <c r="D10" s="77">
        <v>122.62</v>
      </c>
      <c r="E10" s="77">
        <v>110.91</v>
      </c>
      <c r="F10" s="77">
        <v>111.47</v>
      </c>
      <c r="G10" s="77">
        <v>68.459999999999994</v>
      </c>
      <c r="H10" s="77">
        <v>128.33000000000001</v>
      </c>
      <c r="I10" s="77">
        <v>129.69</v>
      </c>
      <c r="J10" s="77">
        <v>131.47</v>
      </c>
      <c r="K10" s="77">
        <v>94.41</v>
      </c>
      <c r="L10" s="77">
        <v>57.73</v>
      </c>
      <c r="M10" s="77">
        <v>167.42</v>
      </c>
      <c r="N10" s="77">
        <v>118.64</v>
      </c>
      <c r="O10" s="77">
        <v>41.31</v>
      </c>
      <c r="P10" s="77">
        <v>129.19</v>
      </c>
      <c r="Q10" s="77">
        <v>53.2</v>
      </c>
      <c r="R10" s="85"/>
      <c r="S10" s="76" t="s">
        <v>112</v>
      </c>
      <c r="T10" s="77"/>
      <c r="U10" s="76" t="s">
        <v>112</v>
      </c>
      <c r="V10" s="77">
        <v>100.79</v>
      </c>
      <c r="W10" s="77">
        <v>102.29</v>
      </c>
      <c r="X10" s="77">
        <v>101.12</v>
      </c>
      <c r="Y10" s="77">
        <v>97.54</v>
      </c>
      <c r="Z10" s="77">
        <v>116.55</v>
      </c>
      <c r="AA10" s="77">
        <v>112.22</v>
      </c>
      <c r="AB10" s="77">
        <v>55.7</v>
      </c>
      <c r="AC10" s="77">
        <v>111.25</v>
      </c>
      <c r="AD10" s="77">
        <v>105.78</v>
      </c>
      <c r="AE10" s="77">
        <v>103.52</v>
      </c>
      <c r="AF10" s="77">
        <v>112.76</v>
      </c>
      <c r="AG10" s="77">
        <v>79.59</v>
      </c>
      <c r="AH10" s="77">
        <v>103.18</v>
      </c>
      <c r="AI10" s="77">
        <v>113.05</v>
      </c>
      <c r="AJ10" s="77">
        <v>91.95</v>
      </c>
      <c r="AK10" s="77"/>
      <c r="AL10" s="76" t="s">
        <v>112</v>
      </c>
    </row>
    <row r="11" spans="1:38" s="80" customFormat="1" ht="12" customHeight="1" x14ac:dyDescent="0.2">
      <c r="B11" s="76" t="s">
        <v>113</v>
      </c>
      <c r="C11" s="77">
        <v>109.6</v>
      </c>
      <c r="D11" s="77">
        <v>122.27</v>
      </c>
      <c r="E11" s="77">
        <v>111.3</v>
      </c>
      <c r="F11" s="77">
        <v>111.86</v>
      </c>
      <c r="G11" s="77">
        <v>69.98</v>
      </c>
      <c r="H11" s="77">
        <v>125.82</v>
      </c>
      <c r="I11" s="77">
        <v>130.46</v>
      </c>
      <c r="J11" s="77">
        <v>128.66</v>
      </c>
      <c r="K11" s="77">
        <v>94.79</v>
      </c>
      <c r="L11" s="77">
        <v>58.46</v>
      </c>
      <c r="M11" s="77">
        <v>166.64</v>
      </c>
      <c r="N11" s="77">
        <v>119.42</v>
      </c>
      <c r="O11" s="77">
        <v>41.32</v>
      </c>
      <c r="P11" s="77">
        <v>129.51</v>
      </c>
      <c r="Q11" s="77">
        <v>54.51</v>
      </c>
      <c r="R11" s="85"/>
      <c r="S11" s="76" t="s">
        <v>113</v>
      </c>
      <c r="T11" s="77"/>
      <c r="U11" s="76" t="s">
        <v>113</v>
      </c>
      <c r="V11" s="77">
        <v>101.48</v>
      </c>
      <c r="W11" s="77">
        <v>102.37</v>
      </c>
      <c r="X11" s="77">
        <v>100.95</v>
      </c>
      <c r="Y11" s="77">
        <v>97.22</v>
      </c>
      <c r="Z11" s="77">
        <v>117.01</v>
      </c>
      <c r="AA11" s="77">
        <v>112.45</v>
      </c>
      <c r="AB11" s="77">
        <v>55.47</v>
      </c>
      <c r="AC11" s="77">
        <v>112.2</v>
      </c>
      <c r="AD11" s="77">
        <v>106.2</v>
      </c>
      <c r="AE11" s="77">
        <v>103.43</v>
      </c>
      <c r="AF11" s="77">
        <v>113.48</v>
      </c>
      <c r="AG11" s="77">
        <v>79.87</v>
      </c>
      <c r="AH11" s="77">
        <v>102.39</v>
      </c>
      <c r="AI11" s="77">
        <v>114.39</v>
      </c>
      <c r="AJ11" s="77">
        <v>91.28</v>
      </c>
      <c r="AK11" s="77"/>
      <c r="AL11" s="76" t="s">
        <v>113</v>
      </c>
    </row>
    <row r="12" spans="1:38" s="80" customFormat="1" ht="12" customHeight="1" x14ac:dyDescent="0.2">
      <c r="B12" s="76" t="s">
        <v>114</v>
      </c>
      <c r="C12" s="77">
        <v>114.08</v>
      </c>
      <c r="D12" s="77">
        <v>138.72999999999999</v>
      </c>
      <c r="E12" s="77">
        <v>109.87</v>
      </c>
      <c r="F12" s="77">
        <v>110.29</v>
      </c>
      <c r="G12" s="77">
        <v>77.209999999999994</v>
      </c>
      <c r="H12" s="77">
        <v>123.47</v>
      </c>
      <c r="I12" s="77">
        <v>126.26</v>
      </c>
      <c r="J12" s="77">
        <v>197.26</v>
      </c>
      <c r="K12" s="77">
        <v>95.37</v>
      </c>
      <c r="L12" s="77">
        <v>59.08</v>
      </c>
      <c r="M12" s="77">
        <v>174.84</v>
      </c>
      <c r="N12" s="77">
        <v>119.69</v>
      </c>
      <c r="O12" s="77">
        <v>42.64</v>
      </c>
      <c r="P12" s="77">
        <v>128.06</v>
      </c>
      <c r="Q12" s="77">
        <v>56.09</v>
      </c>
      <c r="R12" s="85"/>
      <c r="S12" s="76" t="s">
        <v>114</v>
      </c>
      <c r="T12" s="77"/>
      <c r="U12" s="76" t="s">
        <v>114</v>
      </c>
      <c r="V12" s="77">
        <v>102.02</v>
      </c>
      <c r="W12" s="77">
        <v>102.12</v>
      </c>
      <c r="X12" s="77">
        <v>100.18</v>
      </c>
      <c r="Y12" s="77">
        <v>96</v>
      </c>
      <c r="Z12" s="77">
        <v>118.15</v>
      </c>
      <c r="AA12" s="77">
        <v>113.35</v>
      </c>
      <c r="AB12" s="77">
        <v>52.08</v>
      </c>
      <c r="AC12" s="77">
        <v>111.48</v>
      </c>
      <c r="AD12" s="77">
        <v>104.33</v>
      </c>
      <c r="AE12" s="77">
        <v>104.07</v>
      </c>
      <c r="AF12" s="77">
        <v>101.48</v>
      </c>
      <c r="AG12" s="77">
        <v>82.92</v>
      </c>
      <c r="AH12" s="77">
        <v>104.68</v>
      </c>
      <c r="AI12" s="77">
        <v>114.25</v>
      </c>
      <c r="AJ12" s="77">
        <v>93.18</v>
      </c>
      <c r="AK12" s="77"/>
      <c r="AL12" s="76" t="s">
        <v>114</v>
      </c>
    </row>
    <row r="13" spans="1:38" s="80" customFormat="1" ht="12" customHeight="1" x14ac:dyDescent="0.2">
      <c r="B13" s="76" t="s">
        <v>115</v>
      </c>
      <c r="C13" s="77">
        <v>114.36</v>
      </c>
      <c r="D13" s="77">
        <v>139.02000000000001</v>
      </c>
      <c r="E13" s="77">
        <v>109.63</v>
      </c>
      <c r="F13" s="77">
        <v>110.04</v>
      </c>
      <c r="G13" s="77">
        <v>80.2</v>
      </c>
      <c r="H13" s="77">
        <v>119.06</v>
      </c>
      <c r="I13" s="77">
        <v>126.71</v>
      </c>
      <c r="J13" s="77">
        <v>198.13</v>
      </c>
      <c r="K13" s="77">
        <v>95.78</v>
      </c>
      <c r="L13" s="77">
        <v>57.87</v>
      </c>
      <c r="M13" s="77">
        <v>179.13</v>
      </c>
      <c r="N13" s="77">
        <v>120.6</v>
      </c>
      <c r="O13" s="77">
        <v>43.11</v>
      </c>
      <c r="P13" s="77">
        <v>128.11000000000001</v>
      </c>
      <c r="Q13" s="77">
        <v>56.9</v>
      </c>
      <c r="R13" s="85"/>
      <c r="S13" s="76" t="s">
        <v>115</v>
      </c>
      <c r="T13" s="77"/>
      <c r="U13" s="76" t="s">
        <v>115</v>
      </c>
      <c r="V13" s="77">
        <v>102.42</v>
      </c>
      <c r="W13" s="77">
        <v>102.19</v>
      </c>
      <c r="X13" s="77">
        <v>99.72</v>
      </c>
      <c r="Y13" s="77">
        <v>95.48</v>
      </c>
      <c r="Z13" s="77">
        <v>117.94</v>
      </c>
      <c r="AA13" s="77">
        <v>113.76</v>
      </c>
      <c r="AB13" s="77">
        <v>51.76</v>
      </c>
      <c r="AC13" s="77">
        <v>112.65</v>
      </c>
      <c r="AD13" s="77">
        <v>104.63</v>
      </c>
      <c r="AE13" s="77">
        <v>108.2</v>
      </c>
      <c r="AF13" s="77">
        <v>101.07</v>
      </c>
      <c r="AG13" s="77">
        <v>86.31</v>
      </c>
      <c r="AH13" s="77">
        <v>104.64</v>
      </c>
      <c r="AI13" s="77">
        <v>114.88</v>
      </c>
      <c r="AJ13" s="77">
        <v>92.93</v>
      </c>
      <c r="AK13" s="77"/>
      <c r="AL13" s="76" t="s">
        <v>115</v>
      </c>
    </row>
    <row r="14" spans="1:38" s="80" customFormat="1" ht="12" customHeight="1" x14ac:dyDescent="0.2">
      <c r="B14" s="76" t="s">
        <v>116</v>
      </c>
      <c r="C14" s="77">
        <v>112.83</v>
      </c>
      <c r="D14" s="77">
        <v>136.85</v>
      </c>
      <c r="E14" s="77">
        <v>109.45</v>
      </c>
      <c r="F14" s="77">
        <v>109.85</v>
      </c>
      <c r="G14" s="77">
        <v>81.99</v>
      </c>
      <c r="H14" s="77">
        <v>115.22</v>
      </c>
      <c r="I14" s="77">
        <v>121.94</v>
      </c>
      <c r="J14" s="77">
        <v>196.16</v>
      </c>
      <c r="K14" s="77">
        <v>94.72</v>
      </c>
      <c r="L14" s="77">
        <v>58.3</v>
      </c>
      <c r="M14" s="77">
        <v>170.21</v>
      </c>
      <c r="N14" s="77">
        <v>120.87</v>
      </c>
      <c r="O14" s="77">
        <v>43.22</v>
      </c>
      <c r="P14" s="77">
        <v>128.69</v>
      </c>
      <c r="Q14" s="77">
        <v>50.97</v>
      </c>
      <c r="R14" s="85"/>
      <c r="S14" s="76" t="s">
        <v>116</v>
      </c>
      <c r="T14" s="77"/>
      <c r="U14" s="76" t="s">
        <v>116</v>
      </c>
      <c r="V14" s="77">
        <v>102.72</v>
      </c>
      <c r="W14" s="77">
        <v>102.35</v>
      </c>
      <c r="X14" s="77">
        <v>99.93</v>
      </c>
      <c r="Y14" s="77">
        <v>95.54</v>
      </c>
      <c r="Z14" s="77">
        <v>118.83</v>
      </c>
      <c r="AA14" s="77">
        <v>113.96</v>
      </c>
      <c r="AB14" s="77">
        <v>52.86</v>
      </c>
      <c r="AC14" s="77">
        <v>110.66</v>
      </c>
      <c r="AD14" s="77">
        <v>102.66</v>
      </c>
      <c r="AE14" s="77">
        <v>106.73</v>
      </c>
      <c r="AF14" s="77">
        <v>95.97</v>
      </c>
      <c r="AG14" s="77">
        <v>88.11</v>
      </c>
      <c r="AH14" s="77">
        <v>102.28</v>
      </c>
      <c r="AI14" s="77">
        <v>114.68</v>
      </c>
      <c r="AJ14" s="77">
        <v>90.83</v>
      </c>
      <c r="AK14" s="77"/>
      <c r="AL14" s="76" t="s">
        <v>116</v>
      </c>
    </row>
    <row r="15" spans="1:38" s="80" customFormat="1" ht="12" customHeight="1" x14ac:dyDescent="0.2">
      <c r="B15" s="76" t="s">
        <v>117</v>
      </c>
      <c r="C15" s="77">
        <v>107.04</v>
      </c>
      <c r="D15" s="77">
        <v>114.68</v>
      </c>
      <c r="E15" s="77">
        <v>109.59</v>
      </c>
      <c r="F15" s="77">
        <v>109.87</v>
      </c>
      <c r="G15" s="77">
        <v>84.88</v>
      </c>
      <c r="H15" s="77">
        <v>127.14</v>
      </c>
      <c r="I15" s="77">
        <v>125.8</v>
      </c>
      <c r="J15" s="77">
        <v>108.68</v>
      </c>
      <c r="K15" s="77">
        <v>96.48</v>
      </c>
      <c r="L15" s="77">
        <v>70.459999999999994</v>
      </c>
      <c r="M15" s="77">
        <v>160.88999999999999</v>
      </c>
      <c r="N15" s="77">
        <v>120.61</v>
      </c>
      <c r="O15" s="77">
        <v>41.11</v>
      </c>
      <c r="P15" s="77">
        <v>130.52000000000001</v>
      </c>
      <c r="Q15" s="77">
        <v>54.39</v>
      </c>
      <c r="R15" s="85"/>
      <c r="S15" s="76" t="s">
        <v>117</v>
      </c>
      <c r="T15" s="77"/>
      <c r="U15" s="76" t="s">
        <v>117</v>
      </c>
      <c r="V15" s="77">
        <v>103.74</v>
      </c>
      <c r="W15" s="77">
        <v>103.36</v>
      </c>
      <c r="X15" s="77">
        <v>99.87</v>
      </c>
      <c r="Y15" s="77">
        <v>95.32</v>
      </c>
      <c r="Z15" s="77">
        <v>119.43</v>
      </c>
      <c r="AA15" s="77">
        <v>114.14</v>
      </c>
      <c r="AB15" s="77">
        <v>62.03</v>
      </c>
      <c r="AC15" s="77">
        <v>110.55</v>
      </c>
      <c r="AD15" s="77">
        <v>104.84</v>
      </c>
      <c r="AE15" s="77">
        <v>106.39</v>
      </c>
      <c r="AF15" s="77">
        <v>102.6</v>
      </c>
      <c r="AG15" s="77">
        <v>86.83</v>
      </c>
      <c r="AH15" s="77">
        <v>104.49</v>
      </c>
      <c r="AI15" s="77">
        <v>115.3</v>
      </c>
      <c r="AJ15" s="77">
        <v>92.16</v>
      </c>
      <c r="AK15" s="77"/>
      <c r="AL15" s="76" t="s">
        <v>117</v>
      </c>
    </row>
    <row r="16" spans="1:38" s="80" customFormat="1" ht="12" customHeight="1" x14ac:dyDescent="0.2">
      <c r="B16" s="76" t="s">
        <v>118</v>
      </c>
      <c r="C16" s="77">
        <v>106.9</v>
      </c>
      <c r="D16" s="77">
        <v>114.49</v>
      </c>
      <c r="E16" s="77">
        <v>110.25</v>
      </c>
      <c r="F16" s="77">
        <v>110.58</v>
      </c>
      <c r="G16" s="77">
        <v>83.84</v>
      </c>
      <c r="H16" s="77">
        <v>124.18</v>
      </c>
      <c r="I16" s="77">
        <v>124.67</v>
      </c>
      <c r="J16" s="77">
        <v>108.36</v>
      </c>
      <c r="K16" s="77">
        <v>97.81</v>
      </c>
      <c r="L16" s="77">
        <v>69.72</v>
      </c>
      <c r="M16" s="77">
        <v>161.31</v>
      </c>
      <c r="N16" s="77">
        <v>121.25</v>
      </c>
      <c r="O16" s="77">
        <v>47.03</v>
      </c>
      <c r="P16" s="77">
        <v>130.63999999999999</v>
      </c>
      <c r="Q16" s="77">
        <v>55.49</v>
      </c>
      <c r="R16" s="85"/>
      <c r="S16" s="76" t="s">
        <v>118</v>
      </c>
      <c r="T16" s="77"/>
      <c r="U16" s="76" t="s">
        <v>118</v>
      </c>
      <c r="V16" s="77">
        <v>104.39</v>
      </c>
      <c r="W16" s="77">
        <v>102.86</v>
      </c>
      <c r="X16" s="77">
        <v>101.4</v>
      </c>
      <c r="Y16" s="77">
        <v>96.88</v>
      </c>
      <c r="Z16" s="77">
        <v>120.84</v>
      </c>
      <c r="AA16" s="77">
        <v>114.61</v>
      </c>
      <c r="AB16" s="77">
        <v>49.96</v>
      </c>
      <c r="AC16" s="77">
        <v>110.39</v>
      </c>
      <c r="AD16" s="77">
        <v>104.47</v>
      </c>
      <c r="AE16" s="77">
        <v>106.6</v>
      </c>
      <c r="AF16" s="77">
        <v>102.21</v>
      </c>
      <c r="AG16" s="77">
        <v>88.18</v>
      </c>
      <c r="AH16" s="77">
        <v>103.77</v>
      </c>
      <c r="AI16" s="77">
        <v>115.08</v>
      </c>
      <c r="AJ16" s="77">
        <v>91.53</v>
      </c>
      <c r="AK16" s="77"/>
      <c r="AL16" s="76" t="s">
        <v>118</v>
      </c>
    </row>
    <row r="17" spans="1:38" s="80" customFormat="1" ht="12" customHeight="1" x14ac:dyDescent="0.2">
      <c r="B17" s="76" t="s">
        <v>119</v>
      </c>
      <c r="C17" s="77">
        <v>107.44</v>
      </c>
      <c r="D17" s="77">
        <v>114.61</v>
      </c>
      <c r="E17" s="77">
        <v>111.59</v>
      </c>
      <c r="F17" s="77">
        <v>111.98</v>
      </c>
      <c r="G17" s="77">
        <v>82.96</v>
      </c>
      <c r="H17" s="77">
        <v>121.02</v>
      </c>
      <c r="I17" s="77">
        <v>123.97</v>
      </c>
      <c r="J17" s="77">
        <v>107.64</v>
      </c>
      <c r="K17" s="77">
        <v>99.94</v>
      </c>
      <c r="L17" s="77">
        <v>69.64</v>
      </c>
      <c r="M17" s="77">
        <v>176.9</v>
      </c>
      <c r="N17" s="77">
        <v>120.98</v>
      </c>
      <c r="O17" s="77">
        <v>49.18</v>
      </c>
      <c r="P17" s="77">
        <v>131.9</v>
      </c>
      <c r="Q17" s="77">
        <v>55.9</v>
      </c>
      <c r="R17" s="85"/>
      <c r="S17" s="76" t="s">
        <v>119</v>
      </c>
      <c r="T17" s="77"/>
      <c r="U17" s="76" t="s">
        <v>119</v>
      </c>
      <c r="V17" s="77">
        <v>104.06</v>
      </c>
      <c r="W17" s="77">
        <v>103.12</v>
      </c>
      <c r="X17" s="77">
        <v>101.64</v>
      </c>
      <c r="Y17" s="77">
        <v>97.28</v>
      </c>
      <c r="Z17" s="77">
        <v>120.4</v>
      </c>
      <c r="AA17" s="77">
        <v>115.11</v>
      </c>
      <c r="AB17" s="77">
        <v>48.61</v>
      </c>
      <c r="AC17" s="77">
        <v>111.54</v>
      </c>
      <c r="AD17" s="77">
        <v>105.25</v>
      </c>
      <c r="AE17" s="77">
        <v>107.38</v>
      </c>
      <c r="AF17" s="77">
        <v>102.57</v>
      </c>
      <c r="AG17" s="77">
        <v>89.38</v>
      </c>
      <c r="AH17" s="77">
        <v>104.12</v>
      </c>
      <c r="AI17" s="77">
        <v>115.57</v>
      </c>
      <c r="AJ17" s="77">
        <v>93.22</v>
      </c>
      <c r="AK17" s="77"/>
      <c r="AL17" s="76" t="s">
        <v>119</v>
      </c>
    </row>
    <row r="18" spans="1:38" s="80" customFormat="1" ht="12" customHeight="1" x14ac:dyDescent="0.2">
      <c r="B18" s="76" t="s">
        <v>120</v>
      </c>
      <c r="C18" s="77">
        <v>107.22</v>
      </c>
      <c r="D18" s="77">
        <v>115.58</v>
      </c>
      <c r="E18" s="77">
        <v>112.04</v>
      </c>
      <c r="F18" s="77">
        <v>112.45</v>
      </c>
      <c r="G18" s="77">
        <v>80.959999999999994</v>
      </c>
      <c r="H18" s="77">
        <v>124.29</v>
      </c>
      <c r="I18" s="77">
        <v>125.07</v>
      </c>
      <c r="J18" s="77">
        <v>109.24</v>
      </c>
      <c r="K18" s="77">
        <v>99.08</v>
      </c>
      <c r="L18" s="77">
        <v>69.599999999999994</v>
      </c>
      <c r="M18" s="77">
        <v>176.23</v>
      </c>
      <c r="N18" s="77">
        <v>119.89</v>
      </c>
      <c r="O18" s="77">
        <v>44.6</v>
      </c>
      <c r="P18" s="77">
        <v>131.94999999999999</v>
      </c>
      <c r="Q18" s="77">
        <v>57.07</v>
      </c>
      <c r="R18" s="85"/>
      <c r="S18" s="76" t="s">
        <v>120</v>
      </c>
      <c r="T18" s="77"/>
      <c r="U18" s="76" t="s">
        <v>120</v>
      </c>
      <c r="V18" s="77">
        <v>103.44</v>
      </c>
      <c r="W18" s="77">
        <v>103.36</v>
      </c>
      <c r="X18" s="77">
        <v>101.1</v>
      </c>
      <c r="Y18" s="77">
        <v>96.55</v>
      </c>
      <c r="Z18" s="77">
        <v>120.71</v>
      </c>
      <c r="AA18" s="77">
        <v>114.8</v>
      </c>
      <c r="AB18" s="77">
        <v>53.46</v>
      </c>
      <c r="AC18" s="77">
        <v>112.73</v>
      </c>
      <c r="AD18" s="77">
        <v>104.13</v>
      </c>
      <c r="AE18" s="77">
        <v>106.61</v>
      </c>
      <c r="AF18" s="77">
        <v>101.87</v>
      </c>
      <c r="AG18" s="77">
        <v>88.46</v>
      </c>
      <c r="AH18" s="77">
        <v>97.88</v>
      </c>
      <c r="AI18" s="77">
        <v>116.61</v>
      </c>
      <c r="AJ18" s="77">
        <v>90.19</v>
      </c>
      <c r="AK18" s="77"/>
      <c r="AL18" s="76" t="s">
        <v>120</v>
      </c>
    </row>
    <row r="19" spans="1:38" s="80" customFormat="1" ht="12" customHeight="1" x14ac:dyDescent="0.2">
      <c r="B19" s="76" t="s">
        <v>121</v>
      </c>
      <c r="C19" s="77">
        <v>107.93</v>
      </c>
      <c r="D19" s="77">
        <v>116.83</v>
      </c>
      <c r="E19" s="77">
        <v>111.77</v>
      </c>
      <c r="F19" s="77">
        <v>112.35</v>
      </c>
      <c r="G19" s="77">
        <v>73.790000000000006</v>
      </c>
      <c r="H19" s="77">
        <v>115.37</v>
      </c>
      <c r="I19" s="77">
        <v>129.61000000000001</v>
      </c>
      <c r="J19" s="77">
        <v>108.74</v>
      </c>
      <c r="K19" s="77">
        <v>99.97</v>
      </c>
      <c r="L19" s="77">
        <v>70.7</v>
      </c>
      <c r="M19" s="77">
        <v>184.6</v>
      </c>
      <c r="N19" s="77">
        <v>119.96</v>
      </c>
      <c r="O19" s="77">
        <v>43.82</v>
      </c>
      <c r="P19" s="77">
        <v>132.37</v>
      </c>
      <c r="Q19" s="77">
        <v>57.82</v>
      </c>
      <c r="R19" s="85"/>
      <c r="S19" s="76" t="s">
        <v>121</v>
      </c>
      <c r="T19" s="77"/>
      <c r="U19" s="76" t="s">
        <v>121</v>
      </c>
      <c r="V19" s="77">
        <v>103.67</v>
      </c>
      <c r="W19" s="77">
        <v>103.58</v>
      </c>
      <c r="X19" s="77">
        <v>101.49</v>
      </c>
      <c r="Y19" s="77">
        <v>96.59</v>
      </c>
      <c r="Z19" s="77">
        <v>122.55</v>
      </c>
      <c r="AA19" s="77">
        <v>115.07</v>
      </c>
      <c r="AB19" s="77">
        <v>52.55</v>
      </c>
      <c r="AC19" s="77">
        <v>113.48</v>
      </c>
      <c r="AD19" s="77">
        <v>104.62</v>
      </c>
      <c r="AE19" s="77">
        <v>105.94</v>
      </c>
      <c r="AF19" s="77">
        <v>105.44</v>
      </c>
      <c r="AG19" s="77">
        <v>87.87</v>
      </c>
      <c r="AH19" s="77">
        <v>94.87</v>
      </c>
      <c r="AI19" s="77">
        <v>116</v>
      </c>
      <c r="AJ19" s="77">
        <v>91.15</v>
      </c>
      <c r="AK19" s="77"/>
      <c r="AL19" s="76" t="s">
        <v>121</v>
      </c>
    </row>
    <row r="20" spans="1:38" s="80" customFormat="1" ht="12" customHeight="1" x14ac:dyDescent="0.2">
      <c r="B20" s="76" t="s">
        <v>122</v>
      </c>
      <c r="C20" s="77">
        <v>106.46</v>
      </c>
      <c r="D20" s="77">
        <v>116.03</v>
      </c>
      <c r="E20" s="77">
        <v>111.4</v>
      </c>
      <c r="F20" s="77">
        <v>112.03</v>
      </c>
      <c r="G20" s="77">
        <v>71.709999999999994</v>
      </c>
      <c r="H20" s="77">
        <v>110.13</v>
      </c>
      <c r="I20" s="77">
        <v>127.62</v>
      </c>
      <c r="J20" s="77">
        <v>108.75</v>
      </c>
      <c r="K20" s="77">
        <v>99.06</v>
      </c>
      <c r="L20" s="77">
        <v>72.06</v>
      </c>
      <c r="M20" s="77">
        <v>165.56</v>
      </c>
      <c r="N20" s="77">
        <v>122.12</v>
      </c>
      <c r="O20" s="77">
        <v>43.68</v>
      </c>
      <c r="P20" s="77">
        <v>132.63</v>
      </c>
      <c r="Q20" s="77">
        <v>58.86</v>
      </c>
      <c r="R20" s="85"/>
      <c r="S20" s="76" t="s">
        <v>122</v>
      </c>
      <c r="T20" s="77"/>
      <c r="U20" s="76" t="s">
        <v>122</v>
      </c>
      <c r="V20" s="77">
        <v>101.9</v>
      </c>
      <c r="W20" s="77">
        <v>103.11</v>
      </c>
      <c r="X20" s="77">
        <v>101.36</v>
      </c>
      <c r="Y20" s="77">
        <v>96.45</v>
      </c>
      <c r="Z20" s="77">
        <v>122.47</v>
      </c>
      <c r="AA20" s="77">
        <v>114.38</v>
      </c>
      <c r="AB20" s="77">
        <v>51.65</v>
      </c>
      <c r="AC20" s="77">
        <v>113.36</v>
      </c>
      <c r="AD20" s="77">
        <v>102.24</v>
      </c>
      <c r="AE20" s="77">
        <v>106.09</v>
      </c>
      <c r="AF20" s="77">
        <v>98.3</v>
      </c>
      <c r="AG20" s="77">
        <v>87.41</v>
      </c>
      <c r="AH20" s="77">
        <v>94.48</v>
      </c>
      <c r="AI20" s="77">
        <v>114.03</v>
      </c>
      <c r="AJ20" s="77">
        <v>90.94</v>
      </c>
      <c r="AK20" s="77"/>
      <c r="AL20" s="76" t="s">
        <v>122</v>
      </c>
    </row>
    <row r="21" spans="1:38" s="80" customFormat="1" ht="12" customHeight="1" x14ac:dyDescent="0.2">
      <c r="B21" s="10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103"/>
      <c r="S21" s="101"/>
      <c r="T21" s="77"/>
      <c r="U21" s="101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101"/>
    </row>
    <row r="22" spans="1:38" s="80" customFormat="1" ht="12" customHeight="1" x14ac:dyDescent="0.2">
      <c r="B22" s="81" t="s">
        <v>123</v>
      </c>
      <c r="C22" s="77">
        <v>109.40416666666668</v>
      </c>
      <c r="D22" s="77">
        <v>122.84999999999998</v>
      </c>
      <c r="E22" s="77">
        <v>110.73666666666668</v>
      </c>
      <c r="F22" s="77">
        <v>111.19499999999999</v>
      </c>
      <c r="G22" s="77">
        <v>77.037500000000009</v>
      </c>
      <c r="H22" s="77">
        <v>122.28000000000002</v>
      </c>
      <c r="I22" s="77">
        <v>126.70499999999997</v>
      </c>
      <c r="J22" s="77">
        <v>136.26249999999999</v>
      </c>
      <c r="K22" s="77">
        <v>96.767499999999998</v>
      </c>
      <c r="L22" s="77">
        <v>64.285833333333343</v>
      </c>
      <c r="M22" s="77">
        <v>170.2508333333333</v>
      </c>
      <c r="N22" s="77">
        <v>120.23333333333335</v>
      </c>
      <c r="O22" s="77">
        <v>43.533333333333331</v>
      </c>
      <c r="P22" s="77">
        <v>130.22333333333336</v>
      </c>
      <c r="Q22" s="77">
        <v>55.360833333333339</v>
      </c>
      <c r="R22" s="85"/>
      <c r="S22" s="81" t="s">
        <v>123</v>
      </c>
      <c r="T22" s="77"/>
      <c r="U22" s="81" t="s">
        <v>123</v>
      </c>
      <c r="V22" s="77">
        <v>102.59166666666668</v>
      </c>
      <c r="W22" s="77">
        <v>102.72249999999998</v>
      </c>
      <c r="X22" s="77">
        <v>100.80249999999999</v>
      </c>
      <c r="Y22" s="77">
        <v>96.529999999999987</v>
      </c>
      <c r="Z22" s="77">
        <v>119.18416666666667</v>
      </c>
      <c r="AA22" s="77">
        <v>113.83083333333332</v>
      </c>
      <c r="AB22" s="77">
        <v>53.384999999999991</v>
      </c>
      <c r="AC22" s="77">
        <v>111.71249999999998</v>
      </c>
      <c r="AD22" s="77">
        <v>104.62666666666665</v>
      </c>
      <c r="AE22" s="77">
        <v>106.03083333333332</v>
      </c>
      <c r="AF22" s="77">
        <v>104.15916666666668</v>
      </c>
      <c r="AG22" s="77">
        <v>85.397500000000022</v>
      </c>
      <c r="AH22" s="77">
        <v>101.79249999999998</v>
      </c>
      <c r="AI22" s="77">
        <v>114.7975</v>
      </c>
      <c r="AJ22" s="77">
        <v>91.830833333333331</v>
      </c>
      <c r="AK22" s="77"/>
      <c r="AL22" s="81" t="s">
        <v>123</v>
      </c>
    </row>
    <row r="23" spans="1:38" s="80" customFormat="1" ht="12" customHeight="1" x14ac:dyDescent="0.2">
      <c r="B23" s="75" t="s">
        <v>124</v>
      </c>
      <c r="C23" s="77">
        <v>109.53000000000002</v>
      </c>
      <c r="D23" s="77">
        <v>122.46</v>
      </c>
      <c r="E23" s="77">
        <v>111.08333333333333</v>
      </c>
      <c r="F23" s="77">
        <v>111.63333333333333</v>
      </c>
      <c r="G23" s="77">
        <v>68.970000000000013</v>
      </c>
      <c r="H23" s="77">
        <v>129.16</v>
      </c>
      <c r="I23" s="77">
        <v>129.60333333333335</v>
      </c>
      <c r="J23" s="77">
        <v>130.72999999999999</v>
      </c>
      <c r="K23" s="77">
        <v>94.333333333333329</v>
      </c>
      <c r="L23" s="77">
        <v>58</v>
      </c>
      <c r="M23" s="77">
        <v>164.44666666666666</v>
      </c>
      <c r="N23" s="77">
        <v>118.94333333333333</v>
      </c>
      <c r="O23" s="77">
        <v>41.336666666666666</v>
      </c>
      <c r="P23" s="77">
        <v>129.27000000000001</v>
      </c>
      <c r="Q23" s="77">
        <v>53.613333333333337</v>
      </c>
      <c r="R23" s="85"/>
      <c r="S23" s="75" t="s">
        <v>124</v>
      </c>
      <c r="T23" s="77"/>
      <c r="U23" s="75" t="s">
        <v>124</v>
      </c>
      <c r="V23" s="77">
        <v>100.91333333333334</v>
      </c>
      <c r="W23" s="77">
        <v>102.20666666666666</v>
      </c>
      <c r="X23" s="77">
        <v>100.98</v>
      </c>
      <c r="Y23" s="77">
        <v>97.423333333333332</v>
      </c>
      <c r="Z23" s="77">
        <v>116.29666666666667</v>
      </c>
      <c r="AA23" s="77">
        <v>112.26333333333334</v>
      </c>
      <c r="AB23" s="77">
        <v>55.22</v>
      </c>
      <c r="AC23" s="77">
        <v>111.23666666666666</v>
      </c>
      <c r="AD23" s="77">
        <v>106.11666666666667</v>
      </c>
      <c r="AE23" s="77">
        <v>104.78666666666668</v>
      </c>
      <c r="AF23" s="77">
        <v>112.80000000000001</v>
      </c>
      <c r="AG23" s="77">
        <v>79.766666666666666</v>
      </c>
      <c r="AH23" s="77">
        <v>103.43333333333334</v>
      </c>
      <c r="AI23" s="77">
        <v>113.72333333333334</v>
      </c>
      <c r="AJ23" s="77">
        <v>91.946666666666673</v>
      </c>
      <c r="AK23" s="77"/>
      <c r="AL23" s="75" t="s">
        <v>124</v>
      </c>
    </row>
    <row r="24" spans="1:38" s="80" customFormat="1" ht="12" customHeight="1" x14ac:dyDescent="0.2">
      <c r="B24" s="75" t="s">
        <v>125</v>
      </c>
      <c r="C24" s="77">
        <v>113.75666666666666</v>
      </c>
      <c r="D24" s="77">
        <v>138.20000000000002</v>
      </c>
      <c r="E24" s="77">
        <v>109.64999999999999</v>
      </c>
      <c r="F24" s="77">
        <v>110.06</v>
      </c>
      <c r="G24" s="77">
        <v>79.8</v>
      </c>
      <c r="H24" s="77">
        <v>119.25</v>
      </c>
      <c r="I24" s="77">
        <v>124.96999999999998</v>
      </c>
      <c r="J24" s="77">
        <v>197.18333333333331</v>
      </c>
      <c r="K24" s="77">
        <v>95.29</v>
      </c>
      <c r="L24" s="77">
        <v>58.416666666666664</v>
      </c>
      <c r="M24" s="77">
        <v>174.72666666666669</v>
      </c>
      <c r="N24" s="77">
        <v>120.38666666666666</v>
      </c>
      <c r="O24" s="77">
        <v>42.99</v>
      </c>
      <c r="P24" s="77">
        <v>128.28666666666666</v>
      </c>
      <c r="Q24" s="77">
        <v>54.653333333333336</v>
      </c>
      <c r="R24" s="85"/>
      <c r="S24" s="75" t="s">
        <v>125</v>
      </c>
      <c r="T24" s="77"/>
      <c r="U24" s="75" t="s">
        <v>125</v>
      </c>
      <c r="V24" s="77">
        <v>102.38666666666666</v>
      </c>
      <c r="W24" s="77">
        <v>102.21999999999998</v>
      </c>
      <c r="X24" s="77">
        <v>99.943333333333342</v>
      </c>
      <c r="Y24" s="77">
        <v>95.673333333333346</v>
      </c>
      <c r="Z24" s="77">
        <v>118.30666666666667</v>
      </c>
      <c r="AA24" s="77">
        <v>113.69</v>
      </c>
      <c r="AB24" s="77">
        <v>52.233333333333327</v>
      </c>
      <c r="AC24" s="77">
        <v>111.59666666666665</v>
      </c>
      <c r="AD24" s="77">
        <v>103.87333333333333</v>
      </c>
      <c r="AE24" s="77">
        <v>106.33333333333333</v>
      </c>
      <c r="AF24" s="77">
        <v>99.506666666666661</v>
      </c>
      <c r="AG24" s="77">
        <v>85.780000000000015</v>
      </c>
      <c r="AH24" s="77">
        <v>103.86666666666667</v>
      </c>
      <c r="AI24" s="77">
        <v>114.60333333333334</v>
      </c>
      <c r="AJ24" s="77">
        <v>92.313333333333333</v>
      </c>
      <c r="AK24" s="77"/>
      <c r="AL24" s="75" t="s">
        <v>125</v>
      </c>
    </row>
    <row r="25" spans="1:38" s="80" customFormat="1" ht="12" customHeight="1" x14ac:dyDescent="0.2">
      <c r="B25" s="75" t="s">
        <v>126</v>
      </c>
      <c r="C25" s="77">
        <v>107.12666666666667</v>
      </c>
      <c r="D25" s="77">
        <v>114.59333333333335</v>
      </c>
      <c r="E25" s="77">
        <v>110.47666666666667</v>
      </c>
      <c r="F25" s="77">
        <v>110.81</v>
      </c>
      <c r="G25" s="77">
        <v>83.893333333333331</v>
      </c>
      <c r="H25" s="77">
        <v>124.11333333333333</v>
      </c>
      <c r="I25" s="77">
        <v>124.81333333333333</v>
      </c>
      <c r="J25" s="77">
        <v>108.22666666666667</v>
      </c>
      <c r="K25" s="77">
        <v>98.076666666666668</v>
      </c>
      <c r="L25" s="77">
        <v>69.94</v>
      </c>
      <c r="M25" s="77">
        <v>166.36666666666667</v>
      </c>
      <c r="N25" s="77">
        <v>120.94666666666667</v>
      </c>
      <c r="O25" s="77">
        <v>45.773333333333333</v>
      </c>
      <c r="P25" s="77">
        <v>131.01999999999998</v>
      </c>
      <c r="Q25" s="77">
        <v>55.26</v>
      </c>
      <c r="R25" s="85"/>
      <c r="S25" s="75" t="s">
        <v>126</v>
      </c>
      <c r="T25" s="77"/>
      <c r="U25" s="75" t="s">
        <v>126</v>
      </c>
      <c r="V25" s="77">
        <v>104.06333333333333</v>
      </c>
      <c r="W25" s="77">
        <v>103.11333333333334</v>
      </c>
      <c r="X25" s="77">
        <v>100.97000000000001</v>
      </c>
      <c r="Y25" s="77">
        <v>96.493333333333339</v>
      </c>
      <c r="Z25" s="77">
        <v>120.22333333333334</v>
      </c>
      <c r="AA25" s="77">
        <v>114.62</v>
      </c>
      <c r="AB25" s="77">
        <v>53.533333333333339</v>
      </c>
      <c r="AC25" s="77">
        <v>110.82666666666667</v>
      </c>
      <c r="AD25" s="77">
        <v>104.85333333333334</v>
      </c>
      <c r="AE25" s="77">
        <v>106.79</v>
      </c>
      <c r="AF25" s="77">
        <v>102.46</v>
      </c>
      <c r="AG25" s="77">
        <v>88.13</v>
      </c>
      <c r="AH25" s="77">
        <v>104.12666666666667</v>
      </c>
      <c r="AI25" s="77">
        <v>115.31666666666666</v>
      </c>
      <c r="AJ25" s="77">
        <v>92.303333333333327</v>
      </c>
      <c r="AK25" s="77"/>
      <c r="AL25" s="75" t="s">
        <v>126</v>
      </c>
    </row>
    <row r="26" spans="1:38" s="80" customFormat="1" ht="12" customHeight="1" x14ac:dyDescent="0.2">
      <c r="B26" s="75" t="s">
        <v>127</v>
      </c>
      <c r="C26" s="77">
        <v>107.20333333333333</v>
      </c>
      <c r="D26" s="77">
        <v>116.14666666666666</v>
      </c>
      <c r="E26" s="77">
        <v>111.73666666666668</v>
      </c>
      <c r="F26" s="77">
        <v>112.27666666666669</v>
      </c>
      <c r="G26" s="77">
        <v>75.486666666666665</v>
      </c>
      <c r="H26" s="77">
        <v>116.59666666666668</v>
      </c>
      <c r="I26" s="77">
        <v>127.43333333333334</v>
      </c>
      <c r="J26" s="77">
        <v>108.91000000000001</v>
      </c>
      <c r="K26" s="77">
        <v>99.37</v>
      </c>
      <c r="L26" s="77">
        <v>70.786666666666676</v>
      </c>
      <c r="M26" s="77">
        <v>175.46333333333334</v>
      </c>
      <c r="N26" s="77">
        <v>120.65666666666668</v>
      </c>
      <c r="O26" s="77">
        <v>44.033333333333331</v>
      </c>
      <c r="P26" s="77">
        <v>132.31666666666666</v>
      </c>
      <c r="Q26" s="77">
        <v>57.916666666666664</v>
      </c>
      <c r="R26" s="85"/>
      <c r="S26" s="75" t="s">
        <v>127</v>
      </c>
      <c r="T26" s="77"/>
      <c r="U26" s="75" t="s">
        <v>127</v>
      </c>
      <c r="V26" s="77">
        <v>103.00333333333333</v>
      </c>
      <c r="W26" s="77">
        <v>103.35000000000001</v>
      </c>
      <c r="X26" s="77">
        <v>101.31666666666666</v>
      </c>
      <c r="Y26" s="77">
        <v>96.529999999999987</v>
      </c>
      <c r="Z26" s="77">
        <v>121.91000000000001</v>
      </c>
      <c r="AA26" s="77">
        <v>114.75</v>
      </c>
      <c r="AB26" s="77">
        <v>52.553333333333335</v>
      </c>
      <c r="AC26" s="77">
        <v>113.19</v>
      </c>
      <c r="AD26" s="77">
        <v>103.66333333333334</v>
      </c>
      <c r="AE26" s="77">
        <v>106.21333333333332</v>
      </c>
      <c r="AF26" s="77">
        <v>101.87</v>
      </c>
      <c r="AG26" s="77">
        <v>87.913333333333341</v>
      </c>
      <c r="AH26" s="77">
        <v>95.743333333333339</v>
      </c>
      <c r="AI26" s="77">
        <v>115.54666666666667</v>
      </c>
      <c r="AJ26" s="77">
        <v>90.759999999999991</v>
      </c>
      <c r="AK26" s="77"/>
      <c r="AL26" s="75" t="s">
        <v>127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111</v>
      </c>
      <c r="C28" s="77">
        <v>110.02</v>
      </c>
      <c r="D28" s="77">
        <v>121.94</v>
      </c>
      <c r="E28" s="77">
        <v>112.66</v>
      </c>
      <c r="F28" s="77">
        <v>113.36</v>
      </c>
      <c r="G28" s="77">
        <v>67.790000000000006</v>
      </c>
      <c r="H28" s="77">
        <v>113</v>
      </c>
      <c r="I28" s="77">
        <v>128.68</v>
      </c>
      <c r="J28" s="77">
        <v>127.57</v>
      </c>
      <c r="K28" s="77">
        <v>97.23</v>
      </c>
      <c r="L28" s="77">
        <v>56.84</v>
      </c>
      <c r="M28" s="77">
        <v>161.08000000000001</v>
      </c>
      <c r="N28" s="77">
        <v>120.42</v>
      </c>
      <c r="O28" s="77">
        <v>42.6</v>
      </c>
      <c r="P28" s="77">
        <v>134.6</v>
      </c>
      <c r="Q28" s="77">
        <v>60.05</v>
      </c>
      <c r="R28" s="78">
        <f>R9 +1</f>
        <v>2023</v>
      </c>
      <c r="S28" s="76" t="s">
        <v>111</v>
      </c>
      <c r="T28" s="79">
        <f>T9 +1</f>
        <v>2023</v>
      </c>
      <c r="U28" s="76" t="s">
        <v>111</v>
      </c>
      <c r="V28" s="77">
        <v>102.28</v>
      </c>
      <c r="W28" s="77">
        <v>102.66</v>
      </c>
      <c r="X28" s="77">
        <v>102.04</v>
      </c>
      <c r="Y28" s="77">
        <v>96.87</v>
      </c>
      <c r="Z28" s="77">
        <v>124.28</v>
      </c>
      <c r="AA28" s="77">
        <v>112.6</v>
      </c>
      <c r="AB28" s="77">
        <v>53.07</v>
      </c>
      <c r="AC28" s="77">
        <v>113.34</v>
      </c>
      <c r="AD28" s="77">
        <v>106.83</v>
      </c>
      <c r="AE28" s="77">
        <v>113.28</v>
      </c>
      <c r="AF28" s="77">
        <v>116.45</v>
      </c>
      <c r="AG28" s="77">
        <v>86.03</v>
      </c>
      <c r="AH28" s="77">
        <v>95.92</v>
      </c>
      <c r="AI28" s="77">
        <v>111.83</v>
      </c>
      <c r="AJ28" s="77">
        <v>95.29</v>
      </c>
      <c r="AK28" s="78">
        <f>AK9 +1</f>
        <v>2023</v>
      </c>
      <c r="AL28" s="76" t="s">
        <v>111</v>
      </c>
    </row>
    <row r="29" spans="1:38" s="80" customFormat="1" ht="12" customHeight="1" x14ac:dyDescent="0.2">
      <c r="B29" s="76" t="s">
        <v>112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85"/>
      <c r="S29" s="76" t="s">
        <v>112</v>
      </c>
      <c r="T29" s="77"/>
      <c r="U29" s="76" t="s">
        <v>112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112</v>
      </c>
    </row>
    <row r="30" spans="1:38" s="80" customFormat="1" ht="12" customHeight="1" x14ac:dyDescent="0.2">
      <c r="B30" s="76" t="s">
        <v>113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113</v>
      </c>
      <c r="T30" s="77"/>
      <c r="U30" s="76" t="s">
        <v>113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113</v>
      </c>
    </row>
    <row r="31" spans="1:38" s="80" customFormat="1" ht="12" customHeight="1" x14ac:dyDescent="0.2">
      <c r="B31" s="76" t="s">
        <v>114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114</v>
      </c>
      <c r="T31" s="77"/>
      <c r="U31" s="76" t="s">
        <v>114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114</v>
      </c>
    </row>
    <row r="32" spans="1:38" s="80" customFormat="1" ht="12" customHeight="1" x14ac:dyDescent="0.2">
      <c r="B32" s="76" t="s">
        <v>115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115</v>
      </c>
      <c r="T32" s="77"/>
      <c r="U32" s="76" t="s">
        <v>115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115</v>
      </c>
    </row>
    <row r="33" spans="1:38" s="83" customFormat="1" ht="12" customHeight="1" x14ac:dyDescent="0.2">
      <c r="B33" s="76" t="s">
        <v>116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116</v>
      </c>
      <c r="T33" s="77"/>
      <c r="U33" s="76" t="s">
        <v>116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116</v>
      </c>
    </row>
    <row r="34" spans="1:38" s="84" customFormat="1" ht="12" customHeight="1" x14ac:dyDescent="0.2">
      <c r="B34" s="76" t="s">
        <v>117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117</v>
      </c>
      <c r="T34" s="82"/>
      <c r="U34" s="76" t="s">
        <v>117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117</v>
      </c>
    </row>
    <row r="35" spans="1:38" s="84" customFormat="1" ht="12" customHeight="1" x14ac:dyDescent="0.2">
      <c r="B35" s="76" t="s">
        <v>118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118</v>
      </c>
      <c r="T35" s="82"/>
      <c r="U35" s="76" t="s">
        <v>118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118</v>
      </c>
    </row>
    <row r="36" spans="1:38" s="84" customFormat="1" ht="12" customHeight="1" x14ac:dyDescent="0.2">
      <c r="B36" s="76" t="s">
        <v>119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119</v>
      </c>
      <c r="T36" s="82"/>
      <c r="U36" s="76" t="s">
        <v>119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119</v>
      </c>
    </row>
    <row r="37" spans="1:38" s="84" customFormat="1" ht="12" customHeight="1" x14ac:dyDescent="0.2">
      <c r="B37" s="76" t="s">
        <v>120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120</v>
      </c>
      <c r="T37" s="82"/>
      <c r="U37" s="76" t="s">
        <v>120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120</v>
      </c>
    </row>
    <row r="38" spans="1:38" s="84" customFormat="1" ht="12" customHeight="1" x14ac:dyDescent="0.2">
      <c r="B38" s="76" t="s">
        <v>121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121</v>
      </c>
      <c r="T38" s="82"/>
      <c r="U38" s="76" t="s">
        <v>121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121</v>
      </c>
    </row>
    <row r="39" spans="1:38" s="84" customFormat="1" ht="12" customHeight="1" x14ac:dyDescent="0.2">
      <c r="B39" s="76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122</v>
      </c>
      <c r="T39" s="82"/>
      <c r="U39" s="76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122</v>
      </c>
    </row>
    <row r="40" spans="1:38" s="80" customFormat="1" ht="12" customHeight="1" x14ac:dyDescent="0.2">
      <c r="B40" s="101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103"/>
      <c r="S40" s="101"/>
      <c r="T40" s="77"/>
      <c r="U40" s="101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101"/>
    </row>
    <row r="41" spans="1:38" s="84" customFormat="1" ht="12" customHeight="1" x14ac:dyDescent="0.2">
      <c r="B41" s="75" t="s">
        <v>124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124</v>
      </c>
      <c r="T41" s="77"/>
      <c r="U41" s="75" t="s">
        <v>124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124</v>
      </c>
    </row>
    <row r="42" spans="1:38" s="80" customFormat="1" ht="12" customHeight="1" x14ac:dyDescent="0.2">
      <c r="B42" s="75" t="s">
        <v>125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125</v>
      </c>
      <c r="T42" s="77"/>
      <c r="U42" s="75" t="s">
        <v>125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125</v>
      </c>
    </row>
    <row r="43" spans="1:38" s="80" customFormat="1" ht="12" customHeight="1" x14ac:dyDescent="0.2">
      <c r="B43" s="75" t="s">
        <v>126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126</v>
      </c>
      <c r="T43" s="77"/>
      <c r="U43" s="75" t="s">
        <v>126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126</v>
      </c>
    </row>
    <row r="44" spans="1:38" s="80" customFormat="1" ht="12" customHeight="1" x14ac:dyDescent="0.2">
      <c r="B44" s="75" t="s">
        <v>127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127</v>
      </c>
      <c r="T44" s="77"/>
      <c r="U44" s="75" t="s">
        <v>127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127</v>
      </c>
    </row>
    <row r="45" spans="1:38" s="80" customFormat="1" ht="12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7" t="s">
        <v>128</v>
      </c>
      <c r="D46" s="147"/>
      <c r="E46" s="147"/>
      <c r="F46" s="147"/>
      <c r="G46" s="147"/>
      <c r="H46" s="147"/>
      <c r="I46" s="147"/>
      <c r="J46" s="147"/>
      <c r="K46" s="147" t="s">
        <v>128</v>
      </c>
      <c r="L46" s="147"/>
      <c r="M46" s="147"/>
      <c r="N46" s="147"/>
      <c r="O46" s="147"/>
      <c r="P46" s="147"/>
      <c r="Q46" s="147"/>
      <c r="R46" s="85"/>
      <c r="T46" s="86"/>
      <c r="V46" s="147" t="s">
        <v>128</v>
      </c>
      <c r="W46" s="147"/>
      <c r="X46" s="147"/>
      <c r="Y46" s="147"/>
      <c r="Z46" s="147"/>
      <c r="AA46" s="147"/>
      <c r="AB46" s="147"/>
      <c r="AC46" s="147"/>
      <c r="AD46" s="147" t="s">
        <v>128</v>
      </c>
      <c r="AE46" s="147"/>
      <c r="AF46" s="147"/>
      <c r="AG46" s="147"/>
      <c r="AH46" s="147"/>
      <c r="AI46" s="147"/>
      <c r="AJ46" s="147"/>
      <c r="AK46" s="85"/>
    </row>
    <row r="47" spans="1:38" s="80" customFormat="1" ht="12" customHeight="1" x14ac:dyDescent="0.2">
      <c r="A47" s="79">
        <f>A28</f>
        <v>2023</v>
      </c>
      <c r="B47" s="76" t="s">
        <v>111</v>
      </c>
      <c r="C47" s="87">
        <v>0.44</v>
      </c>
      <c r="D47" s="87">
        <v>-0.45</v>
      </c>
      <c r="E47" s="87">
        <v>1.46</v>
      </c>
      <c r="F47" s="87">
        <v>1.6</v>
      </c>
      <c r="G47" s="87">
        <v>-0.99</v>
      </c>
      <c r="H47" s="87">
        <v>-15.25</v>
      </c>
      <c r="I47" s="87">
        <v>0.02</v>
      </c>
      <c r="J47" s="87">
        <v>-3.4</v>
      </c>
      <c r="K47" s="87">
        <v>3.66</v>
      </c>
      <c r="L47" s="87">
        <v>-1.68</v>
      </c>
      <c r="M47" s="87">
        <v>1.1299999999999999</v>
      </c>
      <c r="N47" s="87">
        <v>1.39</v>
      </c>
      <c r="O47" s="87">
        <v>2.95</v>
      </c>
      <c r="P47" s="87">
        <v>4.25</v>
      </c>
      <c r="Q47" s="87">
        <v>13.02</v>
      </c>
      <c r="R47" s="78">
        <f>R28</f>
        <v>2023</v>
      </c>
      <c r="S47" s="76" t="s">
        <v>111</v>
      </c>
      <c r="T47" s="79">
        <f>T28</f>
        <v>2023</v>
      </c>
      <c r="U47" s="76" t="s">
        <v>111</v>
      </c>
      <c r="V47" s="87">
        <v>1.8</v>
      </c>
      <c r="W47" s="87">
        <v>0.69</v>
      </c>
      <c r="X47" s="87">
        <v>1.1599999999999999</v>
      </c>
      <c r="Y47" s="87">
        <v>-0.66</v>
      </c>
      <c r="Z47" s="87">
        <v>7.76</v>
      </c>
      <c r="AA47" s="87">
        <v>0.43</v>
      </c>
      <c r="AB47" s="87">
        <v>-2.61</v>
      </c>
      <c r="AC47" s="87">
        <v>2.79</v>
      </c>
      <c r="AD47" s="87">
        <v>0.43</v>
      </c>
      <c r="AE47" s="87">
        <v>5.47</v>
      </c>
      <c r="AF47" s="87">
        <v>3.82</v>
      </c>
      <c r="AG47" s="87">
        <v>7.75</v>
      </c>
      <c r="AH47" s="87">
        <v>-8.41</v>
      </c>
      <c r="AI47" s="87">
        <v>-1.67</v>
      </c>
      <c r="AJ47" s="87">
        <v>2.89</v>
      </c>
      <c r="AK47" s="78">
        <f>AK28</f>
        <v>2023</v>
      </c>
      <c r="AL47" s="76" t="s">
        <v>111</v>
      </c>
    </row>
    <row r="48" spans="1:38" s="80" customFormat="1" ht="12" customHeight="1" x14ac:dyDescent="0.2">
      <c r="B48" s="76" t="s">
        <v>112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112</v>
      </c>
      <c r="T48" s="87"/>
      <c r="U48" s="76" t="s">
        <v>112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/>
      <c r="AL48" s="76" t="s">
        <v>112</v>
      </c>
    </row>
    <row r="49" spans="2:38" s="80" customFormat="1" ht="12" customHeight="1" x14ac:dyDescent="0.2">
      <c r="B49" s="76" t="s">
        <v>113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113</v>
      </c>
      <c r="T49" s="87"/>
      <c r="U49" s="76" t="s">
        <v>113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113</v>
      </c>
    </row>
    <row r="50" spans="2:38" s="80" customFormat="1" ht="12" customHeight="1" x14ac:dyDescent="0.2">
      <c r="B50" s="76" t="s">
        <v>114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114</v>
      </c>
      <c r="T50" s="87"/>
      <c r="U50" s="76" t="s">
        <v>114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115</v>
      </c>
      <c r="T51" s="87"/>
      <c r="U51" s="76" t="s">
        <v>115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116</v>
      </c>
      <c r="T52" s="87"/>
      <c r="U52" s="76" t="s">
        <v>116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117</v>
      </c>
      <c r="T53" s="82"/>
      <c r="U53" s="76" t="s">
        <v>117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118</v>
      </c>
      <c r="T54" s="82"/>
      <c r="U54" s="76" t="s">
        <v>118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119</v>
      </c>
      <c r="T55" s="82"/>
      <c r="U55" s="76" t="s">
        <v>119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119</v>
      </c>
    </row>
    <row r="56" spans="2:38" s="80" customFormat="1" ht="12" customHeight="1" x14ac:dyDescent="0.2">
      <c r="B56" s="76" t="s">
        <v>120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120</v>
      </c>
      <c r="T56" s="82"/>
      <c r="U56" s="76" t="s">
        <v>120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120</v>
      </c>
    </row>
    <row r="57" spans="2:38" s="80" customFormat="1" ht="12" customHeight="1" x14ac:dyDescent="0.2">
      <c r="B57" s="76" t="s">
        <v>121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121</v>
      </c>
      <c r="T57" s="82"/>
      <c r="U57" s="76" t="s">
        <v>121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121</v>
      </c>
    </row>
    <row r="58" spans="2:38" s="58" customFormat="1" ht="12" customHeight="1" x14ac:dyDescent="0.2">
      <c r="B58" s="76" t="s">
        <v>122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122</v>
      </c>
      <c r="T58" s="82"/>
      <c r="U58" s="76" t="s">
        <v>122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122</v>
      </c>
    </row>
    <row r="59" spans="2:38" s="58" customFormat="1" ht="12" customHeight="1" x14ac:dyDescent="0.2">
      <c r="B59" s="101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62"/>
      <c r="S59" s="101"/>
      <c r="T59" s="87"/>
      <c r="U59" s="101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1"/>
    </row>
    <row r="60" spans="2:38" s="80" customFormat="1" ht="12" customHeight="1" x14ac:dyDescent="0.2">
      <c r="B60" s="75" t="s">
        <v>124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124</v>
      </c>
      <c r="T60" s="87"/>
      <c r="U60" s="75" t="s">
        <v>124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124</v>
      </c>
    </row>
    <row r="61" spans="2:38" s="80" customFormat="1" ht="12" customHeight="1" x14ac:dyDescent="0.2">
      <c r="B61" s="75" t="s">
        <v>125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125</v>
      </c>
      <c r="T61" s="87"/>
      <c r="U61" s="75" t="s">
        <v>125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125</v>
      </c>
    </row>
    <row r="62" spans="2:38" s="80" customFormat="1" ht="12" customHeight="1" x14ac:dyDescent="0.2">
      <c r="B62" s="75" t="s">
        <v>126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126</v>
      </c>
      <c r="T62" s="82"/>
      <c r="U62" s="75" t="s">
        <v>126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126</v>
      </c>
    </row>
    <row r="63" spans="2:38" s="80" customFormat="1" ht="12" customHeight="1" x14ac:dyDescent="0.2">
      <c r="B63" s="75" t="s">
        <v>127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127</v>
      </c>
      <c r="T63" s="82"/>
      <c r="U63" s="75" t="s">
        <v>127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127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Funk, Matthias</cp:lastModifiedBy>
  <cp:lastPrinted>2023-06-13T09:29:01Z</cp:lastPrinted>
  <dcterms:created xsi:type="dcterms:W3CDTF">2015-06-30T10:30:59Z</dcterms:created>
  <dcterms:modified xsi:type="dcterms:W3CDTF">2023-06-21T10:49:13Z</dcterms:modified>
  <cp:category>Statistischer Bericht J I 3 - m</cp:category>
</cp:coreProperties>
</file>