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DB9E495-E1EC-4F1A-997D-13E124856A10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<sst xmlns="http://schemas.openxmlformats.org/spreadsheetml/2006/main" count="886" uniqueCount="144">
  <si>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</si>
  <si>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</si>
  <si>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</si>
  <si>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</si>
  <si>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</si>
  <si>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</si>
  <si>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</si>
  <si>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</si>
  <si>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</si>
  <si>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</si>
  <si>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</si>
  <si>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</si>
  <si>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</si>
  <si>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</si>
  <si>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</si>
  <si>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</si>
  <si>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</si>
  <si>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</si>
  <si>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</si>
  <si>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</si>
  <si>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</si>
  <si>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</si>
  <si>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</si>
  <si>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</si>
  <si>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</si>
  <si>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</si>
  <si>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</si>
  <si>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</si>
  <si>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</si>
  <si>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</si>
  <si>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</si>
  <si>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</si>
  <si>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</si>
  <si>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</si>
  <si>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</si>
  <si>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</si>
  <si>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</si>
  <si>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</si>
  <si>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</si>
  <si>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</si>
  <si>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</si>
  <si>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</si>
  <si>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</si>
  <si>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</si>
  <si>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</si>
  <si>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</si>
  <si>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</si>
  <si>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</si>
  <si>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</si>
  <si>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</si>
  <si>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</si>
  <si>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</si>
  <si>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</si>
  <si>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</si>
  <si>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</si>
  <si>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</si>
  <si>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</si>
  <si>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</si>
  <si>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</si>
  <si>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</si>
  <si>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</si>
  <si>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</si>
  <si>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</si>
  <si>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</si>
  <si>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</si>
  <si>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</si>
  <si>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</si>
  <si>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</si>
  <si>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</si>
  <si>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</si>
  <si>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</si>
  <si>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</si>
  <si>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</si>
  <si>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</si>
  <si>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</si>
  <si>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</si>
  <si>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</si>
  <si>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</si>
  <si>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</si>
  <si>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</si>
  <si>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</si>
  <si>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</si>
  <si>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</si>
  <si>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</si>
  <si>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</si>
  <si>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</si>
  <si>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</si>
  <si>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</si>
  <si>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</si>
  <si>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</si>
  <si>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</si>
  <si>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</si>
  <si>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</si>
  <si>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</si>
  <si>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</si>
  <si>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</si>
  <si>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</si>
  <si>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</si>
  <si>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</si>
  <si>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</si>
  <si>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</si>
  <si>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</si>
  <si>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</si>
  <si>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</si>
  <si>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</si>
  <si>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</si>
  <si>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</si>
  <si>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</si>
  <si>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</si>
  <si>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Sonstige Post-, Kurier- und Express-
dienste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</si>
  <si>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</si>
  <si>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</si>
  <si>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</si>
  <si>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</si>
  <si>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</si>
  <si>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</si>
  <si>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</si>
  <si>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</si>
  <si>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</si>
  <si>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</si>
  <si>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</si>
  <si>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</si>
  <si>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</si>
  <si>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</si>
  <si>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</si>
  <si>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</si>
  <si>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</si>
  <si>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</si>
  <si>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</si>
  <si>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</si>
  <si>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</si>
  <si>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</si>
  <si>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</si>
  <si>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</si>
  <si>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</si>
  <si>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J I 3 – m 12/22</t>
  </si>
  <si>
    <r>
      <t xml:space="preserve">Dienstleistungen
im </t>
    </r>
    <r>
      <rPr>
        <b/>
        <sz val="16"/>
        <rFont val="Arial"/>
        <family val="2"/>
      </rPr>
      <t>Land Berlin 
Dezember 2022</t>
    </r>
  </si>
  <si>
    <t xml:space="preserve">Jan-Dez             </t>
  </si>
  <si>
    <t xml:space="preserve">Jan-Dez              </t>
  </si>
  <si>
    <t xml:space="preserve">Jan-Dez           </t>
  </si>
  <si>
    <t xml:space="preserve">Jan-Dez   </t>
  </si>
  <si>
    <t xml:space="preserve">Jan-Dez    </t>
  </si>
  <si>
    <r>
      <t>Erschienen im</t>
    </r>
    <r>
      <rPr>
        <b/>
        <sz val="8"/>
        <rFont val="Arial"/>
        <family val="2"/>
      </rPr>
      <t xml:space="preserve"> Juni 2023</t>
    </r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</si>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</sst>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1126062600383908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Titel!$H$21:$H$44</c:f>
              <c:numCache>
                <c:formatCode>General</c:formatCode>
                <c:ptCount val="24"/>
                <c:pt idx="0">
                  <c:v>99.43</c:v>
                </c:pt>
                <c:pt idx="1">
                  <c:v>92.96</c:v>
                </c:pt>
                <c:pt idx="2">
                  <c:v>110.55</c:v>
                </c:pt>
                <c:pt idx="3">
                  <c:v>99.77</c:v>
                </c:pt>
                <c:pt idx="4">
                  <c:v>113.26</c:v>
                </c:pt>
                <c:pt idx="5">
                  <c:v>119.61</c:v>
                </c:pt>
                <c:pt idx="6">
                  <c:v>107.05</c:v>
                </c:pt>
                <c:pt idx="7">
                  <c:v>112.81</c:v>
                </c:pt>
                <c:pt idx="8">
                  <c:v>128.26</c:v>
                </c:pt>
                <c:pt idx="9">
                  <c:v>121.35</c:v>
                </c:pt>
                <c:pt idx="10">
                  <c:v>124.78</c:v>
                </c:pt>
                <c:pt idx="11">
                  <c:v>147.84</c:v>
                </c:pt>
                <c:pt idx="12">
                  <c:v>108.65</c:v>
                </c:pt>
                <c:pt idx="13">
                  <c:v>105.18</c:v>
                </c:pt>
                <c:pt idx="14">
                  <c:v>123.97</c:v>
                </c:pt>
                <c:pt idx="15">
                  <c:v>114.33</c:v>
                </c:pt>
                <c:pt idx="16">
                  <c:v>120.39</c:v>
                </c:pt>
                <c:pt idx="17">
                  <c:v>127.92</c:v>
                </c:pt>
                <c:pt idx="18">
                  <c:v>124.42</c:v>
                </c:pt>
                <c:pt idx="19">
                  <c:v>131.69999999999999</c:v>
                </c:pt>
                <c:pt idx="20">
                  <c:v>161.49</c:v>
                </c:pt>
                <c:pt idx="21">
                  <c:v>138.1</c:v>
                </c:pt>
                <c:pt idx="22">
                  <c:v>139.66999999999999</c:v>
                </c:pt>
                <c:pt idx="23">
                  <c:v>161.04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Titel!$I$21:$I$44</c:f>
              <c:numCache>
                <c:formatCode>General</c:formatCode>
                <c:ptCount val="24"/>
                <c:pt idx="0">
                  <c:v>112.77</c:v>
                </c:pt>
                <c:pt idx="1">
                  <c:v>112.88</c:v>
                </c:pt>
                <c:pt idx="2">
                  <c:v>112.94</c:v>
                </c:pt>
                <c:pt idx="3">
                  <c:v>113.45</c:v>
                </c:pt>
                <c:pt idx="4">
                  <c:v>113.68</c:v>
                </c:pt>
                <c:pt idx="5">
                  <c:v>114</c:v>
                </c:pt>
                <c:pt idx="6">
                  <c:v>114.47</c:v>
                </c:pt>
                <c:pt idx="7">
                  <c:v>114.38</c:v>
                </c:pt>
                <c:pt idx="8">
                  <c:v>115.42</c:v>
                </c:pt>
                <c:pt idx="9">
                  <c:v>116.74</c:v>
                </c:pt>
                <c:pt idx="10">
                  <c:v>115.74</c:v>
                </c:pt>
                <c:pt idx="11">
                  <c:v>115.01</c:v>
                </c:pt>
                <c:pt idx="12">
                  <c:v>118.23</c:v>
                </c:pt>
                <c:pt idx="13">
                  <c:v>118.56</c:v>
                </c:pt>
                <c:pt idx="14">
                  <c:v>119.24</c:v>
                </c:pt>
                <c:pt idx="15">
                  <c:v>120.16</c:v>
                </c:pt>
                <c:pt idx="16">
                  <c:v>120.9</c:v>
                </c:pt>
                <c:pt idx="17">
                  <c:v>121.38</c:v>
                </c:pt>
                <c:pt idx="18">
                  <c:v>121.99</c:v>
                </c:pt>
                <c:pt idx="19">
                  <c:v>121.74</c:v>
                </c:pt>
                <c:pt idx="20">
                  <c:v>122.62</c:v>
                </c:pt>
                <c:pt idx="21">
                  <c:v>123.8</c:v>
                </c:pt>
                <c:pt idx="22">
                  <c:v>122.87</c:v>
                </c:pt>
                <c:pt idx="23">
                  <c:v>121.93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  <c:majorUnit val="1"/>
        <c:major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24</xdr:row>
      <xdr:rowOff>152400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12/22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1943100</xdr:colOff>
          <xdr:row>40</xdr:row>
          <xdr:rowOff>83820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104"/>
    </row>
    <row r="2" spans="1:4" ht="40.200000000000003" customHeight="1" x14ac:dyDescent="0.55000000000000004">
      <c r="B2" s="15" t="s">
        <v>0</v>
      </c>
      <c r="D2" s="105"/>
    </row>
    <row r="3" spans="1:4" ht="34.799999999999997" x14ac:dyDescent="0.55000000000000004">
      <c r="B3" s="15" t="s">
        <v>1</v>
      </c>
      <c r="D3" s="105"/>
    </row>
    <row r="4" spans="1:4" ht="6.6" customHeight="1" x14ac:dyDescent="0.25">
      <c r="D4" s="105"/>
    </row>
    <row r="5" spans="1:4" ht="20.399999999999999" x14ac:dyDescent="0.35">
      <c r="C5" s="94" t="s">
        <v>135</v>
      </c>
      <c r="D5" s="105"/>
    </row>
    <row r="6" spans="1:4" s="16" customFormat="1" ht="34.950000000000003" customHeight="1" x14ac:dyDescent="0.2">
      <c r="D6" s="105"/>
    </row>
    <row r="7" spans="1:4" ht="84" customHeight="1" x14ac:dyDescent="0.25">
      <c r="C7" s="95" t="s">
        <v>136</v>
      </c>
      <c r="D7" s="105"/>
    </row>
    <row r="8" spans="1:4" x14ac:dyDescent="0.25">
      <c r="D8" s="105"/>
    </row>
    <row r="9" spans="1:4" ht="45" x14ac:dyDescent="0.25">
      <c r="C9" s="17" t="s">
        <v>42</v>
      </c>
      <c r="D9" s="105"/>
    </row>
    <row r="10" spans="1:4" ht="7.2" customHeight="1" x14ac:dyDescent="0.25">
      <c r="D10" s="105"/>
    </row>
    <row r="11" spans="1:4" ht="15" x14ac:dyDescent="0.25">
      <c r="C11" s="17"/>
      <c r="D11" s="105"/>
    </row>
    <row r="12" spans="1:4" ht="66" customHeight="1" x14ac:dyDescent="0.25"/>
    <row r="13" spans="1:4" ht="13.95" customHeight="1" x14ac:dyDescent="0.25">
      <c r="C13" s="18" t="s">
        <v>43</v>
      </c>
    </row>
    <row r="17" spans="6:9" x14ac:dyDescent="0.25">
      <c r="F17" s="96"/>
      <c r="G17" s="106" t="s">
        <v>44</v>
      </c>
      <c r="H17" s="106"/>
      <c r="I17" s="106"/>
    </row>
    <row r="18" spans="6:9" x14ac:dyDescent="0.25">
      <c r="F18" s="96"/>
      <c r="G18" s="106" t="s">
        <v>45</v>
      </c>
      <c r="H18" s="106"/>
      <c r="I18" s="106"/>
    </row>
    <row r="19" spans="6:9" x14ac:dyDescent="0.25">
      <c r="F19" s="96"/>
      <c r="G19" s="39" t="s">
        <v>46</v>
      </c>
      <c r="H19" s="107" t="s">
        <v>47</v>
      </c>
      <c r="I19" s="107"/>
    </row>
    <row r="20" spans="6:9" x14ac:dyDescent="0.25">
      <c r="F20" s="96"/>
      <c r="G20" s="40" t="s">
        <v>46</v>
      </c>
      <c r="H20" s="40" t="s">
        <v>48</v>
      </c>
      <c r="I20" s="41" t="s">
        <v>49</v>
      </c>
    </row>
    <row r="21" spans="6:9" x14ac:dyDescent="0.25">
      <c r="F21" s="96"/>
      <c r="G21" s="42">
        <v>44197</v>
      </c>
      <c r="H21" s="43">
        <f>'T1'!C9</f>
        <v>99.43</v>
      </c>
      <c r="I21" s="43">
        <f>'T3'!C9</f>
        <v>112.77</v>
      </c>
    </row>
    <row r="22" spans="6:9" x14ac:dyDescent="0.25">
      <c r="F22" s="96"/>
      <c r="G22" s="42">
        <v>44228</v>
      </c>
      <c r="H22" s="43">
        <f>'T1'!C10</f>
        <v>92.96</v>
      </c>
      <c r="I22" s="43">
        <f>'T3'!C10</f>
        <v>112.88</v>
      </c>
    </row>
    <row r="23" spans="6:9" x14ac:dyDescent="0.25">
      <c r="F23" s="96"/>
      <c r="G23" s="42">
        <v>44256</v>
      </c>
      <c r="H23" s="43">
        <f>'T1'!C11</f>
        <v>110.55</v>
      </c>
      <c r="I23" s="43">
        <f>'T3'!C11</f>
        <v>112.94</v>
      </c>
    </row>
    <row r="24" spans="6:9" x14ac:dyDescent="0.25">
      <c r="F24" s="96"/>
      <c r="G24" s="42">
        <v>44287</v>
      </c>
      <c r="H24" s="43">
        <f>'T1'!C12</f>
        <v>99.77</v>
      </c>
      <c r="I24" s="43">
        <f>'T3'!C12</f>
        <v>113.45</v>
      </c>
    </row>
    <row r="25" spans="6:9" x14ac:dyDescent="0.25">
      <c r="F25" s="96"/>
      <c r="G25" s="42">
        <v>44317</v>
      </c>
      <c r="H25" s="43">
        <f>'T1'!C13</f>
        <v>113.26</v>
      </c>
      <c r="I25" s="43">
        <f>'T3'!C13</f>
        <v>113.68</v>
      </c>
    </row>
    <row r="26" spans="6:9" x14ac:dyDescent="0.25">
      <c r="F26" s="96"/>
      <c r="G26" s="42">
        <v>44348</v>
      </c>
      <c r="H26" s="43">
        <f>'T1'!C14</f>
        <v>119.61</v>
      </c>
      <c r="I26" s="43">
        <f>'T3'!C14</f>
        <v>114</v>
      </c>
    </row>
    <row r="27" spans="6:9" x14ac:dyDescent="0.25">
      <c r="F27" s="96"/>
      <c r="G27" s="42">
        <v>44378</v>
      </c>
      <c r="H27" s="43">
        <f>'T1'!C15</f>
        <v>107.05</v>
      </c>
      <c r="I27" s="43">
        <f>'T3'!C15</f>
        <v>114.47</v>
      </c>
    </row>
    <row r="28" spans="6:9" x14ac:dyDescent="0.25">
      <c r="F28" s="96"/>
      <c r="G28" s="42">
        <v>44409</v>
      </c>
      <c r="H28" s="43">
        <f>'T1'!C16</f>
        <v>112.81</v>
      </c>
      <c r="I28" s="43">
        <f>'T3'!C16</f>
        <v>114.38</v>
      </c>
    </row>
    <row r="29" spans="6:9" x14ac:dyDescent="0.25">
      <c r="F29" s="96"/>
      <c r="G29" s="42">
        <v>44440</v>
      </c>
      <c r="H29" s="43">
        <f>'T1'!C17</f>
        <v>128.26</v>
      </c>
      <c r="I29" s="43">
        <f>'T3'!C17</f>
        <v>115.42</v>
      </c>
    </row>
    <row r="30" spans="6:9" x14ac:dyDescent="0.25">
      <c r="F30" s="96"/>
      <c r="G30" s="42">
        <v>44470</v>
      </c>
      <c r="H30" s="43">
        <f>'T1'!C18</f>
        <v>121.35</v>
      </c>
      <c r="I30" s="43">
        <f>'T3'!C18</f>
        <v>116.74</v>
      </c>
    </row>
    <row r="31" spans="6:9" x14ac:dyDescent="0.25">
      <c r="F31" s="96"/>
      <c r="G31" s="42">
        <v>44501</v>
      </c>
      <c r="H31" s="43">
        <f>'T1'!C19</f>
        <v>124.78</v>
      </c>
      <c r="I31" s="43">
        <f>'T3'!C19</f>
        <v>115.74</v>
      </c>
    </row>
    <row r="32" spans="6:9" ht="12" customHeight="1" x14ac:dyDescent="0.25">
      <c r="F32" s="96"/>
      <c r="G32" s="42">
        <v>44531</v>
      </c>
      <c r="H32" s="43">
        <f>'T1'!C20</f>
        <v>147.84</v>
      </c>
      <c r="I32" s="43">
        <f>'T3'!C20</f>
        <v>115.01</v>
      </c>
    </row>
    <row r="33" spans="6:9" ht="12" customHeight="1" x14ac:dyDescent="0.25">
      <c r="F33" s="96"/>
      <c r="G33" s="42">
        <v>44562</v>
      </c>
      <c r="H33" s="43">
        <f>'T1'!C28</f>
        <v>108.65</v>
      </c>
      <c r="I33" s="43">
        <f>'T3'!C28</f>
        <v>118.23</v>
      </c>
    </row>
    <row r="34" spans="6:9" x14ac:dyDescent="0.25">
      <c r="F34" s="96"/>
      <c r="G34" s="42">
        <v>44593</v>
      </c>
      <c r="H34" s="43">
        <f>'T1'!C29</f>
        <v>105.18</v>
      </c>
      <c r="I34" s="43">
        <f>'T3'!C29</f>
        <v>118.56</v>
      </c>
    </row>
    <row r="35" spans="6:9" x14ac:dyDescent="0.25">
      <c r="F35" s="96"/>
      <c r="G35" s="42">
        <v>44621</v>
      </c>
      <c r="H35" s="43">
        <f>'T1'!C30</f>
        <v>123.97</v>
      </c>
      <c r="I35" s="43">
        <f>'T3'!C30</f>
        <v>119.24</v>
      </c>
    </row>
    <row r="36" spans="6:9" x14ac:dyDescent="0.25">
      <c r="F36" s="96"/>
      <c r="G36" s="42">
        <v>44652</v>
      </c>
      <c r="H36" s="43">
        <f>'T1'!C31</f>
        <v>114.33</v>
      </c>
      <c r="I36" s="43">
        <f>'T3'!C31</f>
        <v>120.16</v>
      </c>
    </row>
    <row r="37" spans="6:9" x14ac:dyDescent="0.25">
      <c r="F37" s="96"/>
      <c r="G37" s="42">
        <v>44682</v>
      </c>
      <c r="H37" s="43">
        <f>'T1'!C32</f>
        <v>120.39</v>
      </c>
      <c r="I37" s="43">
        <f>'T3'!C32</f>
        <v>120.9</v>
      </c>
    </row>
    <row r="38" spans="6:9" x14ac:dyDescent="0.25">
      <c r="F38" s="96"/>
      <c r="G38" s="42">
        <v>44713</v>
      </c>
      <c r="H38" s="43">
        <f>'T1'!C33</f>
        <v>127.92</v>
      </c>
      <c r="I38" s="43">
        <f>'T3'!C33</f>
        <v>121.38</v>
      </c>
    </row>
    <row r="39" spans="6:9" x14ac:dyDescent="0.25">
      <c r="F39" s="96"/>
      <c r="G39" s="42">
        <v>44743</v>
      </c>
      <c r="H39" s="43">
        <f>'T1'!C34</f>
        <v>124.42</v>
      </c>
      <c r="I39" s="43">
        <f>'T3'!C34</f>
        <v>121.99</v>
      </c>
    </row>
    <row r="40" spans="6:9" x14ac:dyDescent="0.25">
      <c r="F40" s="96"/>
      <c r="G40" s="42">
        <v>44774</v>
      </c>
      <c r="H40" s="43">
        <f>'T1'!C35</f>
        <v>131.69999999999999</v>
      </c>
      <c r="I40" s="43">
        <f>'T3'!C35</f>
        <v>121.74</v>
      </c>
    </row>
    <row r="41" spans="6:9" x14ac:dyDescent="0.25">
      <c r="F41" s="96"/>
      <c r="G41" s="42">
        <v>44805</v>
      </c>
      <c r="H41" s="43">
        <f>'T1'!C36</f>
        <v>161.49</v>
      </c>
      <c r="I41" s="43">
        <f>'T3'!C36</f>
        <v>122.62</v>
      </c>
    </row>
    <row r="42" spans="6:9" x14ac:dyDescent="0.25">
      <c r="F42" s="96"/>
      <c r="G42" s="42">
        <v>44835</v>
      </c>
      <c r="H42" s="43">
        <f>'T1'!C37</f>
        <v>138.1</v>
      </c>
      <c r="I42" s="43">
        <f>'T3'!C37</f>
        <v>123.8</v>
      </c>
    </row>
    <row r="43" spans="6:9" x14ac:dyDescent="0.25">
      <c r="F43" s="96"/>
      <c r="G43" s="42">
        <v>44866</v>
      </c>
      <c r="H43" s="43">
        <f>'T1'!C38</f>
        <v>139.66999999999999</v>
      </c>
      <c r="I43" s="43">
        <f>'T3'!C38</f>
        <v>122.87</v>
      </c>
    </row>
    <row r="44" spans="6:9" x14ac:dyDescent="0.25">
      <c r="F44" s="96"/>
      <c r="G44" s="42">
        <v>44896</v>
      </c>
      <c r="H44" s="43">
        <f>'T1'!C39</f>
        <v>161.04</v>
      </c>
      <c r="I44" s="43">
        <f>'T3'!C39</f>
        <v>121.93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2" customWidth="1"/>
    <col min="2" max="2" width="25.6640625" style="23" customWidth="1"/>
    <col min="3" max="3" width="15.6640625" style="23" customWidth="1"/>
    <col min="4" max="4" width="1.6640625" style="23" customWidth="1"/>
    <col min="5" max="5" width="25.6640625" style="23" customWidth="1"/>
    <col min="6" max="16384" width="11.44140625" style="23"/>
  </cols>
  <sheetData>
    <row r="3" spans="1:2" x14ac:dyDescent="0.25">
      <c r="B3" s="22"/>
    </row>
    <row r="4" spans="1:2" x14ac:dyDescent="0.25">
      <c r="B4" s="22"/>
    </row>
    <row r="5" spans="1:2" x14ac:dyDescent="0.25">
      <c r="B5" s="22"/>
    </row>
    <row r="6" spans="1:2" x14ac:dyDescent="0.25">
      <c r="B6" s="22"/>
    </row>
    <row r="7" spans="1:2" x14ac:dyDescent="0.25">
      <c r="B7" s="22"/>
    </row>
    <row r="8" spans="1:2" x14ac:dyDescent="0.25">
      <c r="B8" s="22"/>
    </row>
    <row r="9" spans="1:2" x14ac:dyDescent="0.25">
      <c r="B9" s="22"/>
    </row>
    <row r="10" spans="1:2" x14ac:dyDescent="0.25">
      <c r="B10" s="22"/>
    </row>
    <row r="11" spans="1:2" x14ac:dyDescent="0.25">
      <c r="B11" s="22"/>
    </row>
    <row r="12" spans="1:2" x14ac:dyDescent="0.25">
      <c r="B12" s="22"/>
    </row>
    <row r="13" spans="1:2" x14ac:dyDescent="0.25">
      <c r="B13" s="22"/>
    </row>
    <row r="14" spans="1:2" x14ac:dyDescent="0.25">
      <c r="B14" s="22"/>
    </row>
    <row r="15" spans="1:2" x14ac:dyDescent="0.25">
      <c r="B15" s="22"/>
    </row>
    <row r="16" spans="1:2" x14ac:dyDescent="0.25">
      <c r="A16" s="23"/>
      <c r="B16" s="22"/>
    </row>
    <row r="17" spans="1:2" x14ac:dyDescent="0.25">
      <c r="A17" s="23"/>
      <c r="B17" s="22"/>
    </row>
    <row r="18" spans="1:2" x14ac:dyDescent="0.25">
      <c r="A18" s="23"/>
      <c r="B18" s="22"/>
    </row>
    <row r="19" spans="1:2" x14ac:dyDescent="0.25">
      <c r="B19" s="24"/>
    </row>
    <row r="20" spans="1:2" x14ac:dyDescent="0.25">
      <c r="B20" s="22"/>
    </row>
    <row r="21" spans="1:2" x14ac:dyDescent="0.25">
      <c r="A21" s="25" t="s">
        <v>2</v>
      </c>
      <c r="B21" s="22"/>
    </row>
    <row r="23" spans="1:2" ht="11.1" customHeight="1" x14ac:dyDescent="0.25">
      <c r="A23" s="23"/>
      <c r="B23" s="25" t="s">
        <v>3</v>
      </c>
    </row>
    <row r="24" spans="1:2" ht="11.1" customHeight="1" x14ac:dyDescent="0.25">
      <c r="A24" s="23"/>
      <c r="B24" s="97" t="s">
        <v>135</v>
      </c>
    </row>
    <row r="25" spans="1:2" ht="11.1" customHeight="1" x14ac:dyDescent="0.25">
      <c r="A25" s="23"/>
    </row>
    <row r="26" spans="1:2" ht="11.1" customHeight="1" x14ac:dyDescent="0.25">
      <c r="A26" s="23"/>
      <c r="B26" s="26" t="s">
        <v>50</v>
      </c>
    </row>
    <row r="27" spans="1:2" ht="11.1" customHeight="1" x14ac:dyDescent="0.25">
      <c r="A27" s="23"/>
      <c r="B27" s="97" t="s">
        <v>142</v>
      </c>
    </row>
    <row r="28" spans="1:2" ht="11.1" customHeight="1" x14ac:dyDescent="0.25">
      <c r="A28" s="23"/>
      <c r="B28" s="27"/>
    </row>
    <row r="29" spans="1:2" ht="11.1" customHeight="1" x14ac:dyDescent="0.25">
      <c r="A29" s="23"/>
      <c r="B29" s="25"/>
    </row>
    <row r="30" spans="1:2" ht="11.1" customHeight="1" x14ac:dyDescent="0.25">
      <c r="A30" s="23"/>
      <c r="B30" s="27"/>
    </row>
    <row r="31" spans="1:2" ht="11.1" customHeight="1" x14ac:dyDescent="0.25">
      <c r="A31" s="23"/>
      <c r="B31" s="27"/>
    </row>
    <row r="32" spans="1:2" ht="11.1" customHeight="1" x14ac:dyDescent="0.25">
      <c r="A32" s="23"/>
      <c r="B32" s="26"/>
    </row>
    <row r="33" spans="1:5" ht="80.400000000000006" customHeight="1" x14ac:dyDescent="0.25">
      <c r="A33" s="23"/>
    </row>
    <row r="34" spans="1:5" ht="10.95" customHeight="1" x14ac:dyDescent="0.25">
      <c r="A34" s="28" t="s">
        <v>4</v>
      </c>
      <c r="B34" s="29"/>
      <c r="C34" s="29"/>
      <c r="D34" s="30" t="s">
        <v>5</v>
      </c>
      <c r="E34" s="31"/>
    </row>
    <row r="35" spans="1:5" ht="10.95" customHeight="1" x14ac:dyDescent="0.25">
      <c r="A35" s="29"/>
      <c r="B35" s="29"/>
      <c r="C35" s="29"/>
      <c r="D35" s="31"/>
      <c r="E35" s="31"/>
    </row>
    <row r="36" spans="1:5" ht="10.95" customHeight="1" x14ac:dyDescent="0.25">
      <c r="A36" s="29"/>
      <c r="B36" s="32" t="s">
        <v>6</v>
      </c>
      <c r="C36" s="29"/>
      <c r="D36" s="31">
        <v>0</v>
      </c>
      <c r="E36" s="31" t="s">
        <v>7</v>
      </c>
    </row>
    <row r="37" spans="1:5" ht="10.95" customHeight="1" x14ac:dyDescent="0.25">
      <c r="A37" s="29"/>
      <c r="B37" s="29" t="s">
        <v>37</v>
      </c>
      <c r="C37" s="29"/>
      <c r="D37" s="29"/>
      <c r="E37" s="31" t="s">
        <v>8</v>
      </c>
    </row>
    <row r="38" spans="1:5" ht="10.95" customHeight="1" x14ac:dyDescent="0.25">
      <c r="A38" s="29"/>
      <c r="B38" s="29" t="s">
        <v>38</v>
      </c>
      <c r="C38" s="29"/>
      <c r="D38" s="29"/>
      <c r="E38" s="31" t="s">
        <v>9</v>
      </c>
    </row>
    <row r="39" spans="1:5" ht="10.95" customHeight="1" x14ac:dyDescent="0.25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5" customHeight="1" x14ac:dyDescent="0.25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5" customHeight="1" x14ac:dyDescent="0.25">
      <c r="A41" s="29"/>
      <c r="B41" s="32"/>
      <c r="C41" s="33"/>
      <c r="D41" s="31" t="s">
        <v>16</v>
      </c>
      <c r="E41" s="31" t="s">
        <v>17</v>
      </c>
    </row>
    <row r="42" spans="1:5" ht="10.95" customHeight="1" x14ac:dyDescent="0.25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5" customHeight="1" x14ac:dyDescent="0.25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5" customHeight="1" x14ac:dyDescent="0.25">
      <c r="A44" s="33"/>
      <c r="B44" s="34"/>
      <c r="C44" s="33"/>
      <c r="D44" s="29"/>
      <c r="E44" s="31" t="s">
        <v>22</v>
      </c>
    </row>
    <row r="45" spans="1:5" ht="10.95" customHeight="1" x14ac:dyDescent="0.25">
      <c r="A45" s="33"/>
      <c r="B45" s="34"/>
      <c r="C45" s="33"/>
      <c r="D45" s="31" t="s">
        <v>23</v>
      </c>
      <c r="E45" s="31" t="s">
        <v>24</v>
      </c>
    </row>
    <row r="46" spans="1:5" ht="10.95" customHeight="1" x14ac:dyDescent="0.25">
      <c r="A46" s="33"/>
      <c r="B46" s="34"/>
      <c r="C46" s="33"/>
      <c r="D46" s="31" t="s">
        <v>25</v>
      </c>
      <c r="E46" s="31" t="s">
        <v>26</v>
      </c>
    </row>
    <row r="47" spans="1:5" ht="10.95" customHeight="1" x14ac:dyDescent="0.25">
      <c r="A47" s="33"/>
      <c r="B47" s="34"/>
      <c r="C47" s="33"/>
      <c r="D47" s="31" t="s">
        <v>27</v>
      </c>
      <c r="E47" s="31" t="s">
        <v>28</v>
      </c>
    </row>
    <row r="48" spans="1:5" ht="10.95" customHeight="1" x14ac:dyDescent="0.25">
      <c r="A48" s="33"/>
      <c r="B48" s="34"/>
      <c r="C48" s="33"/>
      <c r="D48" s="31" t="s">
        <v>29</v>
      </c>
      <c r="E48" s="31" t="s">
        <v>30</v>
      </c>
    </row>
    <row r="49" spans="1:5" ht="10.95" customHeight="1" x14ac:dyDescent="0.25">
      <c r="A49" s="33"/>
      <c r="B49" s="34"/>
      <c r="C49" s="33"/>
      <c r="D49" s="29"/>
      <c r="E49" s="31"/>
    </row>
    <row r="50" spans="1:5" ht="10.95" customHeight="1" x14ac:dyDescent="0.25">
      <c r="A50" s="33"/>
      <c r="B50" s="34"/>
      <c r="C50" s="33"/>
      <c r="D50" s="29"/>
      <c r="E50" s="31"/>
    </row>
    <row r="51" spans="1:5" ht="10.95" customHeight="1" x14ac:dyDescent="0.25">
      <c r="A51" s="29"/>
      <c r="B51" s="32" t="s">
        <v>31</v>
      </c>
      <c r="C51" s="33"/>
    </row>
    <row r="52" spans="1:5" ht="10.95" customHeight="1" x14ac:dyDescent="0.25">
      <c r="A52" s="29"/>
      <c r="B52" s="98" t="s">
        <v>51</v>
      </c>
      <c r="C52" s="33"/>
    </row>
    <row r="53" spans="1:5" ht="10.95" customHeight="1" x14ac:dyDescent="0.25">
      <c r="A53" s="29"/>
      <c r="B53" s="35"/>
      <c r="C53" s="33"/>
    </row>
    <row r="54" spans="1:5" ht="30" customHeight="1" x14ac:dyDescent="0.25">
      <c r="A54" s="29"/>
      <c r="B54" s="35"/>
      <c r="C54" s="33"/>
    </row>
    <row r="55" spans="1:5" ht="18" customHeight="1" x14ac:dyDescent="0.25">
      <c r="A55" s="23"/>
      <c r="B55" s="108" t="s">
        <v>32</v>
      </c>
      <c r="C55" s="108"/>
      <c r="D55" s="108"/>
    </row>
    <row r="56" spans="1:5" ht="18" customHeight="1" x14ac:dyDescent="0.25">
      <c r="A56" s="33"/>
      <c r="B56" s="108"/>
      <c r="C56" s="108"/>
      <c r="D56" s="108"/>
    </row>
    <row r="57" spans="1:5" ht="10.95" customHeight="1" x14ac:dyDescent="0.25">
      <c r="A57" s="33"/>
      <c r="B57" s="36" t="s">
        <v>33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109" t="s">
        <v>34</v>
      </c>
      <c r="B1" s="109"/>
      <c r="C1" s="1"/>
      <c r="D1" s="110"/>
    </row>
    <row r="2" spans="1:4" s="5" customFormat="1" ht="20.7" customHeight="1" x14ac:dyDescent="0.25">
      <c r="A2" s="4"/>
      <c r="C2" s="6" t="s">
        <v>35</v>
      </c>
      <c r="D2" s="111"/>
    </row>
    <row r="3" spans="1:4" s="5" customFormat="1" ht="12" customHeight="1" x14ac:dyDescent="0.25">
      <c r="A3" s="4"/>
      <c r="C3" s="7"/>
      <c r="D3" s="111"/>
    </row>
    <row r="4" spans="1:4" s="5" customFormat="1" ht="12" customHeight="1" x14ac:dyDescent="0.25">
      <c r="A4" s="4"/>
      <c r="B4" s="112" t="s">
        <v>62</v>
      </c>
      <c r="D4" s="111"/>
    </row>
    <row r="5" spans="1:4" s="5" customFormat="1" ht="12" customHeight="1" x14ac:dyDescent="0.25">
      <c r="A5" s="4"/>
      <c r="B5" s="113"/>
      <c r="C5" s="11"/>
      <c r="D5" s="111"/>
    </row>
    <row r="6" spans="1:4" s="5" customFormat="1" ht="24" customHeight="1" x14ac:dyDescent="0.25">
      <c r="A6" s="4"/>
      <c r="B6" s="12" t="s">
        <v>36</v>
      </c>
      <c r="C6" s="10"/>
      <c r="D6" s="111"/>
    </row>
    <row r="7" spans="1:4" s="5" customFormat="1" ht="12" customHeight="1" x14ac:dyDescent="0.25">
      <c r="A7" s="4"/>
      <c r="B7" s="8"/>
      <c r="C7" s="10"/>
      <c r="D7" s="111"/>
    </row>
    <row r="8" spans="1:4" ht="11.4" x14ac:dyDescent="0.2">
      <c r="A8" s="38">
        <v>1</v>
      </c>
      <c r="B8" s="44" t="s">
        <v>52</v>
      </c>
      <c r="C8" s="44"/>
    </row>
    <row r="9" spans="1:4" ht="13.2" x14ac:dyDescent="0.25">
      <c r="A9" s="45"/>
      <c r="B9" s="46" t="s">
        <v>53</v>
      </c>
      <c r="C9" s="47">
        <v>4</v>
      </c>
    </row>
    <row r="10" spans="1:4" ht="13.2" x14ac:dyDescent="0.25">
      <c r="A10" s="45"/>
      <c r="B10" s="46" t="s">
        <v>54</v>
      </c>
      <c r="C10" s="47">
        <v>5</v>
      </c>
    </row>
    <row r="11" spans="1:4" ht="13.2" x14ac:dyDescent="0.25">
      <c r="A11" s="45"/>
      <c r="B11" s="46" t="s">
        <v>55</v>
      </c>
      <c r="C11" s="47">
        <v>6</v>
      </c>
    </row>
    <row r="12" spans="1:4" ht="11.4" x14ac:dyDescent="0.2">
      <c r="A12" s="47"/>
      <c r="B12" s="46" t="s">
        <v>56</v>
      </c>
      <c r="C12" s="47">
        <v>6</v>
      </c>
    </row>
    <row r="13" spans="1:4" ht="13.2" x14ac:dyDescent="0.25">
      <c r="A13" s="45"/>
      <c r="B13" s="46" t="s">
        <v>57</v>
      </c>
      <c r="C13" s="47">
        <v>7</v>
      </c>
    </row>
    <row r="14" spans="1:4" x14ac:dyDescent="0.25">
      <c r="A14" s="48"/>
      <c r="B14" s="49"/>
      <c r="C14" s="50"/>
    </row>
    <row r="15" spans="1:4" ht="13.2" x14ac:dyDescent="0.25">
      <c r="A15" s="51">
        <v>2</v>
      </c>
      <c r="B15" s="47" t="s">
        <v>58</v>
      </c>
      <c r="C15" s="52"/>
    </row>
    <row r="16" spans="1:4" ht="13.2" x14ac:dyDescent="0.25">
      <c r="A16" s="45"/>
      <c r="B16" s="46" t="s">
        <v>53</v>
      </c>
      <c r="C16" s="47">
        <v>8</v>
      </c>
    </row>
    <row r="17" spans="1:6" ht="13.2" x14ac:dyDescent="0.25">
      <c r="A17" s="45"/>
      <c r="B17" s="46" t="s">
        <v>54</v>
      </c>
      <c r="C17" s="47">
        <v>9</v>
      </c>
    </row>
    <row r="18" spans="1:6" ht="13.2" x14ac:dyDescent="0.25">
      <c r="A18" s="45"/>
      <c r="B18" s="46" t="s">
        <v>55</v>
      </c>
      <c r="C18" s="47">
        <v>10</v>
      </c>
      <c r="F18" s="37"/>
    </row>
    <row r="19" spans="1:6" ht="11.4" x14ac:dyDescent="0.2">
      <c r="A19" s="53"/>
      <c r="B19" s="46" t="s">
        <v>56</v>
      </c>
      <c r="C19" s="47">
        <v>10</v>
      </c>
    </row>
    <row r="20" spans="1:6" ht="13.2" x14ac:dyDescent="0.25">
      <c r="A20" s="45"/>
      <c r="B20" s="46" t="s">
        <v>57</v>
      </c>
      <c r="C20" s="47">
        <v>11</v>
      </c>
    </row>
    <row r="21" spans="1:6" x14ac:dyDescent="0.25">
      <c r="A21" s="53"/>
      <c r="B21" s="54"/>
      <c r="C21" s="50"/>
    </row>
    <row r="22" spans="1:6" x14ac:dyDescent="0.25">
      <c r="A22" s="47" t="s">
        <v>59</v>
      </c>
      <c r="B22" s="47" t="s">
        <v>60</v>
      </c>
      <c r="C22" s="50"/>
    </row>
    <row r="23" spans="1:6" ht="13.2" x14ac:dyDescent="0.25">
      <c r="A23" s="45"/>
      <c r="B23" s="46" t="s">
        <v>53</v>
      </c>
      <c r="C23" s="47">
        <v>12</v>
      </c>
    </row>
    <row r="24" spans="1:6" ht="11.4" x14ac:dyDescent="0.2">
      <c r="A24" s="47"/>
      <c r="B24" s="46" t="s">
        <v>54</v>
      </c>
      <c r="C24" s="47">
        <v>13</v>
      </c>
    </row>
    <row r="25" spans="1:6" ht="13.2" x14ac:dyDescent="0.25">
      <c r="A25" s="45"/>
      <c r="B25" s="46" t="s">
        <v>55</v>
      </c>
      <c r="C25" s="47">
        <v>14</v>
      </c>
    </row>
    <row r="26" spans="1:6" ht="11.4" x14ac:dyDescent="0.2">
      <c r="A26" s="55"/>
      <c r="B26" s="46" t="s">
        <v>56</v>
      </c>
      <c r="C26" s="9">
        <v>14</v>
      </c>
    </row>
    <row r="27" spans="1:6" ht="11.4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2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86" customWidth="1"/>
    <col min="2" max="2" width="7.6640625" style="86" customWidth="1"/>
    <col min="3" max="3" width="10.6640625" style="86" customWidth="1"/>
    <col min="4" max="4" width="5.88671875" style="86" customWidth="1"/>
    <col min="5" max="5" width="11.6640625" style="86" customWidth="1"/>
    <col min="6" max="6" width="8.88671875" style="86" customWidth="1"/>
    <col min="7" max="7" width="7.33203125" style="86" customWidth="1"/>
    <col min="8" max="8" width="6.33203125" style="86" customWidth="1"/>
    <col min="9" max="9" width="9.6640625" style="86" customWidth="1"/>
    <col min="10" max="10" width="10" style="86" customWidth="1"/>
    <col min="11" max="11" width="7.6640625" style="86" customWidth="1"/>
    <col min="12" max="12" width="6.33203125" style="86" customWidth="1"/>
    <col min="13" max="13" width="14.88671875" style="86" customWidth="1"/>
    <col min="14" max="14" width="6.109375" style="86" customWidth="1"/>
    <col min="15" max="15" width="5.88671875" style="86" customWidth="1"/>
    <col min="16" max="16" width="9.109375" style="86" customWidth="1"/>
    <col min="17" max="17" width="8.6640625" style="86" customWidth="1"/>
    <col min="18" max="18" width="6.6640625" style="87" customWidth="1"/>
    <col min="19" max="19" width="7.6640625" style="86" customWidth="1"/>
    <col min="20" max="20" width="4" style="86" customWidth="1"/>
    <col min="21" max="21" width="7.6640625" style="86" customWidth="1"/>
    <col min="22" max="22" width="6" style="86" customWidth="1"/>
    <col min="23" max="23" width="8" style="86" customWidth="1"/>
    <col min="24" max="24" width="12.109375" style="86" customWidth="1"/>
    <col min="25" max="25" width="8.44140625" style="86" customWidth="1"/>
    <col min="26" max="26" width="7.44140625" style="86" customWidth="1"/>
    <col min="27" max="27" width="9.88671875" style="86" customWidth="1"/>
    <col min="28" max="28" width="6" style="86" customWidth="1"/>
    <col min="29" max="29" width="6.33203125" style="86" customWidth="1"/>
    <col min="30" max="30" width="6.5546875" style="86" customWidth="1"/>
    <col min="31" max="31" width="6" style="86" customWidth="1"/>
    <col min="32" max="32" width="8.5546875" style="86" customWidth="1"/>
    <col min="33" max="33" width="10.6640625" style="86" customWidth="1"/>
    <col min="34" max="34" width="8.6640625" style="86" customWidth="1"/>
    <col min="35" max="35" width="9.44140625" style="86" customWidth="1"/>
    <col min="36" max="36" width="11.33203125" style="86" customWidth="1"/>
    <col min="37" max="37" width="6.6640625" style="87" customWidth="1"/>
    <col min="38" max="38" width="7.6640625" style="86" customWidth="1"/>
    <col min="39" max="16384" width="9.33203125" style="86"/>
  </cols>
  <sheetData>
    <row r="1" spans="1:39" s="58" customFormat="1" ht="12" customHeight="1" x14ac:dyDescent="0.25">
      <c r="A1" s="139" t="s">
        <v>134</v>
      </c>
      <c r="B1" s="139"/>
      <c r="C1" s="139"/>
      <c r="D1" s="139"/>
      <c r="E1" s="139"/>
      <c r="F1" s="139"/>
      <c r="G1" s="139"/>
      <c r="H1" s="139"/>
      <c r="I1" s="139"/>
      <c r="J1" s="139"/>
      <c r="K1" s="152"/>
      <c r="L1" s="152"/>
      <c r="M1" s="152"/>
      <c r="N1" s="152"/>
      <c r="O1" s="152"/>
      <c r="P1" s="152"/>
      <c r="Q1" s="152"/>
      <c r="R1" s="152"/>
      <c r="S1" s="152"/>
      <c r="T1" s="153" t="s">
        <v>63</v>
      </c>
      <c r="U1" s="153"/>
      <c r="V1" s="153"/>
      <c r="W1" s="153"/>
      <c r="X1" s="153"/>
      <c r="Y1" s="153"/>
      <c r="Z1" s="153"/>
      <c r="AA1" s="153"/>
      <c r="AB1" s="153"/>
      <c r="AC1" s="153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5">
      <c r="A2" s="139" t="s">
        <v>64</v>
      </c>
      <c r="B2" s="139"/>
      <c r="C2" s="139"/>
      <c r="D2" s="139"/>
      <c r="E2" s="139"/>
      <c r="F2" s="139"/>
      <c r="G2" s="139"/>
      <c r="H2" s="139"/>
      <c r="I2" s="139"/>
      <c r="J2" s="139"/>
      <c r="K2" s="139" t="s">
        <v>65</v>
      </c>
      <c r="L2" s="139"/>
      <c r="M2" s="139"/>
      <c r="N2" s="139"/>
      <c r="O2" s="139"/>
      <c r="P2" s="139"/>
      <c r="Q2" s="139"/>
      <c r="R2" s="139"/>
      <c r="S2" s="139"/>
      <c r="T2" s="139" t="s">
        <v>66</v>
      </c>
      <c r="U2" s="139"/>
      <c r="V2" s="139"/>
      <c r="W2" s="139"/>
      <c r="X2" s="139"/>
      <c r="Y2" s="139"/>
      <c r="Z2" s="139"/>
      <c r="AA2" s="139"/>
      <c r="AB2" s="139"/>
      <c r="AC2" s="139"/>
      <c r="AD2" s="139" t="s">
        <v>67</v>
      </c>
      <c r="AE2" s="139"/>
      <c r="AF2" s="139"/>
      <c r="AG2" s="139"/>
      <c r="AH2" s="139"/>
      <c r="AI2" s="139"/>
      <c r="AJ2" s="139"/>
      <c r="AK2" s="139"/>
      <c r="AL2" s="139"/>
    </row>
    <row r="3" spans="1:39" s="56" customFormat="1" ht="7.95" customHeight="1" x14ac:dyDescent="0.2">
      <c r="K3" s="59"/>
      <c r="R3" s="60"/>
      <c r="AK3" s="60"/>
    </row>
    <row r="4" spans="1:39" s="56" customFormat="1" ht="12" customHeight="1" x14ac:dyDescent="0.2">
      <c r="A4" s="140" t="s">
        <v>68</v>
      </c>
      <c r="B4" s="132"/>
      <c r="C4" s="61" t="s">
        <v>69</v>
      </c>
      <c r="D4" s="143" t="s">
        <v>70</v>
      </c>
      <c r="E4" s="144"/>
      <c r="F4" s="144"/>
      <c r="G4" s="144"/>
      <c r="H4" s="144"/>
      <c r="I4" s="144"/>
      <c r="J4" s="144"/>
      <c r="K4" s="130" t="s">
        <v>71</v>
      </c>
      <c r="L4" s="130"/>
      <c r="M4" s="130"/>
      <c r="N4" s="130"/>
      <c r="O4" s="130"/>
      <c r="P4" s="130"/>
      <c r="Q4" s="130"/>
      <c r="R4" s="127" t="s">
        <v>68</v>
      </c>
      <c r="S4" s="140"/>
      <c r="T4" s="140" t="s">
        <v>68</v>
      </c>
      <c r="U4" s="132"/>
      <c r="V4" s="62" t="s">
        <v>72</v>
      </c>
      <c r="W4" s="129" t="s">
        <v>73</v>
      </c>
      <c r="X4" s="130"/>
      <c r="Y4" s="130"/>
      <c r="Z4" s="130"/>
      <c r="AA4" s="130"/>
      <c r="AB4" s="130"/>
      <c r="AC4" s="130"/>
      <c r="AD4" s="130" t="s">
        <v>74</v>
      </c>
      <c r="AE4" s="130"/>
      <c r="AF4" s="130"/>
      <c r="AG4" s="130"/>
      <c r="AH4" s="130"/>
      <c r="AI4" s="130"/>
      <c r="AJ4" s="130"/>
      <c r="AK4" s="127" t="s">
        <v>68</v>
      </c>
      <c r="AL4" s="140"/>
      <c r="AM4" s="19"/>
    </row>
    <row r="5" spans="1:39" s="56" customFormat="1" ht="12" customHeight="1" x14ac:dyDescent="0.2">
      <c r="A5" s="141"/>
      <c r="B5" s="133"/>
      <c r="C5" s="146" t="s">
        <v>39</v>
      </c>
      <c r="D5" s="125" t="s">
        <v>75</v>
      </c>
      <c r="E5" s="129" t="s">
        <v>76</v>
      </c>
      <c r="F5" s="130"/>
      <c r="G5" s="130"/>
      <c r="H5" s="131"/>
      <c r="I5" s="148">
        <v>52</v>
      </c>
      <c r="J5" s="150">
        <v>53</v>
      </c>
      <c r="K5" s="132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5"/>
      <c r="S5" s="141"/>
      <c r="T5" s="141"/>
      <c r="U5" s="133"/>
      <c r="V5" s="62" t="s">
        <v>78</v>
      </c>
      <c r="W5" s="125" t="s">
        <v>79</v>
      </c>
      <c r="X5" s="129" t="s">
        <v>80</v>
      </c>
      <c r="Y5" s="130"/>
      <c r="Z5" s="131"/>
      <c r="AA5" s="21">
        <v>71</v>
      </c>
      <c r="AB5" s="21">
        <v>73</v>
      </c>
      <c r="AC5" s="64">
        <v>74</v>
      </c>
      <c r="AD5" s="132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5"/>
      <c r="AL5" s="141"/>
      <c r="AM5" s="19"/>
    </row>
    <row r="6" spans="1:39" s="56" customFormat="1" ht="12" customHeight="1" x14ac:dyDescent="0.2">
      <c r="A6" s="141"/>
      <c r="B6" s="133"/>
      <c r="C6" s="147"/>
      <c r="D6" s="138"/>
      <c r="E6" s="125" t="s">
        <v>86</v>
      </c>
      <c r="F6" s="65">
        <v>49</v>
      </c>
      <c r="G6" s="21">
        <v>50</v>
      </c>
      <c r="H6" s="21">
        <v>51</v>
      </c>
      <c r="I6" s="149"/>
      <c r="J6" s="151"/>
      <c r="K6" s="133"/>
      <c r="L6" s="125" t="s">
        <v>87</v>
      </c>
      <c r="M6" s="134" t="s">
        <v>88</v>
      </c>
      <c r="N6" s="125" t="s">
        <v>89</v>
      </c>
      <c r="O6" s="125" t="s">
        <v>90</v>
      </c>
      <c r="P6" s="125" t="s">
        <v>91</v>
      </c>
      <c r="Q6" s="127" t="s">
        <v>92</v>
      </c>
      <c r="R6" s="145"/>
      <c r="S6" s="141"/>
      <c r="T6" s="141"/>
      <c r="U6" s="133"/>
      <c r="V6" s="136" t="s">
        <v>93</v>
      </c>
      <c r="W6" s="138"/>
      <c r="X6" s="121" t="s">
        <v>94</v>
      </c>
      <c r="Y6" s="21">
        <v>69</v>
      </c>
      <c r="Z6" s="66" t="s">
        <v>95</v>
      </c>
      <c r="AA6" s="123" t="s">
        <v>96</v>
      </c>
      <c r="AB6" s="125" t="s">
        <v>97</v>
      </c>
      <c r="AC6" s="127" t="s">
        <v>98</v>
      </c>
      <c r="AD6" s="133"/>
      <c r="AE6" s="115" t="s">
        <v>99</v>
      </c>
      <c r="AF6" s="115" t="s">
        <v>100</v>
      </c>
      <c r="AG6" s="115" t="s">
        <v>101</v>
      </c>
      <c r="AH6" s="115" t="s">
        <v>102</v>
      </c>
      <c r="AI6" s="115" t="s">
        <v>103</v>
      </c>
      <c r="AJ6" s="117" t="s">
        <v>104</v>
      </c>
      <c r="AK6" s="145"/>
      <c r="AL6" s="141"/>
      <c r="AM6" s="19"/>
    </row>
    <row r="7" spans="1:39" s="56" customFormat="1" ht="42.6" customHeight="1" x14ac:dyDescent="0.2">
      <c r="A7" s="142"/>
      <c r="B7" s="124"/>
      <c r="C7" s="122"/>
      <c r="D7" s="126"/>
      <c r="E7" s="126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4"/>
      <c r="L7" s="126"/>
      <c r="M7" s="135"/>
      <c r="N7" s="126"/>
      <c r="O7" s="126"/>
      <c r="P7" s="126"/>
      <c r="Q7" s="128"/>
      <c r="R7" s="128"/>
      <c r="S7" s="142"/>
      <c r="T7" s="142"/>
      <c r="U7" s="124"/>
      <c r="V7" s="137"/>
      <c r="W7" s="126"/>
      <c r="X7" s="122"/>
      <c r="Y7" s="69" t="s">
        <v>110</v>
      </c>
      <c r="Z7" s="67" t="s">
        <v>111</v>
      </c>
      <c r="AA7" s="124"/>
      <c r="AB7" s="126"/>
      <c r="AC7" s="128"/>
      <c r="AD7" s="124"/>
      <c r="AE7" s="116"/>
      <c r="AF7" s="116"/>
      <c r="AG7" s="116"/>
      <c r="AH7" s="116"/>
      <c r="AI7" s="116"/>
      <c r="AJ7" s="118"/>
      <c r="AK7" s="128"/>
      <c r="AL7" s="142"/>
      <c r="AM7" s="19"/>
    </row>
    <row r="8" spans="1:39" s="70" customFormat="1" ht="12" customHeight="1" x14ac:dyDescent="0.2">
      <c r="B8" s="71"/>
      <c r="C8" s="119" t="s">
        <v>143</v>
      </c>
      <c r="D8" s="119"/>
      <c r="E8" s="119"/>
      <c r="F8" s="119"/>
      <c r="G8" s="119"/>
      <c r="H8" s="119"/>
      <c r="I8" s="119"/>
      <c r="J8" s="119"/>
      <c r="K8" s="120" t="s">
        <v>143</v>
      </c>
      <c r="L8" s="120"/>
      <c r="M8" s="120"/>
      <c r="N8" s="120"/>
      <c r="O8" s="120"/>
      <c r="P8" s="120"/>
      <c r="Q8" s="120"/>
      <c r="R8" s="72"/>
      <c r="S8" s="71"/>
      <c r="T8" s="20"/>
      <c r="U8" s="71"/>
      <c r="V8" s="119" t="s">
        <v>143</v>
      </c>
      <c r="W8" s="119"/>
      <c r="X8" s="119"/>
      <c r="Y8" s="119"/>
      <c r="Z8" s="119"/>
      <c r="AA8" s="119"/>
      <c r="AB8" s="119"/>
      <c r="AC8" s="119"/>
      <c r="AD8" s="120" t="s">
        <v>143</v>
      </c>
      <c r="AE8" s="120"/>
      <c r="AF8" s="120"/>
      <c r="AG8" s="120"/>
      <c r="AH8" s="120"/>
      <c r="AI8" s="120"/>
      <c r="AJ8" s="120"/>
      <c r="AK8" s="72"/>
      <c r="AL8" s="71"/>
    </row>
    <row r="9" spans="1:39" s="78" customFormat="1" ht="12" customHeight="1" x14ac:dyDescent="0.2">
      <c r="A9" s="73">
        <v>2021</v>
      </c>
      <c r="B9" s="74" t="s">
        <v>112</v>
      </c>
      <c r="C9" s="75">
        <v>99.43</v>
      </c>
      <c r="D9" s="75">
        <v>69.13</v>
      </c>
      <c r="E9" s="75">
        <v>49.55</v>
      </c>
      <c r="F9" s="75">
        <v>98.98</v>
      </c>
      <c r="G9" s="75">
        <v>35.46</v>
      </c>
      <c r="H9" s="75">
        <v>6.83</v>
      </c>
      <c r="I9" s="75">
        <v>99.99</v>
      </c>
      <c r="J9" s="75">
        <v>147.09</v>
      </c>
      <c r="K9" s="75">
        <v>124.77</v>
      </c>
      <c r="L9" s="75">
        <v>92.56</v>
      </c>
      <c r="M9" s="75">
        <v>85.8</v>
      </c>
      <c r="N9" s="75">
        <v>221</v>
      </c>
      <c r="O9" s="75">
        <v>51.72</v>
      </c>
      <c r="P9" s="75">
        <v>167.62</v>
      </c>
      <c r="Q9" s="75">
        <v>196.6</v>
      </c>
      <c r="R9" s="76">
        <v>2021</v>
      </c>
      <c r="S9" s="74" t="s">
        <v>112</v>
      </c>
      <c r="T9" s="77">
        <v>2021</v>
      </c>
      <c r="U9" s="74" t="s">
        <v>112</v>
      </c>
      <c r="V9" s="75">
        <v>73.849999999999994</v>
      </c>
      <c r="W9" s="75">
        <v>106.56</v>
      </c>
      <c r="X9" s="75">
        <v>122.57</v>
      </c>
      <c r="Y9" s="75">
        <v>108.98</v>
      </c>
      <c r="Z9" s="75">
        <v>144.06</v>
      </c>
      <c r="AA9" s="75">
        <v>87.57</v>
      </c>
      <c r="AB9" s="75">
        <v>108.9</v>
      </c>
      <c r="AC9" s="75">
        <v>93.7</v>
      </c>
      <c r="AD9" s="75">
        <v>113.37</v>
      </c>
      <c r="AE9" s="75">
        <v>175.07</v>
      </c>
      <c r="AF9" s="75">
        <v>90.36</v>
      </c>
      <c r="AG9" s="75">
        <v>18.14</v>
      </c>
      <c r="AH9" s="75">
        <v>117.95</v>
      </c>
      <c r="AI9" s="75">
        <v>84.13</v>
      </c>
      <c r="AJ9" s="75">
        <v>146.24</v>
      </c>
      <c r="AK9" s="76">
        <v>2021</v>
      </c>
      <c r="AL9" s="74" t="s">
        <v>112</v>
      </c>
    </row>
    <row r="10" spans="1:39" s="78" customFormat="1" ht="12" customHeight="1" x14ac:dyDescent="0.2">
      <c r="B10" s="74" t="s">
        <v>113</v>
      </c>
      <c r="C10" s="75">
        <v>92.96</v>
      </c>
      <c r="D10" s="75">
        <v>71.37</v>
      </c>
      <c r="E10" s="75">
        <v>52.14</v>
      </c>
      <c r="F10" s="75">
        <v>104.75</v>
      </c>
      <c r="G10" s="75">
        <v>39.799999999999997</v>
      </c>
      <c r="H10" s="75">
        <v>6.62</v>
      </c>
      <c r="I10" s="75">
        <v>106.95</v>
      </c>
      <c r="J10" s="75">
        <v>134.41999999999999</v>
      </c>
      <c r="K10" s="75">
        <v>109.59</v>
      </c>
      <c r="L10" s="75">
        <v>88.96</v>
      </c>
      <c r="M10" s="75">
        <v>68.5</v>
      </c>
      <c r="N10" s="75">
        <v>94.88</v>
      </c>
      <c r="O10" s="75">
        <v>51.97</v>
      </c>
      <c r="P10" s="75">
        <v>149.94</v>
      </c>
      <c r="Q10" s="75">
        <v>175.63</v>
      </c>
      <c r="R10" s="75"/>
      <c r="S10" s="74" t="s">
        <v>113</v>
      </c>
      <c r="T10" s="75"/>
      <c r="U10" s="74" t="s">
        <v>113</v>
      </c>
      <c r="V10" s="75">
        <v>71.17</v>
      </c>
      <c r="W10" s="75">
        <v>106.61</v>
      </c>
      <c r="X10" s="75">
        <v>130.88999999999999</v>
      </c>
      <c r="Y10" s="75">
        <v>116.57</v>
      </c>
      <c r="Z10" s="75">
        <v>153.52000000000001</v>
      </c>
      <c r="AA10" s="75">
        <v>92.09</v>
      </c>
      <c r="AB10" s="75">
        <v>83.01</v>
      </c>
      <c r="AC10" s="75">
        <v>84.66</v>
      </c>
      <c r="AD10" s="75">
        <v>98.29</v>
      </c>
      <c r="AE10" s="75">
        <v>196.57</v>
      </c>
      <c r="AF10" s="75">
        <v>90.77</v>
      </c>
      <c r="AG10" s="75">
        <v>15.69</v>
      </c>
      <c r="AH10" s="75">
        <v>116.47</v>
      </c>
      <c r="AI10" s="75">
        <v>86.98</v>
      </c>
      <c r="AJ10" s="75">
        <v>92.9</v>
      </c>
      <c r="AK10" s="75"/>
      <c r="AL10" s="74" t="s">
        <v>113</v>
      </c>
    </row>
    <row r="11" spans="1:39" s="78" customFormat="1" ht="12" customHeight="1" x14ac:dyDescent="0.2">
      <c r="B11" s="74" t="s">
        <v>114</v>
      </c>
      <c r="C11" s="75">
        <v>110.55</v>
      </c>
      <c r="D11" s="75">
        <v>93.75</v>
      </c>
      <c r="E11" s="75">
        <v>76.48</v>
      </c>
      <c r="F11" s="75">
        <v>133.44999999999999</v>
      </c>
      <c r="G11" s="75">
        <v>65.06</v>
      </c>
      <c r="H11" s="75">
        <v>27.14</v>
      </c>
      <c r="I11" s="75">
        <v>122.16</v>
      </c>
      <c r="J11" s="75">
        <v>159.37</v>
      </c>
      <c r="K11" s="75">
        <v>126.29</v>
      </c>
      <c r="L11" s="75">
        <v>93.65</v>
      </c>
      <c r="M11" s="75">
        <v>89.15</v>
      </c>
      <c r="N11" s="75">
        <v>122.03</v>
      </c>
      <c r="O11" s="75">
        <v>57.11</v>
      </c>
      <c r="P11" s="75">
        <v>177.87</v>
      </c>
      <c r="Q11" s="75">
        <v>180.31</v>
      </c>
      <c r="R11" s="75"/>
      <c r="S11" s="74" t="s">
        <v>114</v>
      </c>
      <c r="T11" s="75"/>
      <c r="U11" s="74" t="s">
        <v>114</v>
      </c>
      <c r="V11" s="75">
        <v>71.95</v>
      </c>
      <c r="W11" s="75">
        <v>138.44</v>
      </c>
      <c r="X11" s="75">
        <v>146.44</v>
      </c>
      <c r="Y11" s="75">
        <v>131.49</v>
      </c>
      <c r="Z11" s="75">
        <v>170.06</v>
      </c>
      <c r="AA11" s="75">
        <v>146.26</v>
      </c>
      <c r="AB11" s="75">
        <v>110.02</v>
      </c>
      <c r="AC11" s="75">
        <v>124.55</v>
      </c>
      <c r="AD11" s="75">
        <v>112.31</v>
      </c>
      <c r="AE11" s="75">
        <v>188.05</v>
      </c>
      <c r="AF11" s="75">
        <v>110.39</v>
      </c>
      <c r="AG11" s="75">
        <v>40.159999999999997</v>
      </c>
      <c r="AH11" s="75">
        <v>127.55</v>
      </c>
      <c r="AI11" s="75">
        <v>103.13</v>
      </c>
      <c r="AJ11" s="75">
        <v>109.05</v>
      </c>
      <c r="AK11" s="75"/>
      <c r="AL11" s="74" t="s">
        <v>114</v>
      </c>
    </row>
    <row r="12" spans="1:39" s="78" customFormat="1" ht="12" customHeight="1" x14ac:dyDescent="0.2">
      <c r="B12" s="74" t="s">
        <v>115</v>
      </c>
      <c r="C12" s="75">
        <v>99.77</v>
      </c>
      <c r="D12" s="75">
        <v>76.930000000000007</v>
      </c>
      <c r="E12" s="75">
        <v>59.8</v>
      </c>
      <c r="F12" s="75">
        <v>116.22</v>
      </c>
      <c r="G12" s="75">
        <v>47.39</v>
      </c>
      <c r="H12" s="75">
        <v>10.96</v>
      </c>
      <c r="I12" s="75">
        <v>105.93</v>
      </c>
      <c r="J12" s="75">
        <v>140.03</v>
      </c>
      <c r="K12" s="75">
        <v>120.51</v>
      </c>
      <c r="L12" s="75">
        <v>91.65</v>
      </c>
      <c r="M12" s="75">
        <v>89.14</v>
      </c>
      <c r="N12" s="75">
        <v>80.84</v>
      </c>
      <c r="O12" s="75">
        <v>54</v>
      </c>
      <c r="P12" s="75">
        <v>163.93</v>
      </c>
      <c r="Q12" s="75">
        <v>201.88</v>
      </c>
      <c r="R12" s="75"/>
      <c r="S12" s="74" t="s">
        <v>115</v>
      </c>
      <c r="T12" s="75"/>
      <c r="U12" s="74" t="s">
        <v>115</v>
      </c>
      <c r="V12" s="75">
        <v>69.62</v>
      </c>
      <c r="W12" s="75">
        <v>122.15</v>
      </c>
      <c r="X12" s="75">
        <v>139.37</v>
      </c>
      <c r="Y12" s="75">
        <v>120.59</v>
      </c>
      <c r="Z12" s="75">
        <v>169.02</v>
      </c>
      <c r="AA12" s="75">
        <v>110.9</v>
      </c>
      <c r="AB12" s="75">
        <v>104.5</v>
      </c>
      <c r="AC12" s="75">
        <v>110.5</v>
      </c>
      <c r="AD12" s="75">
        <v>98.27</v>
      </c>
      <c r="AE12" s="75">
        <v>194.34</v>
      </c>
      <c r="AF12" s="75">
        <v>104.86</v>
      </c>
      <c r="AG12" s="75">
        <v>18.84</v>
      </c>
      <c r="AH12" s="75">
        <v>119.11</v>
      </c>
      <c r="AI12" s="75">
        <v>99.54</v>
      </c>
      <c r="AJ12" s="75">
        <v>77.61</v>
      </c>
      <c r="AK12" s="75"/>
      <c r="AL12" s="74" t="s">
        <v>115</v>
      </c>
    </row>
    <row r="13" spans="1:39" s="78" customFormat="1" ht="12" customHeight="1" x14ac:dyDescent="0.2">
      <c r="B13" s="74" t="s">
        <v>116</v>
      </c>
      <c r="C13" s="75">
        <v>113.26</v>
      </c>
      <c r="D13" s="75">
        <v>73.489999999999995</v>
      </c>
      <c r="E13" s="75">
        <v>58.78</v>
      </c>
      <c r="F13" s="75">
        <v>108.91</v>
      </c>
      <c r="G13" s="75">
        <v>45.43</v>
      </c>
      <c r="H13" s="75">
        <v>15.45</v>
      </c>
      <c r="I13" s="75">
        <v>98.64</v>
      </c>
      <c r="J13" s="75">
        <v>126.94</v>
      </c>
      <c r="K13" s="75">
        <v>119.83</v>
      </c>
      <c r="L13" s="75">
        <v>91.56</v>
      </c>
      <c r="M13" s="75">
        <v>91</v>
      </c>
      <c r="N13" s="75">
        <v>206.84</v>
      </c>
      <c r="O13" s="75">
        <v>59.66</v>
      </c>
      <c r="P13" s="75">
        <v>151.74</v>
      </c>
      <c r="Q13" s="75">
        <v>189.79</v>
      </c>
      <c r="R13" s="75"/>
      <c r="S13" s="74" t="s">
        <v>116</v>
      </c>
      <c r="T13" s="75"/>
      <c r="U13" s="74" t="s">
        <v>116</v>
      </c>
      <c r="V13" s="75">
        <v>72.459999999999994</v>
      </c>
      <c r="W13" s="75">
        <v>129.53</v>
      </c>
      <c r="X13" s="75">
        <v>144.79</v>
      </c>
      <c r="Y13" s="75">
        <v>127.49</v>
      </c>
      <c r="Z13" s="75">
        <v>172.12</v>
      </c>
      <c r="AA13" s="75">
        <v>114.34</v>
      </c>
      <c r="AB13" s="75">
        <v>121.2</v>
      </c>
      <c r="AC13" s="75">
        <v>123.64</v>
      </c>
      <c r="AD13" s="75">
        <v>172.67</v>
      </c>
      <c r="AE13" s="75">
        <v>697.2</v>
      </c>
      <c r="AF13" s="75">
        <v>106.79</v>
      </c>
      <c r="AG13" s="75">
        <v>18.600000000000001</v>
      </c>
      <c r="AH13" s="75">
        <v>126.5</v>
      </c>
      <c r="AI13" s="75">
        <v>100.59</v>
      </c>
      <c r="AJ13" s="75">
        <v>113.03</v>
      </c>
      <c r="AK13" s="75"/>
      <c r="AL13" s="74" t="s">
        <v>116</v>
      </c>
    </row>
    <row r="14" spans="1:39" s="78" customFormat="1" ht="12" customHeight="1" x14ac:dyDescent="0.2">
      <c r="B14" s="74" t="s">
        <v>117</v>
      </c>
      <c r="C14" s="75">
        <v>119.61</v>
      </c>
      <c r="D14" s="75">
        <v>78.69</v>
      </c>
      <c r="E14" s="75">
        <v>67.13</v>
      </c>
      <c r="F14" s="75">
        <v>118.91</v>
      </c>
      <c r="G14" s="75">
        <v>59.61</v>
      </c>
      <c r="H14" s="75">
        <v>22.24</v>
      </c>
      <c r="I14" s="75">
        <v>94.6</v>
      </c>
      <c r="J14" s="75">
        <v>130.54</v>
      </c>
      <c r="K14" s="75">
        <v>142.15</v>
      </c>
      <c r="L14" s="75">
        <v>110.58</v>
      </c>
      <c r="M14" s="75">
        <v>132.09</v>
      </c>
      <c r="N14" s="75">
        <v>157.22</v>
      </c>
      <c r="O14" s="75">
        <v>56.07</v>
      </c>
      <c r="P14" s="75">
        <v>187.38</v>
      </c>
      <c r="Q14" s="75">
        <v>215.31</v>
      </c>
      <c r="R14" s="75"/>
      <c r="S14" s="74" t="s">
        <v>117</v>
      </c>
      <c r="T14" s="75"/>
      <c r="U14" s="74" t="s">
        <v>117</v>
      </c>
      <c r="V14" s="75">
        <v>78.8</v>
      </c>
      <c r="W14" s="75">
        <v>140.68</v>
      </c>
      <c r="X14" s="75">
        <v>162.13</v>
      </c>
      <c r="Y14" s="75">
        <v>151.51</v>
      </c>
      <c r="Z14" s="75">
        <v>178.92</v>
      </c>
      <c r="AA14" s="75">
        <v>123.34</v>
      </c>
      <c r="AB14" s="75">
        <v>126.52</v>
      </c>
      <c r="AC14" s="75">
        <v>124.64</v>
      </c>
      <c r="AD14" s="75">
        <v>149.27000000000001</v>
      </c>
      <c r="AE14" s="75">
        <v>524.29</v>
      </c>
      <c r="AF14" s="75">
        <v>114.36</v>
      </c>
      <c r="AG14" s="75">
        <v>23.61</v>
      </c>
      <c r="AH14" s="75">
        <v>134.04</v>
      </c>
      <c r="AI14" s="75">
        <v>99.34</v>
      </c>
      <c r="AJ14" s="75">
        <v>101.54</v>
      </c>
      <c r="AK14" s="75"/>
      <c r="AL14" s="74" t="s">
        <v>117</v>
      </c>
    </row>
    <row r="15" spans="1:39" s="78" customFormat="1" ht="12" customHeight="1" x14ac:dyDescent="0.2">
      <c r="B15" s="74" t="s">
        <v>118</v>
      </c>
      <c r="C15" s="75">
        <v>107.05</v>
      </c>
      <c r="D15" s="75">
        <v>85.87</v>
      </c>
      <c r="E15" s="75">
        <v>74.89</v>
      </c>
      <c r="F15" s="75">
        <v>112.16</v>
      </c>
      <c r="G15" s="75">
        <v>69.48</v>
      </c>
      <c r="H15" s="75">
        <v>42.58</v>
      </c>
      <c r="I15" s="75">
        <v>98.71</v>
      </c>
      <c r="J15" s="75">
        <v>141.03</v>
      </c>
      <c r="K15" s="75">
        <v>130.16999999999999</v>
      </c>
      <c r="L15" s="75">
        <v>111.9</v>
      </c>
      <c r="M15" s="75">
        <v>107.43</v>
      </c>
      <c r="N15" s="75">
        <v>200.52</v>
      </c>
      <c r="O15" s="75">
        <v>54.94</v>
      </c>
      <c r="P15" s="75">
        <v>169.63</v>
      </c>
      <c r="Q15" s="75">
        <v>181.14</v>
      </c>
      <c r="R15" s="75"/>
      <c r="S15" s="74" t="s">
        <v>118</v>
      </c>
      <c r="T15" s="75"/>
      <c r="U15" s="74" t="s">
        <v>118</v>
      </c>
      <c r="V15" s="75">
        <v>73.709999999999994</v>
      </c>
      <c r="W15" s="75">
        <v>123.8</v>
      </c>
      <c r="X15" s="75">
        <v>135.46</v>
      </c>
      <c r="Y15" s="75">
        <v>106.68</v>
      </c>
      <c r="Z15" s="75">
        <v>180.92</v>
      </c>
      <c r="AA15" s="75">
        <v>109.32</v>
      </c>
      <c r="AB15" s="75">
        <v>114.55</v>
      </c>
      <c r="AC15" s="75">
        <v>131.18</v>
      </c>
      <c r="AD15" s="75">
        <v>110.41</v>
      </c>
      <c r="AE15" s="75">
        <v>212.06</v>
      </c>
      <c r="AF15" s="75">
        <v>110.01</v>
      </c>
      <c r="AG15" s="75">
        <v>31.77</v>
      </c>
      <c r="AH15" s="75">
        <v>141.59</v>
      </c>
      <c r="AI15" s="75">
        <v>103.22</v>
      </c>
      <c r="AJ15" s="75">
        <v>94.48</v>
      </c>
      <c r="AK15" s="75"/>
      <c r="AL15" s="74" t="s">
        <v>118</v>
      </c>
    </row>
    <row r="16" spans="1:39" s="78" customFormat="1" ht="12" customHeight="1" x14ac:dyDescent="0.2">
      <c r="B16" s="74" t="s">
        <v>119</v>
      </c>
      <c r="C16" s="75">
        <v>112.81</v>
      </c>
      <c r="D16" s="75">
        <v>100.21</v>
      </c>
      <c r="E16" s="75">
        <v>96.67</v>
      </c>
      <c r="F16" s="75">
        <v>123.81</v>
      </c>
      <c r="G16" s="75">
        <v>82.72</v>
      </c>
      <c r="H16" s="75">
        <v>73.349999999999994</v>
      </c>
      <c r="I16" s="75">
        <v>98.32</v>
      </c>
      <c r="J16" s="75">
        <v>133.41999999999999</v>
      </c>
      <c r="K16" s="75">
        <v>130.69</v>
      </c>
      <c r="L16" s="75">
        <v>99.08</v>
      </c>
      <c r="M16" s="75">
        <v>110.5</v>
      </c>
      <c r="N16" s="75">
        <v>192.62</v>
      </c>
      <c r="O16" s="75">
        <v>50.18</v>
      </c>
      <c r="P16" s="75">
        <v>179.38</v>
      </c>
      <c r="Q16" s="75">
        <v>174.24</v>
      </c>
      <c r="R16" s="75"/>
      <c r="S16" s="74" t="s">
        <v>119</v>
      </c>
      <c r="T16" s="75"/>
      <c r="U16" s="74" t="s">
        <v>119</v>
      </c>
      <c r="V16" s="75">
        <v>72.03</v>
      </c>
      <c r="W16" s="75">
        <v>127.92</v>
      </c>
      <c r="X16" s="75">
        <v>136.57</v>
      </c>
      <c r="Y16" s="75">
        <v>119.77</v>
      </c>
      <c r="Z16" s="75">
        <v>163.13</v>
      </c>
      <c r="AA16" s="75">
        <v>106.02</v>
      </c>
      <c r="AB16" s="75">
        <v>126.67</v>
      </c>
      <c r="AC16" s="75">
        <v>156.55000000000001</v>
      </c>
      <c r="AD16" s="75">
        <v>124.66</v>
      </c>
      <c r="AE16" s="75">
        <v>211.7</v>
      </c>
      <c r="AF16" s="75">
        <v>110.16</v>
      </c>
      <c r="AG16" s="75">
        <v>42.12</v>
      </c>
      <c r="AH16" s="75">
        <v>137.22999999999999</v>
      </c>
      <c r="AI16" s="75">
        <v>109.99</v>
      </c>
      <c r="AJ16" s="75">
        <v>129.5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128.26</v>
      </c>
      <c r="D17" s="75">
        <v>165.02</v>
      </c>
      <c r="E17" s="75">
        <v>190.18</v>
      </c>
      <c r="F17" s="75">
        <v>126.29</v>
      </c>
      <c r="G17" s="75">
        <v>70.2</v>
      </c>
      <c r="H17" s="75">
        <v>248.34</v>
      </c>
      <c r="I17" s="75">
        <v>94.28</v>
      </c>
      <c r="J17" s="75">
        <v>144.37</v>
      </c>
      <c r="K17" s="75">
        <v>137.99</v>
      </c>
      <c r="L17" s="75">
        <v>112.38</v>
      </c>
      <c r="M17" s="75">
        <v>134.06</v>
      </c>
      <c r="N17" s="75">
        <v>137.66999999999999</v>
      </c>
      <c r="O17" s="75">
        <v>50.99</v>
      </c>
      <c r="P17" s="75">
        <v>182.37</v>
      </c>
      <c r="Q17" s="75">
        <v>202.22</v>
      </c>
      <c r="R17" s="75"/>
      <c r="S17" s="74" t="s">
        <v>120</v>
      </c>
      <c r="T17" s="75"/>
      <c r="U17" s="74" t="s">
        <v>120</v>
      </c>
      <c r="V17" s="75">
        <v>74.31</v>
      </c>
      <c r="W17" s="75">
        <v>129.91999999999999</v>
      </c>
      <c r="X17" s="75">
        <v>143.6</v>
      </c>
      <c r="Y17" s="75">
        <v>122.63</v>
      </c>
      <c r="Z17" s="75">
        <v>176.71</v>
      </c>
      <c r="AA17" s="75">
        <v>112.87</v>
      </c>
      <c r="AB17" s="75">
        <v>122.22</v>
      </c>
      <c r="AC17" s="75">
        <v>134.43</v>
      </c>
      <c r="AD17" s="75">
        <v>127.38</v>
      </c>
      <c r="AE17" s="75">
        <v>234.61</v>
      </c>
      <c r="AF17" s="75">
        <v>116.27</v>
      </c>
      <c r="AG17" s="75">
        <v>110.06</v>
      </c>
      <c r="AH17" s="75">
        <v>131.13999999999999</v>
      </c>
      <c r="AI17" s="75">
        <v>111.43</v>
      </c>
      <c r="AJ17" s="75">
        <v>108.88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121.35</v>
      </c>
      <c r="D18" s="75">
        <v>131.94</v>
      </c>
      <c r="E18" s="75">
        <v>143.69</v>
      </c>
      <c r="F18" s="75">
        <v>131.58000000000001</v>
      </c>
      <c r="G18" s="75">
        <v>84.22</v>
      </c>
      <c r="H18" s="75">
        <v>155.5</v>
      </c>
      <c r="I18" s="75">
        <v>87.16</v>
      </c>
      <c r="J18" s="75">
        <v>152.36000000000001</v>
      </c>
      <c r="K18" s="75">
        <v>131.13</v>
      </c>
      <c r="L18" s="75">
        <v>102.69</v>
      </c>
      <c r="M18" s="75">
        <v>99.4</v>
      </c>
      <c r="N18" s="75">
        <v>166.83</v>
      </c>
      <c r="O18" s="75">
        <v>49.44</v>
      </c>
      <c r="P18" s="75">
        <v>177.48</v>
      </c>
      <c r="Q18" s="75">
        <v>210.91</v>
      </c>
      <c r="R18" s="75"/>
      <c r="S18" s="74" t="s">
        <v>121</v>
      </c>
      <c r="T18" s="75"/>
      <c r="U18" s="74" t="s">
        <v>121</v>
      </c>
      <c r="V18" s="75">
        <v>73.42</v>
      </c>
      <c r="W18" s="75">
        <v>135.71</v>
      </c>
      <c r="X18" s="75">
        <v>141.47999999999999</v>
      </c>
      <c r="Y18" s="75">
        <v>111.51</v>
      </c>
      <c r="Z18" s="75">
        <v>188.81</v>
      </c>
      <c r="AA18" s="75">
        <v>117.11</v>
      </c>
      <c r="AB18" s="75">
        <v>125.06</v>
      </c>
      <c r="AC18" s="75">
        <v>179.21</v>
      </c>
      <c r="AD18" s="75">
        <v>128.02000000000001</v>
      </c>
      <c r="AE18" s="75">
        <v>297.97000000000003</v>
      </c>
      <c r="AF18" s="75">
        <v>108.31</v>
      </c>
      <c r="AG18" s="75">
        <v>70.87</v>
      </c>
      <c r="AH18" s="75">
        <v>127.86</v>
      </c>
      <c r="AI18" s="75">
        <v>112.35</v>
      </c>
      <c r="AJ18" s="75">
        <v>101.49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124.78</v>
      </c>
      <c r="D19" s="75">
        <v>111.87</v>
      </c>
      <c r="E19" s="75">
        <v>109.84</v>
      </c>
      <c r="F19" s="75">
        <v>135.06</v>
      </c>
      <c r="G19" s="75">
        <v>74</v>
      </c>
      <c r="H19" s="75">
        <v>88.66</v>
      </c>
      <c r="I19" s="75">
        <v>103.12</v>
      </c>
      <c r="J19" s="75">
        <v>150.51</v>
      </c>
      <c r="K19" s="75">
        <v>141.44999999999999</v>
      </c>
      <c r="L19" s="75">
        <v>92.76</v>
      </c>
      <c r="M19" s="75">
        <v>124.38</v>
      </c>
      <c r="N19" s="75">
        <v>165.95</v>
      </c>
      <c r="O19" s="75">
        <v>53.48</v>
      </c>
      <c r="P19" s="75">
        <v>191.46</v>
      </c>
      <c r="Q19" s="75">
        <v>235.43</v>
      </c>
      <c r="R19" s="75"/>
      <c r="S19" s="74" t="s">
        <v>122</v>
      </c>
      <c r="T19" s="75"/>
      <c r="U19" s="74" t="s">
        <v>122</v>
      </c>
      <c r="V19" s="75">
        <v>70.69</v>
      </c>
      <c r="W19" s="75">
        <v>158.13999999999999</v>
      </c>
      <c r="X19" s="75">
        <v>161.69999999999999</v>
      </c>
      <c r="Y19" s="75">
        <v>134.5</v>
      </c>
      <c r="Z19" s="75">
        <v>204.67</v>
      </c>
      <c r="AA19" s="75">
        <v>146.58000000000001</v>
      </c>
      <c r="AB19" s="75">
        <v>156.09</v>
      </c>
      <c r="AC19" s="75">
        <v>179.06</v>
      </c>
      <c r="AD19" s="75">
        <v>130.63999999999999</v>
      </c>
      <c r="AE19" s="75">
        <v>271.89</v>
      </c>
      <c r="AF19" s="75">
        <v>110.66</v>
      </c>
      <c r="AG19" s="75">
        <v>60.03</v>
      </c>
      <c r="AH19" s="75">
        <v>129.51</v>
      </c>
      <c r="AI19" s="75">
        <v>118.96</v>
      </c>
      <c r="AJ19" s="75">
        <v>115.33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147.84</v>
      </c>
      <c r="D20" s="75">
        <v>81.52</v>
      </c>
      <c r="E20" s="75">
        <v>68.7</v>
      </c>
      <c r="F20" s="75">
        <v>124.47</v>
      </c>
      <c r="G20" s="75">
        <v>57.35</v>
      </c>
      <c r="H20" s="75">
        <v>20.399999999999999</v>
      </c>
      <c r="I20" s="75">
        <v>94.66</v>
      </c>
      <c r="J20" s="75">
        <v>150.57</v>
      </c>
      <c r="K20" s="75">
        <v>181.1</v>
      </c>
      <c r="L20" s="75">
        <v>141.94999999999999</v>
      </c>
      <c r="M20" s="75">
        <v>152.61000000000001</v>
      </c>
      <c r="N20" s="75">
        <v>136.55000000000001</v>
      </c>
      <c r="O20" s="75">
        <v>56.71</v>
      </c>
      <c r="P20" s="75">
        <v>253.36</v>
      </c>
      <c r="Q20" s="75">
        <v>289.08999999999997</v>
      </c>
      <c r="R20" s="75"/>
      <c r="S20" s="74" t="s">
        <v>123</v>
      </c>
      <c r="T20" s="75"/>
      <c r="U20" s="74" t="s">
        <v>123</v>
      </c>
      <c r="V20" s="75">
        <v>126.26</v>
      </c>
      <c r="W20" s="75">
        <v>193.44</v>
      </c>
      <c r="X20" s="75">
        <v>194.42</v>
      </c>
      <c r="Y20" s="75">
        <v>162.43</v>
      </c>
      <c r="Z20" s="75">
        <v>244.95</v>
      </c>
      <c r="AA20" s="75">
        <v>197.22</v>
      </c>
      <c r="AB20" s="75">
        <v>170.83</v>
      </c>
      <c r="AC20" s="75">
        <v>209.91</v>
      </c>
      <c r="AD20" s="75">
        <v>138.41</v>
      </c>
      <c r="AE20" s="75">
        <v>240.14</v>
      </c>
      <c r="AF20" s="75">
        <v>122.41</v>
      </c>
      <c r="AG20" s="75">
        <v>98.28</v>
      </c>
      <c r="AH20" s="75">
        <v>149.01</v>
      </c>
      <c r="AI20" s="75">
        <v>143.34</v>
      </c>
      <c r="AJ20" s="75">
        <v>113.09</v>
      </c>
      <c r="AK20" s="75"/>
      <c r="AL20" s="74" t="s">
        <v>123</v>
      </c>
    </row>
    <row r="21" spans="1:38" s="99" customFormat="1" ht="13.95" customHeight="1" x14ac:dyDescent="0.2">
      <c r="B21" s="100" t="s">
        <v>138</v>
      </c>
      <c r="C21" s="75">
        <v>114.80583333333333</v>
      </c>
      <c r="D21" s="75">
        <v>94.982500000000002</v>
      </c>
      <c r="E21" s="75">
        <v>87.320833333333326</v>
      </c>
      <c r="F21" s="75">
        <v>119.54916666666664</v>
      </c>
      <c r="G21" s="75">
        <v>60.893333333333345</v>
      </c>
      <c r="H21" s="75">
        <v>59.839166666666664</v>
      </c>
      <c r="I21" s="75">
        <v>100.37666666666668</v>
      </c>
      <c r="J21" s="75">
        <v>142.55416666666667</v>
      </c>
      <c r="K21" s="75">
        <v>132.9725</v>
      </c>
      <c r="L21" s="75">
        <v>102.47666666666667</v>
      </c>
      <c r="M21" s="75">
        <v>107.005</v>
      </c>
      <c r="N21" s="75">
        <v>156.91250000000002</v>
      </c>
      <c r="O21" s="75">
        <v>53.855833333333344</v>
      </c>
      <c r="P21" s="75">
        <v>179.34666666666669</v>
      </c>
      <c r="Q21" s="75">
        <v>204.37916666666669</v>
      </c>
      <c r="R21" s="75"/>
      <c r="S21" s="100" t="s">
        <v>139</v>
      </c>
      <c r="T21" s="75"/>
      <c r="U21" s="100" t="s">
        <v>137</v>
      </c>
      <c r="V21" s="75">
        <v>77.355833333333308</v>
      </c>
      <c r="W21" s="75">
        <v>134.40833333333333</v>
      </c>
      <c r="X21" s="75">
        <v>146.61833333333334</v>
      </c>
      <c r="Y21" s="75">
        <v>126.17916666666667</v>
      </c>
      <c r="Z21" s="75">
        <v>178.9075</v>
      </c>
      <c r="AA21" s="75">
        <v>121.96833333333332</v>
      </c>
      <c r="AB21" s="75">
        <v>122.46416666666664</v>
      </c>
      <c r="AC21" s="75">
        <v>137.66916666666668</v>
      </c>
      <c r="AD21" s="75">
        <v>125.30833333333334</v>
      </c>
      <c r="AE21" s="75">
        <v>286.99083333333328</v>
      </c>
      <c r="AF21" s="75">
        <v>107.94583333333334</v>
      </c>
      <c r="AG21" s="75">
        <v>45.680833333333332</v>
      </c>
      <c r="AH21" s="75">
        <v>129.82999999999998</v>
      </c>
      <c r="AI21" s="75">
        <v>106.08333333333333</v>
      </c>
      <c r="AJ21" s="75">
        <v>108.59499999999998</v>
      </c>
      <c r="AK21" s="75"/>
      <c r="AL21" s="100" t="s">
        <v>124</v>
      </c>
    </row>
    <row r="22" spans="1:38" s="78" customFormat="1" ht="12" customHeight="1" x14ac:dyDescent="0.2">
      <c r="B22" s="100" t="s">
        <v>138</v>
      </c>
      <c r="C22" s="75">
        <v>114.80583333333333</v>
      </c>
      <c r="D22" s="75">
        <v>94.982500000000002</v>
      </c>
      <c r="E22" s="75">
        <v>87.320833333333326</v>
      </c>
      <c r="F22" s="75">
        <v>119.54916666666664</v>
      </c>
      <c r="G22" s="75">
        <v>60.893333333333345</v>
      </c>
      <c r="H22" s="75">
        <v>59.839166666666664</v>
      </c>
      <c r="I22" s="75">
        <v>100.37666666666668</v>
      </c>
      <c r="J22" s="75">
        <v>142.55416666666667</v>
      </c>
      <c r="K22" s="75">
        <v>132.9725</v>
      </c>
      <c r="L22" s="75">
        <v>102.47666666666667</v>
      </c>
      <c r="M22" s="75">
        <v>107.005</v>
      </c>
      <c r="N22" s="75">
        <v>156.91250000000002</v>
      </c>
      <c r="O22" s="75">
        <v>53.855833333333344</v>
      </c>
      <c r="P22" s="75">
        <v>179.34666666666669</v>
      </c>
      <c r="Q22" s="75">
        <v>204.37916666666669</v>
      </c>
      <c r="R22" s="75"/>
      <c r="S22" s="100" t="s">
        <v>139</v>
      </c>
      <c r="T22" s="75"/>
      <c r="U22" s="100" t="s">
        <v>137</v>
      </c>
      <c r="V22" s="75">
        <v>77.355833333333308</v>
      </c>
      <c r="W22" s="75">
        <v>134.40833333333333</v>
      </c>
      <c r="X22" s="75">
        <v>146.61833333333334</v>
      </c>
      <c r="Y22" s="75">
        <v>126.17916666666667</v>
      </c>
      <c r="Z22" s="75">
        <v>178.9075</v>
      </c>
      <c r="AA22" s="75">
        <v>121.96833333333332</v>
      </c>
      <c r="AB22" s="75">
        <v>122.46416666666664</v>
      </c>
      <c r="AC22" s="75">
        <v>137.66916666666668</v>
      </c>
      <c r="AD22" s="75">
        <v>125.30833333333334</v>
      </c>
      <c r="AE22" s="75">
        <v>286.99083333333328</v>
      </c>
      <c r="AF22" s="75">
        <v>107.94583333333334</v>
      </c>
      <c r="AG22" s="75">
        <v>45.680833333333332</v>
      </c>
      <c r="AH22" s="75">
        <v>129.82999999999998</v>
      </c>
      <c r="AI22" s="75">
        <v>106.08333333333333</v>
      </c>
      <c r="AJ22" s="75">
        <v>108.59499999999998</v>
      </c>
      <c r="AK22" s="75"/>
      <c r="AL22" s="100" t="s">
        <v>124</v>
      </c>
    </row>
    <row r="23" spans="1:38" s="78" customFormat="1" ht="12" customHeight="1" x14ac:dyDescent="0.2">
      <c r="B23" s="73" t="s">
        <v>125</v>
      </c>
      <c r="C23" s="75">
        <v>100.98</v>
      </c>
      <c r="D23" s="75">
        <v>78.083333333333329</v>
      </c>
      <c r="E23" s="75">
        <v>59.390000000000008</v>
      </c>
      <c r="F23" s="75">
        <v>112.39333333333333</v>
      </c>
      <c r="G23" s="75">
        <v>46.773333333333333</v>
      </c>
      <c r="H23" s="75">
        <v>13.530000000000001</v>
      </c>
      <c r="I23" s="75">
        <v>109.7</v>
      </c>
      <c r="J23" s="75">
        <v>146.96</v>
      </c>
      <c r="K23" s="75">
        <v>120.21666666666668</v>
      </c>
      <c r="L23" s="75">
        <v>91.723333333333315</v>
      </c>
      <c r="M23" s="75">
        <v>81.150000000000006</v>
      </c>
      <c r="N23" s="75">
        <v>145.97</v>
      </c>
      <c r="O23" s="75">
        <v>53.6</v>
      </c>
      <c r="P23" s="75">
        <v>165.14333333333335</v>
      </c>
      <c r="Q23" s="75">
        <v>184.17999999999998</v>
      </c>
      <c r="R23" s="75"/>
      <c r="S23" s="73" t="s">
        <v>125</v>
      </c>
      <c r="T23" s="75"/>
      <c r="U23" s="73" t="s">
        <v>125</v>
      </c>
      <c r="V23" s="75">
        <v>72.323333333333323</v>
      </c>
      <c r="W23" s="75">
        <v>117.20333333333333</v>
      </c>
      <c r="X23" s="75">
        <v>133.29999999999998</v>
      </c>
      <c r="Y23" s="75">
        <v>119.01333333333334</v>
      </c>
      <c r="Z23" s="75">
        <v>155.88000000000002</v>
      </c>
      <c r="AA23" s="75">
        <v>108.63999999999999</v>
      </c>
      <c r="AB23" s="75">
        <v>100.64333333333333</v>
      </c>
      <c r="AC23" s="75">
        <v>100.97000000000001</v>
      </c>
      <c r="AD23" s="75">
        <v>107.99000000000001</v>
      </c>
      <c r="AE23" s="75">
        <v>186.56333333333336</v>
      </c>
      <c r="AF23" s="75">
        <v>97.173333333333332</v>
      </c>
      <c r="AG23" s="75">
        <v>24.66333333333333</v>
      </c>
      <c r="AH23" s="75">
        <v>120.65666666666668</v>
      </c>
      <c r="AI23" s="75">
        <v>91.413333333333341</v>
      </c>
      <c r="AJ23" s="75">
        <v>116.06333333333333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110.88</v>
      </c>
      <c r="D24" s="75">
        <v>76.37</v>
      </c>
      <c r="E24" s="75">
        <v>61.903333333333329</v>
      </c>
      <c r="F24" s="75">
        <v>114.67999999999999</v>
      </c>
      <c r="G24" s="75">
        <v>50.81</v>
      </c>
      <c r="H24" s="75">
        <v>16.216666666666665</v>
      </c>
      <c r="I24" s="75">
        <v>99.723333333333315</v>
      </c>
      <c r="J24" s="75">
        <v>132.50333333333333</v>
      </c>
      <c r="K24" s="75">
        <v>127.49666666666667</v>
      </c>
      <c r="L24" s="75">
        <v>97.93</v>
      </c>
      <c r="M24" s="75">
        <v>104.07666666666667</v>
      </c>
      <c r="N24" s="75">
        <v>148.29999999999998</v>
      </c>
      <c r="O24" s="75">
        <v>56.576666666666661</v>
      </c>
      <c r="P24" s="75">
        <v>167.68333333333334</v>
      </c>
      <c r="Q24" s="75">
        <v>202.32666666666668</v>
      </c>
      <c r="R24" s="75"/>
      <c r="S24" s="73" t="s">
        <v>126</v>
      </c>
      <c r="T24" s="75"/>
      <c r="U24" s="73" t="s">
        <v>126</v>
      </c>
      <c r="V24" s="75">
        <v>73.626666666666665</v>
      </c>
      <c r="W24" s="75">
        <v>130.78666666666666</v>
      </c>
      <c r="X24" s="75">
        <v>148.76333333333332</v>
      </c>
      <c r="Y24" s="75">
        <v>133.19666666666666</v>
      </c>
      <c r="Z24" s="75">
        <v>173.35333333333332</v>
      </c>
      <c r="AA24" s="75">
        <v>116.19333333333334</v>
      </c>
      <c r="AB24" s="75">
        <v>117.40666666666665</v>
      </c>
      <c r="AC24" s="75">
        <v>119.59333333333332</v>
      </c>
      <c r="AD24" s="75">
        <v>140.07000000000002</v>
      </c>
      <c r="AE24" s="75">
        <v>471.94333333333333</v>
      </c>
      <c r="AF24" s="75">
        <v>108.67</v>
      </c>
      <c r="AG24" s="75">
        <v>20.349999999999998</v>
      </c>
      <c r="AH24" s="75">
        <v>126.55</v>
      </c>
      <c r="AI24" s="75">
        <v>99.823333333333338</v>
      </c>
      <c r="AJ24" s="75">
        <v>97.393333333333331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116.04</v>
      </c>
      <c r="D25" s="75">
        <v>117.03333333333335</v>
      </c>
      <c r="E25" s="75">
        <v>120.58</v>
      </c>
      <c r="F25" s="75">
        <v>120.75333333333333</v>
      </c>
      <c r="G25" s="75">
        <v>74.133333333333326</v>
      </c>
      <c r="H25" s="75">
        <v>121.42333333333333</v>
      </c>
      <c r="I25" s="75">
        <v>97.10333333333331</v>
      </c>
      <c r="J25" s="75">
        <v>139.60666666666665</v>
      </c>
      <c r="K25" s="75">
        <v>132.95000000000002</v>
      </c>
      <c r="L25" s="75">
        <v>107.78666666666668</v>
      </c>
      <c r="M25" s="75">
        <v>117.33</v>
      </c>
      <c r="N25" s="75">
        <v>176.93666666666664</v>
      </c>
      <c r="O25" s="75">
        <v>52.036666666666669</v>
      </c>
      <c r="P25" s="75">
        <v>177.12666666666667</v>
      </c>
      <c r="Q25" s="75">
        <v>185.86666666666667</v>
      </c>
      <c r="R25" s="75"/>
      <c r="S25" s="73" t="s">
        <v>127</v>
      </c>
      <c r="T25" s="75"/>
      <c r="U25" s="73" t="s">
        <v>127</v>
      </c>
      <c r="V25" s="75">
        <v>73.350000000000009</v>
      </c>
      <c r="W25" s="75">
        <v>127.21333333333332</v>
      </c>
      <c r="X25" s="75">
        <v>138.54333333333332</v>
      </c>
      <c r="Y25" s="75">
        <v>116.36</v>
      </c>
      <c r="Z25" s="75">
        <v>173.58666666666667</v>
      </c>
      <c r="AA25" s="75">
        <v>109.40333333333332</v>
      </c>
      <c r="AB25" s="75">
        <v>121.14666666666666</v>
      </c>
      <c r="AC25" s="75">
        <v>140.72</v>
      </c>
      <c r="AD25" s="75">
        <v>120.81666666666666</v>
      </c>
      <c r="AE25" s="75">
        <v>219.45666666666668</v>
      </c>
      <c r="AF25" s="75">
        <v>112.14666666666666</v>
      </c>
      <c r="AG25" s="75">
        <v>61.316666666666663</v>
      </c>
      <c r="AH25" s="75">
        <v>136.65333333333334</v>
      </c>
      <c r="AI25" s="75">
        <v>108.21333333333332</v>
      </c>
      <c r="AJ25" s="75">
        <v>110.95333333333333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131.32333333333335</v>
      </c>
      <c r="D26" s="75">
        <v>108.44333333333333</v>
      </c>
      <c r="E26" s="75">
        <v>107.41000000000001</v>
      </c>
      <c r="F26" s="75">
        <v>130.37</v>
      </c>
      <c r="G26" s="75">
        <v>71.856666666666669</v>
      </c>
      <c r="H26" s="75">
        <v>88.186666666666667</v>
      </c>
      <c r="I26" s="75">
        <v>94.98</v>
      </c>
      <c r="J26" s="75">
        <v>151.14666666666668</v>
      </c>
      <c r="K26" s="75">
        <v>151.22666666666666</v>
      </c>
      <c r="L26" s="75">
        <v>112.46666666666665</v>
      </c>
      <c r="M26" s="75">
        <v>125.46333333333332</v>
      </c>
      <c r="N26" s="75">
        <v>156.44333333333333</v>
      </c>
      <c r="O26" s="75">
        <v>53.21</v>
      </c>
      <c r="P26" s="75">
        <v>207.43333333333331</v>
      </c>
      <c r="Q26" s="75">
        <v>245.14333333333335</v>
      </c>
      <c r="R26" s="75"/>
      <c r="S26" s="73" t="s">
        <v>128</v>
      </c>
      <c r="T26" s="75"/>
      <c r="U26" s="73" t="s">
        <v>128</v>
      </c>
      <c r="V26" s="75">
        <v>90.123333333333335</v>
      </c>
      <c r="W26" s="75">
        <v>162.43</v>
      </c>
      <c r="X26" s="75">
        <v>165.86666666666665</v>
      </c>
      <c r="Y26" s="75">
        <v>136.14666666666668</v>
      </c>
      <c r="Z26" s="75">
        <v>212.81000000000003</v>
      </c>
      <c r="AA26" s="75">
        <v>153.63666666666666</v>
      </c>
      <c r="AB26" s="75">
        <v>150.66</v>
      </c>
      <c r="AC26" s="75">
        <v>189.39333333333332</v>
      </c>
      <c r="AD26" s="75">
        <v>132.35666666666665</v>
      </c>
      <c r="AE26" s="75">
        <v>270</v>
      </c>
      <c r="AF26" s="75">
        <v>113.79333333333334</v>
      </c>
      <c r="AG26" s="75">
        <v>76.393333333333331</v>
      </c>
      <c r="AH26" s="75">
        <v>135.46</v>
      </c>
      <c r="AI26" s="75">
        <v>124.88333333333333</v>
      </c>
      <c r="AJ26" s="75">
        <v>109.96999999999998</v>
      </c>
      <c r="AK26" s="75"/>
      <c r="AL26" s="73" t="s">
        <v>128</v>
      </c>
    </row>
    <row r="27" spans="1:38" s="78" customFormat="1" ht="7.5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2022</v>
      </c>
      <c r="B28" s="74" t="s">
        <v>112</v>
      </c>
      <c r="C28" s="75">
        <v>108.65</v>
      </c>
      <c r="D28" s="75">
        <v>82.19</v>
      </c>
      <c r="E28" s="75">
        <v>64.400000000000006</v>
      </c>
      <c r="F28" s="75">
        <v>119.21</v>
      </c>
      <c r="G28" s="75">
        <v>108.61</v>
      </c>
      <c r="H28" s="75">
        <v>15.75</v>
      </c>
      <c r="I28" s="75">
        <v>117.47</v>
      </c>
      <c r="J28" s="75">
        <v>134.51</v>
      </c>
      <c r="K28" s="75">
        <v>145.24</v>
      </c>
      <c r="L28" s="75">
        <v>98.83</v>
      </c>
      <c r="M28" s="75">
        <v>147.46</v>
      </c>
      <c r="N28" s="75">
        <v>219.17</v>
      </c>
      <c r="O28" s="75">
        <v>48.12</v>
      </c>
      <c r="P28" s="75">
        <v>192.08</v>
      </c>
      <c r="Q28" s="75">
        <v>224.47</v>
      </c>
      <c r="R28" s="76">
        <f>R9 +1</f>
        <v>2022</v>
      </c>
      <c r="S28" s="74" t="s">
        <v>112</v>
      </c>
      <c r="T28" s="77">
        <f>T9 +1</f>
        <v>2022</v>
      </c>
      <c r="U28" s="74" t="s">
        <v>112</v>
      </c>
      <c r="V28" s="75">
        <v>77.5</v>
      </c>
      <c r="W28" s="75">
        <v>113.52</v>
      </c>
      <c r="X28" s="75">
        <v>137.59</v>
      </c>
      <c r="Y28" s="75">
        <v>117.06</v>
      </c>
      <c r="Z28" s="75">
        <v>170.02</v>
      </c>
      <c r="AA28" s="75">
        <v>85.14</v>
      </c>
      <c r="AB28" s="75">
        <v>105.56</v>
      </c>
      <c r="AC28" s="75">
        <v>109.35</v>
      </c>
      <c r="AD28" s="75">
        <v>109.42</v>
      </c>
      <c r="AE28" s="75">
        <v>206</v>
      </c>
      <c r="AF28" s="75">
        <v>108.59</v>
      </c>
      <c r="AG28" s="75">
        <v>41.47</v>
      </c>
      <c r="AH28" s="75">
        <v>140.72999999999999</v>
      </c>
      <c r="AI28" s="75">
        <v>93.73</v>
      </c>
      <c r="AJ28" s="75">
        <v>98.88</v>
      </c>
      <c r="AK28" s="76">
        <f>AK9 +1</f>
        <v>2022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105.18</v>
      </c>
      <c r="D29" s="75">
        <v>82.91</v>
      </c>
      <c r="E29" s="75">
        <v>65.81</v>
      </c>
      <c r="F29" s="75">
        <v>121.72</v>
      </c>
      <c r="G29" s="75">
        <v>120.66</v>
      </c>
      <c r="H29" s="75">
        <v>15.99</v>
      </c>
      <c r="I29" s="75">
        <v>118.63</v>
      </c>
      <c r="J29" s="75">
        <v>128.55000000000001</v>
      </c>
      <c r="K29" s="75">
        <v>133.57</v>
      </c>
      <c r="L29" s="75">
        <v>90.81</v>
      </c>
      <c r="M29" s="75">
        <v>132.91</v>
      </c>
      <c r="N29" s="75">
        <v>99.39</v>
      </c>
      <c r="O29" s="75">
        <v>49.72</v>
      </c>
      <c r="P29" s="75">
        <v>182.37</v>
      </c>
      <c r="Q29" s="75">
        <v>205.86</v>
      </c>
      <c r="R29" s="75"/>
      <c r="S29" s="74" t="s">
        <v>113</v>
      </c>
      <c r="T29" s="75"/>
      <c r="U29" s="74" t="s">
        <v>113</v>
      </c>
      <c r="V29" s="75">
        <v>74.58</v>
      </c>
      <c r="W29" s="75">
        <v>113.18</v>
      </c>
      <c r="X29" s="75">
        <v>134.69999999999999</v>
      </c>
      <c r="Y29" s="75">
        <v>119.14</v>
      </c>
      <c r="Z29" s="75">
        <v>159.28</v>
      </c>
      <c r="AA29" s="75">
        <v>91.64</v>
      </c>
      <c r="AB29" s="75">
        <v>104.89</v>
      </c>
      <c r="AC29" s="75">
        <v>100.55</v>
      </c>
      <c r="AD29" s="75">
        <v>109.44</v>
      </c>
      <c r="AE29" s="75">
        <v>173.18</v>
      </c>
      <c r="AF29" s="75">
        <v>114.23</v>
      </c>
      <c r="AG29" s="75">
        <v>45.85</v>
      </c>
      <c r="AH29" s="75">
        <v>131.80000000000001</v>
      </c>
      <c r="AI29" s="75">
        <v>99.51</v>
      </c>
      <c r="AJ29" s="75">
        <v>104.82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123.97</v>
      </c>
      <c r="D30" s="75">
        <v>120.95</v>
      </c>
      <c r="E30" s="75">
        <v>116.44</v>
      </c>
      <c r="F30" s="75">
        <v>156.72999999999999</v>
      </c>
      <c r="G30" s="75">
        <v>131.32</v>
      </c>
      <c r="H30" s="75">
        <v>81.06</v>
      </c>
      <c r="I30" s="75">
        <v>127.92</v>
      </c>
      <c r="J30" s="75">
        <v>139.19</v>
      </c>
      <c r="K30" s="75">
        <v>144.24</v>
      </c>
      <c r="L30" s="75">
        <v>94.46</v>
      </c>
      <c r="M30" s="75">
        <v>150.54</v>
      </c>
      <c r="N30" s="75">
        <v>120.95</v>
      </c>
      <c r="O30" s="75">
        <v>53.45</v>
      </c>
      <c r="P30" s="75">
        <v>199.67</v>
      </c>
      <c r="Q30" s="75">
        <v>200.3</v>
      </c>
      <c r="R30" s="75"/>
      <c r="S30" s="74" t="s">
        <v>114</v>
      </c>
      <c r="T30" s="75"/>
      <c r="U30" s="74" t="s">
        <v>114</v>
      </c>
      <c r="V30" s="75">
        <v>75.88</v>
      </c>
      <c r="W30" s="75">
        <v>131.97999999999999</v>
      </c>
      <c r="X30" s="75">
        <v>144.25</v>
      </c>
      <c r="Y30" s="75">
        <v>127.74</v>
      </c>
      <c r="Z30" s="75">
        <v>170.33</v>
      </c>
      <c r="AA30" s="75">
        <v>116.65</v>
      </c>
      <c r="AB30" s="75">
        <v>123.49</v>
      </c>
      <c r="AC30" s="75">
        <v>138.30000000000001</v>
      </c>
      <c r="AD30" s="75">
        <v>137.88999999999999</v>
      </c>
      <c r="AE30" s="75">
        <v>221.98</v>
      </c>
      <c r="AF30" s="75">
        <v>136.66</v>
      </c>
      <c r="AG30" s="75">
        <v>136.22999999999999</v>
      </c>
      <c r="AH30" s="75">
        <v>145.96</v>
      </c>
      <c r="AI30" s="75">
        <v>115.91</v>
      </c>
      <c r="AJ30" s="75">
        <v>123.35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114.33</v>
      </c>
      <c r="D31" s="75">
        <v>92.59</v>
      </c>
      <c r="E31" s="75">
        <v>87.35</v>
      </c>
      <c r="F31" s="75">
        <v>137.34</v>
      </c>
      <c r="G31" s="75">
        <v>134.57</v>
      </c>
      <c r="H31" s="75">
        <v>42.84</v>
      </c>
      <c r="I31" s="75">
        <v>98.35</v>
      </c>
      <c r="J31" s="75">
        <v>119.77</v>
      </c>
      <c r="K31" s="75">
        <v>135.55000000000001</v>
      </c>
      <c r="L31" s="75">
        <v>102.66</v>
      </c>
      <c r="M31" s="75">
        <v>135.32</v>
      </c>
      <c r="N31" s="75">
        <v>92.62</v>
      </c>
      <c r="O31" s="75">
        <v>49.95</v>
      </c>
      <c r="P31" s="75">
        <v>177.65</v>
      </c>
      <c r="Q31" s="75">
        <v>228.34</v>
      </c>
      <c r="R31" s="75"/>
      <c r="S31" s="74" t="s">
        <v>115</v>
      </c>
      <c r="T31" s="75"/>
      <c r="U31" s="74" t="s">
        <v>115</v>
      </c>
      <c r="V31" s="75">
        <v>95.54</v>
      </c>
      <c r="W31" s="75">
        <v>124.38</v>
      </c>
      <c r="X31" s="75">
        <v>134.72999999999999</v>
      </c>
      <c r="Y31" s="75">
        <v>118.59</v>
      </c>
      <c r="Z31" s="75">
        <v>160.21</v>
      </c>
      <c r="AA31" s="75">
        <v>110.56</v>
      </c>
      <c r="AB31" s="75">
        <v>114.76</v>
      </c>
      <c r="AC31" s="75">
        <v>135.51</v>
      </c>
      <c r="AD31" s="75">
        <v>113.88</v>
      </c>
      <c r="AE31" s="75">
        <v>186.57</v>
      </c>
      <c r="AF31" s="75">
        <v>133.36000000000001</v>
      </c>
      <c r="AG31" s="75">
        <v>68.760000000000005</v>
      </c>
      <c r="AH31" s="75">
        <v>142.29</v>
      </c>
      <c r="AI31" s="75">
        <v>108.64</v>
      </c>
      <c r="AJ31" s="75">
        <v>90.86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120.39</v>
      </c>
      <c r="D32" s="75">
        <v>101.83</v>
      </c>
      <c r="E32" s="75">
        <v>97.72</v>
      </c>
      <c r="F32" s="75">
        <v>136.77000000000001</v>
      </c>
      <c r="G32" s="75">
        <v>178.22</v>
      </c>
      <c r="H32" s="75">
        <v>62.02</v>
      </c>
      <c r="I32" s="75">
        <v>105.79</v>
      </c>
      <c r="J32" s="75">
        <v>124.64</v>
      </c>
      <c r="K32" s="75">
        <v>135.29</v>
      </c>
      <c r="L32" s="75">
        <v>92.76</v>
      </c>
      <c r="M32" s="75">
        <v>128.38</v>
      </c>
      <c r="N32" s="75">
        <v>236.27</v>
      </c>
      <c r="O32" s="75">
        <v>55.76</v>
      </c>
      <c r="P32" s="75">
        <v>172.55</v>
      </c>
      <c r="Q32" s="75">
        <v>213.52</v>
      </c>
      <c r="R32" s="75"/>
      <c r="S32" s="74" t="s">
        <v>116</v>
      </c>
      <c r="T32" s="75"/>
      <c r="U32" s="74" t="s">
        <v>116</v>
      </c>
      <c r="V32" s="75">
        <v>67.06</v>
      </c>
      <c r="W32" s="75">
        <v>138.38999999999999</v>
      </c>
      <c r="X32" s="75">
        <v>155.88</v>
      </c>
      <c r="Y32" s="75">
        <v>135.68</v>
      </c>
      <c r="Z32" s="75">
        <v>187.78</v>
      </c>
      <c r="AA32" s="75">
        <v>113.99</v>
      </c>
      <c r="AB32" s="75">
        <v>130.75</v>
      </c>
      <c r="AC32" s="75">
        <v>148.34</v>
      </c>
      <c r="AD32" s="75">
        <v>153.83000000000001</v>
      </c>
      <c r="AE32" s="75">
        <v>338.12</v>
      </c>
      <c r="AF32" s="75">
        <v>140.72</v>
      </c>
      <c r="AG32" s="75">
        <v>70.45</v>
      </c>
      <c r="AH32" s="75">
        <v>157.69999999999999</v>
      </c>
      <c r="AI32" s="75">
        <v>112.15</v>
      </c>
      <c r="AJ32" s="75">
        <v>145.1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127.92</v>
      </c>
      <c r="D33" s="75">
        <v>90.96</v>
      </c>
      <c r="E33" s="75">
        <v>86.89</v>
      </c>
      <c r="F33" s="75">
        <v>124.68</v>
      </c>
      <c r="G33" s="75">
        <v>219.19</v>
      </c>
      <c r="H33" s="75">
        <v>51.19</v>
      </c>
      <c r="I33" s="75">
        <v>93.88</v>
      </c>
      <c r="J33" s="75">
        <v>116.09</v>
      </c>
      <c r="K33" s="75">
        <v>165.18</v>
      </c>
      <c r="L33" s="75">
        <v>110.77</v>
      </c>
      <c r="M33" s="75">
        <v>180.62</v>
      </c>
      <c r="N33" s="75">
        <v>134.78</v>
      </c>
      <c r="O33" s="75">
        <v>53.31</v>
      </c>
      <c r="P33" s="75">
        <v>225.85</v>
      </c>
      <c r="Q33" s="75">
        <v>245.58</v>
      </c>
      <c r="R33" s="75"/>
      <c r="S33" s="74" t="s">
        <v>117</v>
      </c>
      <c r="T33" s="75"/>
      <c r="U33" s="74" t="s">
        <v>117</v>
      </c>
      <c r="V33" s="75">
        <v>83</v>
      </c>
      <c r="W33" s="75">
        <v>144.28</v>
      </c>
      <c r="X33" s="75">
        <v>161.13999999999999</v>
      </c>
      <c r="Y33" s="75">
        <v>148.1</v>
      </c>
      <c r="Z33" s="75">
        <v>181.74</v>
      </c>
      <c r="AA33" s="75">
        <v>124.47</v>
      </c>
      <c r="AB33" s="75">
        <v>131.55000000000001</v>
      </c>
      <c r="AC33" s="75">
        <v>150.93</v>
      </c>
      <c r="AD33" s="75">
        <v>140.31</v>
      </c>
      <c r="AE33" s="75">
        <v>303.64</v>
      </c>
      <c r="AF33" s="75">
        <v>139.29</v>
      </c>
      <c r="AG33" s="75">
        <v>63.69</v>
      </c>
      <c r="AH33" s="75">
        <v>153.16</v>
      </c>
      <c r="AI33" s="75">
        <v>103.55</v>
      </c>
      <c r="AJ33" s="75">
        <v>127.33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124.42</v>
      </c>
      <c r="D34" s="75">
        <v>101.78</v>
      </c>
      <c r="E34" s="75">
        <v>101.19</v>
      </c>
      <c r="F34" s="75">
        <v>125.09</v>
      </c>
      <c r="G34" s="75">
        <v>196.53</v>
      </c>
      <c r="H34" s="75">
        <v>78.36</v>
      </c>
      <c r="I34" s="75">
        <v>95.72</v>
      </c>
      <c r="J34" s="75">
        <v>122.03</v>
      </c>
      <c r="K34" s="75">
        <v>152.86000000000001</v>
      </c>
      <c r="L34" s="75">
        <v>115.9</v>
      </c>
      <c r="M34" s="75">
        <v>151</v>
      </c>
      <c r="N34" s="75">
        <v>197.97</v>
      </c>
      <c r="O34" s="75">
        <v>52.84</v>
      </c>
      <c r="P34" s="75">
        <v>202.62</v>
      </c>
      <c r="Q34" s="75">
        <v>225.84</v>
      </c>
      <c r="R34" s="80"/>
      <c r="S34" s="74" t="s">
        <v>118</v>
      </c>
      <c r="T34" s="80"/>
      <c r="U34" s="74" t="s">
        <v>118</v>
      </c>
      <c r="V34" s="75">
        <v>100.84</v>
      </c>
      <c r="W34" s="75">
        <v>131.11000000000001</v>
      </c>
      <c r="X34" s="75">
        <v>141.31</v>
      </c>
      <c r="Y34" s="75">
        <v>111.56</v>
      </c>
      <c r="Z34" s="75">
        <v>188.32</v>
      </c>
      <c r="AA34" s="75">
        <v>110.9</v>
      </c>
      <c r="AB34" s="75">
        <v>122.31</v>
      </c>
      <c r="AC34" s="75">
        <v>159.30000000000001</v>
      </c>
      <c r="AD34" s="75">
        <v>123.07</v>
      </c>
      <c r="AE34" s="75">
        <v>223.94</v>
      </c>
      <c r="AF34" s="75">
        <v>134.18</v>
      </c>
      <c r="AG34" s="75">
        <v>74.930000000000007</v>
      </c>
      <c r="AH34" s="75">
        <v>157.44</v>
      </c>
      <c r="AI34" s="75">
        <v>104.76</v>
      </c>
      <c r="AJ34" s="75">
        <v>102.5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131.69999999999999</v>
      </c>
      <c r="D35" s="75">
        <v>118.62</v>
      </c>
      <c r="E35" s="75">
        <v>121.53</v>
      </c>
      <c r="F35" s="75">
        <v>134.33000000000001</v>
      </c>
      <c r="G35" s="75">
        <v>207.8</v>
      </c>
      <c r="H35" s="75">
        <v>108.56</v>
      </c>
      <c r="I35" s="75">
        <v>109.1</v>
      </c>
      <c r="J35" s="75">
        <v>119.69</v>
      </c>
      <c r="K35" s="75">
        <v>158.38</v>
      </c>
      <c r="L35" s="75">
        <v>120.96</v>
      </c>
      <c r="M35" s="75">
        <v>183.95</v>
      </c>
      <c r="N35" s="75">
        <v>222.65</v>
      </c>
      <c r="O35" s="75">
        <v>51.85</v>
      </c>
      <c r="P35" s="75">
        <v>207.87</v>
      </c>
      <c r="Q35" s="75">
        <v>198.22</v>
      </c>
      <c r="R35" s="80"/>
      <c r="S35" s="74" t="s">
        <v>119</v>
      </c>
      <c r="T35" s="80"/>
      <c r="U35" s="74" t="s">
        <v>119</v>
      </c>
      <c r="V35" s="75">
        <v>89.66</v>
      </c>
      <c r="W35" s="75">
        <v>141.25</v>
      </c>
      <c r="X35" s="75">
        <v>159.35</v>
      </c>
      <c r="Y35" s="75">
        <v>127.49</v>
      </c>
      <c r="Z35" s="75">
        <v>209.69</v>
      </c>
      <c r="AA35" s="75">
        <v>116.41</v>
      </c>
      <c r="AB35" s="75">
        <v>132.91999999999999</v>
      </c>
      <c r="AC35" s="75">
        <v>151.01</v>
      </c>
      <c r="AD35" s="75">
        <v>138.65</v>
      </c>
      <c r="AE35" s="75">
        <v>303.93</v>
      </c>
      <c r="AF35" s="75">
        <v>137.21</v>
      </c>
      <c r="AG35" s="75">
        <v>96.87</v>
      </c>
      <c r="AH35" s="75">
        <v>158.69999999999999</v>
      </c>
      <c r="AI35" s="75">
        <v>112.66</v>
      </c>
      <c r="AJ35" s="75">
        <v>106.48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161.49</v>
      </c>
      <c r="D36" s="75">
        <v>240.88</v>
      </c>
      <c r="E36" s="75">
        <v>302.22000000000003</v>
      </c>
      <c r="F36" s="75">
        <v>168.98</v>
      </c>
      <c r="G36" s="75">
        <v>170.14</v>
      </c>
      <c r="H36" s="75">
        <v>420.99</v>
      </c>
      <c r="I36" s="75">
        <v>91.92</v>
      </c>
      <c r="J36" s="75">
        <v>130.5</v>
      </c>
      <c r="K36" s="75">
        <v>166.23</v>
      </c>
      <c r="L36" s="75">
        <v>128.88999999999999</v>
      </c>
      <c r="M36" s="75">
        <v>213.68</v>
      </c>
      <c r="N36" s="75">
        <v>133.82</v>
      </c>
      <c r="O36" s="75">
        <v>58.54</v>
      </c>
      <c r="P36" s="75">
        <v>212.56</v>
      </c>
      <c r="Q36" s="75">
        <v>221.2</v>
      </c>
      <c r="R36" s="80"/>
      <c r="S36" s="74" t="s">
        <v>120</v>
      </c>
      <c r="T36" s="80"/>
      <c r="U36" s="74" t="s">
        <v>120</v>
      </c>
      <c r="V36" s="75">
        <v>93.38</v>
      </c>
      <c r="W36" s="75">
        <v>148.72999999999999</v>
      </c>
      <c r="X36" s="75">
        <v>154.38999999999999</v>
      </c>
      <c r="Y36" s="75">
        <v>129.66</v>
      </c>
      <c r="Z36" s="75">
        <v>193.46</v>
      </c>
      <c r="AA36" s="75">
        <v>144.32</v>
      </c>
      <c r="AB36" s="75">
        <v>132.6</v>
      </c>
      <c r="AC36" s="75">
        <v>160.9</v>
      </c>
      <c r="AD36" s="75">
        <v>152.81</v>
      </c>
      <c r="AE36" s="75">
        <v>228.4</v>
      </c>
      <c r="AF36" s="75">
        <v>142.4</v>
      </c>
      <c r="AG36" s="75">
        <v>178.8</v>
      </c>
      <c r="AH36" s="75">
        <v>152.52000000000001</v>
      </c>
      <c r="AI36" s="75">
        <v>115.31</v>
      </c>
      <c r="AJ36" s="75">
        <v>150.49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138.1</v>
      </c>
      <c r="D37" s="75">
        <v>173.04</v>
      </c>
      <c r="E37" s="75">
        <v>204.56</v>
      </c>
      <c r="F37" s="75">
        <v>158.21</v>
      </c>
      <c r="G37" s="75">
        <v>193.24</v>
      </c>
      <c r="H37" s="75">
        <v>245.13</v>
      </c>
      <c r="I37" s="75">
        <v>90.6</v>
      </c>
      <c r="J37" s="75">
        <v>131.44</v>
      </c>
      <c r="K37" s="75">
        <v>156.63999999999999</v>
      </c>
      <c r="L37" s="75">
        <v>117.54</v>
      </c>
      <c r="M37" s="75">
        <v>175.24</v>
      </c>
      <c r="N37" s="75">
        <v>177.88</v>
      </c>
      <c r="O37" s="75">
        <v>51.63</v>
      </c>
      <c r="P37" s="75">
        <v>204.67</v>
      </c>
      <c r="Q37" s="75">
        <v>228.71</v>
      </c>
      <c r="R37" s="80"/>
      <c r="S37" s="74" t="s">
        <v>121</v>
      </c>
      <c r="T37" s="80"/>
      <c r="U37" s="74" t="s">
        <v>121</v>
      </c>
      <c r="V37" s="75">
        <v>76.09</v>
      </c>
      <c r="W37" s="75">
        <v>147.26</v>
      </c>
      <c r="X37" s="75">
        <v>153.38999999999999</v>
      </c>
      <c r="Y37" s="75">
        <v>116.95</v>
      </c>
      <c r="Z37" s="75">
        <v>210.96</v>
      </c>
      <c r="AA37" s="75">
        <v>121.63</v>
      </c>
      <c r="AB37" s="75">
        <v>135.22</v>
      </c>
      <c r="AC37" s="75">
        <v>210.67</v>
      </c>
      <c r="AD37" s="75">
        <v>124.83</v>
      </c>
      <c r="AE37" s="75">
        <v>225.18</v>
      </c>
      <c r="AF37" s="75">
        <v>132.54</v>
      </c>
      <c r="AG37" s="75">
        <v>109.02</v>
      </c>
      <c r="AH37" s="75">
        <v>158.04</v>
      </c>
      <c r="AI37" s="75">
        <v>116.82</v>
      </c>
      <c r="AJ37" s="75">
        <v>89.69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139.66999999999999</v>
      </c>
      <c r="D38" s="75">
        <v>137.93</v>
      </c>
      <c r="E38" s="75">
        <v>144.66</v>
      </c>
      <c r="F38" s="75">
        <v>153.94</v>
      </c>
      <c r="G38" s="75">
        <v>107.35</v>
      </c>
      <c r="H38" s="75">
        <v>137.38</v>
      </c>
      <c r="I38" s="75">
        <v>113.36</v>
      </c>
      <c r="J38" s="75">
        <v>146.88</v>
      </c>
      <c r="K38" s="75">
        <v>169.96</v>
      </c>
      <c r="L38" s="75">
        <v>116.05</v>
      </c>
      <c r="M38" s="75">
        <v>169.7</v>
      </c>
      <c r="N38" s="75">
        <v>168.52</v>
      </c>
      <c r="O38" s="75">
        <v>57.53</v>
      </c>
      <c r="P38" s="75">
        <v>233.81</v>
      </c>
      <c r="Q38" s="75">
        <v>251.83</v>
      </c>
      <c r="R38" s="80"/>
      <c r="S38" s="74" t="s">
        <v>122</v>
      </c>
      <c r="T38" s="80"/>
      <c r="U38" s="74" t="s">
        <v>122</v>
      </c>
      <c r="V38" s="75">
        <v>71.53</v>
      </c>
      <c r="W38" s="75">
        <v>162.75</v>
      </c>
      <c r="X38" s="75">
        <v>169.81</v>
      </c>
      <c r="Y38" s="75">
        <v>133.1</v>
      </c>
      <c r="Z38" s="75">
        <v>227.81</v>
      </c>
      <c r="AA38" s="75">
        <v>147.25</v>
      </c>
      <c r="AB38" s="75">
        <v>163.31</v>
      </c>
      <c r="AC38" s="75">
        <v>177.41</v>
      </c>
      <c r="AD38" s="75">
        <v>139.41</v>
      </c>
      <c r="AE38" s="75">
        <v>200.78</v>
      </c>
      <c r="AF38" s="75">
        <v>131</v>
      </c>
      <c r="AG38" s="75">
        <v>98.13</v>
      </c>
      <c r="AH38" s="75">
        <v>161.21</v>
      </c>
      <c r="AI38" s="75">
        <v>125.07</v>
      </c>
      <c r="AJ38" s="75">
        <v>138.07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161.04</v>
      </c>
      <c r="D39" s="75">
        <v>93.66</v>
      </c>
      <c r="E39" s="75">
        <v>88.02</v>
      </c>
      <c r="F39" s="75">
        <v>141.22</v>
      </c>
      <c r="G39" s="75">
        <v>61.86</v>
      </c>
      <c r="H39" s="75">
        <v>42.28</v>
      </c>
      <c r="I39" s="75">
        <v>92.95</v>
      </c>
      <c r="J39" s="75">
        <v>140.63</v>
      </c>
      <c r="K39" s="75">
        <v>225.32</v>
      </c>
      <c r="L39" s="75">
        <v>170.31</v>
      </c>
      <c r="M39" s="75">
        <v>227.39</v>
      </c>
      <c r="N39" s="75">
        <v>204.47</v>
      </c>
      <c r="O39" s="75">
        <v>57.34</v>
      </c>
      <c r="P39" s="75">
        <v>321.27</v>
      </c>
      <c r="Q39" s="75">
        <v>302.76</v>
      </c>
      <c r="R39" s="80"/>
      <c r="S39" s="74" t="s">
        <v>123</v>
      </c>
      <c r="T39" s="80"/>
      <c r="U39" s="74" t="s">
        <v>123</v>
      </c>
      <c r="V39" s="75">
        <v>111.86</v>
      </c>
      <c r="W39" s="75">
        <v>190.29</v>
      </c>
      <c r="X39" s="75">
        <v>192.93</v>
      </c>
      <c r="Y39" s="75">
        <v>160.41</v>
      </c>
      <c r="Z39" s="75">
        <v>244.3</v>
      </c>
      <c r="AA39" s="75">
        <v>177.83</v>
      </c>
      <c r="AB39" s="75">
        <v>187.37</v>
      </c>
      <c r="AC39" s="75">
        <v>218.4</v>
      </c>
      <c r="AD39" s="75">
        <v>154.53</v>
      </c>
      <c r="AE39" s="75">
        <v>227.47</v>
      </c>
      <c r="AF39" s="75">
        <v>129.66</v>
      </c>
      <c r="AG39" s="75">
        <v>162.43</v>
      </c>
      <c r="AH39" s="75">
        <v>172.9</v>
      </c>
      <c r="AI39" s="75">
        <v>147.16</v>
      </c>
      <c r="AJ39" s="75">
        <v>137.68</v>
      </c>
      <c r="AK39" s="80"/>
      <c r="AL39" s="74" t="s">
        <v>123</v>
      </c>
    </row>
    <row r="40" spans="1:38" s="99" customFormat="1" ht="13.95" customHeight="1" x14ac:dyDescent="0.2">
      <c r="B40" s="100" t="s">
        <v>137</v>
      </c>
      <c r="C40" s="75">
        <v>129.73833333333332</v>
      </c>
      <c r="D40" s="75">
        <v>119.77833333333335</v>
      </c>
      <c r="E40" s="75">
        <v>123.39916666666666</v>
      </c>
      <c r="F40" s="75">
        <v>139.85166666666669</v>
      </c>
      <c r="G40" s="75">
        <v>152.45749999999998</v>
      </c>
      <c r="H40" s="75">
        <v>108.46249999999999</v>
      </c>
      <c r="I40" s="75">
        <v>104.64083333333332</v>
      </c>
      <c r="J40" s="75">
        <v>129.49333333333334</v>
      </c>
      <c r="K40" s="75">
        <v>157.37166666666664</v>
      </c>
      <c r="L40" s="75">
        <v>113.32833333333332</v>
      </c>
      <c r="M40" s="75">
        <v>166.34916666666666</v>
      </c>
      <c r="N40" s="75">
        <v>167.37416666666667</v>
      </c>
      <c r="O40" s="75">
        <v>53.336666666666673</v>
      </c>
      <c r="P40" s="75">
        <v>211.08083333333332</v>
      </c>
      <c r="Q40" s="75">
        <v>228.88583333333335</v>
      </c>
      <c r="R40" s="75"/>
      <c r="S40" s="100" t="s">
        <v>124</v>
      </c>
      <c r="T40" s="75"/>
      <c r="U40" s="100" t="s">
        <v>140</v>
      </c>
      <c r="V40" s="75">
        <v>84.743333333333325</v>
      </c>
      <c r="W40" s="75">
        <v>140.59333333333333</v>
      </c>
      <c r="X40" s="75">
        <v>153.28916666666663</v>
      </c>
      <c r="Y40" s="75">
        <v>128.79000000000002</v>
      </c>
      <c r="Z40" s="75">
        <v>191.9916666666667</v>
      </c>
      <c r="AA40" s="75">
        <v>121.7325</v>
      </c>
      <c r="AB40" s="75">
        <v>132.06083333333333</v>
      </c>
      <c r="AC40" s="75">
        <v>155.05583333333337</v>
      </c>
      <c r="AD40" s="75">
        <v>133.17249999999999</v>
      </c>
      <c r="AE40" s="75">
        <v>236.59916666666663</v>
      </c>
      <c r="AF40" s="75">
        <v>131.65333333333334</v>
      </c>
      <c r="AG40" s="75">
        <v>95.552499999999995</v>
      </c>
      <c r="AH40" s="75">
        <v>152.70416666666668</v>
      </c>
      <c r="AI40" s="75">
        <v>112.93916666666665</v>
      </c>
      <c r="AJ40" s="75">
        <v>117.9375</v>
      </c>
      <c r="AK40" s="75"/>
      <c r="AL40" s="100" t="s">
        <v>124</v>
      </c>
    </row>
    <row r="41" spans="1:38" s="82" customFormat="1" ht="12" customHeight="1" x14ac:dyDescent="0.2">
      <c r="B41" s="73" t="s">
        <v>125</v>
      </c>
      <c r="C41" s="75">
        <v>112.60000000000001</v>
      </c>
      <c r="D41" s="75">
        <v>95.350000000000009</v>
      </c>
      <c r="E41" s="75">
        <v>82.216666666666669</v>
      </c>
      <c r="F41" s="75">
        <v>132.55333333333331</v>
      </c>
      <c r="G41" s="75">
        <v>120.19666666666666</v>
      </c>
      <c r="H41" s="75">
        <v>37.6</v>
      </c>
      <c r="I41" s="75">
        <v>121.33999999999999</v>
      </c>
      <c r="J41" s="75">
        <v>134.08333333333334</v>
      </c>
      <c r="K41" s="75">
        <v>141.01666666666668</v>
      </c>
      <c r="L41" s="75">
        <v>94.699999999999989</v>
      </c>
      <c r="M41" s="75">
        <v>143.63666666666666</v>
      </c>
      <c r="N41" s="75">
        <v>146.50333333333333</v>
      </c>
      <c r="O41" s="75">
        <v>50.430000000000007</v>
      </c>
      <c r="P41" s="75">
        <v>191.37333333333333</v>
      </c>
      <c r="Q41" s="75">
        <v>210.21000000000004</v>
      </c>
      <c r="R41" s="75"/>
      <c r="S41" s="73" t="s">
        <v>125</v>
      </c>
      <c r="T41" s="75"/>
      <c r="U41" s="73" t="s">
        <v>125</v>
      </c>
      <c r="V41" s="75">
        <v>75.986666666666665</v>
      </c>
      <c r="W41" s="75">
        <v>119.55999999999999</v>
      </c>
      <c r="X41" s="75">
        <v>138.84666666666666</v>
      </c>
      <c r="Y41" s="75">
        <v>121.31333333333333</v>
      </c>
      <c r="Z41" s="75">
        <v>166.54333333333332</v>
      </c>
      <c r="AA41" s="75">
        <v>97.81</v>
      </c>
      <c r="AB41" s="75">
        <v>111.31333333333333</v>
      </c>
      <c r="AC41" s="75">
        <v>116.06666666666666</v>
      </c>
      <c r="AD41" s="75">
        <v>118.91666666666667</v>
      </c>
      <c r="AE41" s="75">
        <v>200.38666666666666</v>
      </c>
      <c r="AF41" s="75">
        <v>119.82666666666667</v>
      </c>
      <c r="AG41" s="75">
        <v>74.516666666666666</v>
      </c>
      <c r="AH41" s="75">
        <v>139.49666666666667</v>
      </c>
      <c r="AI41" s="75">
        <v>103.05</v>
      </c>
      <c r="AJ41" s="75">
        <v>109.01666666666665</v>
      </c>
      <c r="AK41" s="75"/>
      <c r="AL41" s="73" t="s">
        <v>125</v>
      </c>
    </row>
    <row r="42" spans="1:38" s="78" customFormat="1" ht="12" customHeight="1" x14ac:dyDescent="0.2">
      <c r="B42" s="73" t="s">
        <v>126</v>
      </c>
      <c r="C42" s="75">
        <v>120.88</v>
      </c>
      <c r="D42" s="75">
        <v>95.126666666666665</v>
      </c>
      <c r="E42" s="75">
        <v>90.653333333333322</v>
      </c>
      <c r="F42" s="75">
        <v>132.93</v>
      </c>
      <c r="G42" s="75">
        <v>177.32666666666668</v>
      </c>
      <c r="H42" s="75">
        <v>52.016666666666673</v>
      </c>
      <c r="I42" s="75">
        <v>99.339999999999989</v>
      </c>
      <c r="J42" s="75">
        <v>120.16666666666667</v>
      </c>
      <c r="K42" s="75">
        <v>145.34</v>
      </c>
      <c r="L42" s="75">
        <v>102.06333333333333</v>
      </c>
      <c r="M42" s="75">
        <v>148.10666666666665</v>
      </c>
      <c r="N42" s="75">
        <v>154.55666666666664</v>
      </c>
      <c r="O42" s="75">
        <v>53.006666666666668</v>
      </c>
      <c r="P42" s="75">
        <v>192.01666666666668</v>
      </c>
      <c r="Q42" s="75">
        <v>229.14666666666668</v>
      </c>
      <c r="R42" s="75"/>
      <c r="S42" s="73" t="s">
        <v>126</v>
      </c>
      <c r="T42" s="75"/>
      <c r="U42" s="73" t="s">
        <v>126</v>
      </c>
      <c r="V42" s="75">
        <v>81.866666666666674</v>
      </c>
      <c r="W42" s="75">
        <v>135.68333333333331</v>
      </c>
      <c r="X42" s="75">
        <v>150.58333333333334</v>
      </c>
      <c r="Y42" s="75">
        <v>134.12333333333333</v>
      </c>
      <c r="Z42" s="75">
        <v>176.57666666666668</v>
      </c>
      <c r="AA42" s="75">
        <v>116.33999999999999</v>
      </c>
      <c r="AB42" s="75">
        <v>125.68666666666667</v>
      </c>
      <c r="AC42" s="75">
        <v>144.92666666666668</v>
      </c>
      <c r="AD42" s="75">
        <v>136.00666666666669</v>
      </c>
      <c r="AE42" s="75">
        <v>276.11</v>
      </c>
      <c r="AF42" s="75">
        <v>137.79</v>
      </c>
      <c r="AG42" s="75">
        <v>67.63333333333334</v>
      </c>
      <c r="AH42" s="75">
        <v>151.04999999999998</v>
      </c>
      <c r="AI42" s="75">
        <v>108.11333333333334</v>
      </c>
      <c r="AJ42" s="75">
        <v>121.09666666666665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139.20333333333335</v>
      </c>
      <c r="D43" s="75">
        <v>153.76</v>
      </c>
      <c r="E43" s="75">
        <v>174.98000000000002</v>
      </c>
      <c r="F43" s="75">
        <v>142.79999999999998</v>
      </c>
      <c r="G43" s="75">
        <v>191.49</v>
      </c>
      <c r="H43" s="75">
        <v>202.63666666666668</v>
      </c>
      <c r="I43" s="75">
        <v>98.913333333333341</v>
      </c>
      <c r="J43" s="75">
        <v>124.07333333333334</v>
      </c>
      <c r="K43" s="75">
        <v>159.15666666666667</v>
      </c>
      <c r="L43" s="75">
        <v>121.91666666666667</v>
      </c>
      <c r="M43" s="75">
        <v>182.87666666666667</v>
      </c>
      <c r="N43" s="75">
        <v>184.81333333333336</v>
      </c>
      <c r="O43" s="75">
        <v>54.41</v>
      </c>
      <c r="P43" s="75">
        <v>207.68333333333331</v>
      </c>
      <c r="Q43" s="75">
        <v>215.08666666666667</v>
      </c>
      <c r="R43" s="75"/>
      <c r="S43" s="73" t="s">
        <v>127</v>
      </c>
      <c r="T43" s="75"/>
      <c r="U43" s="73" t="s">
        <v>127</v>
      </c>
      <c r="V43" s="75">
        <v>94.626666666666665</v>
      </c>
      <c r="W43" s="75">
        <v>140.36333333333334</v>
      </c>
      <c r="X43" s="75">
        <v>151.68333333333331</v>
      </c>
      <c r="Y43" s="75">
        <v>122.90333333333335</v>
      </c>
      <c r="Z43" s="75">
        <v>197.15666666666667</v>
      </c>
      <c r="AA43" s="75">
        <v>123.87666666666667</v>
      </c>
      <c r="AB43" s="75">
        <v>129.27666666666667</v>
      </c>
      <c r="AC43" s="75">
        <v>157.07000000000002</v>
      </c>
      <c r="AD43" s="75">
        <v>138.17666666666668</v>
      </c>
      <c r="AE43" s="75">
        <v>252.09</v>
      </c>
      <c r="AF43" s="75">
        <v>137.92999999999998</v>
      </c>
      <c r="AG43" s="75">
        <v>116.86666666666667</v>
      </c>
      <c r="AH43" s="75">
        <v>156.22</v>
      </c>
      <c r="AI43" s="75">
        <v>110.91000000000001</v>
      </c>
      <c r="AJ43" s="75">
        <v>119.82333333333334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146.26999999999998</v>
      </c>
      <c r="D44" s="75">
        <v>134.87666666666667</v>
      </c>
      <c r="E44" s="75">
        <v>145.74666666666667</v>
      </c>
      <c r="F44" s="75">
        <v>151.12333333333333</v>
      </c>
      <c r="G44" s="75">
        <v>120.81666666666668</v>
      </c>
      <c r="H44" s="75">
        <v>141.59666666666666</v>
      </c>
      <c r="I44" s="75">
        <v>98.969999999999985</v>
      </c>
      <c r="J44" s="75">
        <v>139.65</v>
      </c>
      <c r="K44" s="75">
        <v>183.97333333333336</v>
      </c>
      <c r="L44" s="75">
        <v>134.63333333333333</v>
      </c>
      <c r="M44" s="75">
        <v>190.77666666666664</v>
      </c>
      <c r="N44" s="75">
        <v>183.62333333333333</v>
      </c>
      <c r="O44" s="75">
        <v>55.5</v>
      </c>
      <c r="P44" s="75">
        <v>253.25</v>
      </c>
      <c r="Q44" s="75">
        <v>261.09999999999997</v>
      </c>
      <c r="R44" s="75"/>
      <c r="S44" s="73" t="s">
        <v>128</v>
      </c>
      <c r="T44" s="75"/>
      <c r="U44" s="73" t="s">
        <v>128</v>
      </c>
      <c r="V44" s="75">
        <v>86.493333333333339</v>
      </c>
      <c r="W44" s="75">
        <v>166.76666666666665</v>
      </c>
      <c r="X44" s="75">
        <v>172.04333333333332</v>
      </c>
      <c r="Y44" s="75">
        <v>136.82000000000002</v>
      </c>
      <c r="Z44" s="75">
        <v>227.68999999999997</v>
      </c>
      <c r="AA44" s="75">
        <v>148.90333333333334</v>
      </c>
      <c r="AB44" s="75">
        <v>161.96666666666667</v>
      </c>
      <c r="AC44" s="75">
        <v>202.16</v>
      </c>
      <c r="AD44" s="75">
        <v>139.59</v>
      </c>
      <c r="AE44" s="75">
        <v>217.81000000000003</v>
      </c>
      <c r="AF44" s="75">
        <v>131.06666666666663</v>
      </c>
      <c r="AG44" s="75">
        <v>123.19333333333333</v>
      </c>
      <c r="AH44" s="75">
        <v>164.04999999999998</v>
      </c>
      <c r="AI44" s="75">
        <v>129.68333333333331</v>
      </c>
      <c r="AJ44" s="75">
        <v>121.81333333333333</v>
      </c>
      <c r="AK44" s="75"/>
      <c r="AL44" s="73" t="s">
        <v>128</v>
      </c>
    </row>
    <row r="45" spans="1:38" s="78" customFormat="1" ht="7.5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4" t="s">
        <v>129</v>
      </c>
      <c r="D46" s="114"/>
      <c r="E46" s="114"/>
      <c r="F46" s="114"/>
      <c r="G46" s="114"/>
      <c r="H46" s="114"/>
      <c r="I46" s="114"/>
      <c r="J46" s="114"/>
      <c r="K46" s="114" t="s">
        <v>129</v>
      </c>
      <c r="L46" s="114"/>
      <c r="M46" s="114"/>
      <c r="N46" s="114"/>
      <c r="O46" s="114"/>
      <c r="P46" s="114"/>
      <c r="Q46" s="114"/>
      <c r="R46" s="83"/>
      <c r="T46" s="84"/>
      <c r="V46" s="114" t="s">
        <v>129</v>
      </c>
      <c r="W46" s="114"/>
      <c r="X46" s="114"/>
      <c r="Y46" s="114"/>
      <c r="Z46" s="114"/>
      <c r="AA46" s="114"/>
      <c r="AB46" s="114"/>
      <c r="AC46" s="114"/>
      <c r="AD46" s="114" t="s">
        <v>129</v>
      </c>
      <c r="AE46" s="114"/>
      <c r="AF46" s="114"/>
      <c r="AG46" s="114"/>
      <c r="AH46" s="114"/>
      <c r="AI46" s="114"/>
      <c r="AJ46" s="114"/>
      <c r="AK46" s="83"/>
    </row>
    <row r="47" spans="1:38" s="78" customFormat="1" ht="12" customHeight="1" x14ac:dyDescent="0.2">
      <c r="A47" s="73">
        <f>A28</f>
        <v>2022</v>
      </c>
      <c r="B47" s="74" t="s">
        <v>112</v>
      </c>
      <c r="C47" s="85">
        <v>9.27</v>
      </c>
      <c r="D47" s="85">
        <v>18.89</v>
      </c>
      <c r="E47" s="85">
        <v>29.97</v>
      </c>
      <c r="F47" s="85">
        <v>20.440000000000001</v>
      </c>
      <c r="G47" s="85">
        <v>206.29</v>
      </c>
      <c r="H47" s="85">
        <v>130.6</v>
      </c>
      <c r="I47" s="85">
        <v>17.48</v>
      </c>
      <c r="J47" s="85">
        <v>-8.5500000000000007</v>
      </c>
      <c r="K47" s="85">
        <v>16.41</v>
      </c>
      <c r="L47" s="85">
        <v>6.77</v>
      </c>
      <c r="M47" s="85">
        <v>71.86</v>
      </c>
      <c r="N47" s="85">
        <v>-0.83</v>
      </c>
      <c r="O47" s="85">
        <v>-6.96</v>
      </c>
      <c r="P47" s="85">
        <v>14.59</v>
      </c>
      <c r="Q47" s="85">
        <v>14.18</v>
      </c>
      <c r="R47" s="76">
        <f>R28</f>
        <v>2022</v>
      </c>
      <c r="S47" s="74" t="s">
        <v>112</v>
      </c>
      <c r="T47" s="77">
        <f>T28</f>
        <v>2022</v>
      </c>
      <c r="U47" s="74" t="s">
        <v>112</v>
      </c>
      <c r="V47" s="85">
        <v>4.9400000000000004</v>
      </c>
      <c r="W47" s="85">
        <v>6.53</v>
      </c>
      <c r="X47" s="85">
        <v>12.25</v>
      </c>
      <c r="Y47" s="85">
        <v>7.41</v>
      </c>
      <c r="Z47" s="85">
        <v>18.02</v>
      </c>
      <c r="AA47" s="85">
        <v>-2.77</v>
      </c>
      <c r="AB47" s="85">
        <v>-3.07</v>
      </c>
      <c r="AC47" s="85">
        <v>16.7</v>
      </c>
      <c r="AD47" s="85">
        <v>-3.48</v>
      </c>
      <c r="AE47" s="85">
        <v>17.670000000000002</v>
      </c>
      <c r="AF47" s="85">
        <v>20.170000000000002</v>
      </c>
      <c r="AG47" s="85">
        <v>128.61000000000001</v>
      </c>
      <c r="AH47" s="85">
        <v>19.309999999999999</v>
      </c>
      <c r="AI47" s="85">
        <v>11.41</v>
      </c>
      <c r="AJ47" s="85">
        <v>-32.39</v>
      </c>
      <c r="AK47" s="76">
        <f>AK28</f>
        <v>2022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13.15</v>
      </c>
      <c r="D48" s="85">
        <v>16.170000000000002</v>
      </c>
      <c r="E48" s="85">
        <v>26.22</v>
      </c>
      <c r="F48" s="85">
        <v>16.2</v>
      </c>
      <c r="G48" s="85">
        <v>203.17</v>
      </c>
      <c r="H48" s="85">
        <v>141.54</v>
      </c>
      <c r="I48" s="85">
        <v>10.92</v>
      </c>
      <c r="J48" s="85">
        <v>-4.37</v>
      </c>
      <c r="K48" s="85">
        <v>21.88</v>
      </c>
      <c r="L48" s="85">
        <v>2.08</v>
      </c>
      <c r="M48" s="85">
        <v>94.03</v>
      </c>
      <c r="N48" s="85">
        <v>4.75</v>
      </c>
      <c r="O48" s="85">
        <v>-4.33</v>
      </c>
      <c r="P48" s="85">
        <v>21.63</v>
      </c>
      <c r="Q48" s="85">
        <v>17.21</v>
      </c>
      <c r="R48" s="83"/>
      <c r="S48" s="74" t="s">
        <v>113</v>
      </c>
      <c r="U48" s="74" t="s">
        <v>113</v>
      </c>
      <c r="V48" s="85">
        <v>4.79</v>
      </c>
      <c r="W48" s="85">
        <v>6.16</v>
      </c>
      <c r="X48" s="85">
        <v>2.91</v>
      </c>
      <c r="Y48" s="85">
        <v>2.2000000000000002</v>
      </c>
      <c r="Z48" s="85">
        <v>3.75</v>
      </c>
      <c r="AA48" s="85">
        <v>-0.49</v>
      </c>
      <c r="AB48" s="85">
        <v>26.36</v>
      </c>
      <c r="AC48" s="85">
        <v>18.77</v>
      </c>
      <c r="AD48" s="85">
        <v>11.34</v>
      </c>
      <c r="AE48" s="85">
        <v>-11.9</v>
      </c>
      <c r="AF48" s="85">
        <v>25.85</v>
      </c>
      <c r="AG48" s="85">
        <v>192.22</v>
      </c>
      <c r="AH48" s="85">
        <v>13.16</v>
      </c>
      <c r="AI48" s="85">
        <v>14.41</v>
      </c>
      <c r="AJ48" s="85">
        <v>12.83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12.14</v>
      </c>
      <c r="D49" s="85">
        <v>29.01</v>
      </c>
      <c r="E49" s="85">
        <v>52.25</v>
      </c>
      <c r="F49" s="85">
        <v>17.440000000000001</v>
      </c>
      <c r="G49" s="85">
        <v>101.84</v>
      </c>
      <c r="H49" s="85">
        <v>198.67</v>
      </c>
      <c r="I49" s="85">
        <v>4.72</v>
      </c>
      <c r="J49" s="85">
        <v>-12.66</v>
      </c>
      <c r="K49" s="85">
        <v>14.21</v>
      </c>
      <c r="L49" s="85">
        <v>0.86</v>
      </c>
      <c r="M49" s="85">
        <v>68.86</v>
      </c>
      <c r="N49" s="85">
        <v>-0.89</v>
      </c>
      <c r="O49" s="85">
        <v>-6.41</v>
      </c>
      <c r="P49" s="85">
        <v>12.26</v>
      </c>
      <c r="Q49" s="85">
        <v>11.09</v>
      </c>
      <c r="R49" s="85"/>
      <c r="S49" s="74" t="s">
        <v>114</v>
      </c>
      <c r="T49" s="85"/>
      <c r="U49" s="74" t="s">
        <v>114</v>
      </c>
      <c r="V49" s="85">
        <v>5.46</v>
      </c>
      <c r="W49" s="85">
        <v>-4.67</v>
      </c>
      <c r="X49" s="85">
        <v>-1.5</v>
      </c>
      <c r="Y49" s="85">
        <v>-2.85</v>
      </c>
      <c r="Z49" s="85">
        <v>0.16</v>
      </c>
      <c r="AA49" s="85">
        <v>-20.239999999999998</v>
      </c>
      <c r="AB49" s="85">
        <v>12.24</v>
      </c>
      <c r="AC49" s="85">
        <v>11.04</v>
      </c>
      <c r="AD49" s="85">
        <v>22.78</v>
      </c>
      <c r="AE49" s="85">
        <v>18.04</v>
      </c>
      <c r="AF49" s="85">
        <v>23.8</v>
      </c>
      <c r="AG49" s="85">
        <v>239.22</v>
      </c>
      <c r="AH49" s="85">
        <v>14.43</v>
      </c>
      <c r="AI49" s="85">
        <v>12.39</v>
      </c>
      <c r="AJ49" s="85">
        <v>13.11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14.59</v>
      </c>
      <c r="D50" s="85">
        <v>20.36</v>
      </c>
      <c r="E50" s="85">
        <v>46.07</v>
      </c>
      <c r="F50" s="85">
        <v>18.170000000000002</v>
      </c>
      <c r="G50" s="85">
        <v>183.96</v>
      </c>
      <c r="H50" s="85">
        <v>290.88</v>
      </c>
      <c r="I50" s="85">
        <v>-7.16</v>
      </c>
      <c r="J50" s="85">
        <v>-14.47</v>
      </c>
      <c r="K50" s="85">
        <v>12.48</v>
      </c>
      <c r="L50" s="85">
        <v>12.01</v>
      </c>
      <c r="M50" s="85">
        <v>51.81</v>
      </c>
      <c r="N50" s="85">
        <v>14.57</v>
      </c>
      <c r="O50" s="85">
        <v>-7.5</v>
      </c>
      <c r="P50" s="85">
        <v>8.3699999999999992</v>
      </c>
      <c r="Q50" s="85">
        <v>13.11</v>
      </c>
      <c r="R50" s="85"/>
      <c r="S50" s="74" t="s">
        <v>115</v>
      </c>
      <c r="T50" s="85"/>
      <c r="U50" s="74" t="s">
        <v>115</v>
      </c>
      <c r="V50" s="85">
        <v>37.229999999999997</v>
      </c>
      <c r="W50" s="85">
        <v>1.83</v>
      </c>
      <c r="X50" s="85">
        <v>-3.33</v>
      </c>
      <c r="Y50" s="85">
        <v>-1.66</v>
      </c>
      <c r="Z50" s="85">
        <v>-5.21</v>
      </c>
      <c r="AA50" s="85">
        <v>-0.31</v>
      </c>
      <c r="AB50" s="85">
        <v>9.82</v>
      </c>
      <c r="AC50" s="85">
        <v>22.63</v>
      </c>
      <c r="AD50" s="85">
        <v>15.88</v>
      </c>
      <c r="AE50" s="85">
        <v>-4</v>
      </c>
      <c r="AF50" s="85">
        <v>27.18</v>
      </c>
      <c r="AG50" s="85">
        <v>264.97000000000003</v>
      </c>
      <c r="AH50" s="85">
        <v>19.46</v>
      </c>
      <c r="AI50" s="85">
        <v>9.14</v>
      </c>
      <c r="AJ50" s="85">
        <v>17.07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6.3</v>
      </c>
      <c r="D51" s="85">
        <v>38.56</v>
      </c>
      <c r="E51" s="85">
        <v>66.25</v>
      </c>
      <c r="F51" s="85">
        <v>25.58</v>
      </c>
      <c r="G51" s="85">
        <v>292.3</v>
      </c>
      <c r="H51" s="85">
        <v>301.42</v>
      </c>
      <c r="I51" s="85">
        <v>7.25</v>
      </c>
      <c r="J51" s="85">
        <v>-1.81</v>
      </c>
      <c r="K51" s="85">
        <v>12.9</v>
      </c>
      <c r="L51" s="85">
        <v>1.31</v>
      </c>
      <c r="M51" s="85">
        <v>41.08</v>
      </c>
      <c r="N51" s="85">
        <v>14.23</v>
      </c>
      <c r="O51" s="85">
        <v>-6.54</v>
      </c>
      <c r="P51" s="85">
        <v>13.71</v>
      </c>
      <c r="Q51" s="85">
        <v>12.5</v>
      </c>
      <c r="R51" s="85"/>
      <c r="S51" s="74" t="s">
        <v>116</v>
      </c>
      <c r="T51" s="85"/>
      <c r="U51" s="74" t="s">
        <v>116</v>
      </c>
      <c r="V51" s="85">
        <v>-7.45</v>
      </c>
      <c r="W51" s="85">
        <v>6.84</v>
      </c>
      <c r="X51" s="85">
        <v>7.66</v>
      </c>
      <c r="Y51" s="85">
        <v>6.42</v>
      </c>
      <c r="Z51" s="85">
        <v>9.1</v>
      </c>
      <c r="AA51" s="85">
        <v>-0.31</v>
      </c>
      <c r="AB51" s="85">
        <v>7.88</v>
      </c>
      <c r="AC51" s="85">
        <v>19.98</v>
      </c>
      <c r="AD51" s="85">
        <v>-10.91</v>
      </c>
      <c r="AE51" s="85">
        <v>-51.5</v>
      </c>
      <c r="AF51" s="85">
        <v>31.77</v>
      </c>
      <c r="AG51" s="85">
        <v>278.76</v>
      </c>
      <c r="AH51" s="85">
        <v>24.66</v>
      </c>
      <c r="AI51" s="85">
        <v>11.49</v>
      </c>
      <c r="AJ51" s="85">
        <v>28.37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6.95</v>
      </c>
      <c r="D52" s="85">
        <v>15.59</v>
      </c>
      <c r="E52" s="85">
        <v>29.44</v>
      </c>
      <c r="F52" s="85">
        <v>4.8499999999999996</v>
      </c>
      <c r="G52" s="85">
        <v>267.70999999999998</v>
      </c>
      <c r="H52" s="85">
        <v>130.16999999999999</v>
      </c>
      <c r="I52" s="85">
        <v>-0.76</v>
      </c>
      <c r="J52" s="85">
        <v>-11.07</v>
      </c>
      <c r="K52" s="85">
        <v>16.2</v>
      </c>
      <c r="L52" s="85">
        <v>0.17</v>
      </c>
      <c r="M52" s="85">
        <v>36.74</v>
      </c>
      <c r="N52" s="85">
        <v>-14.27</v>
      </c>
      <c r="O52" s="85">
        <v>-4.92</v>
      </c>
      <c r="P52" s="85">
        <v>20.53</v>
      </c>
      <c r="Q52" s="85">
        <v>14.06</v>
      </c>
      <c r="R52" s="85"/>
      <c r="S52" s="74" t="s">
        <v>117</v>
      </c>
      <c r="T52" s="85"/>
      <c r="U52" s="74" t="s">
        <v>117</v>
      </c>
      <c r="V52" s="85">
        <v>5.33</v>
      </c>
      <c r="W52" s="85">
        <v>2.56</v>
      </c>
      <c r="X52" s="85">
        <v>-0.61</v>
      </c>
      <c r="Y52" s="85">
        <v>-2.25</v>
      </c>
      <c r="Z52" s="85">
        <v>1.58</v>
      </c>
      <c r="AA52" s="85">
        <v>0.92</v>
      </c>
      <c r="AB52" s="85">
        <v>3.98</v>
      </c>
      <c r="AC52" s="85">
        <v>21.09</v>
      </c>
      <c r="AD52" s="85">
        <v>-6</v>
      </c>
      <c r="AE52" s="85">
        <v>-42.09</v>
      </c>
      <c r="AF52" s="85">
        <v>21.8</v>
      </c>
      <c r="AG52" s="85">
        <v>169.76</v>
      </c>
      <c r="AH52" s="85">
        <v>14.26</v>
      </c>
      <c r="AI52" s="85">
        <v>4.24</v>
      </c>
      <c r="AJ52" s="85">
        <v>25.4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16.23</v>
      </c>
      <c r="D53" s="85">
        <v>18.53</v>
      </c>
      <c r="E53" s="85">
        <v>35.119999999999997</v>
      </c>
      <c r="F53" s="85">
        <v>11.53</v>
      </c>
      <c r="G53" s="85">
        <v>182.86</v>
      </c>
      <c r="H53" s="85">
        <v>84.03</v>
      </c>
      <c r="I53" s="85">
        <v>-3.03</v>
      </c>
      <c r="J53" s="85">
        <v>-13.47</v>
      </c>
      <c r="K53" s="85">
        <v>17.43</v>
      </c>
      <c r="L53" s="85">
        <v>3.57</v>
      </c>
      <c r="M53" s="85">
        <v>40.56</v>
      </c>
      <c r="N53" s="85">
        <v>-1.27</v>
      </c>
      <c r="O53" s="85">
        <v>-3.82</v>
      </c>
      <c r="P53" s="85">
        <v>19.45</v>
      </c>
      <c r="Q53" s="85">
        <v>24.68</v>
      </c>
      <c r="R53" s="80"/>
      <c r="S53" s="74" t="s">
        <v>118</v>
      </c>
      <c r="T53" s="80"/>
      <c r="U53" s="74" t="s">
        <v>118</v>
      </c>
      <c r="V53" s="85">
        <v>36.81</v>
      </c>
      <c r="W53" s="85">
        <v>5.9</v>
      </c>
      <c r="X53" s="85">
        <v>4.32</v>
      </c>
      <c r="Y53" s="85">
        <v>4.57</v>
      </c>
      <c r="Z53" s="85">
        <v>4.09</v>
      </c>
      <c r="AA53" s="85">
        <v>1.45</v>
      </c>
      <c r="AB53" s="85">
        <v>6.77</v>
      </c>
      <c r="AC53" s="85">
        <v>21.44</v>
      </c>
      <c r="AD53" s="85">
        <v>11.47</v>
      </c>
      <c r="AE53" s="85">
        <v>5.6</v>
      </c>
      <c r="AF53" s="85">
        <v>21.97</v>
      </c>
      <c r="AG53" s="85">
        <v>135.85</v>
      </c>
      <c r="AH53" s="85">
        <v>11.19</v>
      </c>
      <c r="AI53" s="85">
        <v>1.49</v>
      </c>
      <c r="AJ53" s="85">
        <v>8.49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16.739999999999998</v>
      </c>
      <c r="D54" s="85">
        <v>18.37</v>
      </c>
      <c r="E54" s="85">
        <v>25.72</v>
      </c>
      <c r="F54" s="85">
        <v>8.5</v>
      </c>
      <c r="G54" s="85">
        <v>151.21</v>
      </c>
      <c r="H54" s="85">
        <v>48</v>
      </c>
      <c r="I54" s="85">
        <v>10.96</v>
      </c>
      <c r="J54" s="85">
        <v>-10.29</v>
      </c>
      <c r="K54" s="85">
        <v>21.19</v>
      </c>
      <c r="L54" s="85">
        <v>22.08</v>
      </c>
      <c r="M54" s="85">
        <v>66.47</v>
      </c>
      <c r="N54" s="85">
        <v>15.59</v>
      </c>
      <c r="O54" s="85">
        <v>3.33</v>
      </c>
      <c r="P54" s="85">
        <v>15.88</v>
      </c>
      <c r="Q54" s="85">
        <v>13.76</v>
      </c>
      <c r="R54" s="80"/>
      <c r="S54" s="74" t="s">
        <v>119</v>
      </c>
      <c r="T54" s="80"/>
      <c r="U54" s="74" t="s">
        <v>119</v>
      </c>
      <c r="V54" s="85">
        <v>24.48</v>
      </c>
      <c r="W54" s="85">
        <v>10.42</v>
      </c>
      <c r="X54" s="85">
        <v>16.68</v>
      </c>
      <c r="Y54" s="85">
        <v>6.45</v>
      </c>
      <c r="Z54" s="85">
        <v>28.54</v>
      </c>
      <c r="AA54" s="85">
        <v>9.8000000000000007</v>
      </c>
      <c r="AB54" s="85">
        <v>4.93</v>
      </c>
      <c r="AC54" s="85">
        <v>-3.54</v>
      </c>
      <c r="AD54" s="85">
        <v>11.22</v>
      </c>
      <c r="AE54" s="85">
        <v>43.57</v>
      </c>
      <c r="AF54" s="85">
        <v>24.56</v>
      </c>
      <c r="AG54" s="85">
        <v>129.99</v>
      </c>
      <c r="AH54" s="85">
        <v>15.65</v>
      </c>
      <c r="AI54" s="85">
        <v>2.4300000000000002</v>
      </c>
      <c r="AJ54" s="85">
        <v>-17.78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25.91</v>
      </c>
      <c r="D55" s="85">
        <v>45.97</v>
      </c>
      <c r="E55" s="85">
        <v>58.91</v>
      </c>
      <c r="F55" s="85">
        <v>33.799999999999997</v>
      </c>
      <c r="G55" s="85">
        <v>142.36000000000001</v>
      </c>
      <c r="H55" s="85">
        <v>69.52</v>
      </c>
      <c r="I55" s="85">
        <v>-2.5</v>
      </c>
      <c r="J55" s="85">
        <v>-9.61</v>
      </c>
      <c r="K55" s="85">
        <v>20.47</v>
      </c>
      <c r="L55" s="85">
        <v>14.69</v>
      </c>
      <c r="M55" s="85">
        <v>59.39</v>
      </c>
      <c r="N55" s="85">
        <v>-2.8</v>
      </c>
      <c r="O55" s="85">
        <v>14.81</v>
      </c>
      <c r="P55" s="85">
        <v>16.55</v>
      </c>
      <c r="Q55" s="85">
        <v>9.39</v>
      </c>
      <c r="R55" s="80"/>
      <c r="S55" s="74" t="s">
        <v>120</v>
      </c>
      <c r="T55" s="80"/>
      <c r="U55" s="74" t="s">
        <v>120</v>
      </c>
      <c r="V55" s="85">
        <v>25.66</v>
      </c>
      <c r="W55" s="85">
        <v>14.48</v>
      </c>
      <c r="X55" s="85">
        <v>7.51</v>
      </c>
      <c r="Y55" s="85">
        <v>5.73</v>
      </c>
      <c r="Z55" s="85">
        <v>9.48</v>
      </c>
      <c r="AA55" s="85">
        <v>27.86</v>
      </c>
      <c r="AB55" s="85">
        <v>8.49</v>
      </c>
      <c r="AC55" s="85">
        <v>19.690000000000001</v>
      </c>
      <c r="AD55" s="85">
        <v>19.96</v>
      </c>
      <c r="AE55" s="85">
        <v>-2.65</v>
      </c>
      <c r="AF55" s="85">
        <v>22.47</v>
      </c>
      <c r="AG55" s="85">
        <v>62.46</v>
      </c>
      <c r="AH55" s="85">
        <v>16.3</v>
      </c>
      <c r="AI55" s="85">
        <v>3.48</v>
      </c>
      <c r="AJ55" s="85">
        <v>38.22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13.8</v>
      </c>
      <c r="D56" s="85">
        <v>31.15</v>
      </c>
      <c r="E56" s="85">
        <v>42.36</v>
      </c>
      <c r="F56" s="85">
        <v>20.239999999999998</v>
      </c>
      <c r="G56" s="85">
        <v>129.44999999999999</v>
      </c>
      <c r="H56" s="85">
        <v>57.64</v>
      </c>
      <c r="I56" s="85">
        <v>3.95</v>
      </c>
      <c r="J56" s="85">
        <v>-13.73</v>
      </c>
      <c r="K56" s="85">
        <v>19.45</v>
      </c>
      <c r="L56" s="85">
        <v>14.46</v>
      </c>
      <c r="M56" s="85">
        <v>76.3</v>
      </c>
      <c r="N56" s="85">
        <v>6.62</v>
      </c>
      <c r="O56" s="85">
        <v>4.43</v>
      </c>
      <c r="P56" s="85">
        <v>15.32</v>
      </c>
      <c r="Q56" s="85">
        <v>8.44</v>
      </c>
      <c r="R56" s="80"/>
      <c r="S56" s="74" t="s">
        <v>121</v>
      </c>
      <c r="T56" s="80"/>
      <c r="U56" s="74" t="s">
        <v>121</v>
      </c>
      <c r="V56" s="85">
        <v>3.64</v>
      </c>
      <c r="W56" s="85">
        <v>8.51</v>
      </c>
      <c r="X56" s="85">
        <v>8.42</v>
      </c>
      <c r="Y56" s="85">
        <v>4.88</v>
      </c>
      <c r="Z56" s="85">
        <v>11.73</v>
      </c>
      <c r="AA56" s="85">
        <v>3.86</v>
      </c>
      <c r="AB56" s="85">
        <v>8.1199999999999992</v>
      </c>
      <c r="AC56" s="85">
        <v>17.55</v>
      </c>
      <c r="AD56" s="85">
        <v>-2.4900000000000002</v>
      </c>
      <c r="AE56" s="85">
        <v>-24.43</v>
      </c>
      <c r="AF56" s="85">
        <v>22.37</v>
      </c>
      <c r="AG56" s="85">
        <v>53.83</v>
      </c>
      <c r="AH56" s="85">
        <v>23.6</v>
      </c>
      <c r="AI56" s="85">
        <v>3.98</v>
      </c>
      <c r="AJ56" s="85">
        <v>-11.63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11.93</v>
      </c>
      <c r="D57" s="85">
        <v>23.29</v>
      </c>
      <c r="E57" s="85">
        <v>31.7</v>
      </c>
      <c r="F57" s="85">
        <v>13.98</v>
      </c>
      <c r="G57" s="85">
        <v>45.07</v>
      </c>
      <c r="H57" s="85">
        <v>54.95</v>
      </c>
      <c r="I57" s="85">
        <v>9.93</v>
      </c>
      <c r="J57" s="85">
        <v>-2.41</v>
      </c>
      <c r="K57" s="85">
        <v>20.16</v>
      </c>
      <c r="L57" s="85">
        <v>25.11</v>
      </c>
      <c r="M57" s="85">
        <v>36.44</v>
      </c>
      <c r="N57" s="85">
        <v>1.55</v>
      </c>
      <c r="O57" s="85">
        <v>7.57</v>
      </c>
      <c r="P57" s="85">
        <v>22.12</v>
      </c>
      <c r="Q57" s="85">
        <v>6.97</v>
      </c>
      <c r="R57" s="80"/>
      <c r="S57" s="74" t="s">
        <v>122</v>
      </c>
      <c r="T57" s="80"/>
      <c r="U57" s="74" t="s">
        <v>122</v>
      </c>
      <c r="V57" s="85">
        <v>1.19</v>
      </c>
      <c r="W57" s="85">
        <v>2.92</v>
      </c>
      <c r="X57" s="85">
        <v>5.0199999999999996</v>
      </c>
      <c r="Y57" s="85">
        <v>-1.04</v>
      </c>
      <c r="Z57" s="85">
        <v>11.31</v>
      </c>
      <c r="AA57" s="85">
        <v>0.46</v>
      </c>
      <c r="AB57" s="85">
        <v>4.63</v>
      </c>
      <c r="AC57" s="85">
        <v>-0.92</v>
      </c>
      <c r="AD57" s="85">
        <v>6.71</v>
      </c>
      <c r="AE57" s="85">
        <v>-26.15</v>
      </c>
      <c r="AF57" s="85">
        <v>18.38</v>
      </c>
      <c r="AG57" s="85">
        <v>63.47</v>
      </c>
      <c r="AH57" s="85">
        <v>24.48</v>
      </c>
      <c r="AI57" s="85">
        <v>5.14</v>
      </c>
      <c r="AJ57" s="85">
        <v>19.72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8.93</v>
      </c>
      <c r="D58" s="85">
        <v>14.89</v>
      </c>
      <c r="E58" s="85">
        <v>28.12</v>
      </c>
      <c r="F58" s="85">
        <v>13.46</v>
      </c>
      <c r="G58" s="85">
        <v>7.86</v>
      </c>
      <c r="H58" s="85">
        <v>107.25</v>
      </c>
      <c r="I58" s="85">
        <v>-1.81</v>
      </c>
      <c r="J58" s="85">
        <v>-6.6</v>
      </c>
      <c r="K58" s="85">
        <v>24.42</v>
      </c>
      <c r="L58" s="85">
        <v>19.98</v>
      </c>
      <c r="M58" s="85">
        <v>49</v>
      </c>
      <c r="N58" s="85">
        <v>49.74</v>
      </c>
      <c r="O58" s="85">
        <v>1.1100000000000001</v>
      </c>
      <c r="P58" s="85">
        <v>26.8</v>
      </c>
      <c r="Q58" s="85">
        <v>4.7300000000000004</v>
      </c>
      <c r="R58" s="80"/>
      <c r="S58" s="74" t="s">
        <v>123</v>
      </c>
      <c r="T58" s="80"/>
      <c r="U58" s="74" t="s">
        <v>123</v>
      </c>
      <c r="V58" s="85">
        <v>-11.41</v>
      </c>
      <c r="W58" s="85">
        <v>-1.63</v>
      </c>
      <c r="X58" s="85">
        <v>-0.77</v>
      </c>
      <c r="Y58" s="85">
        <v>-1.24</v>
      </c>
      <c r="Z58" s="85">
        <v>-0.27</v>
      </c>
      <c r="AA58" s="85">
        <v>-9.83</v>
      </c>
      <c r="AB58" s="85">
        <v>9.68</v>
      </c>
      <c r="AC58" s="85">
        <v>4.04</v>
      </c>
      <c r="AD58" s="85">
        <v>11.65</v>
      </c>
      <c r="AE58" s="85">
        <v>-5.28</v>
      </c>
      <c r="AF58" s="85">
        <v>5.92</v>
      </c>
      <c r="AG58" s="85">
        <v>65.27</v>
      </c>
      <c r="AH58" s="85">
        <v>16.03</v>
      </c>
      <c r="AI58" s="85">
        <v>2.66</v>
      </c>
      <c r="AJ58" s="85">
        <v>21.74</v>
      </c>
      <c r="AK58" s="80"/>
      <c r="AL58" s="74" t="s">
        <v>123</v>
      </c>
    </row>
    <row r="59" spans="2:38" s="56" customFormat="1" ht="13.95" customHeight="1" x14ac:dyDescent="0.2">
      <c r="B59" s="100" t="s">
        <v>137</v>
      </c>
      <c r="C59" s="85">
        <v>13.006743269433159</v>
      </c>
      <c r="D59" s="85">
        <v>26.105686135165257</v>
      </c>
      <c r="E59" s="85">
        <v>41.316982392518014</v>
      </c>
      <c r="F59" s="85">
        <v>16.982552506291043</v>
      </c>
      <c r="G59" s="85">
        <v>150.36813006349891</v>
      </c>
      <c r="H59" s="85">
        <v>81.256701992841926</v>
      </c>
      <c r="I59" s="85">
        <v>4.2481652442466498</v>
      </c>
      <c r="J59" s="85">
        <v>-9.1620144389559499</v>
      </c>
      <c r="K59" s="85">
        <v>18.349032068034106</v>
      </c>
      <c r="L59" s="85">
        <v>10.589402465601893</v>
      </c>
      <c r="M59" s="85">
        <v>55.459246452657993</v>
      </c>
      <c r="N59" s="85">
        <v>6.6671977482142211</v>
      </c>
      <c r="O59" s="85">
        <v>-0.96399337738097302</v>
      </c>
      <c r="P59" s="85">
        <v>17.694316407702004</v>
      </c>
      <c r="Q59" s="85">
        <v>11.990785101221178</v>
      </c>
      <c r="R59" s="85"/>
      <c r="S59" s="100" t="s">
        <v>137</v>
      </c>
      <c r="T59" s="85"/>
      <c r="U59" s="100" t="s">
        <v>141</v>
      </c>
      <c r="V59" s="85">
        <v>9.550023161364706</v>
      </c>
      <c r="W59" s="85">
        <v>4.6016492032984218</v>
      </c>
      <c r="X59" s="85">
        <v>4.5497948187470598</v>
      </c>
      <c r="Y59" s="85">
        <v>2.0691477066340838</v>
      </c>
      <c r="Z59" s="85">
        <v>7.3133695717992282</v>
      </c>
      <c r="AA59" s="85">
        <v>-0.19335619901339385</v>
      </c>
      <c r="AB59" s="85">
        <v>7.8363058581762317</v>
      </c>
      <c r="AC59" s="85">
        <v>12.629310605739619</v>
      </c>
      <c r="AD59" s="85">
        <v>6.2758528961893916</v>
      </c>
      <c r="AE59" s="85">
        <v>-17.558632825090228</v>
      </c>
      <c r="AF59" s="85">
        <v>21.962403983479376</v>
      </c>
      <c r="AG59" s="85">
        <v>109.17416130032655</v>
      </c>
      <c r="AH59" s="85">
        <v>17.618552466045358</v>
      </c>
      <c r="AI59" s="85">
        <v>6.4626865671641838</v>
      </c>
      <c r="AJ59" s="85">
        <v>8.603066439523019</v>
      </c>
      <c r="AK59" s="101"/>
      <c r="AL59" s="100" t="s">
        <v>124</v>
      </c>
    </row>
    <row r="60" spans="2:38" s="78" customFormat="1" ht="12" customHeight="1" x14ac:dyDescent="0.2">
      <c r="B60" s="73" t="s">
        <v>125</v>
      </c>
      <c r="C60" s="85">
        <v>11.507229154287984</v>
      </c>
      <c r="D60" s="85">
        <v>22.113127001067241</v>
      </c>
      <c r="E60" s="85">
        <v>38.435202334848725</v>
      </c>
      <c r="F60" s="85">
        <v>17.937006939913374</v>
      </c>
      <c r="G60" s="85">
        <v>156.97690992018238</v>
      </c>
      <c r="H60" s="85">
        <v>177.90096082779007</v>
      </c>
      <c r="I60" s="85">
        <v>10.610756608933443</v>
      </c>
      <c r="J60" s="85">
        <v>-8.762021411722003</v>
      </c>
      <c r="K60" s="85">
        <v>17.302093442395659</v>
      </c>
      <c r="L60" s="85">
        <v>3.2452665624886521</v>
      </c>
      <c r="M60" s="85">
        <v>77.001437666872022</v>
      </c>
      <c r="N60" s="85">
        <v>0.36537188006668941</v>
      </c>
      <c r="O60" s="85">
        <v>-5.9141791044775971</v>
      </c>
      <c r="P60" s="85">
        <v>15.883172193851806</v>
      </c>
      <c r="Q60" s="85">
        <v>14.132913454229595</v>
      </c>
      <c r="R60" s="85"/>
      <c r="S60" s="73" t="s">
        <v>125</v>
      </c>
      <c r="T60" s="85"/>
      <c r="U60" s="73" t="s">
        <v>125</v>
      </c>
      <c r="V60" s="85">
        <v>5.0652163893625897</v>
      </c>
      <c r="W60" s="85">
        <v>2.0107505474815639</v>
      </c>
      <c r="X60" s="85">
        <v>4.161040260065036</v>
      </c>
      <c r="Y60" s="85">
        <v>1.9325565762939618</v>
      </c>
      <c r="Z60" s="85">
        <v>6.8407321871524829</v>
      </c>
      <c r="AA60" s="85">
        <v>-9.9687039764359184</v>
      </c>
      <c r="AB60" s="85">
        <v>10.601795118073738</v>
      </c>
      <c r="AC60" s="85">
        <v>14.951635799412344</v>
      </c>
      <c r="AD60" s="85">
        <v>10.118220822915688</v>
      </c>
      <c r="AE60" s="85">
        <v>7.4094588075541736</v>
      </c>
      <c r="AF60" s="85">
        <v>23.312294182217343</v>
      </c>
      <c r="AG60" s="85">
        <v>202.13542370590625</v>
      </c>
      <c r="AH60" s="85">
        <v>15.614553692294947</v>
      </c>
      <c r="AI60" s="85">
        <v>12.729725787631253</v>
      </c>
      <c r="AJ60" s="85">
        <v>-6.0713978000516988</v>
      </c>
      <c r="AK60" s="85"/>
      <c r="AL60" s="73" t="s">
        <v>125</v>
      </c>
    </row>
    <row r="61" spans="2:38" s="78" customFormat="1" ht="12" customHeight="1" x14ac:dyDescent="0.2">
      <c r="B61" s="73" t="s">
        <v>126</v>
      </c>
      <c r="C61" s="85">
        <v>9.0187590187590132</v>
      </c>
      <c r="D61" s="85">
        <v>24.560254899393286</v>
      </c>
      <c r="E61" s="85">
        <v>46.443379462602962</v>
      </c>
      <c r="F61" s="85">
        <v>15.91384722706664</v>
      </c>
      <c r="G61" s="85">
        <v>248.99954077281382</v>
      </c>
      <c r="H61" s="85">
        <v>220.76053442959926</v>
      </c>
      <c r="I61" s="85">
        <v>-0.38439683123307589</v>
      </c>
      <c r="J61" s="85">
        <v>-9.3104575985509683</v>
      </c>
      <c r="K61" s="85">
        <v>13.995137127768061</v>
      </c>
      <c r="L61" s="85">
        <v>4.2207018618741046</v>
      </c>
      <c r="M61" s="85">
        <v>42.305351823975911</v>
      </c>
      <c r="N61" s="85">
        <v>4.218925601258718</v>
      </c>
      <c r="O61" s="85">
        <v>-6.3100217993283394</v>
      </c>
      <c r="P61" s="85">
        <v>14.511479972169766</v>
      </c>
      <c r="Q61" s="85">
        <v>13.255790965105945</v>
      </c>
      <c r="R61" s="85"/>
      <c r="S61" s="73" t="s">
        <v>126</v>
      </c>
      <c r="T61" s="85"/>
      <c r="U61" s="73" t="s">
        <v>126</v>
      </c>
      <c r="V61" s="85">
        <v>11.191597247374148</v>
      </c>
      <c r="W61" s="85">
        <v>3.7440106025078848</v>
      </c>
      <c r="X61" s="85">
        <v>1.2234197494902475</v>
      </c>
      <c r="Y61" s="85">
        <v>0.69571310593359215</v>
      </c>
      <c r="Z61" s="85">
        <v>1.8594008383648202</v>
      </c>
      <c r="AA61" s="85">
        <v>0.12622640426873488</v>
      </c>
      <c r="AB61" s="85">
        <v>7.0524104253023836</v>
      </c>
      <c r="AC61" s="85">
        <v>21.182897597413472</v>
      </c>
      <c r="AD61" s="85">
        <v>-2.9009304871373871</v>
      </c>
      <c r="AE61" s="85">
        <v>-41.495094750075921</v>
      </c>
      <c r="AF61" s="85">
        <v>26.796724026870322</v>
      </c>
      <c r="AG61" s="85">
        <v>232.35053235053243</v>
      </c>
      <c r="AH61" s="85">
        <v>19.359936783879888</v>
      </c>
      <c r="AI61" s="85">
        <v>8.3046715864694391</v>
      </c>
      <c r="AJ61" s="85">
        <v>24.337737011431287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19.961507526140409</v>
      </c>
      <c r="D62" s="85">
        <v>31.38137282825403</v>
      </c>
      <c r="E62" s="85">
        <v>45.11527616520155</v>
      </c>
      <c r="F62" s="85">
        <v>18.257605035057693</v>
      </c>
      <c r="G62" s="85">
        <v>158.30485611510795</v>
      </c>
      <c r="H62" s="85">
        <v>66.884453839185255</v>
      </c>
      <c r="I62" s="85">
        <v>1.8639936837046633</v>
      </c>
      <c r="J62" s="85">
        <v>-11.126498257007782</v>
      </c>
      <c r="K62" s="85">
        <v>19.711671054281041</v>
      </c>
      <c r="L62" s="85">
        <v>13.109228104898563</v>
      </c>
      <c r="M62" s="85">
        <v>55.865223443847839</v>
      </c>
      <c r="N62" s="85">
        <v>4.4516870443284944</v>
      </c>
      <c r="O62" s="85">
        <v>4.5608865543526917</v>
      </c>
      <c r="P62" s="85">
        <v>17.251307915239551</v>
      </c>
      <c r="Q62" s="85">
        <v>15.720946915351504</v>
      </c>
      <c r="R62" s="80"/>
      <c r="S62" s="73" t="s">
        <v>127</v>
      </c>
      <c r="T62" s="80"/>
      <c r="U62" s="73" t="s">
        <v>127</v>
      </c>
      <c r="V62" s="85">
        <v>29.007043853669614</v>
      </c>
      <c r="W62" s="85">
        <v>10.336966774971202</v>
      </c>
      <c r="X62" s="85">
        <v>9.4843971801842741</v>
      </c>
      <c r="Y62" s="85">
        <v>5.6233528131087525</v>
      </c>
      <c r="Z62" s="85">
        <v>13.578231815039544</v>
      </c>
      <c r="AA62" s="85">
        <v>13.229334877060438</v>
      </c>
      <c r="AB62" s="85">
        <v>6.7108738718908256</v>
      </c>
      <c r="AC62" s="85">
        <v>11.61881750994884</v>
      </c>
      <c r="AD62" s="85">
        <v>14.368878465995323</v>
      </c>
      <c r="AE62" s="85">
        <v>14.870057870194572</v>
      </c>
      <c r="AF62" s="85">
        <v>22.990726429675419</v>
      </c>
      <c r="AG62" s="85">
        <v>90.595270453927725</v>
      </c>
      <c r="AH62" s="85">
        <v>14.318470094643374</v>
      </c>
      <c r="AI62" s="85">
        <v>2.4919911286348082</v>
      </c>
      <c r="AJ62" s="85">
        <v>7.9943519798113272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11.381577277457652</v>
      </c>
      <c r="D63" s="85">
        <v>24.375249746411342</v>
      </c>
      <c r="E63" s="85">
        <v>35.691897092139129</v>
      </c>
      <c r="F63" s="85">
        <v>15.918795223850069</v>
      </c>
      <c r="G63" s="85">
        <v>68.135640395231263</v>
      </c>
      <c r="H63" s="85">
        <v>60.564711218627139</v>
      </c>
      <c r="I63" s="85">
        <v>4.2008843967150824</v>
      </c>
      <c r="J63" s="85">
        <v>-7.6062985179957678</v>
      </c>
      <c r="K63" s="85">
        <v>21.654029271733407</v>
      </c>
      <c r="L63" s="85">
        <v>19.709543568464724</v>
      </c>
      <c r="M63" s="85">
        <v>52.057706102712615</v>
      </c>
      <c r="N63" s="85">
        <v>17.373702938231105</v>
      </c>
      <c r="O63" s="85">
        <v>4.3037023115955577</v>
      </c>
      <c r="P63" s="85">
        <v>22.087417644223066</v>
      </c>
      <c r="Q63" s="85">
        <v>6.5091171151570961</v>
      </c>
      <c r="R63" s="80"/>
      <c r="S63" s="73" t="s">
        <v>128</v>
      </c>
      <c r="T63" s="80"/>
      <c r="U63" s="73" t="s">
        <v>128</v>
      </c>
      <c r="V63" s="85">
        <v>-4.0278137367311473</v>
      </c>
      <c r="W63" s="85">
        <v>2.6698680457222395</v>
      </c>
      <c r="X63" s="85">
        <v>3.7238745980707506</v>
      </c>
      <c r="Y63" s="85">
        <v>0.49456468514348728</v>
      </c>
      <c r="Z63" s="85">
        <v>6.9921526244067138</v>
      </c>
      <c r="AA63" s="85">
        <v>-3.0808617734481771</v>
      </c>
      <c r="AB63" s="85">
        <v>7.5047568476481246</v>
      </c>
      <c r="AC63" s="85">
        <v>6.7408215706290235</v>
      </c>
      <c r="AD63" s="85">
        <v>5.4650313546730018</v>
      </c>
      <c r="AE63" s="85">
        <v>-19.329629629629622</v>
      </c>
      <c r="AF63" s="85">
        <v>15.179565293807457</v>
      </c>
      <c r="AG63" s="85">
        <v>61.26189021729644</v>
      </c>
      <c r="AH63" s="85">
        <v>21.105861508932506</v>
      </c>
      <c r="AI63" s="85">
        <v>3.8435873481916332</v>
      </c>
      <c r="AJ63" s="85">
        <v>10.769603831347951</v>
      </c>
      <c r="AK63" s="85"/>
      <c r="AL63" s="73" t="s">
        <v>128</v>
      </c>
    </row>
    <row r="64" spans="2:38" s="56" customFormat="1" x14ac:dyDescent="0.25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5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5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5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5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5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5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5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5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5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5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5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5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5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5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5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5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5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5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5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5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5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5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5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5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5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5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5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5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5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5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5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5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5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5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5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5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5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5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5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5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5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5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5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5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5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5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5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5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5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5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5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5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5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5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5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5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5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5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5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5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5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5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5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5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5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5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5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5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5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5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5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5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5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5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5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5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5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5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5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5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5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5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5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5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5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5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5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5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5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5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5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5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5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5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5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5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5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5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5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5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5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5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5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5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5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5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5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5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5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5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5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5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8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12/22  —  Berlin    &amp;G</oddFooter>
  </headerFooter>
  <colBreaks count="3" manualBreakCount="3">
    <brk id="10" max="1048575" man="1"/>
    <brk id="19" max="1048575" man="1"/>
    <brk id="29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86" customWidth="1"/>
    <col min="2" max="2" width="7.6640625" style="86" customWidth="1"/>
    <col min="3" max="3" width="10.6640625" style="86" customWidth="1"/>
    <col min="4" max="4" width="5.88671875" style="86" customWidth="1"/>
    <col min="5" max="5" width="11.6640625" style="86" customWidth="1"/>
    <col min="6" max="6" width="8.88671875" style="86" customWidth="1"/>
    <col min="7" max="7" width="7.33203125" style="86" customWidth="1"/>
    <col min="8" max="8" width="6.33203125" style="86" customWidth="1"/>
    <col min="9" max="9" width="9.6640625" style="86" customWidth="1"/>
    <col min="10" max="10" width="10" style="86" customWidth="1"/>
    <col min="11" max="11" width="7.6640625" style="86" customWidth="1"/>
    <col min="12" max="12" width="6.33203125" style="86" customWidth="1"/>
    <col min="13" max="13" width="14.88671875" style="86" customWidth="1"/>
    <col min="14" max="14" width="6.109375" style="86" customWidth="1"/>
    <col min="15" max="15" width="5.88671875" style="86" customWidth="1"/>
    <col min="16" max="16" width="9.109375" style="86" customWidth="1"/>
    <col min="17" max="17" width="8.6640625" style="86" customWidth="1"/>
    <col min="18" max="18" width="6.6640625" style="87" customWidth="1"/>
    <col min="19" max="19" width="7.6640625" style="86" customWidth="1"/>
    <col min="20" max="20" width="4" style="86" customWidth="1"/>
    <col min="21" max="21" width="7.6640625" style="86" customWidth="1"/>
    <col min="22" max="22" width="6" style="86" customWidth="1"/>
    <col min="23" max="23" width="8" style="86" customWidth="1"/>
    <col min="24" max="24" width="12.109375" style="86" customWidth="1"/>
    <col min="25" max="25" width="8.44140625" style="86" customWidth="1"/>
    <col min="26" max="26" width="7.44140625" style="86" customWidth="1"/>
    <col min="27" max="27" width="9.88671875" style="86" customWidth="1"/>
    <col min="28" max="28" width="6" style="86" customWidth="1"/>
    <col min="29" max="29" width="6.33203125" style="86" customWidth="1"/>
    <col min="30" max="30" width="6.5546875" style="86" customWidth="1"/>
    <col min="31" max="31" width="6" style="86" customWidth="1"/>
    <col min="32" max="32" width="8.5546875" style="86" customWidth="1"/>
    <col min="33" max="33" width="10.6640625" style="86" customWidth="1"/>
    <col min="34" max="34" width="8.6640625" style="86" customWidth="1"/>
    <col min="35" max="35" width="9.44140625" style="86" customWidth="1"/>
    <col min="36" max="36" width="11.33203125" style="86" customWidth="1"/>
    <col min="37" max="37" width="6.6640625" style="87" customWidth="1"/>
    <col min="38" max="38" width="7.6640625" style="86" customWidth="1"/>
    <col min="39" max="16384" width="9.33203125" style="86"/>
  </cols>
  <sheetData>
    <row r="1" spans="1:38" s="58" customFormat="1" ht="12" customHeight="1" x14ac:dyDescent="0.25">
      <c r="A1" s="139" t="s">
        <v>130</v>
      </c>
      <c r="B1" s="139"/>
      <c r="C1" s="139"/>
      <c r="D1" s="139"/>
      <c r="E1" s="139"/>
      <c r="F1" s="139"/>
      <c r="G1" s="139"/>
      <c r="H1" s="139"/>
      <c r="I1" s="139"/>
      <c r="J1" s="139"/>
      <c r="K1" s="45"/>
      <c r="L1" s="88"/>
      <c r="M1" s="88"/>
      <c r="N1" s="89"/>
      <c r="O1" s="89"/>
      <c r="P1" s="89"/>
      <c r="Q1" s="89"/>
      <c r="R1" s="90"/>
      <c r="S1" s="89"/>
      <c r="T1" s="153" t="s">
        <v>131</v>
      </c>
      <c r="U1" s="153"/>
      <c r="V1" s="153"/>
      <c r="W1" s="153"/>
      <c r="X1" s="153"/>
      <c r="Y1" s="153"/>
      <c r="Z1" s="153"/>
      <c r="AA1" s="153"/>
      <c r="AB1" s="153"/>
      <c r="AC1" s="15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5">
      <c r="A2" s="139" t="s">
        <v>132</v>
      </c>
      <c r="B2" s="139"/>
      <c r="C2" s="139"/>
      <c r="D2" s="139"/>
      <c r="E2" s="139"/>
      <c r="F2" s="139"/>
      <c r="G2" s="139"/>
      <c r="H2" s="139"/>
      <c r="I2" s="139"/>
      <c r="J2" s="139"/>
      <c r="K2" s="139" t="s">
        <v>65</v>
      </c>
      <c r="L2" s="139"/>
      <c r="M2" s="139"/>
      <c r="N2" s="139"/>
      <c r="O2" s="139"/>
      <c r="P2" s="139"/>
      <c r="Q2" s="139"/>
      <c r="R2" s="139"/>
      <c r="S2" s="139"/>
      <c r="T2" s="139" t="s">
        <v>66</v>
      </c>
      <c r="U2" s="139"/>
      <c r="V2" s="139"/>
      <c r="W2" s="139"/>
      <c r="X2" s="139"/>
      <c r="Y2" s="139"/>
      <c r="Z2" s="139"/>
      <c r="AA2" s="139"/>
      <c r="AB2" s="139"/>
      <c r="AC2" s="139"/>
      <c r="AD2" s="139" t="s">
        <v>67</v>
      </c>
      <c r="AE2" s="139"/>
      <c r="AF2" s="139"/>
      <c r="AG2" s="139"/>
      <c r="AH2" s="139"/>
      <c r="AI2" s="139"/>
      <c r="AJ2" s="139"/>
      <c r="AK2" s="139"/>
      <c r="AL2" s="139"/>
    </row>
    <row r="3" spans="1:38" s="56" customFormat="1" ht="7.95" customHeight="1" x14ac:dyDescent="0.2">
      <c r="K3" s="59"/>
      <c r="R3" s="60"/>
      <c r="AK3" s="60"/>
    </row>
    <row r="4" spans="1:38" s="56" customFormat="1" ht="12" customHeight="1" x14ac:dyDescent="0.2">
      <c r="A4" s="140" t="s">
        <v>68</v>
      </c>
      <c r="B4" s="132"/>
      <c r="C4" s="61" t="s">
        <v>69</v>
      </c>
      <c r="D4" s="143" t="s">
        <v>70</v>
      </c>
      <c r="E4" s="144"/>
      <c r="F4" s="144"/>
      <c r="G4" s="144"/>
      <c r="H4" s="144"/>
      <c r="I4" s="144"/>
      <c r="J4" s="144"/>
      <c r="K4" s="130" t="s">
        <v>71</v>
      </c>
      <c r="L4" s="130"/>
      <c r="M4" s="130"/>
      <c r="N4" s="130"/>
      <c r="O4" s="130"/>
      <c r="P4" s="130"/>
      <c r="Q4" s="130"/>
      <c r="R4" s="127" t="s">
        <v>68</v>
      </c>
      <c r="S4" s="140"/>
      <c r="T4" s="140" t="s">
        <v>68</v>
      </c>
      <c r="U4" s="132"/>
      <c r="V4" s="91" t="s">
        <v>72</v>
      </c>
      <c r="W4" s="129" t="s">
        <v>73</v>
      </c>
      <c r="X4" s="130"/>
      <c r="Y4" s="130"/>
      <c r="Z4" s="130"/>
      <c r="AA4" s="130"/>
      <c r="AB4" s="130"/>
      <c r="AC4" s="130"/>
      <c r="AD4" s="130" t="s">
        <v>74</v>
      </c>
      <c r="AE4" s="130"/>
      <c r="AF4" s="130"/>
      <c r="AG4" s="130"/>
      <c r="AH4" s="130"/>
      <c r="AI4" s="130"/>
      <c r="AJ4" s="130"/>
      <c r="AK4" s="127" t="s">
        <v>68</v>
      </c>
      <c r="AL4" s="140"/>
    </row>
    <row r="5" spans="1:38" s="56" customFormat="1" ht="12" customHeight="1" x14ac:dyDescent="0.2">
      <c r="A5" s="141"/>
      <c r="B5" s="133"/>
      <c r="C5" s="146" t="s">
        <v>39</v>
      </c>
      <c r="D5" s="125" t="s">
        <v>75</v>
      </c>
      <c r="E5" s="129" t="s">
        <v>76</v>
      </c>
      <c r="F5" s="130"/>
      <c r="G5" s="130"/>
      <c r="H5" s="131"/>
      <c r="I5" s="148">
        <v>52</v>
      </c>
      <c r="J5" s="150">
        <v>53</v>
      </c>
      <c r="K5" s="132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5"/>
      <c r="S5" s="141"/>
      <c r="T5" s="141"/>
      <c r="U5" s="133"/>
      <c r="V5" s="91" t="s">
        <v>78</v>
      </c>
      <c r="W5" s="125" t="s">
        <v>79</v>
      </c>
      <c r="X5" s="129" t="s">
        <v>80</v>
      </c>
      <c r="Y5" s="130"/>
      <c r="Z5" s="131"/>
      <c r="AA5" s="21">
        <v>71</v>
      </c>
      <c r="AB5" s="21">
        <v>73</v>
      </c>
      <c r="AC5" s="64">
        <v>74</v>
      </c>
      <c r="AD5" s="132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5"/>
      <c r="AL5" s="141"/>
    </row>
    <row r="6" spans="1:38" s="56" customFormat="1" ht="12" customHeight="1" x14ac:dyDescent="0.2">
      <c r="A6" s="141"/>
      <c r="B6" s="133"/>
      <c r="C6" s="147"/>
      <c r="D6" s="138"/>
      <c r="E6" s="125" t="s">
        <v>86</v>
      </c>
      <c r="F6" s="65">
        <v>49</v>
      </c>
      <c r="G6" s="21">
        <v>50</v>
      </c>
      <c r="H6" s="21">
        <v>51</v>
      </c>
      <c r="I6" s="149"/>
      <c r="J6" s="151"/>
      <c r="K6" s="133"/>
      <c r="L6" s="125" t="s">
        <v>87</v>
      </c>
      <c r="M6" s="134" t="s">
        <v>88</v>
      </c>
      <c r="N6" s="125" t="s">
        <v>89</v>
      </c>
      <c r="O6" s="125" t="s">
        <v>90</v>
      </c>
      <c r="P6" s="125" t="s">
        <v>91</v>
      </c>
      <c r="Q6" s="127" t="s">
        <v>92</v>
      </c>
      <c r="R6" s="145"/>
      <c r="S6" s="141"/>
      <c r="T6" s="141"/>
      <c r="U6" s="133"/>
      <c r="V6" s="154" t="s">
        <v>93</v>
      </c>
      <c r="W6" s="138"/>
      <c r="X6" s="121" t="s">
        <v>94</v>
      </c>
      <c r="Y6" s="21">
        <v>69</v>
      </c>
      <c r="Z6" s="66" t="s">
        <v>95</v>
      </c>
      <c r="AA6" s="123" t="s">
        <v>96</v>
      </c>
      <c r="AB6" s="125" t="s">
        <v>97</v>
      </c>
      <c r="AC6" s="127" t="s">
        <v>98</v>
      </c>
      <c r="AD6" s="133"/>
      <c r="AE6" s="115" t="s">
        <v>99</v>
      </c>
      <c r="AF6" s="115" t="s">
        <v>100</v>
      </c>
      <c r="AG6" s="115" t="s">
        <v>101</v>
      </c>
      <c r="AH6" s="115" t="s">
        <v>102</v>
      </c>
      <c r="AI6" s="115" t="s">
        <v>103</v>
      </c>
      <c r="AJ6" s="117" t="s">
        <v>104</v>
      </c>
      <c r="AK6" s="145"/>
      <c r="AL6" s="141"/>
    </row>
    <row r="7" spans="1:38" s="56" customFormat="1" ht="42.6" customHeight="1" x14ac:dyDescent="0.2">
      <c r="A7" s="142"/>
      <c r="B7" s="124"/>
      <c r="C7" s="122"/>
      <c r="D7" s="126"/>
      <c r="E7" s="126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4"/>
      <c r="L7" s="126"/>
      <c r="M7" s="135"/>
      <c r="N7" s="126"/>
      <c r="O7" s="126"/>
      <c r="P7" s="126"/>
      <c r="Q7" s="128"/>
      <c r="R7" s="128"/>
      <c r="S7" s="142"/>
      <c r="T7" s="142"/>
      <c r="U7" s="124"/>
      <c r="V7" s="155"/>
      <c r="W7" s="126"/>
      <c r="X7" s="122"/>
      <c r="Y7" s="69" t="s">
        <v>110</v>
      </c>
      <c r="Z7" s="67" t="s">
        <v>111</v>
      </c>
      <c r="AA7" s="124"/>
      <c r="AB7" s="126"/>
      <c r="AC7" s="128"/>
      <c r="AD7" s="124"/>
      <c r="AE7" s="116"/>
      <c r="AF7" s="116"/>
      <c r="AG7" s="116"/>
      <c r="AH7" s="116"/>
      <c r="AI7" s="116"/>
      <c r="AJ7" s="118"/>
      <c r="AK7" s="128"/>
      <c r="AL7" s="142"/>
    </row>
    <row r="8" spans="1:38" s="70" customFormat="1" ht="12" customHeight="1" x14ac:dyDescent="0.2">
      <c r="B8" s="71"/>
      <c r="C8" s="120" t="s">
        <v>143</v>
      </c>
      <c r="D8" s="120"/>
      <c r="E8" s="120"/>
      <c r="F8" s="120"/>
      <c r="G8" s="120"/>
      <c r="H8" s="120"/>
      <c r="I8" s="120"/>
      <c r="J8" s="120"/>
      <c r="K8" s="120" t="s">
        <v>143</v>
      </c>
      <c r="L8" s="120"/>
      <c r="M8" s="120"/>
      <c r="N8" s="120"/>
      <c r="O8" s="120"/>
      <c r="P8" s="120"/>
      <c r="Q8" s="120"/>
      <c r="R8" s="72"/>
      <c r="S8" s="20"/>
      <c r="T8" s="20"/>
      <c r="U8" s="71"/>
      <c r="V8" s="119" t="s">
        <v>143</v>
      </c>
      <c r="W8" s="119"/>
      <c r="X8" s="119"/>
      <c r="Y8" s="119"/>
      <c r="Z8" s="119"/>
      <c r="AA8" s="119"/>
      <c r="AB8" s="119"/>
      <c r="AC8" s="119"/>
      <c r="AD8" s="120" t="s">
        <v>143</v>
      </c>
      <c r="AE8" s="120"/>
      <c r="AF8" s="120"/>
      <c r="AG8" s="120"/>
      <c r="AH8" s="120"/>
      <c r="AI8" s="120"/>
      <c r="AJ8" s="120"/>
      <c r="AK8" s="72"/>
      <c r="AL8" s="71"/>
    </row>
    <row r="9" spans="1:38" s="78" customFormat="1" ht="12" customHeight="1" x14ac:dyDescent="0.2">
      <c r="A9" s="77">
        <v>2021</v>
      </c>
      <c r="B9" s="74" t="s">
        <v>112</v>
      </c>
      <c r="C9" s="75">
        <v>105.4</v>
      </c>
      <c r="D9" s="75">
        <v>70.06</v>
      </c>
      <c r="E9" s="75">
        <v>44.46</v>
      </c>
      <c r="F9" s="75">
        <v>87.02</v>
      </c>
      <c r="G9" s="75">
        <v>39.99</v>
      </c>
      <c r="H9" s="75">
        <v>7.57</v>
      </c>
      <c r="I9" s="75">
        <v>112.98</v>
      </c>
      <c r="J9" s="75">
        <v>165.48</v>
      </c>
      <c r="K9" s="75">
        <v>128.61000000000001</v>
      </c>
      <c r="L9" s="75">
        <v>101.56</v>
      </c>
      <c r="M9" s="75">
        <v>95.68</v>
      </c>
      <c r="N9" s="75">
        <v>225.58</v>
      </c>
      <c r="O9" s="75">
        <v>53.31</v>
      </c>
      <c r="P9" s="75">
        <v>170.23</v>
      </c>
      <c r="Q9" s="75">
        <v>192.61</v>
      </c>
      <c r="R9" s="76">
        <v>2021</v>
      </c>
      <c r="S9" s="74" t="s">
        <v>112</v>
      </c>
      <c r="T9" s="77">
        <v>2021</v>
      </c>
      <c r="U9" s="74" t="s">
        <v>112</v>
      </c>
      <c r="V9" s="75">
        <v>79.59</v>
      </c>
      <c r="W9" s="75">
        <v>115.17</v>
      </c>
      <c r="X9" s="75">
        <v>131.44999999999999</v>
      </c>
      <c r="Y9" s="75">
        <v>120.05</v>
      </c>
      <c r="Z9" s="75">
        <v>149.46</v>
      </c>
      <c r="AA9" s="75">
        <v>95.12</v>
      </c>
      <c r="AB9" s="75">
        <v>117.39</v>
      </c>
      <c r="AC9" s="75">
        <v>104.37</v>
      </c>
      <c r="AD9" s="75">
        <v>125.4</v>
      </c>
      <c r="AE9" s="75">
        <v>183.92</v>
      </c>
      <c r="AF9" s="75">
        <v>103.52</v>
      </c>
      <c r="AG9" s="75">
        <v>12.64</v>
      </c>
      <c r="AH9" s="75">
        <v>137.1</v>
      </c>
      <c r="AI9" s="75">
        <v>95.04</v>
      </c>
      <c r="AJ9" s="75">
        <v>163.26</v>
      </c>
      <c r="AK9" s="76">
        <v>2021</v>
      </c>
      <c r="AL9" s="74" t="s">
        <v>112</v>
      </c>
    </row>
    <row r="10" spans="1:38" s="78" customFormat="1" ht="12" customHeight="1" x14ac:dyDescent="0.2">
      <c r="B10" s="74" t="s">
        <v>113</v>
      </c>
      <c r="C10" s="75">
        <v>98.65</v>
      </c>
      <c r="D10" s="75">
        <v>72.95</v>
      </c>
      <c r="E10" s="75">
        <v>47.32</v>
      </c>
      <c r="F10" s="75">
        <v>93.35</v>
      </c>
      <c r="G10" s="75">
        <v>46.09</v>
      </c>
      <c r="H10" s="75">
        <v>7.36</v>
      </c>
      <c r="I10" s="75">
        <v>122.29</v>
      </c>
      <c r="J10" s="75">
        <v>152.16999999999999</v>
      </c>
      <c r="K10" s="75">
        <v>112.72</v>
      </c>
      <c r="L10" s="75">
        <v>97.12</v>
      </c>
      <c r="M10" s="75">
        <v>75.2</v>
      </c>
      <c r="N10" s="75">
        <v>95.71</v>
      </c>
      <c r="O10" s="75">
        <v>53.58</v>
      </c>
      <c r="P10" s="75">
        <v>152.37</v>
      </c>
      <c r="Q10" s="75">
        <v>171.99</v>
      </c>
      <c r="R10" s="83"/>
      <c r="S10" s="74" t="s">
        <v>113</v>
      </c>
      <c r="T10" s="75"/>
      <c r="U10" s="74" t="s">
        <v>113</v>
      </c>
      <c r="V10" s="75">
        <v>76.849999999999994</v>
      </c>
      <c r="W10" s="75">
        <v>115.17</v>
      </c>
      <c r="X10" s="75">
        <v>140.96</v>
      </c>
      <c r="Y10" s="75">
        <v>129.30000000000001</v>
      </c>
      <c r="Z10" s="75">
        <v>159.38999999999999</v>
      </c>
      <c r="AA10" s="75">
        <v>100.34</v>
      </c>
      <c r="AB10" s="75">
        <v>87.14</v>
      </c>
      <c r="AC10" s="75">
        <v>94.36</v>
      </c>
      <c r="AD10" s="75">
        <v>109.16</v>
      </c>
      <c r="AE10" s="75">
        <v>206.54</v>
      </c>
      <c r="AF10" s="75">
        <v>104.51</v>
      </c>
      <c r="AG10" s="75">
        <v>12.61</v>
      </c>
      <c r="AH10" s="75">
        <v>135.84</v>
      </c>
      <c r="AI10" s="75">
        <v>98.94</v>
      </c>
      <c r="AJ10" s="75">
        <v>104.36</v>
      </c>
      <c r="AK10" s="83"/>
      <c r="AL10" s="74" t="s">
        <v>113</v>
      </c>
    </row>
    <row r="11" spans="1:38" s="78" customFormat="1" ht="12" customHeight="1" x14ac:dyDescent="0.2">
      <c r="B11" s="74" t="s">
        <v>114</v>
      </c>
      <c r="C11" s="75">
        <v>117.55</v>
      </c>
      <c r="D11" s="75">
        <v>97.04</v>
      </c>
      <c r="E11" s="75">
        <v>71.98</v>
      </c>
      <c r="F11" s="75">
        <v>119.92</v>
      </c>
      <c r="G11" s="75">
        <v>75.34</v>
      </c>
      <c r="H11" s="75">
        <v>30.26</v>
      </c>
      <c r="I11" s="75">
        <v>142.71</v>
      </c>
      <c r="J11" s="75">
        <v>181.05</v>
      </c>
      <c r="K11" s="75">
        <v>129.62</v>
      </c>
      <c r="L11" s="75">
        <v>101</v>
      </c>
      <c r="M11" s="75">
        <v>96.17</v>
      </c>
      <c r="N11" s="75">
        <v>123.34</v>
      </c>
      <c r="O11" s="75">
        <v>59.17</v>
      </c>
      <c r="P11" s="75">
        <v>180.79</v>
      </c>
      <c r="Q11" s="75">
        <v>176.29</v>
      </c>
      <c r="R11" s="83"/>
      <c r="S11" s="74" t="s">
        <v>114</v>
      </c>
      <c r="T11" s="75"/>
      <c r="U11" s="74" t="s">
        <v>114</v>
      </c>
      <c r="V11" s="75">
        <v>77.75</v>
      </c>
      <c r="W11" s="75">
        <v>149.97999999999999</v>
      </c>
      <c r="X11" s="75">
        <v>157.96</v>
      </c>
      <c r="Y11" s="75">
        <v>146.22</v>
      </c>
      <c r="Z11" s="75">
        <v>176.51</v>
      </c>
      <c r="AA11" s="75">
        <v>159.83000000000001</v>
      </c>
      <c r="AB11" s="75">
        <v>115.44</v>
      </c>
      <c r="AC11" s="75">
        <v>138.97999999999999</v>
      </c>
      <c r="AD11" s="75">
        <v>124.97</v>
      </c>
      <c r="AE11" s="75">
        <v>197.45</v>
      </c>
      <c r="AF11" s="75">
        <v>127.65</v>
      </c>
      <c r="AG11" s="75">
        <v>33.43</v>
      </c>
      <c r="AH11" s="75">
        <v>149.15</v>
      </c>
      <c r="AI11" s="75">
        <v>117.76</v>
      </c>
      <c r="AJ11" s="75">
        <v>123.21</v>
      </c>
      <c r="AK11" s="75"/>
      <c r="AL11" s="74" t="s">
        <v>114</v>
      </c>
    </row>
    <row r="12" spans="1:38" s="78" customFormat="1" ht="12" customHeight="1" x14ac:dyDescent="0.2">
      <c r="B12" s="74" t="s">
        <v>115</v>
      </c>
      <c r="C12" s="75">
        <v>106.35</v>
      </c>
      <c r="D12" s="75">
        <v>80.349999999999994</v>
      </c>
      <c r="E12" s="75">
        <v>55.91</v>
      </c>
      <c r="F12" s="75">
        <v>106.12</v>
      </c>
      <c r="G12" s="75">
        <v>54.88</v>
      </c>
      <c r="H12" s="75">
        <v>12.3</v>
      </c>
      <c r="I12" s="75">
        <v>126.04</v>
      </c>
      <c r="J12" s="75">
        <v>159.34</v>
      </c>
      <c r="K12" s="75">
        <v>123.93</v>
      </c>
      <c r="L12" s="75">
        <v>99.21</v>
      </c>
      <c r="M12" s="75">
        <v>96.4</v>
      </c>
      <c r="N12" s="75">
        <v>82.33</v>
      </c>
      <c r="O12" s="75">
        <v>56.34</v>
      </c>
      <c r="P12" s="75">
        <v>166.62</v>
      </c>
      <c r="Q12" s="75">
        <v>198.45</v>
      </c>
      <c r="R12" s="83"/>
      <c r="S12" s="74" t="s">
        <v>115</v>
      </c>
      <c r="T12" s="75"/>
      <c r="U12" s="74" t="s">
        <v>115</v>
      </c>
      <c r="V12" s="75">
        <v>75.31</v>
      </c>
      <c r="W12" s="75">
        <v>132.52000000000001</v>
      </c>
      <c r="X12" s="75">
        <v>150.16</v>
      </c>
      <c r="Y12" s="75">
        <v>134.08000000000001</v>
      </c>
      <c r="Z12" s="75">
        <v>175.57</v>
      </c>
      <c r="AA12" s="75">
        <v>121.56</v>
      </c>
      <c r="AB12" s="75">
        <v>111.28</v>
      </c>
      <c r="AC12" s="75">
        <v>123.36</v>
      </c>
      <c r="AD12" s="75">
        <v>109.71</v>
      </c>
      <c r="AE12" s="75">
        <v>202.6</v>
      </c>
      <c r="AF12" s="75">
        <v>121.65</v>
      </c>
      <c r="AG12" s="75">
        <v>17.920000000000002</v>
      </c>
      <c r="AH12" s="75">
        <v>139.55000000000001</v>
      </c>
      <c r="AI12" s="75">
        <v>113.71</v>
      </c>
      <c r="AJ12" s="75">
        <v>87.79</v>
      </c>
      <c r="AK12" s="75"/>
      <c r="AL12" s="74" t="s">
        <v>115</v>
      </c>
    </row>
    <row r="13" spans="1:38" s="78" customFormat="1" ht="12" customHeight="1" x14ac:dyDescent="0.2">
      <c r="B13" s="74" t="s">
        <v>116</v>
      </c>
      <c r="C13" s="75">
        <v>120.17</v>
      </c>
      <c r="D13" s="75">
        <v>76.739999999999995</v>
      </c>
      <c r="E13" s="75">
        <v>55.25</v>
      </c>
      <c r="F13" s="75">
        <v>98.93</v>
      </c>
      <c r="G13" s="75">
        <v>53.18</v>
      </c>
      <c r="H13" s="75">
        <v>17.329999999999998</v>
      </c>
      <c r="I13" s="75">
        <v>117.56</v>
      </c>
      <c r="J13" s="75">
        <v>144.55000000000001</v>
      </c>
      <c r="K13" s="75">
        <v>123.6</v>
      </c>
      <c r="L13" s="75">
        <v>98.77</v>
      </c>
      <c r="M13" s="75">
        <v>100.66</v>
      </c>
      <c r="N13" s="75">
        <v>210.58</v>
      </c>
      <c r="O13" s="75">
        <v>62.76</v>
      </c>
      <c r="P13" s="75">
        <v>154.19999999999999</v>
      </c>
      <c r="Q13" s="75">
        <v>185.66</v>
      </c>
      <c r="R13" s="83"/>
      <c r="S13" s="74" t="s">
        <v>116</v>
      </c>
      <c r="T13" s="75"/>
      <c r="U13" s="74" t="s">
        <v>116</v>
      </c>
      <c r="V13" s="75">
        <v>78.53</v>
      </c>
      <c r="W13" s="75">
        <v>141.16</v>
      </c>
      <c r="X13" s="75">
        <v>156.16</v>
      </c>
      <c r="Y13" s="75">
        <v>141.71</v>
      </c>
      <c r="Z13" s="75">
        <v>179</v>
      </c>
      <c r="AA13" s="75">
        <v>125.77</v>
      </c>
      <c r="AB13" s="75">
        <v>131.71</v>
      </c>
      <c r="AC13" s="75">
        <v>138.38</v>
      </c>
      <c r="AD13" s="75">
        <v>183.69</v>
      </c>
      <c r="AE13" s="75">
        <v>684.09</v>
      </c>
      <c r="AF13" s="75">
        <v>124.29</v>
      </c>
      <c r="AG13" s="75">
        <v>19.239999999999998</v>
      </c>
      <c r="AH13" s="75">
        <v>148.44999999999999</v>
      </c>
      <c r="AI13" s="75">
        <v>114.72</v>
      </c>
      <c r="AJ13" s="75">
        <v>128.72999999999999</v>
      </c>
      <c r="AK13" s="75"/>
      <c r="AL13" s="74" t="s">
        <v>116</v>
      </c>
    </row>
    <row r="14" spans="1:38" s="78" customFormat="1" ht="12" customHeight="1" x14ac:dyDescent="0.2">
      <c r="B14" s="74" t="s">
        <v>117</v>
      </c>
      <c r="C14" s="75">
        <v>127.59</v>
      </c>
      <c r="D14" s="75">
        <v>81.790000000000006</v>
      </c>
      <c r="E14" s="75">
        <v>63.1</v>
      </c>
      <c r="F14" s="75">
        <v>106.89</v>
      </c>
      <c r="G14" s="75">
        <v>69.959999999999994</v>
      </c>
      <c r="H14" s="75">
        <v>24.9</v>
      </c>
      <c r="I14" s="75">
        <v>114.19</v>
      </c>
      <c r="J14" s="75">
        <v>148.76</v>
      </c>
      <c r="K14" s="75">
        <v>146.4</v>
      </c>
      <c r="L14" s="75">
        <v>119.28</v>
      </c>
      <c r="M14" s="75">
        <v>142.16999999999999</v>
      </c>
      <c r="N14" s="75">
        <v>159.46</v>
      </c>
      <c r="O14" s="75">
        <v>59.44</v>
      </c>
      <c r="P14" s="75">
        <v>190.4</v>
      </c>
      <c r="Q14" s="75">
        <v>210.88</v>
      </c>
      <c r="R14" s="83"/>
      <c r="S14" s="74" t="s">
        <v>117</v>
      </c>
      <c r="T14" s="75"/>
      <c r="U14" s="74" t="s">
        <v>117</v>
      </c>
      <c r="V14" s="75">
        <v>85.48</v>
      </c>
      <c r="W14" s="75">
        <v>153.91999999999999</v>
      </c>
      <c r="X14" s="75">
        <v>175.53</v>
      </c>
      <c r="Y14" s="75">
        <v>168.6</v>
      </c>
      <c r="Z14" s="75">
        <v>186.48</v>
      </c>
      <c r="AA14" s="75">
        <v>136.15</v>
      </c>
      <c r="AB14" s="75">
        <v>139.09</v>
      </c>
      <c r="AC14" s="75">
        <v>139.4</v>
      </c>
      <c r="AD14" s="75">
        <v>163.56</v>
      </c>
      <c r="AE14" s="75">
        <v>537.29999999999995</v>
      </c>
      <c r="AF14" s="75">
        <v>133.51</v>
      </c>
      <c r="AG14" s="75">
        <v>25.69</v>
      </c>
      <c r="AH14" s="75">
        <v>157.44999999999999</v>
      </c>
      <c r="AI14" s="75">
        <v>113.41</v>
      </c>
      <c r="AJ14" s="75">
        <v>116.21</v>
      </c>
      <c r="AK14" s="75"/>
      <c r="AL14" s="74" t="s">
        <v>117</v>
      </c>
    </row>
    <row r="15" spans="1:38" s="78" customFormat="1" ht="12" customHeight="1" x14ac:dyDescent="0.2">
      <c r="B15" s="74" t="s">
        <v>118</v>
      </c>
      <c r="C15" s="75">
        <v>115.28</v>
      </c>
      <c r="D15" s="75">
        <v>91.91</v>
      </c>
      <c r="E15" s="75">
        <v>73.94</v>
      </c>
      <c r="F15" s="75">
        <v>104.02</v>
      </c>
      <c r="G15" s="75">
        <v>81.78</v>
      </c>
      <c r="H15" s="75">
        <v>47.64</v>
      </c>
      <c r="I15" s="75">
        <v>121.29</v>
      </c>
      <c r="J15" s="75">
        <v>160.80000000000001</v>
      </c>
      <c r="K15" s="75">
        <v>134.55000000000001</v>
      </c>
      <c r="L15" s="75">
        <v>121.16</v>
      </c>
      <c r="M15" s="75">
        <v>117.95</v>
      </c>
      <c r="N15" s="75">
        <v>202.02</v>
      </c>
      <c r="O15" s="75">
        <v>58.6</v>
      </c>
      <c r="P15" s="75">
        <v>172.38</v>
      </c>
      <c r="Q15" s="75">
        <v>177.33</v>
      </c>
      <c r="R15" s="83"/>
      <c r="S15" s="74" t="s">
        <v>118</v>
      </c>
      <c r="T15" s="75"/>
      <c r="U15" s="74" t="s">
        <v>118</v>
      </c>
      <c r="V15" s="75">
        <v>80.03</v>
      </c>
      <c r="W15" s="75">
        <v>135.61000000000001</v>
      </c>
      <c r="X15" s="75">
        <v>145.94999999999999</v>
      </c>
      <c r="Y15" s="75">
        <v>118.73</v>
      </c>
      <c r="Z15" s="75">
        <v>188.95</v>
      </c>
      <c r="AA15" s="75">
        <v>121.11</v>
      </c>
      <c r="AB15" s="75">
        <v>127.21</v>
      </c>
      <c r="AC15" s="75">
        <v>147.06</v>
      </c>
      <c r="AD15" s="75">
        <v>124.83</v>
      </c>
      <c r="AE15" s="75">
        <v>222.01</v>
      </c>
      <c r="AF15" s="75">
        <v>128.80000000000001</v>
      </c>
      <c r="AG15" s="75">
        <v>42.18</v>
      </c>
      <c r="AH15" s="75">
        <v>166.38</v>
      </c>
      <c r="AI15" s="75">
        <v>117.79</v>
      </c>
      <c r="AJ15" s="75">
        <v>107.9</v>
      </c>
      <c r="AK15" s="75"/>
      <c r="AL15" s="74" t="s">
        <v>118</v>
      </c>
    </row>
    <row r="16" spans="1:38" s="78" customFormat="1" ht="12" customHeight="1" x14ac:dyDescent="0.2">
      <c r="B16" s="74" t="s">
        <v>119</v>
      </c>
      <c r="C16" s="75">
        <v>122.04</v>
      </c>
      <c r="D16" s="75">
        <v>108.11</v>
      </c>
      <c r="E16" s="75">
        <v>98.46</v>
      </c>
      <c r="F16" s="75">
        <v>116.64</v>
      </c>
      <c r="G16" s="75">
        <v>97.38</v>
      </c>
      <c r="H16" s="75">
        <v>82.68</v>
      </c>
      <c r="I16" s="75">
        <v>121.12</v>
      </c>
      <c r="J16" s="75">
        <v>152.19999999999999</v>
      </c>
      <c r="K16" s="75">
        <v>134.97999999999999</v>
      </c>
      <c r="L16" s="75">
        <v>107.17</v>
      </c>
      <c r="M16" s="75">
        <v>119.98</v>
      </c>
      <c r="N16" s="75">
        <v>201.23</v>
      </c>
      <c r="O16" s="75">
        <v>53.69</v>
      </c>
      <c r="P16" s="75">
        <v>182.29</v>
      </c>
      <c r="Q16" s="75">
        <v>170.31</v>
      </c>
      <c r="R16" s="83"/>
      <c r="S16" s="74" t="s">
        <v>119</v>
      </c>
      <c r="T16" s="75"/>
      <c r="U16" s="74" t="s">
        <v>119</v>
      </c>
      <c r="V16" s="75">
        <v>78.290000000000006</v>
      </c>
      <c r="W16" s="75">
        <v>140.94999999999999</v>
      </c>
      <c r="X16" s="75">
        <v>147.83000000000001</v>
      </c>
      <c r="Y16" s="75">
        <v>133.38</v>
      </c>
      <c r="Z16" s="75">
        <v>170.65</v>
      </c>
      <c r="AA16" s="75">
        <v>117.78</v>
      </c>
      <c r="AB16" s="75">
        <v>142.97999999999999</v>
      </c>
      <c r="AC16" s="75">
        <v>175.5</v>
      </c>
      <c r="AD16" s="75">
        <v>141.69</v>
      </c>
      <c r="AE16" s="75">
        <v>224.02</v>
      </c>
      <c r="AF16" s="75">
        <v>129.21</v>
      </c>
      <c r="AG16" s="75">
        <v>54.33</v>
      </c>
      <c r="AH16" s="75">
        <v>161.28</v>
      </c>
      <c r="AI16" s="75">
        <v>125.47</v>
      </c>
      <c r="AJ16" s="75">
        <v>148.62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139.53</v>
      </c>
      <c r="D17" s="75">
        <v>182.36</v>
      </c>
      <c r="E17" s="75">
        <v>204.85</v>
      </c>
      <c r="F17" s="75">
        <v>115.94</v>
      </c>
      <c r="G17" s="75">
        <v>82.62</v>
      </c>
      <c r="H17" s="75">
        <v>284.7</v>
      </c>
      <c r="I17" s="75">
        <v>118.71</v>
      </c>
      <c r="J17" s="75">
        <v>164.88</v>
      </c>
      <c r="K17" s="75">
        <v>142.86000000000001</v>
      </c>
      <c r="L17" s="75">
        <v>122.44</v>
      </c>
      <c r="M17" s="75">
        <v>145.96</v>
      </c>
      <c r="N17" s="75">
        <v>144.19</v>
      </c>
      <c r="O17" s="75">
        <v>54.6</v>
      </c>
      <c r="P17" s="75">
        <v>185.38</v>
      </c>
      <c r="Q17" s="75">
        <v>197.81</v>
      </c>
      <c r="R17" s="83"/>
      <c r="S17" s="74" t="s">
        <v>120</v>
      </c>
      <c r="T17" s="75"/>
      <c r="U17" s="74" t="s">
        <v>120</v>
      </c>
      <c r="V17" s="75">
        <v>80.819999999999993</v>
      </c>
      <c r="W17" s="75">
        <v>143.47</v>
      </c>
      <c r="X17" s="75">
        <v>155.16</v>
      </c>
      <c r="Y17" s="75">
        <v>136.41</v>
      </c>
      <c r="Z17" s="75">
        <v>184.8</v>
      </c>
      <c r="AA17" s="75">
        <v>125.61</v>
      </c>
      <c r="AB17" s="75">
        <v>141.69999999999999</v>
      </c>
      <c r="AC17" s="75">
        <v>149.91</v>
      </c>
      <c r="AD17" s="75">
        <v>144.04</v>
      </c>
      <c r="AE17" s="75">
        <v>247.28</v>
      </c>
      <c r="AF17" s="75">
        <v>136.37</v>
      </c>
      <c r="AG17" s="75">
        <v>128.93</v>
      </c>
      <c r="AH17" s="75">
        <v>154.04</v>
      </c>
      <c r="AI17" s="75">
        <v>127.04</v>
      </c>
      <c r="AJ17" s="75">
        <v>124.63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131.94999999999999</v>
      </c>
      <c r="D18" s="75">
        <v>145.4</v>
      </c>
      <c r="E18" s="75">
        <v>152.94</v>
      </c>
      <c r="F18" s="75">
        <v>121.13</v>
      </c>
      <c r="G18" s="75">
        <v>99.14</v>
      </c>
      <c r="H18" s="75">
        <v>181.72</v>
      </c>
      <c r="I18" s="75">
        <v>110.4</v>
      </c>
      <c r="J18" s="75">
        <v>174.4</v>
      </c>
      <c r="K18" s="75">
        <v>136.07</v>
      </c>
      <c r="L18" s="75">
        <v>112.41</v>
      </c>
      <c r="M18" s="75">
        <v>112.03</v>
      </c>
      <c r="N18" s="75">
        <v>174.95</v>
      </c>
      <c r="O18" s="75">
        <v>52.91</v>
      </c>
      <c r="P18" s="75">
        <v>180.52</v>
      </c>
      <c r="Q18" s="75">
        <v>206.24</v>
      </c>
      <c r="R18" s="83"/>
      <c r="S18" s="74" t="s">
        <v>121</v>
      </c>
      <c r="T18" s="75"/>
      <c r="U18" s="74" t="s">
        <v>121</v>
      </c>
      <c r="V18" s="75">
        <v>80.010000000000005</v>
      </c>
      <c r="W18" s="75">
        <v>150.38</v>
      </c>
      <c r="X18" s="75">
        <v>152.33000000000001</v>
      </c>
      <c r="Y18" s="75">
        <v>123.86</v>
      </c>
      <c r="Z18" s="75">
        <v>197.29</v>
      </c>
      <c r="AA18" s="75">
        <v>130.59</v>
      </c>
      <c r="AB18" s="75">
        <v>148.30000000000001</v>
      </c>
      <c r="AC18" s="75">
        <v>200.34</v>
      </c>
      <c r="AD18" s="75">
        <v>143.52000000000001</v>
      </c>
      <c r="AE18" s="75">
        <v>314.72000000000003</v>
      </c>
      <c r="AF18" s="75">
        <v>126.99</v>
      </c>
      <c r="AG18" s="75">
        <v>79.17</v>
      </c>
      <c r="AH18" s="75">
        <v>150.22</v>
      </c>
      <c r="AI18" s="75">
        <v>128.05000000000001</v>
      </c>
      <c r="AJ18" s="75">
        <v>115.85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135.33000000000001</v>
      </c>
      <c r="D19" s="75">
        <v>121.64</v>
      </c>
      <c r="E19" s="75">
        <v>111.84</v>
      </c>
      <c r="F19" s="75">
        <v>119.73</v>
      </c>
      <c r="G19" s="75">
        <v>87.1</v>
      </c>
      <c r="H19" s="75">
        <v>105.5</v>
      </c>
      <c r="I19" s="75">
        <v>132.30000000000001</v>
      </c>
      <c r="J19" s="75">
        <v>172.9</v>
      </c>
      <c r="K19" s="75">
        <v>146.69999999999999</v>
      </c>
      <c r="L19" s="75">
        <v>103.44</v>
      </c>
      <c r="M19" s="75">
        <v>136.46</v>
      </c>
      <c r="N19" s="75">
        <v>176.5</v>
      </c>
      <c r="O19" s="75">
        <v>57.23</v>
      </c>
      <c r="P19" s="75">
        <v>194.94</v>
      </c>
      <c r="Q19" s="75">
        <v>230.15</v>
      </c>
      <c r="R19" s="83"/>
      <c r="S19" s="74" t="s">
        <v>122</v>
      </c>
      <c r="T19" s="75"/>
      <c r="U19" s="74" t="s">
        <v>122</v>
      </c>
      <c r="V19" s="75">
        <v>77.12</v>
      </c>
      <c r="W19" s="75">
        <v>176.09</v>
      </c>
      <c r="X19" s="75">
        <v>174.59</v>
      </c>
      <c r="Y19" s="75">
        <v>149.61000000000001</v>
      </c>
      <c r="Z19" s="75">
        <v>214.05</v>
      </c>
      <c r="AA19" s="75">
        <v>163.96</v>
      </c>
      <c r="AB19" s="75">
        <v>185.98</v>
      </c>
      <c r="AC19" s="75">
        <v>201.91</v>
      </c>
      <c r="AD19" s="75">
        <v>145.61000000000001</v>
      </c>
      <c r="AE19" s="75">
        <v>289.18</v>
      </c>
      <c r="AF19" s="75">
        <v>129.96</v>
      </c>
      <c r="AG19" s="75">
        <v>52.54</v>
      </c>
      <c r="AH19" s="75">
        <v>152.31</v>
      </c>
      <c r="AI19" s="75">
        <v>136.06</v>
      </c>
      <c r="AJ19" s="75">
        <v>130.84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160.31</v>
      </c>
      <c r="D20" s="75">
        <v>87.73</v>
      </c>
      <c r="E20" s="75">
        <v>65.67</v>
      </c>
      <c r="F20" s="75">
        <v>113.13</v>
      </c>
      <c r="G20" s="75">
        <v>67.64</v>
      </c>
      <c r="H20" s="75">
        <v>24.38</v>
      </c>
      <c r="I20" s="75">
        <v>123.07</v>
      </c>
      <c r="J20" s="75">
        <v>174.09</v>
      </c>
      <c r="K20" s="75">
        <v>187.91</v>
      </c>
      <c r="L20" s="75">
        <v>155.16</v>
      </c>
      <c r="M20" s="75">
        <v>169.55</v>
      </c>
      <c r="N20" s="75">
        <v>144.43</v>
      </c>
      <c r="O20" s="75">
        <v>60.87</v>
      </c>
      <c r="P20" s="75">
        <v>258.39</v>
      </c>
      <c r="Q20" s="75">
        <v>282.70999999999998</v>
      </c>
      <c r="R20" s="83"/>
      <c r="S20" s="74" t="s">
        <v>123</v>
      </c>
      <c r="T20" s="75"/>
      <c r="U20" s="74" t="s">
        <v>123</v>
      </c>
      <c r="V20" s="75">
        <v>137.84</v>
      </c>
      <c r="W20" s="75">
        <v>215.2</v>
      </c>
      <c r="X20" s="75">
        <v>210.98</v>
      </c>
      <c r="Y20" s="75">
        <v>181.73</v>
      </c>
      <c r="Z20" s="75">
        <v>257.19</v>
      </c>
      <c r="AA20" s="75">
        <v>221.81</v>
      </c>
      <c r="AB20" s="75">
        <v>198.28</v>
      </c>
      <c r="AC20" s="75">
        <v>236.39</v>
      </c>
      <c r="AD20" s="75">
        <v>156.29</v>
      </c>
      <c r="AE20" s="75">
        <v>254.73</v>
      </c>
      <c r="AF20" s="75">
        <v>144.12</v>
      </c>
      <c r="AG20" s="75">
        <v>107.18</v>
      </c>
      <c r="AH20" s="75">
        <v>175.8</v>
      </c>
      <c r="AI20" s="75">
        <v>165.41</v>
      </c>
      <c r="AJ20" s="75">
        <v>128.31</v>
      </c>
      <c r="AK20" s="75"/>
      <c r="AL20" s="74" t="s">
        <v>123</v>
      </c>
    </row>
    <row r="21" spans="1:38" s="99" customFormat="1" ht="12" customHeight="1" x14ac:dyDescent="0.2">
      <c r="B21" s="100" t="s">
        <v>124</v>
      </c>
      <c r="C21" s="75">
        <v>123.34583333333332</v>
      </c>
      <c r="D21" s="75">
        <v>101.34000000000002</v>
      </c>
      <c r="E21" s="75">
        <v>87.143333333333331</v>
      </c>
      <c r="F21" s="75">
        <v>108.56833333333334</v>
      </c>
      <c r="G21" s="75">
        <v>71.25833333333334</v>
      </c>
      <c r="H21" s="75">
        <v>68.861666666666665</v>
      </c>
      <c r="I21" s="75">
        <v>121.88833333333332</v>
      </c>
      <c r="J21" s="75">
        <v>162.55166666666668</v>
      </c>
      <c r="K21" s="75">
        <v>137.32916666666668</v>
      </c>
      <c r="L21" s="75">
        <v>111.56</v>
      </c>
      <c r="M21" s="75">
        <v>117.35083333333334</v>
      </c>
      <c r="N21" s="75">
        <v>161.69333333333336</v>
      </c>
      <c r="O21" s="75">
        <v>56.875000000000007</v>
      </c>
      <c r="P21" s="75">
        <v>182.3758333333333</v>
      </c>
      <c r="Q21" s="75">
        <v>200.03583333333333</v>
      </c>
      <c r="R21" s="102"/>
      <c r="S21" s="100" t="s">
        <v>124</v>
      </c>
      <c r="T21" s="75"/>
      <c r="U21" s="100" t="s">
        <v>124</v>
      </c>
      <c r="V21" s="75">
        <v>83.96833333333332</v>
      </c>
      <c r="W21" s="75">
        <v>147.46833333333333</v>
      </c>
      <c r="X21" s="75">
        <v>158.25499999999997</v>
      </c>
      <c r="Y21" s="75">
        <v>140.3066666666667</v>
      </c>
      <c r="Z21" s="75">
        <v>186.61166666666668</v>
      </c>
      <c r="AA21" s="75">
        <v>134.96916666666667</v>
      </c>
      <c r="AB21" s="75">
        <v>137.20833333333334</v>
      </c>
      <c r="AC21" s="75">
        <v>154.16333333333333</v>
      </c>
      <c r="AD21" s="75">
        <v>139.37249999999997</v>
      </c>
      <c r="AE21" s="75">
        <v>296.98666666666668</v>
      </c>
      <c r="AF21" s="75">
        <v>125.8816666666667</v>
      </c>
      <c r="AG21" s="75">
        <v>48.821666666666665</v>
      </c>
      <c r="AH21" s="75">
        <v>152.29749999999999</v>
      </c>
      <c r="AI21" s="75">
        <v>121.11666666666666</v>
      </c>
      <c r="AJ21" s="75">
        <v>123.30916666666666</v>
      </c>
      <c r="AK21" s="75"/>
      <c r="AL21" s="100" t="s">
        <v>124</v>
      </c>
    </row>
    <row r="22" spans="1:38" s="78" customFormat="1" ht="12" customHeight="1" x14ac:dyDescent="0.2">
      <c r="B22" s="79" t="s">
        <v>124</v>
      </c>
      <c r="C22" s="75">
        <v>123.34583333333332</v>
      </c>
      <c r="D22" s="75">
        <v>101.34000000000002</v>
      </c>
      <c r="E22" s="75">
        <v>87.143333333333331</v>
      </c>
      <c r="F22" s="75">
        <v>108.56833333333334</v>
      </c>
      <c r="G22" s="75">
        <v>71.25833333333334</v>
      </c>
      <c r="H22" s="75">
        <v>68.861666666666665</v>
      </c>
      <c r="I22" s="75">
        <v>121.88833333333332</v>
      </c>
      <c r="J22" s="75">
        <v>162.55166666666668</v>
      </c>
      <c r="K22" s="75">
        <v>137.32916666666668</v>
      </c>
      <c r="L22" s="75">
        <v>111.56</v>
      </c>
      <c r="M22" s="75">
        <v>117.35083333333334</v>
      </c>
      <c r="N22" s="75">
        <v>161.69333333333336</v>
      </c>
      <c r="O22" s="75">
        <v>56.875000000000007</v>
      </c>
      <c r="P22" s="75">
        <v>182.3758333333333</v>
      </c>
      <c r="Q22" s="75">
        <v>200.03583333333333</v>
      </c>
      <c r="R22" s="83"/>
      <c r="S22" s="79" t="s">
        <v>124</v>
      </c>
      <c r="T22" s="75"/>
      <c r="U22" s="79" t="s">
        <v>124</v>
      </c>
      <c r="V22" s="75">
        <v>83.96833333333332</v>
      </c>
      <c r="W22" s="75">
        <v>147.46833333333333</v>
      </c>
      <c r="X22" s="75">
        <v>158.25499999999997</v>
      </c>
      <c r="Y22" s="75">
        <v>140.3066666666667</v>
      </c>
      <c r="Z22" s="75">
        <v>186.61166666666668</v>
      </c>
      <c r="AA22" s="75">
        <v>134.96916666666667</v>
      </c>
      <c r="AB22" s="75">
        <v>137.20833333333334</v>
      </c>
      <c r="AC22" s="75">
        <v>154.16333333333333</v>
      </c>
      <c r="AD22" s="75">
        <v>139.37249999999997</v>
      </c>
      <c r="AE22" s="75">
        <v>296.98666666666668</v>
      </c>
      <c r="AF22" s="75">
        <v>125.8816666666667</v>
      </c>
      <c r="AG22" s="75">
        <v>48.821666666666665</v>
      </c>
      <c r="AH22" s="75">
        <v>152.29749999999999</v>
      </c>
      <c r="AI22" s="75">
        <v>121.11666666666666</v>
      </c>
      <c r="AJ22" s="75">
        <v>123.30916666666666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107.2</v>
      </c>
      <c r="D23" s="75">
        <v>80.016666666666666</v>
      </c>
      <c r="E23" s="75">
        <v>54.586666666666666</v>
      </c>
      <c r="F23" s="75">
        <v>100.09666666666668</v>
      </c>
      <c r="G23" s="75">
        <v>53.806666666666672</v>
      </c>
      <c r="H23" s="75">
        <v>15.063333333333333</v>
      </c>
      <c r="I23" s="75">
        <v>125.99333333333334</v>
      </c>
      <c r="J23" s="75">
        <v>166.23333333333332</v>
      </c>
      <c r="K23" s="75">
        <v>123.65000000000002</v>
      </c>
      <c r="L23" s="75">
        <v>99.893333333333331</v>
      </c>
      <c r="M23" s="75">
        <v>89.016666666666666</v>
      </c>
      <c r="N23" s="75">
        <v>148.21</v>
      </c>
      <c r="O23" s="75">
        <v>55.353333333333332</v>
      </c>
      <c r="P23" s="75">
        <v>167.79666666666665</v>
      </c>
      <c r="Q23" s="75">
        <v>180.29666666666665</v>
      </c>
      <c r="R23" s="83"/>
      <c r="S23" s="73" t="s">
        <v>125</v>
      </c>
      <c r="T23" s="75"/>
      <c r="U23" s="73" t="s">
        <v>125</v>
      </c>
      <c r="V23" s="75">
        <v>78.063333333333333</v>
      </c>
      <c r="W23" s="75">
        <v>126.77333333333333</v>
      </c>
      <c r="X23" s="75">
        <v>143.45666666666668</v>
      </c>
      <c r="Y23" s="75">
        <v>131.85666666666668</v>
      </c>
      <c r="Z23" s="75">
        <v>161.78666666666666</v>
      </c>
      <c r="AA23" s="75">
        <v>118.43</v>
      </c>
      <c r="AB23" s="75">
        <v>106.65666666666668</v>
      </c>
      <c r="AC23" s="75">
        <v>112.57000000000001</v>
      </c>
      <c r="AD23" s="75">
        <v>119.84333333333332</v>
      </c>
      <c r="AE23" s="75">
        <v>195.97</v>
      </c>
      <c r="AF23" s="75">
        <v>111.89333333333333</v>
      </c>
      <c r="AG23" s="75">
        <v>19.559999999999999</v>
      </c>
      <c r="AH23" s="75">
        <v>140.69666666666669</v>
      </c>
      <c r="AI23" s="75">
        <v>103.91333333333334</v>
      </c>
      <c r="AJ23" s="75">
        <v>130.27666666666667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118.03666666666668</v>
      </c>
      <c r="D24" s="75">
        <v>79.626666666666665</v>
      </c>
      <c r="E24" s="75">
        <v>58.086666666666666</v>
      </c>
      <c r="F24" s="75">
        <v>103.98</v>
      </c>
      <c r="G24" s="75">
        <v>59.339999999999996</v>
      </c>
      <c r="H24" s="75">
        <v>18.176666666666666</v>
      </c>
      <c r="I24" s="75">
        <v>119.26333333333334</v>
      </c>
      <c r="J24" s="75">
        <v>150.88333333333333</v>
      </c>
      <c r="K24" s="75">
        <v>131.31</v>
      </c>
      <c r="L24" s="75">
        <v>105.75333333333333</v>
      </c>
      <c r="M24" s="75">
        <v>113.07666666666667</v>
      </c>
      <c r="N24" s="75">
        <v>150.79</v>
      </c>
      <c r="O24" s="75">
        <v>59.513333333333328</v>
      </c>
      <c r="P24" s="75">
        <v>170.40666666666667</v>
      </c>
      <c r="Q24" s="75">
        <v>198.33</v>
      </c>
      <c r="R24" s="83"/>
      <c r="S24" s="73" t="s">
        <v>126</v>
      </c>
      <c r="T24" s="75"/>
      <c r="U24" s="73" t="s">
        <v>126</v>
      </c>
      <c r="V24" s="75">
        <v>79.773333333333326</v>
      </c>
      <c r="W24" s="75">
        <v>142.53333333333333</v>
      </c>
      <c r="X24" s="75">
        <v>160.61666666666667</v>
      </c>
      <c r="Y24" s="75">
        <v>148.13</v>
      </c>
      <c r="Z24" s="75">
        <v>180.35</v>
      </c>
      <c r="AA24" s="75">
        <v>127.82666666666667</v>
      </c>
      <c r="AB24" s="75">
        <v>127.36000000000001</v>
      </c>
      <c r="AC24" s="75">
        <v>133.71333333333334</v>
      </c>
      <c r="AD24" s="75">
        <v>152.32</v>
      </c>
      <c r="AE24" s="75">
        <v>474.66333333333336</v>
      </c>
      <c r="AF24" s="75">
        <v>126.48333333333333</v>
      </c>
      <c r="AG24" s="75">
        <v>20.95</v>
      </c>
      <c r="AH24" s="75">
        <v>148.48333333333332</v>
      </c>
      <c r="AI24" s="75">
        <v>113.94666666666667</v>
      </c>
      <c r="AJ24" s="75">
        <v>110.90999999999998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125.61666666666667</v>
      </c>
      <c r="D25" s="75">
        <v>127.46</v>
      </c>
      <c r="E25" s="75">
        <v>125.75</v>
      </c>
      <c r="F25" s="75">
        <v>112.2</v>
      </c>
      <c r="G25" s="75">
        <v>87.259999999999991</v>
      </c>
      <c r="H25" s="75">
        <v>138.34</v>
      </c>
      <c r="I25" s="75">
        <v>120.37333333333333</v>
      </c>
      <c r="J25" s="75">
        <v>159.29333333333332</v>
      </c>
      <c r="K25" s="75">
        <v>137.46333333333334</v>
      </c>
      <c r="L25" s="75">
        <v>116.92333333333333</v>
      </c>
      <c r="M25" s="75">
        <v>127.96333333333332</v>
      </c>
      <c r="N25" s="75">
        <v>182.48000000000002</v>
      </c>
      <c r="O25" s="75">
        <v>55.629999999999995</v>
      </c>
      <c r="P25" s="75">
        <v>180.01666666666665</v>
      </c>
      <c r="Q25" s="75">
        <v>181.81666666666669</v>
      </c>
      <c r="R25" s="83"/>
      <c r="S25" s="73" t="s">
        <v>127</v>
      </c>
      <c r="T25" s="75"/>
      <c r="U25" s="73" t="s">
        <v>127</v>
      </c>
      <c r="V25" s="75">
        <v>79.713333333333324</v>
      </c>
      <c r="W25" s="75">
        <v>140.01</v>
      </c>
      <c r="X25" s="75">
        <v>149.64666666666665</v>
      </c>
      <c r="Y25" s="75">
        <v>129.50666666666666</v>
      </c>
      <c r="Z25" s="75">
        <v>181.4666666666667</v>
      </c>
      <c r="AA25" s="75">
        <v>121.5</v>
      </c>
      <c r="AB25" s="75">
        <v>137.29666666666665</v>
      </c>
      <c r="AC25" s="75">
        <v>157.49</v>
      </c>
      <c r="AD25" s="75">
        <v>136.85333333333332</v>
      </c>
      <c r="AE25" s="75">
        <v>231.10333333333332</v>
      </c>
      <c r="AF25" s="75">
        <v>131.46</v>
      </c>
      <c r="AG25" s="75">
        <v>75.146666666666661</v>
      </c>
      <c r="AH25" s="75">
        <v>160.56666666666663</v>
      </c>
      <c r="AI25" s="75">
        <v>123.43333333333334</v>
      </c>
      <c r="AJ25" s="75">
        <v>127.05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142.53</v>
      </c>
      <c r="D26" s="75">
        <v>118.25666666666667</v>
      </c>
      <c r="E26" s="75">
        <v>110.14999999999999</v>
      </c>
      <c r="F26" s="75">
        <v>117.99666666666667</v>
      </c>
      <c r="G26" s="75">
        <v>84.626666666666665</v>
      </c>
      <c r="H26" s="75">
        <v>103.86666666666667</v>
      </c>
      <c r="I26" s="75">
        <v>121.92333333333333</v>
      </c>
      <c r="J26" s="75">
        <v>173.79666666666665</v>
      </c>
      <c r="K26" s="75">
        <v>156.89333333333332</v>
      </c>
      <c r="L26" s="75">
        <v>123.67</v>
      </c>
      <c r="M26" s="75">
        <v>139.34666666666666</v>
      </c>
      <c r="N26" s="75">
        <v>165.29333333333332</v>
      </c>
      <c r="O26" s="75">
        <v>57.00333333333333</v>
      </c>
      <c r="P26" s="75">
        <v>211.28333333333333</v>
      </c>
      <c r="Q26" s="75">
        <v>239.69999999999996</v>
      </c>
      <c r="R26" s="83"/>
      <c r="S26" s="73" t="s">
        <v>128</v>
      </c>
      <c r="T26" s="75"/>
      <c r="U26" s="73" t="s">
        <v>128</v>
      </c>
      <c r="V26" s="75">
        <v>98.323333333333338</v>
      </c>
      <c r="W26" s="75">
        <v>180.5566666666667</v>
      </c>
      <c r="X26" s="75">
        <v>179.29999999999998</v>
      </c>
      <c r="Y26" s="75">
        <v>151.73333333333335</v>
      </c>
      <c r="Z26" s="75">
        <v>222.84333333333333</v>
      </c>
      <c r="AA26" s="75">
        <v>172.12</v>
      </c>
      <c r="AB26" s="75">
        <v>177.51999999999998</v>
      </c>
      <c r="AC26" s="75">
        <v>212.88</v>
      </c>
      <c r="AD26" s="75">
        <v>148.47333333333333</v>
      </c>
      <c r="AE26" s="75">
        <v>286.21000000000004</v>
      </c>
      <c r="AF26" s="75">
        <v>133.69</v>
      </c>
      <c r="AG26" s="75">
        <v>79.63000000000001</v>
      </c>
      <c r="AH26" s="75">
        <v>159.44333333333333</v>
      </c>
      <c r="AI26" s="75">
        <v>143.17333333333332</v>
      </c>
      <c r="AJ26" s="75">
        <v>125</v>
      </c>
      <c r="AK26" s="75"/>
      <c r="AL26" s="73" t="s">
        <v>128</v>
      </c>
    </row>
    <row r="27" spans="1:38" s="78" customFormat="1" ht="7.5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2022</v>
      </c>
      <c r="B28" s="74" t="s">
        <v>112</v>
      </c>
      <c r="C28" s="75">
        <v>117.89</v>
      </c>
      <c r="D28" s="75">
        <v>88.24</v>
      </c>
      <c r="E28" s="75">
        <v>60.29</v>
      </c>
      <c r="F28" s="75">
        <v>106.26</v>
      </c>
      <c r="G28" s="75">
        <v>128.97999999999999</v>
      </c>
      <c r="H28" s="75">
        <v>18.899999999999999</v>
      </c>
      <c r="I28" s="75">
        <v>149.05000000000001</v>
      </c>
      <c r="J28" s="75">
        <v>156.68</v>
      </c>
      <c r="K28" s="75">
        <v>152.21</v>
      </c>
      <c r="L28" s="75">
        <v>111.43</v>
      </c>
      <c r="M28" s="75">
        <v>167.37</v>
      </c>
      <c r="N28" s="75">
        <v>231.96</v>
      </c>
      <c r="O28" s="75">
        <v>51.87</v>
      </c>
      <c r="P28" s="75">
        <v>196.24</v>
      </c>
      <c r="Q28" s="75">
        <v>219.53</v>
      </c>
      <c r="R28" s="76">
        <f>R9 +1</f>
        <v>2022</v>
      </c>
      <c r="S28" s="74" t="s">
        <v>112</v>
      </c>
      <c r="T28" s="77">
        <f>T9 +1</f>
        <v>2022</v>
      </c>
      <c r="U28" s="74" t="s">
        <v>112</v>
      </c>
      <c r="V28" s="75">
        <v>84.77</v>
      </c>
      <c r="W28" s="75">
        <v>125.96</v>
      </c>
      <c r="X28" s="75">
        <v>150.32</v>
      </c>
      <c r="Y28" s="75">
        <v>131.9</v>
      </c>
      <c r="Z28" s="75">
        <v>179.41</v>
      </c>
      <c r="AA28" s="75">
        <v>96.38</v>
      </c>
      <c r="AB28" s="75">
        <v>118.18</v>
      </c>
      <c r="AC28" s="75">
        <v>123.8</v>
      </c>
      <c r="AD28" s="75">
        <v>124.01</v>
      </c>
      <c r="AE28" s="75">
        <v>224.97</v>
      </c>
      <c r="AF28" s="75">
        <v>128.52000000000001</v>
      </c>
      <c r="AG28" s="75">
        <v>33.869999999999997</v>
      </c>
      <c r="AH28" s="75">
        <v>166.6</v>
      </c>
      <c r="AI28" s="75">
        <v>109.01</v>
      </c>
      <c r="AJ28" s="75">
        <v>113.22</v>
      </c>
      <c r="AK28" s="76">
        <f>AK9 +1</f>
        <v>2022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114.67</v>
      </c>
      <c r="D29" s="75">
        <v>90.46</v>
      </c>
      <c r="E29" s="75">
        <v>62.94</v>
      </c>
      <c r="F29" s="75">
        <v>111.19</v>
      </c>
      <c r="G29" s="75">
        <v>144.59</v>
      </c>
      <c r="H29" s="75">
        <v>19.29</v>
      </c>
      <c r="I29" s="75">
        <v>152.99</v>
      </c>
      <c r="J29" s="75">
        <v>151.04</v>
      </c>
      <c r="K29" s="75">
        <v>139.51</v>
      </c>
      <c r="L29" s="75">
        <v>99.97</v>
      </c>
      <c r="M29" s="75">
        <v>149.72999999999999</v>
      </c>
      <c r="N29" s="75">
        <v>104.6</v>
      </c>
      <c r="O29" s="75">
        <v>53.8</v>
      </c>
      <c r="P29" s="75">
        <v>186.6</v>
      </c>
      <c r="Q29" s="75">
        <v>201.16</v>
      </c>
      <c r="R29" s="83"/>
      <c r="S29" s="74" t="s">
        <v>113</v>
      </c>
      <c r="T29" s="75"/>
      <c r="U29" s="74" t="s">
        <v>113</v>
      </c>
      <c r="V29" s="75">
        <v>81.73</v>
      </c>
      <c r="W29" s="75">
        <v>125.83</v>
      </c>
      <c r="X29" s="75">
        <v>148.22999999999999</v>
      </c>
      <c r="Y29" s="75">
        <v>135.16999999999999</v>
      </c>
      <c r="Z29" s="75">
        <v>168.87</v>
      </c>
      <c r="AA29" s="75">
        <v>104.54</v>
      </c>
      <c r="AB29" s="75">
        <v>113.98</v>
      </c>
      <c r="AC29" s="75">
        <v>113.96</v>
      </c>
      <c r="AD29" s="75">
        <v>125.35</v>
      </c>
      <c r="AE29" s="75">
        <v>191.48</v>
      </c>
      <c r="AF29" s="75">
        <v>136.1</v>
      </c>
      <c r="AG29" s="75">
        <v>40.96</v>
      </c>
      <c r="AH29" s="75">
        <v>156.49</v>
      </c>
      <c r="AI29" s="75">
        <v>116.6</v>
      </c>
      <c r="AJ29" s="75">
        <v>120.7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135.77000000000001</v>
      </c>
      <c r="D30" s="75">
        <v>134.31</v>
      </c>
      <c r="E30" s="75">
        <v>118.81</v>
      </c>
      <c r="F30" s="75">
        <v>140.16</v>
      </c>
      <c r="G30" s="75">
        <v>157.88999999999999</v>
      </c>
      <c r="H30" s="75">
        <v>99.43</v>
      </c>
      <c r="I30" s="75">
        <v>170.97</v>
      </c>
      <c r="J30" s="75">
        <v>164.83</v>
      </c>
      <c r="K30" s="75">
        <v>150.59</v>
      </c>
      <c r="L30" s="75">
        <v>102.42</v>
      </c>
      <c r="M30" s="75">
        <v>169.18</v>
      </c>
      <c r="N30" s="75">
        <v>127.31</v>
      </c>
      <c r="O30" s="75">
        <v>57.93</v>
      </c>
      <c r="P30" s="75">
        <v>204.49</v>
      </c>
      <c r="Q30" s="75">
        <v>195.58</v>
      </c>
      <c r="R30" s="83"/>
      <c r="S30" s="74" t="s">
        <v>114</v>
      </c>
      <c r="T30" s="75"/>
      <c r="U30" s="74" t="s">
        <v>114</v>
      </c>
      <c r="V30" s="75">
        <v>83.31</v>
      </c>
      <c r="W30" s="75">
        <v>147.41999999999999</v>
      </c>
      <c r="X30" s="75">
        <v>159.13999999999999</v>
      </c>
      <c r="Y30" s="75">
        <v>145.41999999999999</v>
      </c>
      <c r="Z30" s="75">
        <v>180.82</v>
      </c>
      <c r="AA30" s="75">
        <v>134.16999999999999</v>
      </c>
      <c r="AB30" s="75">
        <v>133.94999999999999</v>
      </c>
      <c r="AC30" s="75">
        <v>156.99</v>
      </c>
      <c r="AD30" s="75">
        <v>156.63</v>
      </c>
      <c r="AE30" s="75">
        <v>243.3</v>
      </c>
      <c r="AF30" s="75">
        <v>163.91</v>
      </c>
      <c r="AG30" s="75">
        <v>126.14</v>
      </c>
      <c r="AH30" s="75">
        <v>173.55</v>
      </c>
      <c r="AI30" s="75">
        <v>136.34</v>
      </c>
      <c r="AJ30" s="75">
        <v>142.69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125.96</v>
      </c>
      <c r="D31" s="75">
        <v>103.71</v>
      </c>
      <c r="E31" s="75">
        <v>89.02</v>
      </c>
      <c r="F31" s="75">
        <v>127.66</v>
      </c>
      <c r="G31" s="75">
        <v>166.8</v>
      </c>
      <c r="H31" s="75">
        <v>53.79</v>
      </c>
      <c r="I31" s="75">
        <v>134.52000000000001</v>
      </c>
      <c r="J31" s="75">
        <v>142.69</v>
      </c>
      <c r="K31" s="75">
        <v>142</v>
      </c>
      <c r="L31" s="75">
        <v>112.74</v>
      </c>
      <c r="M31" s="75">
        <v>153.82</v>
      </c>
      <c r="N31" s="75">
        <v>97.39</v>
      </c>
      <c r="O31" s="75">
        <v>54.2</v>
      </c>
      <c r="P31" s="75">
        <v>182.02</v>
      </c>
      <c r="Q31" s="75">
        <v>224.53</v>
      </c>
      <c r="R31" s="83"/>
      <c r="S31" s="74" t="s">
        <v>115</v>
      </c>
      <c r="T31" s="75"/>
      <c r="U31" s="74" t="s">
        <v>115</v>
      </c>
      <c r="V31" s="75">
        <v>104.97</v>
      </c>
      <c r="W31" s="75">
        <v>139.46</v>
      </c>
      <c r="X31" s="75">
        <v>148.62</v>
      </c>
      <c r="Y31" s="75">
        <v>135.01</v>
      </c>
      <c r="Z31" s="75">
        <v>170.12</v>
      </c>
      <c r="AA31" s="75">
        <v>128.03</v>
      </c>
      <c r="AB31" s="75">
        <v>126.53</v>
      </c>
      <c r="AC31" s="75">
        <v>153.13</v>
      </c>
      <c r="AD31" s="75">
        <v>132.30000000000001</v>
      </c>
      <c r="AE31" s="75">
        <v>207.77</v>
      </c>
      <c r="AF31" s="75">
        <v>160.79</v>
      </c>
      <c r="AG31" s="75">
        <v>74.81</v>
      </c>
      <c r="AH31" s="75">
        <v>169.34</v>
      </c>
      <c r="AI31" s="75">
        <v>128.01</v>
      </c>
      <c r="AJ31" s="75">
        <v>105.84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133.49</v>
      </c>
      <c r="D32" s="75">
        <v>115.46</v>
      </c>
      <c r="E32" s="75">
        <v>101.96</v>
      </c>
      <c r="F32" s="75">
        <v>124.74</v>
      </c>
      <c r="G32" s="75">
        <v>234.03</v>
      </c>
      <c r="H32" s="75">
        <v>79.37</v>
      </c>
      <c r="I32" s="75">
        <v>144.53</v>
      </c>
      <c r="J32" s="75">
        <v>149.29</v>
      </c>
      <c r="K32" s="75">
        <v>142.08000000000001</v>
      </c>
      <c r="L32" s="75">
        <v>101.51</v>
      </c>
      <c r="M32" s="75">
        <v>148.47</v>
      </c>
      <c r="N32" s="75">
        <v>249.54</v>
      </c>
      <c r="O32" s="75">
        <v>60.5</v>
      </c>
      <c r="P32" s="75">
        <v>176.9</v>
      </c>
      <c r="Q32" s="75">
        <v>209.29</v>
      </c>
      <c r="R32" s="83"/>
      <c r="S32" s="74" t="s">
        <v>116</v>
      </c>
      <c r="T32" s="75"/>
      <c r="U32" s="74" t="s">
        <v>116</v>
      </c>
      <c r="V32" s="75">
        <v>73.900000000000006</v>
      </c>
      <c r="W32" s="75">
        <v>155.66999999999999</v>
      </c>
      <c r="X32" s="75">
        <v>171.85</v>
      </c>
      <c r="Y32" s="75">
        <v>154.52000000000001</v>
      </c>
      <c r="Z32" s="75">
        <v>199.23</v>
      </c>
      <c r="AA32" s="75">
        <v>132.84</v>
      </c>
      <c r="AB32" s="75">
        <v>146.86000000000001</v>
      </c>
      <c r="AC32" s="75">
        <v>167.98</v>
      </c>
      <c r="AD32" s="75">
        <v>177.77</v>
      </c>
      <c r="AE32" s="75">
        <v>369.42</v>
      </c>
      <c r="AF32" s="75">
        <v>170.46</v>
      </c>
      <c r="AG32" s="75">
        <v>76.61</v>
      </c>
      <c r="AH32" s="75">
        <v>187.9</v>
      </c>
      <c r="AI32" s="75">
        <v>132.08000000000001</v>
      </c>
      <c r="AJ32" s="75">
        <v>170.79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141.91</v>
      </c>
      <c r="D33" s="75">
        <v>103.43</v>
      </c>
      <c r="E33" s="75">
        <v>90.55</v>
      </c>
      <c r="F33" s="75">
        <v>113.46</v>
      </c>
      <c r="G33" s="75">
        <v>287.77</v>
      </c>
      <c r="H33" s="75">
        <v>66.47</v>
      </c>
      <c r="I33" s="75">
        <v>129.63999999999999</v>
      </c>
      <c r="J33" s="75">
        <v>139.57</v>
      </c>
      <c r="K33" s="75">
        <v>174.08</v>
      </c>
      <c r="L33" s="75">
        <v>123.04</v>
      </c>
      <c r="M33" s="75">
        <v>209.89</v>
      </c>
      <c r="N33" s="75">
        <v>142.04</v>
      </c>
      <c r="O33" s="75">
        <v>57.89</v>
      </c>
      <c r="P33" s="75">
        <v>231.72</v>
      </c>
      <c r="Q33" s="75">
        <v>240.78</v>
      </c>
      <c r="R33" s="92"/>
      <c r="S33" s="74" t="s">
        <v>117</v>
      </c>
      <c r="T33" s="75"/>
      <c r="U33" s="74" t="s">
        <v>117</v>
      </c>
      <c r="V33" s="75">
        <v>91.53</v>
      </c>
      <c r="W33" s="75">
        <v>163.12</v>
      </c>
      <c r="X33" s="75">
        <v>178.12</v>
      </c>
      <c r="Y33" s="75">
        <v>168.84</v>
      </c>
      <c r="Z33" s="75">
        <v>192.78</v>
      </c>
      <c r="AA33" s="75">
        <v>145.78</v>
      </c>
      <c r="AB33" s="75">
        <v>148.86000000000001</v>
      </c>
      <c r="AC33" s="75">
        <v>172.31</v>
      </c>
      <c r="AD33" s="75">
        <v>163.91</v>
      </c>
      <c r="AE33" s="75">
        <v>333.23</v>
      </c>
      <c r="AF33" s="75">
        <v>169.18</v>
      </c>
      <c r="AG33" s="75">
        <v>80.86</v>
      </c>
      <c r="AH33" s="75">
        <v>182.79</v>
      </c>
      <c r="AI33" s="75">
        <v>122.2</v>
      </c>
      <c r="AJ33" s="75">
        <v>150.66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138.69</v>
      </c>
      <c r="D34" s="75">
        <v>118.06</v>
      </c>
      <c r="E34" s="75">
        <v>109.54</v>
      </c>
      <c r="F34" s="75">
        <v>113.91</v>
      </c>
      <c r="G34" s="75">
        <v>257.83</v>
      </c>
      <c r="H34" s="75">
        <v>102.61</v>
      </c>
      <c r="I34" s="75">
        <v>133.44</v>
      </c>
      <c r="J34" s="75">
        <v>146.97</v>
      </c>
      <c r="K34" s="75">
        <v>160.72</v>
      </c>
      <c r="L34" s="75">
        <v>128.19</v>
      </c>
      <c r="M34" s="75">
        <v>173.22</v>
      </c>
      <c r="N34" s="75">
        <v>208.39</v>
      </c>
      <c r="O34" s="75">
        <v>57.43</v>
      </c>
      <c r="P34" s="75">
        <v>208.07</v>
      </c>
      <c r="Q34" s="75">
        <v>220.92</v>
      </c>
      <c r="R34" s="72"/>
      <c r="S34" s="74" t="s">
        <v>118</v>
      </c>
      <c r="T34" s="80"/>
      <c r="U34" s="74" t="s">
        <v>118</v>
      </c>
      <c r="V34" s="75">
        <v>111.41</v>
      </c>
      <c r="W34" s="75">
        <v>148.05000000000001</v>
      </c>
      <c r="X34" s="75">
        <v>155.21</v>
      </c>
      <c r="Y34" s="75">
        <v>127.03</v>
      </c>
      <c r="Z34" s="75">
        <v>199.74</v>
      </c>
      <c r="AA34" s="75">
        <v>130.25</v>
      </c>
      <c r="AB34" s="75">
        <v>138.78</v>
      </c>
      <c r="AC34" s="75">
        <v>182.07</v>
      </c>
      <c r="AD34" s="75">
        <v>145.81</v>
      </c>
      <c r="AE34" s="75">
        <v>247.45</v>
      </c>
      <c r="AF34" s="75">
        <v>163.32</v>
      </c>
      <c r="AG34" s="75">
        <v>109.54</v>
      </c>
      <c r="AH34" s="75">
        <v>188.26</v>
      </c>
      <c r="AI34" s="75">
        <v>123.6</v>
      </c>
      <c r="AJ34" s="75">
        <v>120.69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147.59</v>
      </c>
      <c r="D35" s="75">
        <v>139.32</v>
      </c>
      <c r="E35" s="75">
        <v>134.78</v>
      </c>
      <c r="F35" s="75">
        <v>122.59</v>
      </c>
      <c r="G35" s="75">
        <v>272.67</v>
      </c>
      <c r="H35" s="75">
        <v>142.46</v>
      </c>
      <c r="I35" s="75">
        <v>151.63</v>
      </c>
      <c r="J35" s="75">
        <v>144.19</v>
      </c>
      <c r="K35" s="75">
        <v>166.9</v>
      </c>
      <c r="L35" s="75">
        <v>134.33000000000001</v>
      </c>
      <c r="M35" s="75">
        <v>208.73</v>
      </c>
      <c r="N35" s="75">
        <v>234.34</v>
      </c>
      <c r="O35" s="75">
        <v>56.37</v>
      </c>
      <c r="P35" s="75">
        <v>213.53</v>
      </c>
      <c r="Q35" s="75">
        <v>193.97</v>
      </c>
      <c r="R35" s="72"/>
      <c r="S35" s="74" t="s">
        <v>119</v>
      </c>
      <c r="T35" s="80"/>
      <c r="U35" s="74" t="s">
        <v>119</v>
      </c>
      <c r="V35" s="75">
        <v>99.24</v>
      </c>
      <c r="W35" s="75">
        <v>159.47999999999999</v>
      </c>
      <c r="X35" s="75">
        <v>175.3</v>
      </c>
      <c r="Y35" s="75">
        <v>145.41999999999999</v>
      </c>
      <c r="Z35" s="75">
        <v>222.51</v>
      </c>
      <c r="AA35" s="75">
        <v>136.87</v>
      </c>
      <c r="AB35" s="75">
        <v>151.79</v>
      </c>
      <c r="AC35" s="75">
        <v>171.06</v>
      </c>
      <c r="AD35" s="75">
        <v>164.5</v>
      </c>
      <c r="AE35" s="75">
        <v>337.89</v>
      </c>
      <c r="AF35" s="75">
        <v>167.11</v>
      </c>
      <c r="AG35" s="75">
        <v>140.57</v>
      </c>
      <c r="AH35" s="75">
        <v>190.15</v>
      </c>
      <c r="AI35" s="75">
        <v>133</v>
      </c>
      <c r="AJ35" s="75">
        <v>126.09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184.94</v>
      </c>
      <c r="D36" s="75">
        <v>293.58</v>
      </c>
      <c r="E36" s="75">
        <v>363.3</v>
      </c>
      <c r="F36" s="75">
        <v>152.62</v>
      </c>
      <c r="G36" s="75">
        <v>222.7</v>
      </c>
      <c r="H36" s="75">
        <v>549.36</v>
      </c>
      <c r="I36" s="75">
        <v>128.43</v>
      </c>
      <c r="J36" s="75">
        <v>157.1</v>
      </c>
      <c r="K36" s="75">
        <v>176.39</v>
      </c>
      <c r="L36" s="75">
        <v>144.53</v>
      </c>
      <c r="M36" s="75">
        <v>248.37</v>
      </c>
      <c r="N36" s="75">
        <v>140.53</v>
      </c>
      <c r="O36" s="75">
        <v>63.57</v>
      </c>
      <c r="P36" s="75">
        <v>218.27</v>
      </c>
      <c r="Q36" s="75">
        <v>216.44</v>
      </c>
      <c r="R36" s="72"/>
      <c r="S36" s="74" t="s">
        <v>120</v>
      </c>
      <c r="T36" s="80"/>
      <c r="U36" s="74" t="s">
        <v>120</v>
      </c>
      <c r="V36" s="75">
        <v>103.43</v>
      </c>
      <c r="W36" s="75">
        <v>169.08</v>
      </c>
      <c r="X36" s="75">
        <v>170.22</v>
      </c>
      <c r="Y36" s="75">
        <v>148.03</v>
      </c>
      <c r="Z36" s="75">
        <v>205.29</v>
      </c>
      <c r="AA36" s="75">
        <v>169.7</v>
      </c>
      <c r="AB36" s="75">
        <v>154.08000000000001</v>
      </c>
      <c r="AC36" s="75">
        <v>183.34</v>
      </c>
      <c r="AD36" s="75">
        <v>182.01</v>
      </c>
      <c r="AE36" s="75">
        <v>256.39</v>
      </c>
      <c r="AF36" s="75">
        <v>173.28</v>
      </c>
      <c r="AG36" s="75">
        <v>231.19</v>
      </c>
      <c r="AH36" s="75">
        <v>183</v>
      </c>
      <c r="AI36" s="75">
        <v>136.07</v>
      </c>
      <c r="AJ36" s="75">
        <v>179.23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155.80000000000001</v>
      </c>
      <c r="D37" s="75">
        <v>204.87</v>
      </c>
      <c r="E37" s="75">
        <v>235.87</v>
      </c>
      <c r="F37" s="75">
        <v>142.80000000000001</v>
      </c>
      <c r="G37" s="75">
        <v>252.94</v>
      </c>
      <c r="H37" s="75">
        <v>316.39</v>
      </c>
      <c r="I37" s="75">
        <v>126.03</v>
      </c>
      <c r="J37" s="75">
        <v>158.01</v>
      </c>
      <c r="K37" s="75">
        <v>165.64</v>
      </c>
      <c r="L37" s="75">
        <v>132.76</v>
      </c>
      <c r="M37" s="75">
        <v>203.46</v>
      </c>
      <c r="N37" s="75">
        <v>188.69</v>
      </c>
      <c r="O37" s="75">
        <v>55.99</v>
      </c>
      <c r="P37" s="75">
        <v>210.03</v>
      </c>
      <c r="Q37" s="75">
        <v>223.33</v>
      </c>
      <c r="R37" s="72"/>
      <c r="S37" s="74" t="s">
        <v>121</v>
      </c>
      <c r="T37" s="80"/>
      <c r="U37" s="74" t="s">
        <v>121</v>
      </c>
      <c r="V37" s="75">
        <v>84.43</v>
      </c>
      <c r="W37" s="75">
        <v>167.37</v>
      </c>
      <c r="X37" s="75">
        <v>168.48</v>
      </c>
      <c r="Y37" s="75">
        <v>133.49</v>
      </c>
      <c r="Z37" s="75">
        <v>223.77</v>
      </c>
      <c r="AA37" s="75">
        <v>142.82</v>
      </c>
      <c r="AB37" s="75">
        <v>159.91</v>
      </c>
      <c r="AC37" s="75">
        <v>241.02</v>
      </c>
      <c r="AD37" s="75">
        <v>147.16999999999999</v>
      </c>
      <c r="AE37" s="75">
        <v>253.31</v>
      </c>
      <c r="AF37" s="75">
        <v>161.26</v>
      </c>
      <c r="AG37" s="75">
        <v>136.79</v>
      </c>
      <c r="AH37" s="75">
        <v>189.93</v>
      </c>
      <c r="AI37" s="75">
        <v>137.85</v>
      </c>
      <c r="AJ37" s="75">
        <v>105.18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155.97</v>
      </c>
      <c r="D38" s="75">
        <v>159.15</v>
      </c>
      <c r="E38" s="75">
        <v>157.43</v>
      </c>
      <c r="F38" s="75">
        <v>136.35</v>
      </c>
      <c r="G38" s="75">
        <v>140.51</v>
      </c>
      <c r="H38" s="75">
        <v>176.12</v>
      </c>
      <c r="I38" s="75">
        <v>157.86000000000001</v>
      </c>
      <c r="J38" s="75">
        <v>176.22</v>
      </c>
      <c r="K38" s="75">
        <v>179.23</v>
      </c>
      <c r="L38" s="75">
        <v>131.52000000000001</v>
      </c>
      <c r="M38" s="75">
        <v>198.54</v>
      </c>
      <c r="N38" s="75">
        <v>179.01</v>
      </c>
      <c r="O38" s="75">
        <v>62.25</v>
      </c>
      <c r="P38" s="75">
        <v>239.71</v>
      </c>
      <c r="Q38" s="75">
        <v>244.92</v>
      </c>
      <c r="R38" s="72"/>
      <c r="S38" s="74" t="s">
        <v>122</v>
      </c>
      <c r="T38" s="80"/>
      <c r="U38" s="74" t="s">
        <v>122</v>
      </c>
      <c r="V38" s="75">
        <v>79.53</v>
      </c>
      <c r="W38" s="75">
        <v>185.23</v>
      </c>
      <c r="X38" s="75">
        <v>186.73</v>
      </c>
      <c r="Y38" s="75">
        <v>151.99</v>
      </c>
      <c r="Z38" s="75">
        <v>241.61</v>
      </c>
      <c r="AA38" s="75">
        <v>172.72</v>
      </c>
      <c r="AB38" s="75">
        <v>194.2</v>
      </c>
      <c r="AC38" s="75">
        <v>201.71</v>
      </c>
      <c r="AD38" s="75">
        <v>162.38</v>
      </c>
      <c r="AE38" s="75">
        <v>229.99</v>
      </c>
      <c r="AF38" s="75">
        <v>159.46</v>
      </c>
      <c r="AG38" s="75">
        <v>91.95</v>
      </c>
      <c r="AH38" s="75">
        <v>194.08</v>
      </c>
      <c r="AI38" s="75">
        <v>147.94</v>
      </c>
      <c r="AJ38" s="75">
        <v>162.76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178.44</v>
      </c>
      <c r="D39" s="75">
        <v>104.3</v>
      </c>
      <c r="E39" s="75">
        <v>88.36</v>
      </c>
      <c r="F39" s="75">
        <v>128.41</v>
      </c>
      <c r="G39" s="75">
        <v>80.989999999999995</v>
      </c>
      <c r="H39" s="75">
        <v>53.72</v>
      </c>
      <c r="I39" s="75">
        <v>129.13999999999999</v>
      </c>
      <c r="J39" s="75">
        <v>168.52</v>
      </c>
      <c r="K39" s="75">
        <v>237.57</v>
      </c>
      <c r="L39" s="75">
        <v>190.14</v>
      </c>
      <c r="M39" s="75">
        <v>268.27999999999997</v>
      </c>
      <c r="N39" s="75">
        <v>216.56</v>
      </c>
      <c r="O39" s="75">
        <v>61.92</v>
      </c>
      <c r="P39" s="75">
        <v>329.13</v>
      </c>
      <c r="Q39" s="75">
        <v>294.63</v>
      </c>
      <c r="R39" s="72"/>
      <c r="S39" s="74" t="s">
        <v>123</v>
      </c>
      <c r="T39" s="80"/>
      <c r="U39" s="74" t="s">
        <v>123</v>
      </c>
      <c r="V39" s="75">
        <v>124.47</v>
      </c>
      <c r="W39" s="75">
        <v>216.31</v>
      </c>
      <c r="X39" s="75">
        <v>212.74</v>
      </c>
      <c r="Y39" s="75">
        <v>183.33</v>
      </c>
      <c r="Z39" s="75">
        <v>259.20999999999998</v>
      </c>
      <c r="AA39" s="75">
        <v>208.54</v>
      </c>
      <c r="AB39" s="75">
        <v>218.86</v>
      </c>
      <c r="AC39" s="75">
        <v>248.1</v>
      </c>
      <c r="AD39" s="75">
        <v>182.21</v>
      </c>
      <c r="AE39" s="75">
        <v>259.67</v>
      </c>
      <c r="AF39" s="75">
        <v>157.86000000000001</v>
      </c>
      <c r="AG39" s="75">
        <v>189.43</v>
      </c>
      <c r="AH39" s="75">
        <v>208.8</v>
      </c>
      <c r="AI39" s="75">
        <v>174.91</v>
      </c>
      <c r="AJ39" s="75">
        <v>162.07</v>
      </c>
      <c r="AK39" s="80"/>
      <c r="AL39" s="74" t="s">
        <v>123</v>
      </c>
    </row>
    <row r="40" spans="1:38" s="99" customFormat="1" ht="12" customHeight="1" x14ac:dyDescent="0.2">
      <c r="B40" s="100" t="s">
        <v>124</v>
      </c>
      <c r="C40" s="75">
        <v>144.26</v>
      </c>
      <c r="D40" s="75">
        <v>137.90749999999997</v>
      </c>
      <c r="E40" s="75">
        <v>134.40416666666667</v>
      </c>
      <c r="F40" s="75">
        <v>126.67916666666667</v>
      </c>
      <c r="G40" s="75">
        <v>195.64166666666665</v>
      </c>
      <c r="H40" s="75">
        <v>139.82583333333335</v>
      </c>
      <c r="I40" s="75">
        <v>142.35249999999999</v>
      </c>
      <c r="J40" s="75">
        <v>154.5925</v>
      </c>
      <c r="K40" s="75">
        <v>165.57666666666665</v>
      </c>
      <c r="L40" s="75">
        <v>126.04833333333333</v>
      </c>
      <c r="M40" s="75">
        <v>191.58833333333337</v>
      </c>
      <c r="N40" s="75">
        <v>176.69666666666669</v>
      </c>
      <c r="O40" s="75">
        <v>57.81</v>
      </c>
      <c r="P40" s="75">
        <v>216.39250000000001</v>
      </c>
      <c r="Q40" s="75">
        <v>223.75666666666669</v>
      </c>
      <c r="R40" s="102"/>
      <c r="S40" s="100" t="s">
        <v>124</v>
      </c>
      <c r="T40" s="75"/>
      <c r="U40" s="100" t="s">
        <v>124</v>
      </c>
      <c r="V40" s="75">
        <v>93.56</v>
      </c>
      <c r="W40" s="75">
        <v>158.58166666666668</v>
      </c>
      <c r="X40" s="75">
        <v>168.74666666666667</v>
      </c>
      <c r="Y40" s="75">
        <v>146.67916666666665</v>
      </c>
      <c r="Z40" s="75">
        <v>203.61333333333334</v>
      </c>
      <c r="AA40" s="75">
        <v>141.88666666666666</v>
      </c>
      <c r="AB40" s="75">
        <v>150.49833333333333</v>
      </c>
      <c r="AC40" s="75">
        <v>176.28916666666666</v>
      </c>
      <c r="AD40" s="75">
        <v>155.33750000000001</v>
      </c>
      <c r="AE40" s="75">
        <v>262.90583333333331</v>
      </c>
      <c r="AF40" s="75">
        <v>159.27083333333334</v>
      </c>
      <c r="AG40" s="75">
        <v>111.06</v>
      </c>
      <c r="AH40" s="75">
        <v>182.57416666666668</v>
      </c>
      <c r="AI40" s="75">
        <v>133.13416666666669</v>
      </c>
      <c r="AJ40" s="75">
        <v>138.32666666666665</v>
      </c>
      <c r="AK40" s="75"/>
      <c r="AL40" s="100" t="s">
        <v>124</v>
      </c>
    </row>
    <row r="41" spans="1:38" s="82" customFormat="1" ht="12" customHeight="1" x14ac:dyDescent="0.2">
      <c r="B41" s="73" t="s">
        <v>125</v>
      </c>
      <c r="C41" s="75">
        <v>122.77666666666669</v>
      </c>
      <c r="D41" s="75">
        <v>104.33666666666666</v>
      </c>
      <c r="E41" s="75">
        <v>80.679999999999993</v>
      </c>
      <c r="F41" s="75">
        <v>119.20333333333333</v>
      </c>
      <c r="G41" s="75">
        <v>143.82</v>
      </c>
      <c r="H41" s="75">
        <v>45.873333333333335</v>
      </c>
      <c r="I41" s="75">
        <v>157.66999999999999</v>
      </c>
      <c r="J41" s="75">
        <v>157.51666666666668</v>
      </c>
      <c r="K41" s="75">
        <v>147.4366666666667</v>
      </c>
      <c r="L41" s="75">
        <v>104.60666666666667</v>
      </c>
      <c r="M41" s="75">
        <v>162.09333333333333</v>
      </c>
      <c r="N41" s="75">
        <v>154.62333333333333</v>
      </c>
      <c r="O41" s="75">
        <v>54.533333333333331</v>
      </c>
      <c r="P41" s="75">
        <v>195.77666666666667</v>
      </c>
      <c r="Q41" s="75">
        <v>205.42333333333332</v>
      </c>
      <c r="R41" s="72"/>
      <c r="S41" s="73" t="s">
        <v>125</v>
      </c>
      <c r="T41" s="75"/>
      <c r="U41" s="73" t="s">
        <v>125</v>
      </c>
      <c r="V41" s="75">
        <v>83.27</v>
      </c>
      <c r="W41" s="75">
        <v>133.07</v>
      </c>
      <c r="X41" s="75">
        <v>152.5633333333333</v>
      </c>
      <c r="Y41" s="75">
        <v>137.49666666666667</v>
      </c>
      <c r="Z41" s="75">
        <v>176.36666666666665</v>
      </c>
      <c r="AA41" s="75">
        <v>111.69666666666667</v>
      </c>
      <c r="AB41" s="75">
        <v>122.03666666666668</v>
      </c>
      <c r="AC41" s="75">
        <v>131.58333333333334</v>
      </c>
      <c r="AD41" s="75">
        <v>135.33000000000001</v>
      </c>
      <c r="AE41" s="75">
        <v>219.91666666666666</v>
      </c>
      <c r="AF41" s="75">
        <v>142.84333333333333</v>
      </c>
      <c r="AG41" s="75">
        <v>66.989999999999995</v>
      </c>
      <c r="AH41" s="75">
        <v>165.54666666666668</v>
      </c>
      <c r="AI41" s="75">
        <v>120.65000000000002</v>
      </c>
      <c r="AJ41" s="75">
        <v>125.53666666666668</v>
      </c>
      <c r="AK41" s="75"/>
      <c r="AL41" s="73" t="s">
        <v>125</v>
      </c>
    </row>
    <row r="42" spans="1:38" s="78" customFormat="1" ht="12" customHeight="1" x14ac:dyDescent="0.2">
      <c r="B42" s="73" t="s">
        <v>126</v>
      </c>
      <c r="C42" s="75">
        <v>133.78666666666666</v>
      </c>
      <c r="D42" s="75">
        <v>107.53333333333335</v>
      </c>
      <c r="E42" s="75">
        <v>93.84333333333332</v>
      </c>
      <c r="F42" s="75">
        <v>121.95333333333332</v>
      </c>
      <c r="G42" s="75">
        <v>229.53333333333333</v>
      </c>
      <c r="H42" s="75">
        <v>66.543333333333337</v>
      </c>
      <c r="I42" s="75">
        <v>136.22999999999999</v>
      </c>
      <c r="J42" s="75">
        <v>143.85</v>
      </c>
      <c r="K42" s="75">
        <v>152.72000000000003</v>
      </c>
      <c r="L42" s="75">
        <v>112.43</v>
      </c>
      <c r="M42" s="75">
        <v>170.72666666666666</v>
      </c>
      <c r="N42" s="75">
        <v>162.99</v>
      </c>
      <c r="O42" s="75">
        <v>57.53</v>
      </c>
      <c r="P42" s="75">
        <v>196.88</v>
      </c>
      <c r="Q42" s="75">
        <v>224.86666666666667</v>
      </c>
      <c r="R42" s="83"/>
      <c r="S42" s="73" t="s">
        <v>126</v>
      </c>
      <c r="T42" s="75"/>
      <c r="U42" s="73" t="s">
        <v>126</v>
      </c>
      <c r="V42" s="75">
        <v>90.133333333333326</v>
      </c>
      <c r="W42" s="75">
        <v>152.75</v>
      </c>
      <c r="X42" s="75">
        <v>166.19666666666669</v>
      </c>
      <c r="Y42" s="75">
        <v>152.79</v>
      </c>
      <c r="Z42" s="75">
        <v>187.37666666666667</v>
      </c>
      <c r="AA42" s="75">
        <v>135.54999999999998</v>
      </c>
      <c r="AB42" s="75">
        <v>140.75</v>
      </c>
      <c r="AC42" s="75">
        <v>164.47333333333333</v>
      </c>
      <c r="AD42" s="75">
        <v>157.99333333333334</v>
      </c>
      <c r="AE42" s="75">
        <v>303.47333333333336</v>
      </c>
      <c r="AF42" s="75">
        <v>166.81</v>
      </c>
      <c r="AG42" s="75">
        <v>77.426666666666677</v>
      </c>
      <c r="AH42" s="75">
        <v>180.01</v>
      </c>
      <c r="AI42" s="75">
        <v>127.43</v>
      </c>
      <c r="AJ42" s="75">
        <v>142.42999999999998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157.07333333333332</v>
      </c>
      <c r="D43" s="75">
        <v>183.65333333333334</v>
      </c>
      <c r="E43" s="75">
        <v>202.54</v>
      </c>
      <c r="F43" s="75">
        <v>129.70666666666668</v>
      </c>
      <c r="G43" s="75">
        <v>251.06666666666669</v>
      </c>
      <c r="H43" s="75">
        <v>264.81</v>
      </c>
      <c r="I43" s="75">
        <v>137.83333333333334</v>
      </c>
      <c r="J43" s="75">
        <v>149.41999999999999</v>
      </c>
      <c r="K43" s="75">
        <v>168.00333333333333</v>
      </c>
      <c r="L43" s="75">
        <v>135.68333333333331</v>
      </c>
      <c r="M43" s="75">
        <v>210.10666666666665</v>
      </c>
      <c r="N43" s="75">
        <v>194.42</v>
      </c>
      <c r="O43" s="75">
        <v>59.123333333333335</v>
      </c>
      <c r="P43" s="75">
        <v>213.29</v>
      </c>
      <c r="Q43" s="75">
        <v>210.4433333333333</v>
      </c>
      <c r="R43" s="83"/>
      <c r="S43" s="73" t="s">
        <v>127</v>
      </c>
      <c r="T43" s="75"/>
      <c r="U43" s="73" t="s">
        <v>127</v>
      </c>
      <c r="V43" s="75">
        <v>104.69333333333333</v>
      </c>
      <c r="W43" s="75">
        <v>158.87</v>
      </c>
      <c r="X43" s="75">
        <v>166.91</v>
      </c>
      <c r="Y43" s="75">
        <v>140.16</v>
      </c>
      <c r="Z43" s="75">
        <v>209.17999999999998</v>
      </c>
      <c r="AA43" s="75">
        <v>145.60666666666665</v>
      </c>
      <c r="AB43" s="75">
        <v>148.21666666666667</v>
      </c>
      <c r="AC43" s="75">
        <v>178.82333333333335</v>
      </c>
      <c r="AD43" s="75">
        <v>164.10666666666665</v>
      </c>
      <c r="AE43" s="75">
        <v>280.57666666666665</v>
      </c>
      <c r="AF43" s="75">
        <v>167.90333333333334</v>
      </c>
      <c r="AG43" s="75">
        <v>160.43333333333334</v>
      </c>
      <c r="AH43" s="75">
        <v>187.13666666666666</v>
      </c>
      <c r="AI43" s="75">
        <v>130.89000000000001</v>
      </c>
      <c r="AJ43" s="75">
        <v>142.00333333333333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163.40333333333334</v>
      </c>
      <c r="D44" s="75">
        <v>156.10666666666665</v>
      </c>
      <c r="E44" s="75">
        <v>160.55333333333334</v>
      </c>
      <c r="F44" s="75">
        <v>135.85333333333332</v>
      </c>
      <c r="G44" s="75">
        <v>158.14666666666668</v>
      </c>
      <c r="H44" s="75">
        <v>182.07666666666668</v>
      </c>
      <c r="I44" s="75">
        <v>137.67666666666665</v>
      </c>
      <c r="J44" s="75">
        <v>167.58333333333334</v>
      </c>
      <c r="K44" s="75">
        <v>194.14666666666668</v>
      </c>
      <c r="L44" s="75">
        <v>151.47333333333333</v>
      </c>
      <c r="M44" s="75">
        <v>223.42666666666665</v>
      </c>
      <c r="N44" s="75">
        <v>194.75333333333333</v>
      </c>
      <c r="O44" s="75">
        <v>60.053333333333342</v>
      </c>
      <c r="P44" s="75">
        <v>259.62333333333333</v>
      </c>
      <c r="Q44" s="75">
        <v>254.29333333333332</v>
      </c>
      <c r="R44" s="83"/>
      <c r="S44" s="73" t="s">
        <v>128</v>
      </c>
      <c r="T44" s="75"/>
      <c r="U44" s="73" t="s">
        <v>128</v>
      </c>
      <c r="V44" s="75">
        <v>96.143333333333331</v>
      </c>
      <c r="W44" s="75">
        <v>189.63666666666668</v>
      </c>
      <c r="X44" s="75">
        <v>189.31666666666669</v>
      </c>
      <c r="Y44" s="75">
        <v>156.27000000000001</v>
      </c>
      <c r="Z44" s="75">
        <v>241.52999999999997</v>
      </c>
      <c r="AA44" s="75">
        <v>174.6933333333333</v>
      </c>
      <c r="AB44" s="75">
        <v>190.99</v>
      </c>
      <c r="AC44" s="75">
        <v>230.27666666666667</v>
      </c>
      <c r="AD44" s="75">
        <v>163.92</v>
      </c>
      <c r="AE44" s="75">
        <v>247.65666666666667</v>
      </c>
      <c r="AF44" s="75">
        <v>159.52666666666667</v>
      </c>
      <c r="AG44" s="75">
        <v>139.39000000000001</v>
      </c>
      <c r="AH44" s="75">
        <v>197.60333333333332</v>
      </c>
      <c r="AI44" s="75">
        <v>153.56666666666663</v>
      </c>
      <c r="AJ44" s="75">
        <v>143.33666666666667</v>
      </c>
      <c r="AK44" s="75"/>
      <c r="AL44" s="73" t="s">
        <v>128</v>
      </c>
    </row>
    <row r="45" spans="1:38" s="78" customFormat="1" ht="7.5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4" t="s">
        <v>129</v>
      </c>
      <c r="D46" s="114"/>
      <c r="E46" s="114"/>
      <c r="F46" s="114"/>
      <c r="G46" s="114"/>
      <c r="H46" s="114"/>
      <c r="I46" s="114"/>
      <c r="J46" s="114"/>
      <c r="K46" s="114" t="s">
        <v>129</v>
      </c>
      <c r="L46" s="114"/>
      <c r="M46" s="114"/>
      <c r="N46" s="114"/>
      <c r="O46" s="114"/>
      <c r="P46" s="114"/>
      <c r="Q46" s="114"/>
      <c r="R46" s="83"/>
      <c r="T46" s="84"/>
      <c r="V46" s="114" t="s">
        <v>129</v>
      </c>
      <c r="W46" s="114"/>
      <c r="X46" s="114"/>
      <c r="Y46" s="114"/>
      <c r="Z46" s="114"/>
      <c r="AA46" s="114"/>
      <c r="AB46" s="114"/>
      <c r="AC46" s="114"/>
      <c r="AD46" s="114" t="s">
        <v>129</v>
      </c>
      <c r="AE46" s="114"/>
      <c r="AF46" s="114"/>
      <c r="AG46" s="114"/>
      <c r="AH46" s="114"/>
      <c r="AI46" s="114"/>
      <c r="AJ46" s="114"/>
      <c r="AK46" s="83"/>
    </row>
    <row r="47" spans="1:38" s="78" customFormat="1" ht="12" customHeight="1" x14ac:dyDescent="0.2">
      <c r="A47" s="77">
        <f>A28</f>
        <v>2022</v>
      </c>
      <c r="B47" s="74" t="s">
        <v>112</v>
      </c>
      <c r="C47" s="85">
        <v>11.85</v>
      </c>
      <c r="D47" s="85">
        <v>25.95</v>
      </c>
      <c r="E47" s="85">
        <v>35.61</v>
      </c>
      <c r="F47" s="85">
        <v>22.11</v>
      </c>
      <c r="G47" s="85">
        <v>222.53</v>
      </c>
      <c r="H47" s="85">
        <v>149.66999999999999</v>
      </c>
      <c r="I47" s="85">
        <v>31.93</v>
      </c>
      <c r="J47" s="85">
        <v>-5.32</v>
      </c>
      <c r="K47" s="85">
        <v>18.350000000000001</v>
      </c>
      <c r="L47" s="85">
        <v>9.7200000000000006</v>
      </c>
      <c r="M47" s="85">
        <v>74.930000000000007</v>
      </c>
      <c r="N47" s="85">
        <v>2.83</v>
      </c>
      <c r="O47" s="85">
        <v>-2.7</v>
      </c>
      <c r="P47" s="85">
        <v>15.28</v>
      </c>
      <c r="Q47" s="85">
        <v>13.98</v>
      </c>
      <c r="R47" s="76">
        <f>R28</f>
        <v>2022</v>
      </c>
      <c r="S47" s="74" t="s">
        <v>112</v>
      </c>
      <c r="T47" s="77">
        <f>T28</f>
        <v>2022</v>
      </c>
      <c r="U47" s="74" t="s">
        <v>112</v>
      </c>
      <c r="V47" s="85">
        <v>6.51</v>
      </c>
      <c r="W47" s="85">
        <v>9.3699999999999992</v>
      </c>
      <c r="X47" s="85">
        <v>14.36</v>
      </c>
      <c r="Y47" s="85">
        <v>9.8699999999999992</v>
      </c>
      <c r="Z47" s="85">
        <v>20.04</v>
      </c>
      <c r="AA47" s="85">
        <v>1.32</v>
      </c>
      <c r="AB47" s="85">
        <v>0.67</v>
      </c>
      <c r="AC47" s="85">
        <v>18.62</v>
      </c>
      <c r="AD47" s="85">
        <v>-1.1100000000000001</v>
      </c>
      <c r="AE47" s="85">
        <v>22.32</v>
      </c>
      <c r="AF47" s="85">
        <v>24.15</v>
      </c>
      <c r="AG47" s="85">
        <v>167.96</v>
      </c>
      <c r="AH47" s="85">
        <v>21.52</v>
      </c>
      <c r="AI47" s="85">
        <v>14.7</v>
      </c>
      <c r="AJ47" s="85">
        <v>-30.65</v>
      </c>
      <c r="AK47" s="76">
        <f>AK28</f>
        <v>2022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16.239999999999998</v>
      </c>
      <c r="D48" s="85">
        <v>24</v>
      </c>
      <c r="E48" s="85">
        <v>33.01</v>
      </c>
      <c r="F48" s="85">
        <v>19.11</v>
      </c>
      <c r="G48" s="85">
        <v>213.71</v>
      </c>
      <c r="H48" s="85">
        <v>162.09</v>
      </c>
      <c r="I48" s="85">
        <v>25.1</v>
      </c>
      <c r="J48" s="85">
        <v>-0.74</v>
      </c>
      <c r="K48" s="85">
        <v>23.77</v>
      </c>
      <c r="L48" s="85">
        <v>2.93</v>
      </c>
      <c r="M48" s="85">
        <v>99.11</v>
      </c>
      <c r="N48" s="85">
        <v>9.2899999999999991</v>
      </c>
      <c r="O48" s="85">
        <v>0.41</v>
      </c>
      <c r="P48" s="85">
        <v>22.47</v>
      </c>
      <c r="Q48" s="85">
        <v>16.96</v>
      </c>
      <c r="R48" s="83"/>
      <c r="S48" s="74" t="s">
        <v>113</v>
      </c>
      <c r="T48" s="85"/>
      <c r="U48" s="74" t="s">
        <v>113</v>
      </c>
      <c r="V48" s="85">
        <v>6.35</v>
      </c>
      <c r="W48" s="85">
        <v>9.26</v>
      </c>
      <c r="X48" s="85">
        <v>5.16</v>
      </c>
      <c r="Y48" s="85">
        <v>4.54</v>
      </c>
      <c r="Z48" s="85">
        <v>5.95</v>
      </c>
      <c r="AA48" s="85">
        <v>4.1900000000000004</v>
      </c>
      <c r="AB48" s="85">
        <v>30.8</v>
      </c>
      <c r="AC48" s="85">
        <v>20.77</v>
      </c>
      <c r="AD48" s="85">
        <v>14.83</v>
      </c>
      <c r="AE48" s="85">
        <v>-7.29</v>
      </c>
      <c r="AF48" s="85">
        <v>30.23</v>
      </c>
      <c r="AG48" s="85">
        <v>224.82</v>
      </c>
      <c r="AH48" s="85">
        <v>15.2</v>
      </c>
      <c r="AI48" s="85">
        <v>17.850000000000001</v>
      </c>
      <c r="AJ48" s="85">
        <v>15.66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15.5</v>
      </c>
      <c r="D49" s="85">
        <v>38.409999999999997</v>
      </c>
      <c r="E49" s="85">
        <v>65.06</v>
      </c>
      <c r="F49" s="85">
        <v>16.88</v>
      </c>
      <c r="G49" s="85">
        <v>109.57</v>
      </c>
      <c r="H49" s="85">
        <v>228.59</v>
      </c>
      <c r="I49" s="85">
        <v>19.8</v>
      </c>
      <c r="J49" s="85">
        <v>-8.9600000000000009</v>
      </c>
      <c r="K49" s="85">
        <v>16.18</v>
      </c>
      <c r="L49" s="85">
        <v>1.41</v>
      </c>
      <c r="M49" s="85">
        <v>75.92</v>
      </c>
      <c r="N49" s="85">
        <v>3.22</v>
      </c>
      <c r="O49" s="85">
        <v>-2.1</v>
      </c>
      <c r="P49" s="85">
        <v>13.11</v>
      </c>
      <c r="Q49" s="85">
        <v>10.94</v>
      </c>
      <c r="R49" s="83"/>
      <c r="S49" s="74" t="s">
        <v>114</v>
      </c>
      <c r="T49" s="85"/>
      <c r="U49" s="74" t="s">
        <v>114</v>
      </c>
      <c r="V49" s="85">
        <v>7.15</v>
      </c>
      <c r="W49" s="85">
        <v>-1.71</v>
      </c>
      <c r="X49" s="85">
        <v>0.75</v>
      </c>
      <c r="Y49" s="85">
        <v>-0.55000000000000004</v>
      </c>
      <c r="Z49" s="85">
        <v>2.44</v>
      </c>
      <c r="AA49" s="85">
        <v>-16.05</v>
      </c>
      <c r="AB49" s="85">
        <v>16.03</v>
      </c>
      <c r="AC49" s="85">
        <v>12.96</v>
      </c>
      <c r="AD49" s="85">
        <v>25.33</v>
      </c>
      <c r="AE49" s="85">
        <v>23.22</v>
      </c>
      <c r="AF49" s="85">
        <v>28.41</v>
      </c>
      <c r="AG49" s="85">
        <v>277.33</v>
      </c>
      <c r="AH49" s="85">
        <v>16.36</v>
      </c>
      <c r="AI49" s="85">
        <v>15.78</v>
      </c>
      <c r="AJ49" s="85">
        <v>15.81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18.440000000000001</v>
      </c>
      <c r="D50" s="85">
        <v>29.07</v>
      </c>
      <c r="E50" s="85">
        <v>59.22</v>
      </c>
      <c r="F50" s="85">
        <v>20.3</v>
      </c>
      <c r="G50" s="85">
        <v>203.94</v>
      </c>
      <c r="H50" s="85">
        <v>337.32</v>
      </c>
      <c r="I50" s="85">
        <v>6.73</v>
      </c>
      <c r="J50" s="85">
        <v>-10.45</v>
      </c>
      <c r="K50" s="85">
        <v>14.58</v>
      </c>
      <c r="L50" s="85">
        <v>13.64</v>
      </c>
      <c r="M50" s="85">
        <v>59.56</v>
      </c>
      <c r="N50" s="85">
        <v>18.29</v>
      </c>
      <c r="O50" s="85">
        <v>-3.8</v>
      </c>
      <c r="P50" s="85">
        <v>9.24</v>
      </c>
      <c r="Q50" s="85">
        <v>13.14</v>
      </c>
      <c r="R50" s="83"/>
      <c r="S50" s="74" t="s">
        <v>115</v>
      </c>
      <c r="T50" s="85"/>
      <c r="U50" s="74" t="s">
        <v>115</v>
      </c>
      <c r="V50" s="85">
        <v>39.380000000000003</v>
      </c>
      <c r="W50" s="85">
        <v>5.24</v>
      </c>
      <c r="X50" s="85">
        <v>-1.03</v>
      </c>
      <c r="Y50" s="85">
        <v>0.69</v>
      </c>
      <c r="Z50" s="85">
        <v>-3.1</v>
      </c>
      <c r="AA50" s="85">
        <v>5.32</v>
      </c>
      <c r="AB50" s="85">
        <v>13.7</v>
      </c>
      <c r="AC50" s="85">
        <v>24.13</v>
      </c>
      <c r="AD50" s="85">
        <v>20.59</v>
      </c>
      <c r="AE50" s="85">
        <v>2.5499999999999998</v>
      </c>
      <c r="AF50" s="85">
        <v>32.17</v>
      </c>
      <c r="AG50" s="85">
        <v>317.47000000000003</v>
      </c>
      <c r="AH50" s="85">
        <v>21.35</v>
      </c>
      <c r="AI50" s="85">
        <v>12.58</v>
      </c>
      <c r="AJ50" s="85">
        <v>20.56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11.08</v>
      </c>
      <c r="D51" s="85">
        <v>50.46</v>
      </c>
      <c r="E51" s="85">
        <v>84.54</v>
      </c>
      <c r="F51" s="85">
        <v>26.09</v>
      </c>
      <c r="G51" s="85">
        <v>340.07</v>
      </c>
      <c r="H51" s="85">
        <v>357.99</v>
      </c>
      <c r="I51" s="85">
        <v>22.94</v>
      </c>
      <c r="J51" s="85">
        <v>3.28</v>
      </c>
      <c r="K51" s="85">
        <v>14.95</v>
      </c>
      <c r="L51" s="85">
        <v>2.77</v>
      </c>
      <c r="M51" s="85">
        <v>47.5</v>
      </c>
      <c r="N51" s="85">
        <v>18.5</v>
      </c>
      <c r="O51" s="85">
        <v>-3.6</v>
      </c>
      <c r="P51" s="85">
        <v>14.72</v>
      </c>
      <c r="Q51" s="85">
        <v>12.73</v>
      </c>
      <c r="R51" s="83"/>
      <c r="S51" s="74" t="s">
        <v>116</v>
      </c>
      <c r="T51" s="85"/>
      <c r="U51" s="74" t="s">
        <v>116</v>
      </c>
      <c r="V51" s="85">
        <v>-5.9</v>
      </c>
      <c r="W51" s="85">
        <v>10.28</v>
      </c>
      <c r="X51" s="85">
        <v>10.050000000000001</v>
      </c>
      <c r="Y51" s="85">
        <v>9.0399999999999991</v>
      </c>
      <c r="Z51" s="85">
        <v>11.3</v>
      </c>
      <c r="AA51" s="85">
        <v>5.62</v>
      </c>
      <c r="AB51" s="85">
        <v>11.5</v>
      </c>
      <c r="AC51" s="85">
        <v>21.39</v>
      </c>
      <c r="AD51" s="85">
        <v>-3.22</v>
      </c>
      <c r="AE51" s="85">
        <v>-46</v>
      </c>
      <c r="AF51" s="85">
        <v>37.15</v>
      </c>
      <c r="AG51" s="85">
        <v>298.18</v>
      </c>
      <c r="AH51" s="85">
        <v>26.57</v>
      </c>
      <c r="AI51" s="85">
        <v>15.13</v>
      </c>
      <c r="AJ51" s="85">
        <v>32.67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11.22</v>
      </c>
      <c r="D52" s="85">
        <v>26.46</v>
      </c>
      <c r="E52" s="85">
        <v>43.5</v>
      </c>
      <c r="F52" s="85">
        <v>6.15</v>
      </c>
      <c r="G52" s="85">
        <v>311.33999999999997</v>
      </c>
      <c r="H52" s="85">
        <v>166.95</v>
      </c>
      <c r="I52" s="85">
        <v>13.53</v>
      </c>
      <c r="J52" s="85">
        <v>-6.18</v>
      </c>
      <c r="K52" s="85">
        <v>18.91</v>
      </c>
      <c r="L52" s="85">
        <v>3.15</v>
      </c>
      <c r="M52" s="85">
        <v>47.63</v>
      </c>
      <c r="N52" s="85">
        <v>-10.92</v>
      </c>
      <c r="O52" s="85">
        <v>-2.61</v>
      </c>
      <c r="P52" s="85">
        <v>21.7</v>
      </c>
      <c r="Q52" s="85">
        <v>14.18</v>
      </c>
      <c r="R52" s="83"/>
      <c r="S52" s="74" t="s">
        <v>117</v>
      </c>
      <c r="T52" s="85"/>
      <c r="U52" s="74" t="s">
        <v>117</v>
      </c>
      <c r="V52" s="85">
        <v>7.08</v>
      </c>
      <c r="W52" s="85">
        <v>5.98</v>
      </c>
      <c r="X52" s="85">
        <v>1.48</v>
      </c>
      <c r="Y52" s="85">
        <v>0.14000000000000001</v>
      </c>
      <c r="Z52" s="85">
        <v>3.38</v>
      </c>
      <c r="AA52" s="85">
        <v>7.07</v>
      </c>
      <c r="AB52" s="85">
        <v>7.02</v>
      </c>
      <c r="AC52" s="85">
        <v>23.61</v>
      </c>
      <c r="AD52" s="85">
        <v>0.21</v>
      </c>
      <c r="AE52" s="85">
        <v>-37.979999999999997</v>
      </c>
      <c r="AF52" s="85">
        <v>26.72</v>
      </c>
      <c r="AG52" s="85">
        <v>214.75</v>
      </c>
      <c r="AH52" s="85">
        <v>16.09</v>
      </c>
      <c r="AI52" s="85">
        <v>7.75</v>
      </c>
      <c r="AJ52" s="85">
        <v>29.64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20.309999999999999</v>
      </c>
      <c r="D53" s="85">
        <v>28.45</v>
      </c>
      <c r="E53" s="85">
        <v>48.15</v>
      </c>
      <c r="F53" s="85">
        <v>9.51</v>
      </c>
      <c r="G53" s="85">
        <v>215.27</v>
      </c>
      <c r="H53" s="85">
        <v>115.39</v>
      </c>
      <c r="I53" s="85">
        <v>10.02</v>
      </c>
      <c r="J53" s="85">
        <v>-8.6</v>
      </c>
      <c r="K53" s="85">
        <v>19.45</v>
      </c>
      <c r="L53" s="85">
        <v>5.8</v>
      </c>
      <c r="M53" s="85">
        <v>46.86</v>
      </c>
      <c r="N53" s="85">
        <v>3.15</v>
      </c>
      <c r="O53" s="85">
        <v>-2</v>
      </c>
      <c r="P53" s="85">
        <v>20.7</v>
      </c>
      <c r="Q53" s="85">
        <v>24.58</v>
      </c>
      <c r="R53" s="83"/>
      <c r="S53" s="74" t="s">
        <v>118</v>
      </c>
      <c r="T53" s="80"/>
      <c r="U53" s="74" t="s">
        <v>118</v>
      </c>
      <c r="V53" s="85">
        <v>39.21</v>
      </c>
      <c r="W53" s="85">
        <v>9.17</v>
      </c>
      <c r="X53" s="85">
        <v>6.34</v>
      </c>
      <c r="Y53" s="85">
        <v>6.99</v>
      </c>
      <c r="Z53" s="85">
        <v>5.71</v>
      </c>
      <c r="AA53" s="85">
        <v>7.55</v>
      </c>
      <c r="AB53" s="85">
        <v>9.1</v>
      </c>
      <c r="AC53" s="85">
        <v>23.81</v>
      </c>
      <c r="AD53" s="85">
        <v>16.809999999999999</v>
      </c>
      <c r="AE53" s="85">
        <v>11.46</v>
      </c>
      <c r="AF53" s="85">
        <v>26.8</v>
      </c>
      <c r="AG53" s="85">
        <v>159.69999999999999</v>
      </c>
      <c r="AH53" s="85">
        <v>13.15</v>
      </c>
      <c r="AI53" s="85">
        <v>4.93</v>
      </c>
      <c r="AJ53" s="85">
        <v>11.85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20.94</v>
      </c>
      <c r="D54" s="85">
        <v>28.87</v>
      </c>
      <c r="E54" s="85">
        <v>36.89</v>
      </c>
      <c r="F54" s="85">
        <v>5.0999999999999996</v>
      </c>
      <c r="G54" s="85">
        <v>180.01</v>
      </c>
      <c r="H54" s="85">
        <v>72.3</v>
      </c>
      <c r="I54" s="85">
        <v>25.19</v>
      </c>
      <c r="J54" s="85">
        <v>-5.26</v>
      </c>
      <c r="K54" s="85">
        <v>23.65</v>
      </c>
      <c r="L54" s="85">
        <v>25.34</v>
      </c>
      <c r="M54" s="85">
        <v>73.97</v>
      </c>
      <c r="N54" s="85">
        <v>16.45</v>
      </c>
      <c r="O54" s="85">
        <v>4.99</v>
      </c>
      <c r="P54" s="85">
        <v>17.14</v>
      </c>
      <c r="Q54" s="85">
        <v>13.89</v>
      </c>
      <c r="R54" s="83"/>
      <c r="S54" s="74" t="s">
        <v>119</v>
      </c>
      <c r="T54" s="80"/>
      <c r="U54" s="74" t="s">
        <v>119</v>
      </c>
      <c r="V54" s="85">
        <v>26.76</v>
      </c>
      <c r="W54" s="85">
        <v>13.15</v>
      </c>
      <c r="X54" s="85">
        <v>18.579999999999998</v>
      </c>
      <c r="Y54" s="85">
        <v>9.0299999999999994</v>
      </c>
      <c r="Z54" s="85">
        <v>30.39</v>
      </c>
      <c r="AA54" s="85">
        <v>16.21</v>
      </c>
      <c r="AB54" s="85">
        <v>6.16</v>
      </c>
      <c r="AC54" s="85">
        <v>-2.5299999999999998</v>
      </c>
      <c r="AD54" s="85">
        <v>16.100000000000001</v>
      </c>
      <c r="AE54" s="85">
        <v>50.83</v>
      </c>
      <c r="AF54" s="85">
        <v>29.33</v>
      </c>
      <c r="AG54" s="85">
        <v>158.72999999999999</v>
      </c>
      <c r="AH54" s="85">
        <v>17.899999999999999</v>
      </c>
      <c r="AI54" s="85">
        <v>6</v>
      </c>
      <c r="AJ54" s="85">
        <v>-15.16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32.54</v>
      </c>
      <c r="D55" s="85">
        <v>60.99</v>
      </c>
      <c r="E55" s="85">
        <v>77.349999999999994</v>
      </c>
      <c r="F55" s="85">
        <v>31.64</v>
      </c>
      <c r="G55" s="85">
        <v>169.55</v>
      </c>
      <c r="H55" s="85">
        <v>92.96</v>
      </c>
      <c r="I55" s="85">
        <v>8.19</v>
      </c>
      <c r="J55" s="85">
        <v>-4.72</v>
      </c>
      <c r="K55" s="85">
        <v>23.47</v>
      </c>
      <c r="L55" s="85">
        <v>18.04</v>
      </c>
      <c r="M55" s="85">
        <v>70.16</v>
      </c>
      <c r="N55" s="85">
        <v>-2.54</v>
      </c>
      <c r="O55" s="85">
        <v>16.43</v>
      </c>
      <c r="P55" s="85">
        <v>17.739999999999998</v>
      </c>
      <c r="Q55" s="85">
        <v>9.42</v>
      </c>
      <c r="R55" s="83"/>
      <c r="S55" s="74" t="s">
        <v>120</v>
      </c>
      <c r="T55" s="80"/>
      <c r="U55" s="74" t="s">
        <v>120</v>
      </c>
      <c r="V55" s="85">
        <v>27.98</v>
      </c>
      <c r="W55" s="85">
        <v>17.850000000000001</v>
      </c>
      <c r="X55" s="85">
        <v>9.7100000000000009</v>
      </c>
      <c r="Y55" s="85">
        <v>8.52</v>
      </c>
      <c r="Z55" s="85">
        <v>11.09</v>
      </c>
      <c r="AA55" s="85">
        <v>35.1</v>
      </c>
      <c r="AB55" s="85">
        <v>8.74</v>
      </c>
      <c r="AC55" s="85">
        <v>22.3</v>
      </c>
      <c r="AD55" s="85">
        <v>26.36</v>
      </c>
      <c r="AE55" s="85">
        <v>3.68</v>
      </c>
      <c r="AF55" s="85">
        <v>27.07</v>
      </c>
      <c r="AG55" s="85">
        <v>79.31</v>
      </c>
      <c r="AH55" s="85">
        <v>18.8</v>
      </c>
      <c r="AI55" s="85">
        <v>7.11</v>
      </c>
      <c r="AJ55" s="85">
        <v>43.81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18.079999999999998</v>
      </c>
      <c r="D56" s="85">
        <v>40.9</v>
      </c>
      <c r="E56" s="85">
        <v>54.22</v>
      </c>
      <c r="F56" s="85">
        <v>17.89</v>
      </c>
      <c r="G56" s="85">
        <v>155.13</v>
      </c>
      <c r="H56" s="85">
        <v>74.11</v>
      </c>
      <c r="I56" s="85">
        <v>14.16</v>
      </c>
      <c r="J56" s="85">
        <v>-9.4</v>
      </c>
      <c r="K56" s="85">
        <v>21.73</v>
      </c>
      <c r="L56" s="85">
        <v>18.100000000000001</v>
      </c>
      <c r="M56" s="85">
        <v>81.61</v>
      </c>
      <c r="N56" s="85">
        <v>7.85</v>
      </c>
      <c r="O56" s="85">
        <v>5.82</v>
      </c>
      <c r="P56" s="85">
        <v>16.350000000000001</v>
      </c>
      <c r="Q56" s="85">
        <v>8.2899999999999991</v>
      </c>
      <c r="R56" s="83"/>
      <c r="S56" s="74" t="s">
        <v>121</v>
      </c>
      <c r="T56" s="80"/>
      <c r="U56" s="74" t="s">
        <v>121</v>
      </c>
      <c r="V56" s="85">
        <v>5.52</v>
      </c>
      <c r="W56" s="85">
        <v>11.3</v>
      </c>
      <c r="X56" s="85">
        <v>10.6</v>
      </c>
      <c r="Y56" s="85">
        <v>7.77</v>
      </c>
      <c r="Z56" s="85">
        <v>13.42</v>
      </c>
      <c r="AA56" s="85">
        <v>9.3699999999999992</v>
      </c>
      <c r="AB56" s="85">
        <v>7.83</v>
      </c>
      <c r="AC56" s="85">
        <v>20.309999999999999</v>
      </c>
      <c r="AD56" s="85">
        <v>2.54</v>
      </c>
      <c r="AE56" s="85">
        <v>-19.510000000000002</v>
      </c>
      <c r="AF56" s="85">
        <v>26.99</v>
      </c>
      <c r="AG56" s="85">
        <v>72.78</v>
      </c>
      <c r="AH56" s="85">
        <v>26.43</v>
      </c>
      <c r="AI56" s="85">
        <v>7.65</v>
      </c>
      <c r="AJ56" s="85">
        <v>-9.2100000000000009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15.25</v>
      </c>
      <c r="D57" s="85">
        <v>30.84</v>
      </c>
      <c r="E57" s="85">
        <v>40.76</v>
      </c>
      <c r="F57" s="85">
        <v>13.88</v>
      </c>
      <c r="G57" s="85">
        <v>61.32</v>
      </c>
      <c r="H57" s="85">
        <v>66.94</v>
      </c>
      <c r="I57" s="85">
        <v>19.32</v>
      </c>
      <c r="J57" s="85">
        <v>1.92</v>
      </c>
      <c r="K57" s="85">
        <v>22.17</v>
      </c>
      <c r="L57" s="85">
        <v>27.15</v>
      </c>
      <c r="M57" s="85">
        <v>45.49</v>
      </c>
      <c r="N57" s="85">
        <v>1.42</v>
      </c>
      <c r="O57" s="85">
        <v>8.77</v>
      </c>
      <c r="P57" s="85">
        <v>22.97</v>
      </c>
      <c r="Q57" s="85">
        <v>6.42</v>
      </c>
      <c r="R57" s="83"/>
      <c r="S57" s="74" t="s">
        <v>122</v>
      </c>
      <c r="T57" s="80"/>
      <c r="U57" s="74" t="s">
        <v>122</v>
      </c>
      <c r="V57" s="85">
        <v>3.13</v>
      </c>
      <c r="W57" s="85">
        <v>5.19</v>
      </c>
      <c r="X57" s="85">
        <v>6.95</v>
      </c>
      <c r="Y57" s="85">
        <v>1.59</v>
      </c>
      <c r="Z57" s="85">
        <v>12.88</v>
      </c>
      <c r="AA57" s="85">
        <v>5.34</v>
      </c>
      <c r="AB57" s="85">
        <v>4.42</v>
      </c>
      <c r="AC57" s="85">
        <v>-0.1</v>
      </c>
      <c r="AD57" s="85">
        <v>11.52</v>
      </c>
      <c r="AE57" s="85">
        <v>-20.47</v>
      </c>
      <c r="AF57" s="85">
        <v>22.7</v>
      </c>
      <c r="AG57" s="85">
        <v>75.010000000000005</v>
      </c>
      <c r="AH57" s="85">
        <v>27.42</v>
      </c>
      <c r="AI57" s="85">
        <v>8.73</v>
      </c>
      <c r="AJ57" s="85">
        <v>24.4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11.31</v>
      </c>
      <c r="D58" s="85">
        <v>18.89</v>
      </c>
      <c r="E58" s="85">
        <v>34.549999999999997</v>
      </c>
      <c r="F58" s="85">
        <v>13.51</v>
      </c>
      <c r="G58" s="85">
        <v>19.739999999999998</v>
      </c>
      <c r="H58" s="85">
        <v>120.34</v>
      </c>
      <c r="I58" s="85">
        <v>4.93</v>
      </c>
      <c r="J58" s="85">
        <v>-3.2</v>
      </c>
      <c r="K58" s="85">
        <v>26.43</v>
      </c>
      <c r="L58" s="85">
        <v>22.54</v>
      </c>
      <c r="M58" s="85">
        <v>58.23</v>
      </c>
      <c r="N58" s="85">
        <v>49.94</v>
      </c>
      <c r="O58" s="85">
        <v>1.72</v>
      </c>
      <c r="P58" s="85">
        <v>27.38</v>
      </c>
      <c r="Q58" s="85">
        <v>4.22</v>
      </c>
      <c r="R58" s="60"/>
      <c r="S58" s="74" t="s">
        <v>123</v>
      </c>
      <c r="T58" s="80"/>
      <c r="U58" s="74" t="s">
        <v>123</v>
      </c>
      <c r="V58" s="85">
        <v>-9.6999999999999993</v>
      </c>
      <c r="W58" s="85">
        <v>0.52</v>
      </c>
      <c r="X58" s="85">
        <v>0.83</v>
      </c>
      <c r="Y58" s="85">
        <v>0.88</v>
      </c>
      <c r="Z58" s="85">
        <v>0.79</v>
      </c>
      <c r="AA58" s="85">
        <v>-5.98</v>
      </c>
      <c r="AB58" s="85">
        <v>10.38</v>
      </c>
      <c r="AC58" s="85">
        <v>4.95</v>
      </c>
      <c r="AD58" s="85">
        <v>16.579999999999998</v>
      </c>
      <c r="AE58" s="85">
        <v>1.94</v>
      </c>
      <c r="AF58" s="85">
        <v>9.5299999999999994</v>
      </c>
      <c r="AG58" s="85">
        <v>76.739999999999995</v>
      </c>
      <c r="AH58" s="85">
        <v>18.77</v>
      </c>
      <c r="AI58" s="85">
        <v>5.74</v>
      </c>
      <c r="AJ58" s="85">
        <v>26.31</v>
      </c>
      <c r="AK58" s="80"/>
      <c r="AL58" s="74" t="s">
        <v>123</v>
      </c>
    </row>
    <row r="59" spans="2:38" s="56" customFormat="1" ht="12" customHeight="1" x14ac:dyDescent="0.2">
      <c r="B59" s="100" t="s">
        <v>124</v>
      </c>
      <c r="C59" s="85">
        <v>16.955713947910695</v>
      </c>
      <c r="D59" s="85">
        <v>36.083974738503997</v>
      </c>
      <c r="E59" s="85">
        <v>54.233446811766072</v>
      </c>
      <c r="F59" s="85">
        <v>16.681506271012097</v>
      </c>
      <c r="G59" s="85">
        <v>174.55268389662024</v>
      </c>
      <c r="H59" s="85">
        <v>103.05322264443211</v>
      </c>
      <c r="I59" s="85">
        <v>16.789274335799178</v>
      </c>
      <c r="J59" s="85">
        <v>-4.8963919164163201</v>
      </c>
      <c r="K59" s="85">
        <v>20.569192026457088</v>
      </c>
      <c r="L59" s="85">
        <v>12.987032389147842</v>
      </c>
      <c r="M59" s="85">
        <v>63.261161332471715</v>
      </c>
      <c r="N59" s="85">
        <v>9.278881833924288</v>
      </c>
      <c r="O59" s="85">
        <v>1.6439560439560381</v>
      </c>
      <c r="P59" s="85">
        <v>18.651959552389542</v>
      </c>
      <c r="Q59" s="85">
        <v>11.858292056006633</v>
      </c>
      <c r="R59" s="60"/>
      <c r="S59" s="100" t="s">
        <v>124</v>
      </c>
      <c r="T59" s="85"/>
      <c r="U59" s="100" t="s">
        <v>124</v>
      </c>
      <c r="V59" s="85">
        <v>11.42295706714836</v>
      </c>
      <c r="W59" s="85">
        <v>7.5360811925724249</v>
      </c>
      <c r="X59" s="85">
        <v>6.629595694712151</v>
      </c>
      <c r="Y59" s="85">
        <v>4.5418369286324776</v>
      </c>
      <c r="Z59" s="85">
        <v>9.1107201228933548</v>
      </c>
      <c r="AA59" s="85">
        <v>5.1252446546433532</v>
      </c>
      <c r="AB59" s="85">
        <v>9.686000607348916</v>
      </c>
      <c r="AC59" s="85">
        <v>14.352202209777516</v>
      </c>
      <c r="AD59" s="85">
        <v>11.454913989488631</v>
      </c>
      <c r="AE59" s="85">
        <v>-11.47554323426418</v>
      </c>
      <c r="AF59" s="85">
        <v>26.524248963974074</v>
      </c>
      <c r="AG59" s="85">
        <v>127.48096814938722</v>
      </c>
      <c r="AH59" s="85">
        <v>19.879949878800844</v>
      </c>
      <c r="AI59" s="85">
        <v>9.9222512728774035</v>
      </c>
      <c r="AJ59" s="85">
        <v>12.178737725635429</v>
      </c>
      <c r="AK59" s="101"/>
      <c r="AL59" s="100" t="s">
        <v>124</v>
      </c>
    </row>
    <row r="60" spans="2:38" s="78" customFormat="1" ht="12" customHeight="1" x14ac:dyDescent="0.2">
      <c r="B60" s="73" t="s">
        <v>125</v>
      </c>
      <c r="C60" s="85">
        <v>14.530472636815929</v>
      </c>
      <c r="D60" s="85">
        <v>30.39366798583626</v>
      </c>
      <c r="E60" s="85">
        <v>47.801660967269157</v>
      </c>
      <c r="F60" s="85">
        <v>19.08821472576507</v>
      </c>
      <c r="G60" s="85">
        <v>167.29029859992562</v>
      </c>
      <c r="H60" s="85">
        <v>204.53640185881835</v>
      </c>
      <c r="I60" s="85">
        <v>25.141541880522752</v>
      </c>
      <c r="J60" s="85">
        <v>-5.2436334469620789</v>
      </c>
      <c r="K60" s="85">
        <v>19.237093947971445</v>
      </c>
      <c r="L60" s="85">
        <v>4.7183662573411596</v>
      </c>
      <c r="M60" s="85">
        <v>82.09324096611121</v>
      </c>
      <c r="N60" s="85">
        <v>4.3271933967568401</v>
      </c>
      <c r="O60" s="85">
        <v>-1.481392267855</v>
      </c>
      <c r="P60" s="85">
        <v>16.674943880490289</v>
      </c>
      <c r="Q60" s="85">
        <v>13.936290188393201</v>
      </c>
      <c r="R60" s="83"/>
      <c r="S60" s="73" t="s">
        <v>125</v>
      </c>
      <c r="T60" s="85"/>
      <c r="U60" s="73" t="s">
        <v>125</v>
      </c>
      <c r="V60" s="85">
        <v>6.6697980272428339</v>
      </c>
      <c r="W60" s="85">
        <v>4.9668700042069958</v>
      </c>
      <c r="X60" s="85">
        <v>6.348026117062048</v>
      </c>
      <c r="Y60" s="85">
        <v>4.2773718937229717</v>
      </c>
      <c r="Z60" s="85">
        <v>9.0118674798087994</v>
      </c>
      <c r="AA60" s="85">
        <v>-5.6854963550902085</v>
      </c>
      <c r="AB60" s="85">
        <v>14.42010188455167</v>
      </c>
      <c r="AC60" s="85">
        <v>16.890231263510103</v>
      </c>
      <c r="AD60" s="85">
        <v>12.922426501265562</v>
      </c>
      <c r="AE60" s="85">
        <v>12.21955741525062</v>
      </c>
      <c r="AF60" s="85">
        <v>27.660271687321256</v>
      </c>
      <c r="AG60" s="85">
        <v>242.48466257668713</v>
      </c>
      <c r="AH60" s="85">
        <v>17.662109976545267</v>
      </c>
      <c r="AI60" s="85">
        <v>16.106370693526671</v>
      </c>
      <c r="AJ60" s="85">
        <v>-3.6384105621369827</v>
      </c>
      <c r="AK60" s="85"/>
      <c r="AL60" s="73" t="s">
        <v>125</v>
      </c>
    </row>
    <row r="61" spans="2:38" s="78" customFormat="1" ht="12" customHeight="1" x14ac:dyDescent="0.2">
      <c r="B61" s="73" t="s">
        <v>126</v>
      </c>
      <c r="C61" s="85">
        <v>13.34331140041229</v>
      </c>
      <c r="D61" s="85">
        <v>35.04688546550571</v>
      </c>
      <c r="E61" s="85">
        <v>61.557442901411662</v>
      </c>
      <c r="F61" s="85">
        <v>17.285375392703713</v>
      </c>
      <c r="G61" s="85">
        <v>286.81047073362549</v>
      </c>
      <c r="H61" s="85">
        <v>266.09205941683484</v>
      </c>
      <c r="I61" s="85">
        <v>14.226222085580915</v>
      </c>
      <c r="J61" s="85">
        <v>-4.6614381972826635</v>
      </c>
      <c r="K61" s="85">
        <v>16.304927271342649</v>
      </c>
      <c r="L61" s="85">
        <v>6.3134337767131115</v>
      </c>
      <c r="M61" s="85">
        <v>50.983108805235389</v>
      </c>
      <c r="N61" s="85">
        <v>8.0907221964321394</v>
      </c>
      <c r="O61" s="85">
        <v>-3.3325865352301918</v>
      </c>
      <c r="P61" s="85">
        <v>15.535385939517226</v>
      </c>
      <c r="Q61" s="85">
        <v>13.380056807677448</v>
      </c>
      <c r="R61" s="83"/>
      <c r="S61" s="73" t="s">
        <v>126</v>
      </c>
      <c r="T61" s="85"/>
      <c r="U61" s="73" t="s">
        <v>126</v>
      </c>
      <c r="V61" s="85">
        <v>12.986795921778381</v>
      </c>
      <c r="W61" s="85">
        <v>7.1679139382600567</v>
      </c>
      <c r="X61" s="85">
        <v>3.4741102002697914</v>
      </c>
      <c r="Y61" s="85">
        <v>3.1458853709579415</v>
      </c>
      <c r="Z61" s="85">
        <v>3.8961278994547683</v>
      </c>
      <c r="AA61" s="85">
        <v>6.0420360905392556</v>
      </c>
      <c r="AB61" s="85">
        <v>10.513505025125625</v>
      </c>
      <c r="AC61" s="85">
        <v>23.0044373535424</v>
      </c>
      <c r="AD61" s="85">
        <v>3.7246148459383761</v>
      </c>
      <c r="AE61" s="85">
        <v>-36.065562258161918</v>
      </c>
      <c r="AF61" s="85">
        <v>31.882988536039022</v>
      </c>
      <c r="AG61" s="85">
        <v>269.57836117740658</v>
      </c>
      <c r="AH61" s="85">
        <v>21.232461555730168</v>
      </c>
      <c r="AI61" s="85">
        <v>11.833021296512982</v>
      </c>
      <c r="AJ61" s="85">
        <v>28.419439184924698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25.041793817168625</v>
      </c>
      <c r="D62" s="85">
        <v>44.087033840682039</v>
      </c>
      <c r="E62" s="85">
        <v>61.065606361829026</v>
      </c>
      <c r="F62" s="85">
        <v>15.60308972073679</v>
      </c>
      <c r="G62" s="85">
        <v>187.72251508900609</v>
      </c>
      <c r="H62" s="85">
        <v>91.419690617319645</v>
      </c>
      <c r="I62" s="85">
        <v>14.50487372618521</v>
      </c>
      <c r="J62" s="85">
        <v>-6.1982087553360685</v>
      </c>
      <c r="K62" s="85">
        <v>22.216833579863703</v>
      </c>
      <c r="L62" s="85">
        <v>16.044701656355983</v>
      </c>
      <c r="M62" s="85">
        <v>64.192867748573832</v>
      </c>
      <c r="N62" s="85">
        <v>6.5431828145549957</v>
      </c>
      <c r="O62" s="85">
        <v>6.2795853556234675</v>
      </c>
      <c r="P62" s="85">
        <v>18.483473752430342</v>
      </c>
      <c r="Q62" s="85">
        <v>15.744797873315576</v>
      </c>
      <c r="R62" s="83"/>
      <c r="S62" s="73" t="s">
        <v>127</v>
      </c>
      <c r="T62" s="80"/>
      <c r="U62" s="73" t="s">
        <v>127</v>
      </c>
      <c r="V62" s="85">
        <v>31.337291962866942</v>
      </c>
      <c r="W62" s="85">
        <v>13.470466395257489</v>
      </c>
      <c r="X62" s="85">
        <v>11.536062725531266</v>
      </c>
      <c r="Y62" s="85">
        <v>8.2260887470400519</v>
      </c>
      <c r="Z62" s="85">
        <v>15.271858927259331</v>
      </c>
      <c r="AA62" s="85">
        <v>19.840877914951975</v>
      </c>
      <c r="AB62" s="85">
        <v>7.953579839277495</v>
      </c>
      <c r="AC62" s="85">
        <v>13.545833597900398</v>
      </c>
      <c r="AD62" s="85">
        <v>19.914263445050651</v>
      </c>
      <c r="AE62" s="85">
        <v>21.407451212300415</v>
      </c>
      <c r="AF62" s="85">
        <v>27.721994015923727</v>
      </c>
      <c r="AG62" s="85">
        <v>113.49361249112846</v>
      </c>
      <c r="AH62" s="85">
        <v>16.547643761677406</v>
      </c>
      <c r="AI62" s="85">
        <v>6.0410477990818379</v>
      </c>
      <c r="AJ62" s="85">
        <v>11.769644496917223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14.644870085829893</v>
      </c>
      <c r="D63" s="85">
        <v>32.00665219719815</v>
      </c>
      <c r="E63" s="85">
        <v>45.758813738840985</v>
      </c>
      <c r="F63" s="85">
        <v>15.133195852990184</v>
      </c>
      <c r="G63" s="85">
        <v>86.87568930203247</v>
      </c>
      <c r="H63" s="85">
        <v>75.298459563542991</v>
      </c>
      <c r="I63" s="85">
        <v>12.920687863958207</v>
      </c>
      <c r="J63" s="85">
        <v>-3.5750589769654084</v>
      </c>
      <c r="K63" s="85">
        <v>23.744369847879682</v>
      </c>
      <c r="L63" s="85">
        <v>22.481873803940601</v>
      </c>
      <c r="M63" s="85">
        <v>60.338723567122742</v>
      </c>
      <c r="N63" s="85">
        <v>17.822860369444228</v>
      </c>
      <c r="O63" s="85">
        <v>5.3505642944857215</v>
      </c>
      <c r="P63" s="85">
        <v>22.879230101759092</v>
      </c>
      <c r="Q63" s="85">
        <v>6.0881657627590187</v>
      </c>
      <c r="R63" s="83"/>
      <c r="S63" s="73" t="s">
        <v>128</v>
      </c>
      <c r="T63" s="80"/>
      <c r="U63" s="73" t="s">
        <v>128</v>
      </c>
      <c r="V63" s="85">
        <v>-2.2171746279282729</v>
      </c>
      <c r="W63" s="85">
        <v>5.0288921298945723</v>
      </c>
      <c r="X63" s="85">
        <v>5.5865402491169505</v>
      </c>
      <c r="Y63" s="85">
        <v>2.9898945518453246</v>
      </c>
      <c r="Z63" s="85">
        <v>8.3855623532227241</v>
      </c>
      <c r="AA63" s="85">
        <v>1.4950809512742893</v>
      </c>
      <c r="AB63" s="85">
        <v>7.5878774222622951</v>
      </c>
      <c r="AC63" s="85">
        <v>8.1720531128648446</v>
      </c>
      <c r="AD63" s="85">
        <v>10.403663957613034</v>
      </c>
      <c r="AE63" s="85">
        <v>-13.470295703620891</v>
      </c>
      <c r="AF63" s="85">
        <v>19.3258034757025</v>
      </c>
      <c r="AG63" s="85">
        <v>75.047092804219517</v>
      </c>
      <c r="AH63" s="85">
        <v>23.933267827650369</v>
      </c>
      <c r="AI63" s="85">
        <v>7.2592661575712469</v>
      </c>
      <c r="AJ63" s="85">
        <v>14.669333333333327</v>
      </c>
      <c r="AK63" s="85"/>
      <c r="AL63" s="73" t="s">
        <v>128</v>
      </c>
    </row>
    <row r="64" spans="2:38" s="56" customFormat="1" x14ac:dyDescent="0.25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5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5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5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5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5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5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5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5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5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5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5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5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5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5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5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5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5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5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5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5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5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5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5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5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5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5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5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5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5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5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5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5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5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5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5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5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5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5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5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5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5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5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5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5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5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5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5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5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5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5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5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5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5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5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5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5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5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5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5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5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5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5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5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5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5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5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5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5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5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5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5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5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5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5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5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5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5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5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5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5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5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5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5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5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5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5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5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5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5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5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5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5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5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5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5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5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5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5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5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5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5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5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5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5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5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5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5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5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5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5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5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5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8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12/22  —  Berlin    &amp;G</oddFooter>
  </headerFooter>
  <colBreaks count="3" manualBreakCount="3">
    <brk id="10" max="1048575" man="1"/>
    <brk id="19" max="1048575" man="1"/>
    <brk id="29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86" customWidth="1"/>
    <col min="2" max="2" width="7.6640625" style="86" customWidth="1"/>
    <col min="3" max="3" width="10.6640625" style="86" customWidth="1"/>
    <col min="4" max="4" width="5.88671875" style="86" customWidth="1"/>
    <col min="5" max="5" width="11.6640625" style="86" customWidth="1"/>
    <col min="6" max="6" width="8.88671875" style="86" customWidth="1"/>
    <col min="7" max="7" width="7.33203125" style="86" customWidth="1"/>
    <col min="8" max="8" width="6.33203125" style="86" customWidth="1"/>
    <col min="9" max="9" width="9.6640625" style="86" customWidth="1"/>
    <col min="10" max="10" width="10" style="86" customWidth="1"/>
    <col min="11" max="11" width="7.6640625" style="86" customWidth="1"/>
    <col min="12" max="12" width="6.33203125" style="86" customWidth="1"/>
    <col min="13" max="13" width="14.88671875" style="86" customWidth="1"/>
    <col min="14" max="14" width="6.109375" style="86" customWidth="1"/>
    <col min="15" max="15" width="5.88671875" style="86" customWidth="1"/>
    <col min="16" max="16" width="9.109375" style="86" customWidth="1"/>
    <col min="17" max="17" width="8.6640625" style="86" customWidth="1"/>
    <col min="18" max="18" width="6.6640625" style="87" customWidth="1"/>
    <col min="19" max="19" width="7.6640625" style="86" customWidth="1"/>
    <col min="20" max="20" width="4" style="86" customWidth="1"/>
    <col min="21" max="21" width="7.6640625" style="86" customWidth="1"/>
    <col min="22" max="22" width="6" style="86" customWidth="1"/>
    <col min="23" max="23" width="8" style="86" customWidth="1"/>
    <col min="24" max="24" width="12.109375" style="86" customWidth="1"/>
    <col min="25" max="25" width="8.44140625" style="86" customWidth="1"/>
    <col min="26" max="26" width="7.44140625" style="86" customWidth="1"/>
    <col min="27" max="27" width="9.88671875" style="86" customWidth="1"/>
    <col min="28" max="28" width="6" style="86" customWidth="1"/>
    <col min="29" max="29" width="6.33203125" style="86" customWidth="1"/>
    <col min="30" max="30" width="6.5546875" style="86" customWidth="1"/>
    <col min="31" max="31" width="6" style="86" customWidth="1"/>
    <col min="32" max="32" width="8.5546875" style="86" customWidth="1"/>
    <col min="33" max="33" width="10.6640625" style="86" customWidth="1"/>
    <col min="34" max="34" width="8.6640625" style="86" customWidth="1"/>
    <col min="35" max="35" width="9.44140625" style="86" customWidth="1"/>
    <col min="36" max="36" width="11.33203125" style="86" customWidth="1"/>
    <col min="37" max="37" width="6.6640625" style="87" customWidth="1"/>
    <col min="38" max="38" width="7.6640625" style="86" customWidth="1"/>
    <col min="39" max="16384" width="9.33203125" style="86"/>
  </cols>
  <sheetData>
    <row r="1" spans="1:38" s="58" customFormat="1" ht="12" customHeight="1" x14ac:dyDescent="0.25">
      <c r="A1" s="139" t="s">
        <v>133</v>
      </c>
      <c r="B1" s="139"/>
      <c r="C1" s="139"/>
      <c r="D1" s="139"/>
      <c r="E1" s="139"/>
      <c r="F1" s="139"/>
      <c r="G1" s="139"/>
      <c r="H1" s="139"/>
      <c r="I1" s="139"/>
      <c r="J1" s="139"/>
      <c r="K1" s="45"/>
      <c r="L1" s="88"/>
      <c r="M1" s="88"/>
      <c r="N1" s="89"/>
      <c r="O1" s="89"/>
      <c r="P1" s="89"/>
      <c r="Q1" s="89"/>
      <c r="R1" s="90"/>
      <c r="S1" s="89"/>
      <c r="T1" s="153" t="s">
        <v>133</v>
      </c>
      <c r="U1" s="153"/>
      <c r="V1" s="153"/>
      <c r="W1" s="153"/>
      <c r="X1" s="153"/>
      <c r="Y1" s="153"/>
      <c r="Z1" s="153"/>
      <c r="AA1" s="153"/>
      <c r="AB1" s="153"/>
      <c r="AC1" s="15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5">
      <c r="A2" s="139" t="s">
        <v>132</v>
      </c>
      <c r="B2" s="139"/>
      <c r="C2" s="139"/>
      <c r="D2" s="139"/>
      <c r="E2" s="139"/>
      <c r="F2" s="139"/>
      <c r="G2" s="139"/>
      <c r="H2" s="139"/>
      <c r="I2" s="139"/>
      <c r="J2" s="139"/>
      <c r="K2" s="139" t="s">
        <v>65</v>
      </c>
      <c r="L2" s="139"/>
      <c r="M2" s="139"/>
      <c r="N2" s="139"/>
      <c r="O2" s="139"/>
      <c r="P2" s="139"/>
      <c r="Q2" s="139"/>
      <c r="R2" s="139"/>
      <c r="S2" s="139"/>
      <c r="T2" s="139" t="s">
        <v>66</v>
      </c>
      <c r="U2" s="139"/>
      <c r="V2" s="139"/>
      <c r="W2" s="139"/>
      <c r="X2" s="139"/>
      <c r="Y2" s="139"/>
      <c r="Z2" s="139"/>
      <c r="AA2" s="139"/>
      <c r="AB2" s="139"/>
      <c r="AC2" s="139"/>
      <c r="AD2" s="139" t="s">
        <v>67</v>
      </c>
      <c r="AE2" s="139"/>
      <c r="AF2" s="139"/>
      <c r="AG2" s="139"/>
      <c r="AH2" s="139"/>
      <c r="AI2" s="139"/>
      <c r="AJ2" s="139"/>
      <c r="AK2" s="139"/>
      <c r="AL2" s="139"/>
    </row>
    <row r="3" spans="1:38" s="56" customFormat="1" ht="7.95" customHeight="1" x14ac:dyDescent="0.2">
      <c r="K3" s="59"/>
      <c r="R3" s="60"/>
      <c r="AK3" s="60"/>
    </row>
    <row r="4" spans="1:38" s="56" customFormat="1" ht="12" customHeight="1" x14ac:dyDescent="0.2">
      <c r="A4" s="140" t="s">
        <v>68</v>
      </c>
      <c r="B4" s="132"/>
      <c r="C4" s="61" t="s">
        <v>69</v>
      </c>
      <c r="D4" s="143" t="s">
        <v>70</v>
      </c>
      <c r="E4" s="144"/>
      <c r="F4" s="144"/>
      <c r="G4" s="144"/>
      <c r="H4" s="144"/>
      <c r="I4" s="144"/>
      <c r="J4" s="144"/>
      <c r="K4" s="130" t="s">
        <v>71</v>
      </c>
      <c r="L4" s="130"/>
      <c r="M4" s="130"/>
      <c r="N4" s="130"/>
      <c r="O4" s="130"/>
      <c r="P4" s="130"/>
      <c r="Q4" s="130"/>
      <c r="R4" s="127" t="s">
        <v>68</v>
      </c>
      <c r="S4" s="140"/>
      <c r="T4" s="140" t="s">
        <v>68</v>
      </c>
      <c r="U4" s="132"/>
      <c r="V4" s="62" t="s">
        <v>72</v>
      </c>
      <c r="W4" s="129" t="s">
        <v>73</v>
      </c>
      <c r="X4" s="130"/>
      <c r="Y4" s="130"/>
      <c r="Z4" s="130"/>
      <c r="AA4" s="130"/>
      <c r="AB4" s="130"/>
      <c r="AC4" s="130"/>
      <c r="AD4" s="130" t="s">
        <v>74</v>
      </c>
      <c r="AE4" s="130"/>
      <c r="AF4" s="130"/>
      <c r="AG4" s="130"/>
      <c r="AH4" s="130"/>
      <c r="AI4" s="130"/>
      <c r="AJ4" s="130"/>
      <c r="AK4" s="127" t="s">
        <v>68</v>
      </c>
      <c r="AL4" s="140"/>
    </row>
    <row r="5" spans="1:38" s="56" customFormat="1" ht="12" customHeight="1" x14ac:dyDescent="0.2">
      <c r="A5" s="141"/>
      <c r="B5" s="133"/>
      <c r="C5" s="146" t="s">
        <v>39</v>
      </c>
      <c r="D5" s="125" t="s">
        <v>75</v>
      </c>
      <c r="E5" s="129" t="s">
        <v>76</v>
      </c>
      <c r="F5" s="130"/>
      <c r="G5" s="130"/>
      <c r="H5" s="131"/>
      <c r="I5" s="148">
        <v>52</v>
      </c>
      <c r="J5" s="150">
        <v>53</v>
      </c>
      <c r="K5" s="132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5"/>
      <c r="S5" s="141"/>
      <c r="T5" s="141"/>
      <c r="U5" s="133"/>
      <c r="V5" s="62" t="s">
        <v>78</v>
      </c>
      <c r="W5" s="125" t="s">
        <v>79</v>
      </c>
      <c r="X5" s="129" t="s">
        <v>80</v>
      </c>
      <c r="Y5" s="130"/>
      <c r="Z5" s="131"/>
      <c r="AA5" s="21">
        <v>71</v>
      </c>
      <c r="AB5" s="21">
        <v>73</v>
      </c>
      <c r="AC5" s="64">
        <v>74</v>
      </c>
      <c r="AD5" s="132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5"/>
      <c r="AL5" s="141"/>
    </row>
    <row r="6" spans="1:38" s="56" customFormat="1" ht="12" customHeight="1" x14ac:dyDescent="0.2">
      <c r="A6" s="141"/>
      <c r="B6" s="133"/>
      <c r="C6" s="147"/>
      <c r="D6" s="138"/>
      <c r="E6" s="125" t="s">
        <v>86</v>
      </c>
      <c r="F6" s="65">
        <v>49</v>
      </c>
      <c r="G6" s="21">
        <v>50</v>
      </c>
      <c r="H6" s="21">
        <v>51</v>
      </c>
      <c r="I6" s="149"/>
      <c r="J6" s="151"/>
      <c r="K6" s="133"/>
      <c r="L6" s="125" t="s">
        <v>87</v>
      </c>
      <c r="M6" s="134" t="s">
        <v>88</v>
      </c>
      <c r="N6" s="125" t="s">
        <v>89</v>
      </c>
      <c r="O6" s="125" t="s">
        <v>90</v>
      </c>
      <c r="P6" s="125" t="s">
        <v>91</v>
      </c>
      <c r="Q6" s="127" t="s">
        <v>92</v>
      </c>
      <c r="R6" s="145"/>
      <c r="S6" s="141"/>
      <c r="T6" s="141"/>
      <c r="U6" s="133"/>
      <c r="V6" s="136" t="s">
        <v>93</v>
      </c>
      <c r="W6" s="138"/>
      <c r="X6" s="121" t="s">
        <v>94</v>
      </c>
      <c r="Y6" s="21">
        <v>69</v>
      </c>
      <c r="Z6" s="66" t="s">
        <v>95</v>
      </c>
      <c r="AA6" s="123" t="s">
        <v>96</v>
      </c>
      <c r="AB6" s="125" t="s">
        <v>97</v>
      </c>
      <c r="AC6" s="127" t="s">
        <v>98</v>
      </c>
      <c r="AD6" s="133"/>
      <c r="AE6" s="115" t="s">
        <v>99</v>
      </c>
      <c r="AF6" s="115" t="s">
        <v>100</v>
      </c>
      <c r="AG6" s="115" t="s">
        <v>101</v>
      </c>
      <c r="AH6" s="115" t="s">
        <v>102</v>
      </c>
      <c r="AI6" s="115" t="s">
        <v>103</v>
      </c>
      <c r="AJ6" s="117" t="s">
        <v>104</v>
      </c>
      <c r="AK6" s="145"/>
      <c r="AL6" s="141"/>
    </row>
    <row r="7" spans="1:38" s="56" customFormat="1" ht="42.6" customHeight="1" x14ac:dyDescent="0.2">
      <c r="A7" s="142"/>
      <c r="B7" s="124"/>
      <c r="C7" s="122"/>
      <c r="D7" s="126"/>
      <c r="E7" s="126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4"/>
      <c r="L7" s="126"/>
      <c r="M7" s="135"/>
      <c r="N7" s="126"/>
      <c r="O7" s="126"/>
      <c r="P7" s="126"/>
      <c r="Q7" s="128"/>
      <c r="R7" s="128"/>
      <c r="S7" s="142"/>
      <c r="T7" s="142"/>
      <c r="U7" s="124"/>
      <c r="V7" s="137"/>
      <c r="W7" s="126"/>
      <c r="X7" s="122"/>
      <c r="Y7" s="69" t="s">
        <v>110</v>
      </c>
      <c r="Z7" s="67" t="s">
        <v>111</v>
      </c>
      <c r="AA7" s="124"/>
      <c r="AB7" s="126"/>
      <c r="AC7" s="128"/>
      <c r="AD7" s="124"/>
      <c r="AE7" s="116"/>
      <c r="AF7" s="116"/>
      <c r="AG7" s="116"/>
      <c r="AH7" s="116"/>
      <c r="AI7" s="116"/>
      <c r="AJ7" s="118"/>
      <c r="AK7" s="128"/>
      <c r="AL7" s="142"/>
    </row>
    <row r="8" spans="1:38" s="70" customFormat="1" ht="12" customHeight="1" x14ac:dyDescent="0.2">
      <c r="B8" s="71"/>
      <c r="C8" s="119" t="s">
        <v>143</v>
      </c>
      <c r="D8" s="119"/>
      <c r="E8" s="119"/>
      <c r="F8" s="119"/>
      <c r="G8" s="119"/>
      <c r="H8" s="119"/>
      <c r="I8" s="119"/>
      <c r="J8" s="119"/>
      <c r="K8" s="120" t="s">
        <v>143</v>
      </c>
      <c r="L8" s="120"/>
      <c r="M8" s="120"/>
      <c r="N8" s="120"/>
      <c r="O8" s="120"/>
      <c r="P8" s="120"/>
      <c r="Q8" s="120"/>
      <c r="R8" s="93"/>
      <c r="S8" s="71"/>
      <c r="T8" s="20"/>
      <c r="U8" s="71"/>
      <c r="V8" s="119" t="s">
        <v>143</v>
      </c>
      <c r="W8" s="119"/>
      <c r="X8" s="119"/>
      <c r="Y8" s="119"/>
      <c r="Z8" s="119"/>
      <c r="AA8" s="119"/>
      <c r="AB8" s="119"/>
      <c r="AC8" s="119"/>
      <c r="AD8" s="120" t="s">
        <v>143</v>
      </c>
      <c r="AE8" s="120"/>
      <c r="AF8" s="120"/>
      <c r="AG8" s="120"/>
      <c r="AH8" s="120"/>
      <c r="AI8" s="120"/>
      <c r="AJ8" s="120"/>
      <c r="AK8" s="72"/>
      <c r="AL8" s="71"/>
    </row>
    <row r="9" spans="1:38" s="78" customFormat="1" ht="12" customHeight="1" x14ac:dyDescent="0.2">
      <c r="A9" s="77">
        <v>2021</v>
      </c>
      <c r="B9" s="74" t="s">
        <v>112</v>
      </c>
      <c r="C9" s="75">
        <v>112.77</v>
      </c>
      <c r="D9" s="75">
        <v>103.43</v>
      </c>
      <c r="E9" s="75">
        <v>89.9</v>
      </c>
      <c r="F9" s="75">
        <v>97.5</v>
      </c>
      <c r="G9" s="75">
        <v>68.83</v>
      </c>
      <c r="H9" s="75">
        <v>46.19</v>
      </c>
      <c r="I9" s="75">
        <v>106.72</v>
      </c>
      <c r="J9" s="75">
        <v>153.37</v>
      </c>
      <c r="K9" s="75">
        <v>138.59</v>
      </c>
      <c r="L9" s="75">
        <v>104.78</v>
      </c>
      <c r="M9" s="75">
        <v>114.99</v>
      </c>
      <c r="N9" s="75">
        <v>116.81</v>
      </c>
      <c r="O9" s="75">
        <v>74.83</v>
      </c>
      <c r="P9" s="75">
        <v>163.76</v>
      </c>
      <c r="Q9" s="75">
        <v>146.51</v>
      </c>
      <c r="R9" s="76">
        <v>2021</v>
      </c>
      <c r="S9" s="74" t="s">
        <v>112</v>
      </c>
      <c r="T9" s="77">
        <v>2021</v>
      </c>
      <c r="U9" s="74" t="s">
        <v>112</v>
      </c>
      <c r="V9" s="75">
        <v>97.45</v>
      </c>
      <c r="W9" s="75">
        <v>118.15</v>
      </c>
      <c r="X9" s="75">
        <v>117.29</v>
      </c>
      <c r="Y9" s="75">
        <v>108.79</v>
      </c>
      <c r="Z9" s="75">
        <v>134.6</v>
      </c>
      <c r="AA9" s="75">
        <v>122.14</v>
      </c>
      <c r="AB9" s="75">
        <v>108.6</v>
      </c>
      <c r="AC9" s="75">
        <v>123.29</v>
      </c>
      <c r="AD9" s="75">
        <v>104.81</v>
      </c>
      <c r="AE9" s="75">
        <v>118.08</v>
      </c>
      <c r="AF9" s="75">
        <v>88.58</v>
      </c>
      <c r="AG9" s="75">
        <v>100.08</v>
      </c>
      <c r="AH9" s="75">
        <v>123.7</v>
      </c>
      <c r="AI9" s="75">
        <v>104.23</v>
      </c>
      <c r="AJ9" s="75">
        <v>114</v>
      </c>
      <c r="AK9" s="76">
        <v>2021</v>
      </c>
      <c r="AL9" s="74" t="s">
        <v>112</v>
      </c>
    </row>
    <row r="10" spans="1:38" s="78" customFormat="1" ht="12" customHeight="1" x14ac:dyDescent="0.2">
      <c r="B10" s="74" t="s">
        <v>113</v>
      </c>
      <c r="C10" s="75">
        <v>112.88</v>
      </c>
      <c r="D10" s="75">
        <v>103.58</v>
      </c>
      <c r="E10" s="75">
        <v>89.98</v>
      </c>
      <c r="F10" s="75">
        <v>98.18</v>
      </c>
      <c r="G10" s="75">
        <v>70.19</v>
      </c>
      <c r="H10" s="75">
        <v>42.52</v>
      </c>
      <c r="I10" s="75">
        <v>108.07</v>
      </c>
      <c r="J10" s="75">
        <v>152.35</v>
      </c>
      <c r="K10" s="75">
        <v>139.38</v>
      </c>
      <c r="L10" s="75">
        <v>104.98</v>
      </c>
      <c r="M10" s="75">
        <v>116.6</v>
      </c>
      <c r="N10" s="75">
        <v>117.94</v>
      </c>
      <c r="O10" s="75">
        <v>75.06</v>
      </c>
      <c r="P10" s="75">
        <v>164.12</v>
      </c>
      <c r="Q10" s="75">
        <v>149.01</v>
      </c>
      <c r="R10" s="83"/>
      <c r="S10" s="74" t="s">
        <v>113</v>
      </c>
      <c r="T10" s="75"/>
      <c r="U10" s="74" t="s">
        <v>113</v>
      </c>
      <c r="V10" s="75">
        <v>97.98</v>
      </c>
      <c r="W10" s="75">
        <v>118.53</v>
      </c>
      <c r="X10" s="75">
        <v>117.95</v>
      </c>
      <c r="Y10" s="75">
        <v>109.34</v>
      </c>
      <c r="Z10" s="75">
        <v>135.51</v>
      </c>
      <c r="AA10" s="75">
        <v>122.19</v>
      </c>
      <c r="AB10" s="75">
        <v>108.86</v>
      </c>
      <c r="AC10" s="75">
        <v>123.47</v>
      </c>
      <c r="AD10" s="75">
        <v>104.3</v>
      </c>
      <c r="AE10" s="75">
        <v>115.8</v>
      </c>
      <c r="AF10" s="75">
        <v>88.51</v>
      </c>
      <c r="AG10" s="75">
        <v>97.88</v>
      </c>
      <c r="AH10" s="75">
        <v>123.14</v>
      </c>
      <c r="AI10" s="75">
        <v>104.31</v>
      </c>
      <c r="AJ10" s="75">
        <v>112.57</v>
      </c>
      <c r="AK10" s="75"/>
      <c r="AL10" s="74" t="s">
        <v>113</v>
      </c>
    </row>
    <row r="11" spans="1:38" s="78" customFormat="1" ht="12" customHeight="1" x14ac:dyDescent="0.2">
      <c r="B11" s="74" t="s">
        <v>114</v>
      </c>
      <c r="C11" s="75">
        <v>112.94</v>
      </c>
      <c r="D11" s="75">
        <v>103.89</v>
      </c>
      <c r="E11" s="75">
        <v>90.41</v>
      </c>
      <c r="F11" s="75">
        <v>99.48</v>
      </c>
      <c r="G11" s="75">
        <v>71.56</v>
      </c>
      <c r="H11" s="75">
        <v>37.700000000000003</v>
      </c>
      <c r="I11" s="75">
        <v>108.3</v>
      </c>
      <c r="J11" s="75">
        <v>152.22999999999999</v>
      </c>
      <c r="K11" s="75">
        <v>140.81</v>
      </c>
      <c r="L11" s="75">
        <v>105.84</v>
      </c>
      <c r="M11" s="75">
        <v>119.37</v>
      </c>
      <c r="N11" s="75">
        <v>117.34</v>
      </c>
      <c r="O11" s="75">
        <v>75.22</v>
      </c>
      <c r="P11" s="75">
        <v>165.44</v>
      </c>
      <c r="Q11" s="75">
        <v>151.66999999999999</v>
      </c>
      <c r="R11" s="83"/>
      <c r="S11" s="74" t="s">
        <v>114</v>
      </c>
      <c r="T11" s="75"/>
      <c r="U11" s="74" t="s">
        <v>114</v>
      </c>
      <c r="V11" s="75">
        <v>97.93</v>
      </c>
      <c r="W11" s="75">
        <v>118.5</v>
      </c>
      <c r="X11" s="75">
        <v>116.7</v>
      </c>
      <c r="Y11" s="75">
        <v>106.84</v>
      </c>
      <c r="Z11" s="75">
        <v>136.80000000000001</v>
      </c>
      <c r="AA11" s="75">
        <v>123.64</v>
      </c>
      <c r="AB11" s="75">
        <v>109.3</v>
      </c>
      <c r="AC11" s="75">
        <v>124.22</v>
      </c>
      <c r="AD11" s="75">
        <v>103.6</v>
      </c>
      <c r="AE11" s="75">
        <v>114.7</v>
      </c>
      <c r="AF11" s="75">
        <v>88.61</v>
      </c>
      <c r="AG11" s="75">
        <v>95.38</v>
      </c>
      <c r="AH11" s="75">
        <v>121.08</v>
      </c>
      <c r="AI11" s="75">
        <v>104.19</v>
      </c>
      <c r="AJ11" s="75">
        <v>110.93</v>
      </c>
      <c r="AK11" s="75"/>
      <c r="AL11" s="74" t="s">
        <v>114</v>
      </c>
    </row>
    <row r="12" spans="1:38" s="78" customFormat="1" ht="12" customHeight="1" x14ac:dyDescent="0.2">
      <c r="B12" s="74" t="s">
        <v>115</v>
      </c>
      <c r="C12" s="75">
        <v>113.45</v>
      </c>
      <c r="D12" s="75">
        <v>109.66</v>
      </c>
      <c r="E12" s="75">
        <v>99.9</v>
      </c>
      <c r="F12" s="75">
        <v>112.19</v>
      </c>
      <c r="G12" s="75">
        <v>64.31</v>
      </c>
      <c r="H12" s="75">
        <v>29.32</v>
      </c>
      <c r="I12" s="75">
        <v>108.43</v>
      </c>
      <c r="J12" s="75">
        <v>150.25</v>
      </c>
      <c r="K12" s="75">
        <v>141.44</v>
      </c>
      <c r="L12" s="75">
        <v>104.61</v>
      </c>
      <c r="M12" s="75">
        <v>128.84</v>
      </c>
      <c r="N12" s="75">
        <v>115.12</v>
      </c>
      <c r="O12" s="75">
        <v>70.260000000000005</v>
      </c>
      <c r="P12" s="75">
        <v>165.79</v>
      </c>
      <c r="Q12" s="75">
        <v>153.12</v>
      </c>
      <c r="R12" s="83"/>
      <c r="S12" s="74" t="s">
        <v>115</v>
      </c>
      <c r="T12" s="75"/>
      <c r="U12" s="74" t="s">
        <v>115</v>
      </c>
      <c r="V12" s="75">
        <v>98.18</v>
      </c>
      <c r="W12" s="75">
        <v>119.71</v>
      </c>
      <c r="X12" s="75">
        <v>118.17</v>
      </c>
      <c r="Y12" s="75">
        <v>108.68</v>
      </c>
      <c r="Z12" s="75">
        <v>137.54</v>
      </c>
      <c r="AA12" s="75">
        <v>125.27</v>
      </c>
      <c r="AB12" s="75">
        <v>109.73</v>
      </c>
      <c r="AC12" s="75">
        <v>123.14</v>
      </c>
      <c r="AD12" s="75">
        <v>101.14</v>
      </c>
      <c r="AE12" s="75">
        <v>110.67</v>
      </c>
      <c r="AF12" s="75">
        <v>86.48</v>
      </c>
      <c r="AG12" s="75">
        <v>91.81</v>
      </c>
      <c r="AH12" s="75">
        <v>119.51</v>
      </c>
      <c r="AI12" s="75">
        <v>100.83</v>
      </c>
      <c r="AJ12" s="75">
        <v>109.63</v>
      </c>
      <c r="AK12" s="75"/>
      <c r="AL12" s="74" t="s">
        <v>115</v>
      </c>
    </row>
    <row r="13" spans="1:38" s="78" customFormat="1" ht="12" customHeight="1" x14ac:dyDescent="0.2">
      <c r="B13" s="74" t="s">
        <v>116</v>
      </c>
      <c r="C13" s="75">
        <v>113.68</v>
      </c>
      <c r="D13" s="75">
        <v>109.65</v>
      </c>
      <c r="E13" s="75">
        <v>99.81</v>
      </c>
      <c r="F13" s="75">
        <v>112.92</v>
      </c>
      <c r="G13" s="75">
        <v>65.17</v>
      </c>
      <c r="H13" s="75">
        <v>24.22</v>
      </c>
      <c r="I13" s="75">
        <v>108.53</v>
      </c>
      <c r="J13" s="75">
        <v>150.44</v>
      </c>
      <c r="K13" s="75">
        <v>141.71</v>
      </c>
      <c r="L13" s="75">
        <v>105.14</v>
      </c>
      <c r="M13" s="75">
        <v>129.5</v>
      </c>
      <c r="N13" s="75">
        <v>116.69</v>
      </c>
      <c r="O13" s="75">
        <v>70.36</v>
      </c>
      <c r="P13" s="75">
        <v>165.78</v>
      </c>
      <c r="Q13" s="75">
        <v>153.62</v>
      </c>
      <c r="R13" s="83"/>
      <c r="S13" s="74" t="s">
        <v>116</v>
      </c>
      <c r="T13" s="75"/>
      <c r="U13" s="74" t="s">
        <v>116</v>
      </c>
      <c r="V13" s="75">
        <v>98.4</v>
      </c>
      <c r="W13" s="75">
        <v>120.01</v>
      </c>
      <c r="X13" s="75">
        <v>118.52</v>
      </c>
      <c r="Y13" s="75">
        <v>108.84</v>
      </c>
      <c r="Z13" s="75">
        <v>138.26</v>
      </c>
      <c r="AA13" s="75">
        <v>125.4</v>
      </c>
      <c r="AB13" s="75">
        <v>109.62</v>
      </c>
      <c r="AC13" s="75">
        <v>124.61</v>
      </c>
      <c r="AD13" s="75">
        <v>101.43</v>
      </c>
      <c r="AE13" s="75">
        <v>109.82</v>
      </c>
      <c r="AF13" s="75">
        <v>86.5</v>
      </c>
      <c r="AG13" s="75">
        <v>90.39</v>
      </c>
      <c r="AH13" s="75">
        <v>118.99</v>
      </c>
      <c r="AI13" s="75">
        <v>102.06</v>
      </c>
      <c r="AJ13" s="75">
        <v>109.46</v>
      </c>
      <c r="AK13" s="75"/>
      <c r="AL13" s="74" t="s">
        <v>116</v>
      </c>
    </row>
    <row r="14" spans="1:38" s="78" customFormat="1" ht="12" customHeight="1" x14ac:dyDescent="0.2">
      <c r="B14" s="74" t="s">
        <v>117</v>
      </c>
      <c r="C14" s="75">
        <v>114</v>
      </c>
      <c r="D14" s="75">
        <v>110.3</v>
      </c>
      <c r="E14" s="75">
        <v>100.38</v>
      </c>
      <c r="F14" s="75">
        <v>114.06</v>
      </c>
      <c r="G14" s="75">
        <v>72.23</v>
      </c>
      <c r="H14" s="75">
        <v>20.87</v>
      </c>
      <c r="I14" s="75">
        <v>108.58</v>
      </c>
      <c r="J14" s="75">
        <v>152.19</v>
      </c>
      <c r="K14" s="75">
        <v>142.87</v>
      </c>
      <c r="L14" s="75">
        <v>105.22</v>
      </c>
      <c r="M14" s="75">
        <v>132.86000000000001</v>
      </c>
      <c r="N14" s="75">
        <v>115.6</v>
      </c>
      <c r="O14" s="75">
        <v>70.540000000000006</v>
      </c>
      <c r="P14" s="75">
        <v>167.72</v>
      </c>
      <c r="Q14" s="75">
        <v>152.84</v>
      </c>
      <c r="R14" s="83"/>
      <c r="S14" s="74" t="s">
        <v>117</v>
      </c>
      <c r="T14" s="75"/>
      <c r="U14" s="74" t="s">
        <v>117</v>
      </c>
      <c r="V14" s="75">
        <v>98.11</v>
      </c>
      <c r="W14" s="75">
        <v>120.46</v>
      </c>
      <c r="X14" s="75">
        <v>118.84</v>
      </c>
      <c r="Y14" s="75">
        <v>108.72</v>
      </c>
      <c r="Z14" s="75">
        <v>139.47</v>
      </c>
      <c r="AA14" s="75">
        <v>125.86</v>
      </c>
      <c r="AB14" s="75">
        <v>109.97</v>
      </c>
      <c r="AC14" s="75">
        <v>126.05</v>
      </c>
      <c r="AD14" s="75">
        <v>101.23</v>
      </c>
      <c r="AE14" s="75">
        <v>111.05</v>
      </c>
      <c r="AF14" s="75">
        <v>86.57</v>
      </c>
      <c r="AG14" s="75">
        <v>88.88</v>
      </c>
      <c r="AH14" s="75">
        <v>118.91</v>
      </c>
      <c r="AI14" s="75">
        <v>102.32</v>
      </c>
      <c r="AJ14" s="75">
        <v>108.05</v>
      </c>
      <c r="AK14" s="75"/>
      <c r="AL14" s="74" t="s">
        <v>117</v>
      </c>
    </row>
    <row r="15" spans="1:38" s="78" customFormat="1" ht="12" customHeight="1" x14ac:dyDescent="0.2">
      <c r="B15" s="74" t="s">
        <v>118</v>
      </c>
      <c r="C15" s="75">
        <v>114.47</v>
      </c>
      <c r="D15" s="75">
        <v>108.36</v>
      </c>
      <c r="E15" s="75">
        <v>96.48</v>
      </c>
      <c r="F15" s="75">
        <v>107.98</v>
      </c>
      <c r="G15" s="75">
        <v>74.459999999999994</v>
      </c>
      <c r="H15" s="75">
        <v>29.49</v>
      </c>
      <c r="I15" s="75">
        <v>112.31</v>
      </c>
      <c r="J15" s="75">
        <v>150.88999999999999</v>
      </c>
      <c r="K15" s="75">
        <v>145.88</v>
      </c>
      <c r="L15" s="75">
        <v>106.25</v>
      </c>
      <c r="M15" s="75">
        <v>126.18</v>
      </c>
      <c r="N15" s="75">
        <v>115.99</v>
      </c>
      <c r="O15" s="75">
        <v>69.22</v>
      </c>
      <c r="P15" s="75">
        <v>175.36</v>
      </c>
      <c r="Q15" s="75">
        <v>152.25</v>
      </c>
      <c r="R15" s="83"/>
      <c r="S15" s="74" t="s">
        <v>118</v>
      </c>
      <c r="T15" s="75"/>
      <c r="U15" s="74" t="s">
        <v>118</v>
      </c>
      <c r="V15" s="75">
        <v>97.11</v>
      </c>
      <c r="W15" s="75">
        <v>120.56</v>
      </c>
      <c r="X15" s="75">
        <v>119.18</v>
      </c>
      <c r="Y15" s="75">
        <v>109.27</v>
      </c>
      <c r="Z15" s="75">
        <v>139.37</v>
      </c>
      <c r="AA15" s="75">
        <v>125.27</v>
      </c>
      <c r="AB15" s="75">
        <v>110.62</v>
      </c>
      <c r="AC15" s="75">
        <v>126.75</v>
      </c>
      <c r="AD15" s="75">
        <v>102.13</v>
      </c>
      <c r="AE15" s="75">
        <v>108.24</v>
      </c>
      <c r="AF15" s="75">
        <v>87.23</v>
      </c>
      <c r="AG15" s="75">
        <v>89.34</v>
      </c>
      <c r="AH15" s="75">
        <v>123.1</v>
      </c>
      <c r="AI15" s="75">
        <v>103.76</v>
      </c>
      <c r="AJ15" s="75">
        <v>107.4</v>
      </c>
      <c r="AK15" s="75"/>
      <c r="AL15" s="74" t="s">
        <v>118</v>
      </c>
    </row>
    <row r="16" spans="1:38" s="78" customFormat="1" ht="12" customHeight="1" x14ac:dyDescent="0.2">
      <c r="B16" s="74" t="s">
        <v>119</v>
      </c>
      <c r="C16" s="75">
        <v>114.38</v>
      </c>
      <c r="D16" s="75">
        <v>108.6</v>
      </c>
      <c r="E16" s="75">
        <v>97.03</v>
      </c>
      <c r="F16" s="75">
        <v>108.86</v>
      </c>
      <c r="G16" s="75">
        <v>75.510000000000005</v>
      </c>
      <c r="H16" s="75">
        <v>28.06</v>
      </c>
      <c r="I16" s="75">
        <v>112.63</v>
      </c>
      <c r="J16" s="75">
        <v>149.81</v>
      </c>
      <c r="K16" s="75">
        <v>145.6</v>
      </c>
      <c r="L16" s="75">
        <v>106.16</v>
      </c>
      <c r="M16" s="75">
        <v>139.38</v>
      </c>
      <c r="N16" s="75">
        <v>118.09</v>
      </c>
      <c r="O16" s="75">
        <v>67.53</v>
      </c>
      <c r="P16" s="75">
        <v>172.36</v>
      </c>
      <c r="Q16" s="75">
        <v>152.06</v>
      </c>
      <c r="R16" s="83"/>
      <c r="S16" s="74" t="s">
        <v>119</v>
      </c>
      <c r="T16" s="75"/>
      <c r="U16" s="74" t="s">
        <v>119</v>
      </c>
      <c r="V16" s="75">
        <v>97.78</v>
      </c>
      <c r="W16" s="75">
        <v>121.37</v>
      </c>
      <c r="X16" s="75">
        <v>120.77</v>
      </c>
      <c r="Y16" s="75">
        <v>111.08</v>
      </c>
      <c r="Z16" s="75">
        <v>140.51</v>
      </c>
      <c r="AA16" s="75">
        <v>125.15</v>
      </c>
      <c r="AB16" s="75">
        <v>110.92</v>
      </c>
      <c r="AC16" s="75">
        <v>127.36</v>
      </c>
      <c r="AD16" s="75">
        <v>101.28</v>
      </c>
      <c r="AE16" s="75">
        <v>107.98</v>
      </c>
      <c r="AF16" s="75">
        <v>86.59</v>
      </c>
      <c r="AG16" s="75">
        <v>88.8</v>
      </c>
      <c r="AH16" s="75">
        <v>123.14</v>
      </c>
      <c r="AI16" s="75">
        <v>101.95</v>
      </c>
      <c r="AJ16" s="75">
        <v>107.36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115.42</v>
      </c>
      <c r="D17" s="75">
        <v>109.85</v>
      </c>
      <c r="E17" s="75">
        <v>97.81</v>
      </c>
      <c r="F17" s="75">
        <v>109.9</v>
      </c>
      <c r="G17" s="75">
        <v>74.83</v>
      </c>
      <c r="H17" s="75">
        <v>27.35</v>
      </c>
      <c r="I17" s="75">
        <v>113.83</v>
      </c>
      <c r="J17" s="75">
        <v>153.02000000000001</v>
      </c>
      <c r="K17" s="75">
        <v>147.6</v>
      </c>
      <c r="L17" s="75">
        <v>106.43</v>
      </c>
      <c r="M17" s="75">
        <v>139.44</v>
      </c>
      <c r="N17" s="75">
        <v>120.3</v>
      </c>
      <c r="O17" s="75">
        <v>68.92</v>
      </c>
      <c r="P17" s="75">
        <v>175.36</v>
      </c>
      <c r="Q17" s="75">
        <v>153.97</v>
      </c>
      <c r="R17" s="83"/>
      <c r="S17" s="74" t="s">
        <v>120</v>
      </c>
      <c r="T17" s="75"/>
      <c r="U17" s="74" t="s">
        <v>120</v>
      </c>
      <c r="V17" s="75">
        <v>97.79</v>
      </c>
      <c r="W17" s="75">
        <v>122.5</v>
      </c>
      <c r="X17" s="75">
        <v>122.3</v>
      </c>
      <c r="Y17" s="75">
        <v>111.31</v>
      </c>
      <c r="Z17" s="75">
        <v>144.69999999999999</v>
      </c>
      <c r="AA17" s="75">
        <v>125.99</v>
      </c>
      <c r="AB17" s="75">
        <v>111.66</v>
      </c>
      <c r="AC17" s="75">
        <v>127.77</v>
      </c>
      <c r="AD17" s="75">
        <v>101.94</v>
      </c>
      <c r="AE17" s="75">
        <v>110.8</v>
      </c>
      <c r="AF17" s="75">
        <v>89.75</v>
      </c>
      <c r="AG17" s="75">
        <v>89.89</v>
      </c>
      <c r="AH17" s="75">
        <v>123.02</v>
      </c>
      <c r="AI17" s="75">
        <v>101.14</v>
      </c>
      <c r="AJ17" s="75">
        <v>107.61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116.74</v>
      </c>
      <c r="D18" s="75">
        <v>113.84</v>
      </c>
      <c r="E18" s="75">
        <v>97.74</v>
      </c>
      <c r="F18" s="75">
        <v>109.19</v>
      </c>
      <c r="G18" s="75">
        <v>77.23</v>
      </c>
      <c r="H18" s="75">
        <v>30.94</v>
      </c>
      <c r="I18" s="75">
        <v>117.86</v>
      </c>
      <c r="J18" s="75">
        <v>173.16</v>
      </c>
      <c r="K18" s="75">
        <v>149.77000000000001</v>
      </c>
      <c r="L18" s="75">
        <v>106.2</v>
      </c>
      <c r="M18" s="75">
        <v>133.57</v>
      </c>
      <c r="N18" s="75">
        <v>119.6</v>
      </c>
      <c r="O18" s="75">
        <v>68.97</v>
      </c>
      <c r="P18" s="75">
        <v>180.08</v>
      </c>
      <c r="Q18" s="75">
        <v>157.24</v>
      </c>
      <c r="R18" s="83"/>
      <c r="S18" s="74" t="s">
        <v>121</v>
      </c>
      <c r="T18" s="75"/>
      <c r="U18" s="74" t="s">
        <v>121</v>
      </c>
      <c r="V18" s="75">
        <v>97.41</v>
      </c>
      <c r="W18" s="75">
        <v>123.9</v>
      </c>
      <c r="X18" s="75">
        <v>124.24</v>
      </c>
      <c r="Y18" s="75">
        <v>113.83</v>
      </c>
      <c r="Z18" s="75">
        <v>145.47999999999999</v>
      </c>
      <c r="AA18" s="75">
        <v>127.07</v>
      </c>
      <c r="AB18" s="75">
        <v>111.94</v>
      </c>
      <c r="AC18" s="75">
        <v>128.87</v>
      </c>
      <c r="AD18" s="75">
        <v>101.87</v>
      </c>
      <c r="AE18" s="75">
        <v>112.44</v>
      </c>
      <c r="AF18" s="75">
        <v>87.47</v>
      </c>
      <c r="AG18" s="75">
        <v>90.37</v>
      </c>
      <c r="AH18" s="75">
        <v>124.92</v>
      </c>
      <c r="AI18" s="75">
        <v>102.25</v>
      </c>
      <c r="AJ18" s="75">
        <v>106.79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115.74</v>
      </c>
      <c r="D19" s="75">
        <v>107</v>
      </c>
      <c r="E19" s="75">
        <v>97.45</v>
      </c>
      <c r="F19" s="75">
        <v>109.45</v>
      </c>
      <c r="G19" s="75">
        <v>67.290000000000006</v>
      </c>
      <c r="H19" s="75">
        <v>28.14</v>
      </c>
      <c r="I19" s="75">
        <v>109.55</v>
      </c>
      <c r="J19" s="75">
        <v>141.99</v>
      </c>
      <c r="K19" s="75">
        <v>150.41</v>
      </c>
      <c r="L19" s="75">
        <v>106.74</v>
      </c>
      <c r="M19" s="75">
        <v>129.55000000000001</v>
      </c>
      <c r="N19" s="75">
        <v>120.22</v>
      </c>
      <c r="O19" s="75">
        <v>68.17</v>
      </c>
      <c r="P19" s="75">
        <v>182.01</v>
      </c>
      <c r="Q19" s="75">
        <v>157.72999999999999</v>
      </c>
      <c r="R19" s="83"/>
      <c r="S19" s="74" t="s">
        <v>122</v>
      </c>
      <c r="T19" s="75"/>
      <c r="U19" s="74" t="s">
        <v>122</v>
      </c>
      <c r="V19" s="75">
        <v>96.81</v>
      </c>
      <c r="W19" s="75">
        <v>123.74</v>
      </c>
      <c r="X19" s="75">
        <v>123.4</v>
      </c>
      <c r="Y19" s="75">
        <v>112.07</v>
      </c>
      <c r="Z19" s="75">
        <v>146.49</v>
      </c>
      <c r="AA19" s="75">
        <v>127.35</v>
      </c>
      <c r="AB19" s="75">
        <v>112.55</v>
      </c>
      <c r="AC19" s="75">
        <v>129.94</v>
      </c>
      <c r="AD19" s="75">
        <v>102.34</v>
      </c>
      <c r="AE19" s="75">
        <v>111.02</v>
      </c>
      <c r="AF19" s="75">
        <v>88.54</v>
      </c>
      <c r="AG19" s="75">
        <v>90.59</v>
      </c>
      <c r="AH19" s="75">
        <v>125.24</v>
      </c>
      <c r="AI19" s="75">
        <v>102.73</v>
      </c>
      <c r="AJ19" s="75">
        <v>106.95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115.01</v>
      </c>
      <c r="D20" s="75">
        <v>107.06</v>
      </c>
      <c r="E20" s="75">
        <v>97.69</v>
      </c>
      <c r="F20" s="75">
        <v>109.43</v>
      </c>
      <c r="G20" s="75">
        <v>57.32</v>
      </c>
      <c r="H20" s="75">
        <v>30.72</v>
      </c>
      <c r="I20" s="75">
        <v>107.69</v>
      </c>
      <c r="J20" s="75">
        <v>143.79</v>
      </c>
      <c r="K20" s="75">
        <v>149.11000000000001</v>
      </c>
      <c r="L20" s="75">
        <v>106.56</v>
      </c>
      <c r="M20" s="75">
        <v>119.71</v>
      </c>
      <c r="N20" s="75">
        <v>119.44</v>
      </c>
      <c r="O20" s="75">
        <v>67.67</v>
      </c>
      <c r="P20" s="75">
        <v>182.8</v>
      </c>
      <c r="Q20" s="75">
        <v>153.61000000000001</v>
      </c>
      <c r="R20" s="83"/>
      <c r="S20" s="74" t="s">
        <v>123</v>
      </c>
      <c r="T20" s="75"/>
      <c r="U20" s="74" t="s">
        <v>123</v>
      </c>
      <c r="V20" s="75">
        <v>96.11</v>
      </c>
      <c r="W20" s="75">
        <v>123.86</v>
      </c>
      <c r="X20" s="75">
        <v>123.44</v>
      </c>
      <c r="Y20" s="75">
        <v>112.05</v>
      </c>
      <c r="Z20" s="75">
        <v>146.66999999999999</v>
      </c>
      <c r="AA20" s="75">
        <v>127.75</v>
      </c>
      <c r="AB20" s="75">
        <v>112.18</v>
      </c>
      <c r="AC20" s="75">
        <v>130.24</v>
      </c>
      <c r="AD20" s="75">
        <v>101.03</v>
      </c>
      <c r="AE20" s="75">
        <v>110.02</v>
      </c>
      <c r="AF20" s="75">
        <v>87.3</v>
      </c>
      <c r="AG20" s="75">
        <v>87.93</v>
      </c>
      <c r="AH20" s="75">
        <v>125.3</v>
      </c>
      <c r="AI20" s="75">
        <v>101.05</v>
      </c>
      <c r="AJ20" s="75">
        <v>105.7</v>
      </c>
      <c r="AK20" s="75"/>
      <c r="AL20" s="74" t="s">
        <v>123</v>
      </c>
    </row>
    <row r="21" spans="1:38" s="99" customFormat="1" ht="12" customHeight="1" x14ac:dyDescent="0.2">
      <c r="B21" s="100" t="s">
        <v>124</v>
      </c>
      <c r="C21" s="75">
        <v>114.29</v>
      </c>
      <c r="D21" s="75">
        <v>107.93499999999999</v>
      </c>
      <c r="E21" s="75">
        <v>96.214999999999989</v>
      </c>
      <c r="F21" s="75">
        <v>107.42833333333334</v>
      </c>
      <c r="G21" s="75">
        <v>69.910833333333343</v>
      </c>
      <c r="H21" s="75">
        <v>31.293333333333333</v>
      </c>
      <c r="I21" s="75">
        <v>110.20833333333333</v>
      </c>
      <c r="J21" s="75">
        <v>151.95750000000001</v>
      </c>
      <c r="K21" s="75">
        <v>144.43083333333334</v>
      </c>
      <c r="L21" s="75">
        <v>105.74250000000001</v>
      </c>
      <c r="M21" s="75">
        <v>127.49916666666665</v>
      </c>
      <c r="N21" s="75">
        <v>117.76166666666667</v>
      </c>
      <c r="O21" s="75">
        <v>70.562499999999986</v>
      </c>
      <c r="P21" s="75">
        <v>171.715</v>
      </c>
      <c r="Q21" s="75">
        <v>152.80250000000001</v>
      </c>
      <c r="R21" s="102"/>
      <c r="S21" s="100" t="s">
        <v>124</v>
      </c>
      <c r="T21" s="75"/>
      <c r="U21" s="100" t="s">
        <v>124</v>
      </c>
      <c r="V21" s="75">
        <v>97.588333333333324</v>
      </c>
      <c r="W21" s="75">
        <v>120.94083333333333</v>
      </c>
      <c r="X21" s="75">
        <v>120.06666666666668</v>
      </c>
      <c r="Y21" s="75">
        <v>110.06833333333333</v>
      </c>
      <c r="Z21" s="75">
        <v>140.45000000000002</v>
      </c>
      <c r="AA21" s="75">
        <v>125.25666666666665</v>
      </c>
      <c r="AB21" s="75">
        <v>110.49583333333334</v>
      </c>
      <c r="AC21" s="75">
        <v>126.30916666666668</v>
      </c>
      <c r="AD21" s="75">
        <v>102.25833333333333</v>
      </c>
      <c r="AE21" s="75">
        <v>111.71833333333332</v>
      </c>
      <c r="AF21" s="75">
        <v>87.677500000000009</v>
      </c>
      <c r="AG21" s="75">
        <v>91.778333333333322</v>
      </c>
      <c r="AH21" s="75">
        <v>122.50416666666666</v>
      </c>
      <c r="AI21" s="75">
        <v>102.56833333333333</v>
      </c>
      <c r="AJ21" s="75">
        <v>108.87083333333334</v>
      </c>
      <c r="AK21" s="75"/>
      <c r="AL21" s="100" t="s">
        <v>124</v>
      </c>
    </row>
    <row r="22" spans="1:38" s="78" customFormat="1" ht="12" customHeight="1" x14ac:dyDescent="0.2">
      <c r="B22" s="79" t="s">
        <v>124</v>
      </c>
      <c r="C22" s="75">
        <v>114.29</v>
      </c>
      <c r="D22" s="75">
        <v>107.93499999999999</v>
      </c>
      <c r="E22" s="75">
        <v>96.214999999999989</v>
      </c>
      <c r="F22" s="75">
        <v>107.42833333333334</v>
      </c>
      <c r="G22" s="75">
        <v>69.910833333333343</v>
      </c>
      <c r="H22" s="75">
        <v>31.293333333333333</v>
      </c>
      <c r="I22" s="75">
        <v>110.20833333333333</v>
      </c>
      <c r="J22" s="75">
        <v>151.95750000000001</v>
      </c>
      <c r="K22" s="75">
        <v>144.43083333333334</v>
      </c>
      <c r="L22" s="75">
        <v>105.74250000000001</v>
      </c>
      <c r="M22" s="75">
        <v>127.49916666666665</v>
      </c>
      <c r="N22" s="75">
        <v>117.76166666666667</v>
      </c>
      <c r="O22" s="75">
        <v>70.562499999999986</v>
      </c>
      <c r="P22" s="75">
        <v>171.715</v>
      </c>
      <c r="Q22" s="75">
        <v>152.80250000000001</v>
      </c>
      <c r="R22" s="83"/>
      <c r="S22" s="79" t="s">
        <v>124</v>
      </c>
      <c r="T22" s="75"/>
      <c r="U22" s="79" t="s">
        <v>124</v>
      </c>
      <c r="V22" s="75">
        <v>97.588333333333324</v>
      </c>
      <c r="W22" s="75">
        <v>120.94083333333333</v>
      </c>
      <c r="X22" s="75">
        <v>120.06666666666668</v>
      </c>
      <c r="Y22" s="75">
        <v>110.06833333333333</v>
      </c>
      <c r="Z22" s="75">
        <v>140.45000000000002</v>
      </c>
      <c r="AA22" s="75">
        <v>125.25666666666665</v>
      </c>
      <c r="AB22" s="75">
        <v>110.49583333333334</v>
      </c>
      <c r="AC22" s="75">
        <v>126.30916666666668</v>
      </c>
      <c r="AD22" s="75">
        <v>102.25833333333333</v>
      </c>
      <c r="AE22" s="75">
        <v>111.71833333333332</v>
      </c>
      <c r="AF22" s="75">
        <v>87.677500000000009</v>
      </c>
      <c r="AG22" s="75">
        <v>91.778333333333322</v>
      </c>
      <c r="AH22" s="75">
        <v>122.50416666666666</v>
      </c>
      <c r="AI22" s="75">
        <v>102.56833333333333</v>
      </c>
      <c r="AJ22" s="75">
        <v>108.87083333333334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112.86333333333333</v>
      </c>
      <c r="D23" s="75">
        <v>103.63333333333333</v>
      </c>
      <c r="E23" s="75">
        <v>90.09666666666665</v>
      </c>
      <c r="F23" s="75">
        <v>98.38666666666667</v>
      </c>
      <c r="G23" s="75">
        <v>70.193333333333328</v>
      </c>
      <c r="H23" s="75">
        <v>42.13666666666667</v>
      </c>
      <c r="I23" s="75">
        <v>107.69666666666666</v>
      </c>
      <c r="J23" s="75">
        <v>152.65</v>
      </c>
      <c r="K23" s="75">
        <v>139.59333333333333</v>
      </c>
      <c r="L23" s="75">
        <v>105.2</v>
      </c>
      <c r="M23" s="75">
        <v>116.98666666666666</v>
      </c>
      <c r="N23" s="75">
        <v>117.36333333333334</v>
      </c>
      <c r="O23" s="75">
        <v>75.036666666666662</v>
      </c>
      <c r="P23" s="75">
        <v>164.44</v>
      </c>
      <c r="Q23" s="75">
        <v>149.0633333333333</v>
      </c>
      <c r="R23" s="83"/>
      <c r="S23" s="73" t="s">
        <v>125</v>
      </c>
      <c r="T23" s="75"/>
      <c r="U23" s="73" t="s">
        <v>125</v>
      </c>
      <c r="V23" s="75">
        <v>97.786666666666676</v>
      </c>
      <c r="W23" s="75">
        <v>118.39333333333333</v>
      </c>
      <c r="X23" s="75">
        <v>117.31333333333333</v>
      </c>
      <c r="Y23" s="75">
        <v>108.32333333333334</v>
      </c>
      <c r="Z23" s="75">
        <v>135.63666666666668</v>
      </c>
      <c r="AA23" s="75">
        <v>122.65666666666665</v>
      </c>
      <c r="AB23" s="75">
        <v>108.92</v>
      </c>
      <c r="AC23" s="75">
        <v>123.66000000000001</v>
      </c>
      <c r="AD23" s="75">
        <v>104.23666666666668</v>
      </c>
      <c r="AE23" s="75">
        <v>116.19333333333333</v>
      </c>
      <c r="AF23" s="75">
        <v>88.566666666666663</v>
      </c>
      <c r="AG23" s="75">
        <v>97.779999999999987</v>
      </c>
      <c r="AH23" s="75">
        <v>122.64</v>
      </c>
      <c r="AI23" s="75">
        <v>104.24333333333334</v>
      </c>
      <c r="AJ23" s="75">
        <v>112.5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113.71</v>
      </c>
      <c r="D24" s="75">
        <v>109.87</v>
      </c>
      <c r="E24" s="75">
        <v>100.03000000000002</v>
      </c>
      <c r="F24" s="75">
        <v>113.05666666666667</v>
      </c>
      <c r="G24" s="75">
        <v>67.236666666666679</v>
      </c>
      <c r="H24" s="75">
        <v>24.803333333333331</v>
      </c>
      <c r="I24" s="75">
        <v>108.51333333333334</v>
      </c>
      <c r="J24" s="75">
        <v>150.96</v>
      </c>
      <c r="K24" s="75">
        <v>142.00666666666666</v>
      </c>
      <c r="L24" s="75">
        <v>104.99000000000001</v>
      </c>
      <c r="M24" s="75">
        <v>130.4</v>
      </c>
      <c r="N24" s="75">
        <v>115.80333333333333</v>
      </c>
      <c r="O24" s="75">
        <v>70.38666666666667</v>
      </c>
      <c r="P24" s="75">
        <v>166.42999999999998</v>
      </c>
      <c r="Q24" s="75">
        <v>153.19333333333336</v>
      </c>
      <c r="R24" s="83"/>
      <c r="S24" s="73" t="s">
        <v>126</v>
      </c>
      <c r="T24" s="75"/>
      <c r="U24" s="73" t="s">
        <v>126</v>
      </c>
      <c r="V24" s="75">
        <v>98.23</v>
      </c>
      <c r="W24" s="75">
        <v>120.06</v>
      </c>
      <c r="X24" s="75">
        <v>118.50999999999999</v>
      </c>
      <c r="Y24" s="75">
        <v>108.74666666666667</v>
      </c>
      <c r="Z24" s="75">
        <v>138.42333333333332</v>
      </c>
      <c r="AA24" s="75">
        <v>125.51</v>
      </c>
      <c r="AB24" s="75">
        <v>109.77333333333335</v>
      </c>
      <c r="AC24" s="75">
        <v>124.60000000000001</v>
      </c>
      <c r="AD24" s="75">
        <v>101.26666666666667</v>
      </c>
      <c r="AE24" s="75">
        <v>110.51333333333334</v>
      </c>
      <c r="AF24" s="75">
        <v>86.516666666666666</v>
      </c>
      <c r="AG24" s="75">
        <v>90.36</v>
      </c>
      <c r="AH24" s="75">
        <v>119.13666666666666</v>
      </c>
      <c r="AI24" s="75">
        <v>101.73666666666666</v>
      </c>
      <c r="AJ24" s="75">
        <v>109.04666666666667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114.75666666666666</v>
      </c>
      <c r="D25" s="75">
        <v>108.93666666666665</v>
      </c>
      <c r="E25" s="75">
        <v>97.106666666666669</v>
      </c>
      <c r="F25" s="75">
        <v>108.91333333333334</v>
      </c>
      <c r="G25" s="75">
        <v>74.933333333333337</v>
      </c>
      <c r="H25" s="75">
        <v>28.3</v>
      </c>
      <c r="I25" s="75">
        <v>112.92333333333333</v>
      </c>
      <c r="J25" s="75">
        <v>151.24</v>
      </c>
      <c r="K25" s="75">
        <v>146.36000000000001</v>
      </c>
      <c r="L25" s="75">
        <v>106.28000000000002</v>
      </c>
      <c r="M25" s="75">
        <v>135</v>
      </c>
      <c r="N25" s="75">
        <v>118.12666666666667</v>
      </c>
      <c r="O25" s="75">
        <v>68.556666666666672</v>
      </c>
      <c r="P25" s="75">
        <v>174.36</v>
      </c>
      <c r="Q25" s="75">
        <v>152.76</v>
      </c>
      <c r="R25" s="83"/>
      <c r="S25" s="73" t="s">
        <v>127</v>
      </c>
      <c r="T25" s="75"/>
      <c r="U25" s="73" t="s">
        <v>127</v>
      </c>
      <c r="V25" s="75">
        <v>97.56</v>
      </c>
      <c r="W25" s="75">
        <v>121.47666666666667</v>
      </c>
      <c r="X25" s="75">
        <v>120.75</v>
      </c>
      <c r="Y25" s="75">
        <v>110.55333333333333</v>
      </c>
      <c r="Z25" s="75">
        <v>141.52666666666667</v>
      </c>
      <c r="AA25" s="75">
        <v>125.47000000000001</v>
      </c>
      <c r="AB25" s="75">
        <v>111.06666666666668</v>
      </c>
      <c r="AC25" s="75">
        <v>127.29333333333334</v>
      </c>
      <c r="AD25" s="75">
        <v>101.78333333333335</v>
      </c>
      <c r="AE25" s="75">
        <v>109.00666666666666</v>
      </c>
      <c r="AF25" s="75">
        <v>87.856666666666669</v>
      </c>
      <c r="AG25" s="75">
        <v>89.34333333333332</v>
      </c>
      <c r="AH25" s="75">
        <v>123.08666666666666</v>
      </c>
      <c r="AI25" s="75">
        <v>102.28333333333335</v>
      </c>
      <c r="AJ25" s="75">
        <v>107.45666666666666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115.83</v>
      </c>
      <c r="D26" s="75">
        <v>109.3</v>
      </c>
      <c r="E26" s="75">
        <v>97.626666666666665</v>
      </c>
      <c r="F26" s="75">
        <v>109.35666666666667</v>
      </c>
      <c r="G26" s="75">
        <v>67.28</v>
      </c>
      <c r="H26" s="75">
        <v>29.933333333333334</v>
      </c>
      <c r="I26" s="75">
        <v>111.7</v>
      </c>
      <c r="J26" s="75">
        <v>152.97999999999999</v>
      </c>
      <c r="K26" s="75">
        <v>149.76333333333335</v>
      </c>
      <c r="L26" s="75">
        <v>106.5</v>
      </c>
      <c r="M26" s="75">
        <v>127.61</v>
      </c>
      <c r="N26" s="75">
        <v>119.75333333333333</v>
      </c>
      <c r="O26" s="75">
        <v>68.27</v>
      </c>
      <c r="P26" s="75">
        <v>181.63000000000002</v>
      </c>
      <c r="Q26" s="75">
        <v>156.19333333333336</v>
      </c>
      <c r="R26" s="83"/>
      <c r="S26" s="73" t="s">
        <v>128</v>
      </c>
      <c r="T26" s="75"/>
      <c r="U26" s="73" t="s">
        <v>128</v>
      </c>
      <c r="V26" s="75">
        <v>96.776666666666657</v>
      </c>
      <c r="W26" s="75">
        <v>123.83333333333333</v>
      </c>
      <c r="X26" s="75">
        <v>123.69333333333333</v>
      </c>
      <c r="Y26" s="75">
        <v>112.64999999999999</v>
      </c>
      <c r="Z26" s="75">
        <v>146.21333333333334</v>
      </c>
      <c r="AA26" s="75">
        <v>127.38999999999999</v>
      </c>
      <c r="AB26" s="75">
        <v>112.22333333333334</v>
      </c>
      <c r="AC26" s="75">
        <v>129.68333333333334</v>
      </c>
      <c r="AD26" s="75">
        <v>101.74666666666667</v>
      </c>
      <c r="AE26" s="75">
        <v>111.15999999999998</v>
      </c>
      <c r="AF26" s="75">
        <v>87.77</v>
      </c>
      <c r="AG26" s="75">
        <v>89.63</v>
      </c>
      <c r="AH26" s="75">
        <v>125.15333333333332</v>
      </c>
      <c r="AI26" s="75">
        <v>102.01</v>
      </c>
      <c r="AJ26" s="75">
        <v>106.48</v>
      </c>
      <c r="AK26" s="75"/>
      <c r="AL26" s="73" t="s">
        <v>128</v>
      </c>
    </row>
    <row r="27" spans="1:38" s="78" customFormat="1" ht="7.5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2022</v>
      </c>
      <c r="B28" s="74" t="s">
        <v>112</v>
      </c>
      <c r="C28" s="75">
        <v>118.23</v>
      </c>
      <c r="D28" s="75">
        <v>104.72</v>
      </c>
      <c r="E28" s="75">
        <v>87.63</v>
      </c>
      <c r="F28" s="75">
        <v>99.12</v>
      </c>
      <c r="G28" s="75">
        <v>59.44</v>
      </c>
      <c r="H28" s="75">
        <v>21.24</v>
      </c>
      <c r="I28" s="75">
        <v>114.79</v>
      </c>
      <c r="J28" s="75">
        <v>160.29</v>
      </c>
      <c r="K28" s="75">
        <v>154.08000000000001</v>
      </c>
      <c r="L28" s="75">
        <v>109.66</v>
      </c>
      <c r="M28" s="75">
        <v>125.27</v>
      </c>
      <c r="N28" s="75">
        <v>124.04</v>
      </c>
      <c r="O28" s="75">
        <v>67.22</v>
      </c>
      <c r="P28" s="75">
        <v>189.15</v>
      </c>
      <c r="Q28" s="75">
        <v>158.79</v>
      </c>
      <c r="R28" s="76">
        <f>R9 +1</f>
        <v>2022</v>
      </c>
      <c r="S28" s="74" t="s">
        <v>112</v>
      </c>
      <c r="T28" s="77">
        <f>T9 +1</f>
        <v>2022</v>
      </c>
      <c r="U28" s="74" t="s">
        <v>112</v>
      </c>
      <c r="V28" s="75">
        <v>99.4</v>
      </c>
      <c r="W28" s="75">
        <v>125.82</v>
      </c>
      <c r="X28" s="75">
        <v>124.52</v>
      </c>
      <c r="Y28" s="75">
        <v>112.49</v>
      </c>
      <c r="Z28" s="75">
        <v>149.05000000000001</v>
      </c>
      <c r="AA28" s="75">
        <v>130.83000000000001</v>
      </c>
      <c r="AB28" s="75">
        <v>115.36</v>
      </c>
      <c r="AC28" s="75">
        <v>130.93</v>
      </c>
      <c r="AD28" s="75">
        <v>106.78</v>
      </c>
      <c r="AE28" s="75">
        <v>129.82</v>
      </c>
      <c r="AF28" s="75">
        <v>93.83</v>
      </c>
      <c r="AG28" s="75">
        <v>94.16</v>
      </c>
      <c r="AH28" s="75">
        <v>129.16</v>
      </c>
      <c r="AI28" s="75">
        <v>103.51</v>
      </c>
      <c r="AJ28" s="75">
        <v>114.76</v>
      </c>
      <c r="AK28" s="76">
        <f>AK9 +1</f>
        <v>2022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118.56</v>
      </c>
      <c r="D29" s="75">
        <v>104.95</v>
      </c>
      <c r="E29" s="75">
        <v>88.33</v>
      </c>
      <c r="F29" s="75">
        <v>100.08</v>
      </c>
      <c r="G29" s="75">
        <v>62.83</v>
      </c>
      <c r="H29" s="75">
        <v>20.11</v>
      </c>
      <c r="I29" s="75">
        <v>115.73</v>
      </c>
      <c r="J29" s="75">
        <v>157.79</v>
      </c>
      <c r="K29" s="75">
        <v>154.97999999999999</v>
      </c>
      <c r="L29" s="75">
        <v>109.57</v>
      </c>
      <c r="M29" s="75">
        <v>125.24</v>
      </c>
      <c r="N29" s="75">
        <v>125.13</v>
      </c>
      <c r="O29" s="75">
        <v>67.66</v>
      </c>
      <c r="P29" s="75">
        <v>190.38</v>
      </c>
      <c r="Q29" s="75">
        <v>160.4</v>
      </c>
      <c r="R29" s="83"/>
      <c r="S29" s="74" t="s">
        <v>113</v>
      </c>
      <c r="T29" s="75"/>
      <c r="U29" s="74" t="s">
        <v>113</v>
      </c>
      <c r="V29" s="75">
        <v>99.12</v>
      </c>
      <c r="W29" s="75">
        <v>126.79</v>
      </c>
      <c r="X29" s="75">
        <v>125.68</v>
      </c>
      <c r="Y29" s="75">
        <v>113.15</v>
      </c>
      <c r="Z29" s="75">
        <v>151.22999999999999</v>
      </c>
      <c r="AA29" s="75">
        <v>131.68</v>
      </c>
      <c r="AB29" s="75">
        <v>115.9</v>
      </c>
      <c r="AC29" s="75">
        <v>132.03</v>
      </c>
      <c r="AD29" s="75">
        <v>106.65</v>
      </c>
      <c r="AE29" s="75">
        <v>125.79</v>
      </c>
      <c r="AF29" s="75">
        <v>95.08</v>
      </c>
      <c r="AG29" s="75">
        <v>93.22</v>
      </c>
      <c r="AH29" s="75">
        <v>126.01</v>
      </c>
      <c r="AI29" s="75">
        <v>104.12</v>
      </c>
      <c r="AJ29" s="75">
        <v>113.97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119.24</v>
      </c>
      <c r="D30" s="75">
        <v>104.95</v>
      </c>
      <c r="E30" s="75">
        <v>88.98</v>
      </c>
      <c r="F30" s="75">
        <v>101.19</v>
      </c>
      <c r="G30" s="75">
        <v>87.47</v>
      </c>
      <c r="H30" s="75">
        <v>16.14</v>
      </c>
      <c r="I30" s="75">
        <v>115.21</v>
      </c>
      <c r="J30" s="75">
        <v>155.81</v>
      </c>
      <c r="K30" s="75">
        <v>158.51</v>
      </c>
      <c r="L30" s="75">
        <v>110.14</v>
      </c>
      <c r="M30" s="75">
        <v>127.13</v>
      </c>
      <c r="N30" s="75">
        <v>124.65</v>
      </c>
      <c r="O30" s="75">
        <v>67.64</v>
      </c>
      <c r="P30" s="75">
        <v>194.2</v>
      </c>
      <c r="Q30" s="75">
        <v>169.78</v>
      </c>
      <c r="R30" s="83"/>
      <c r="S30" s="74" t="s">
        <v>114</v>
      </c>
      <c r="T30" s="75"/>
      <c r="U30" s="74" t="s">
        <v>114</v>
      </c>
      <c r="V30" s="75">
        <v>99.09</v>
      </c>
      <c r="W30" s="75">
        <v>126.62</v>
      </c>
      <c r="X30" s="75">
        <v>124.73</v>
      </c>
      <c r="Y30" s="75">
        <v>110.54</v>
      </c>
      <c r="Z30" s="75">
        <v>153.68</v>
      </c>
      <c r="AA30" s="75">
        <v>132.30000000000001</v>
      </c>
      <c r="AB30" s="75">
        <v>116.05</v>
      </c>
      <c r="AC30" s="75">
        <v>132.99</v>
      </c>
      <c r="AD30" s="75">
        <v>106.87</v>
      </c>
      <c r="AE30" s="75">
        <v>123.94</v>
      </c>
      <c r="AF30" s="75">
        <v>97.74</v>
      </c>
      <c r="AG30" s="75">
        <v>92.89</v>
      </c>
      <c r="AH30" s="75">
        <v>127.13</v>
      </c>
      <c r="AI30" s="75">
        <v>104.14</v>
      </c>
      <c r="AJ30" s="75">
        <v>111.72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120.16</v>
      </c>
      <c r="D31" s="75">
        <v>110.19</v>
      </c>
      <c r="E31" s="75">
        <v>98.39</v>
      </c>
      <c r="F31" s="75">
        <v>113.01</v>
      </c>
      <c r="G31" s="75">
        <v>78.64</v>
      </c>
      <c r="H31" s="75">
        <v>12.61</v>
      </c>
      <c r="I31" s="75">
        <v>112.74</v>
      </c>
      <c r="J31" s="75">
        <v>154.19</v>
      </c>
      <c r="K31" s="75">
        <v>159.52000000000001</v>
      </c>
      <c r="L31" s="75">
        <v>108.5</v>
      </c>
      <c r="M31" s="75">
        <v>129.94</v>
      </c>
      <c r="N31" s="75">
        <v>121.28</v>
      </c>
      <c r="O31" s="75">
        <v>69.3</v>
      </c>
      <c r="P31" s="75">
        <v>196.44</v>
      </c>
      <c r="Q31" s="75">
        <v>168.55</v>
      </c>
      <c r="R31" s="83"/>
      <c r="S31" s="74" t="s">
        <v>115</v>
      </c>
      <c r="T31" s="75"/>
      <c r="U31" s="74" t="s">
        <v>115</v>
      </c>
      <c r="V31" s="75">
        <v>99.1</v>
      </c>
      <c r="W31" s="75">
        <v>128.36000000000001</v>
      </c>
      <c r="X31" s="75">
        <v>126.74</v>
      </c>
      <c r="Y31" s="75">
        <v>112.92</v>
      </c>
      <c r="Z31" s="75">
        <v>154.93</v>
      </c>
      <c r="AA31" s="75">
        <v>134.52000000000001</v>
      </c>
      <c r="AB31" s="75">
        <v>116.13</v>
      </c>
      <c r="AC31" s="75">
        <v>133.75</v>
      </c>
      <c r="AD31" s="75">
        <v>105.38</v>
      </c>
      <c r="AE31" s="75">
        <v>118.93</v>
      </c>
      <c r="AF31" s="75">
        <v>97.23</v>
      </c>
      <c r="AG31" s="75">
        <v>91.5</v>
      </c>
      <c r="AH31" s="75">
        <v>126.69</v>
      </c>
      <c r="AI31" s="75">
        <v>101.58</v>
      </c>
      <c r="AJ31" s="75">
        <v>110.97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120.9</v>
      </c>
      <c r="D32" s="75">
        <v>110.91</v>
      </c>
      <c r="E32" s="75">
        <v>99.64</v>
      </c>
      <c r="F32" s="75">
        <v>114.64</v>
      </c>
      <c r="G32" s="75">
        <v>81.94</v>
      </c>
      <c r="H32" s="75">
        <v>11.38</v>
      </c>
      <c r="I32" s="75">
        <v>111.87</v>
      </c>
      <c r="J32" s="75">
        <v>154.80000000000001</v>
      </c>
      <c r="K32" s="75">
        <v>161.53</v>
      </c>
      <c r="L32" s="75">
        <v>108.73</v>
      </c>
      <c r="M32" s="75">
        <v>135.18</v>
      </c>
      <c r="N32" s="75">
        <v>123.38</v>
      </c>
      <c r="O32" s="75">
        <v>69.11</v>
      </c>
      <c r="P32" s="75">
        <v>198.82</v>
      </c>
      <c r="Q32" s="75">
        <v>170.18</v>
      </c>
      <c r="R32" s="83"/>
      <c r="S32" s="74" t="s">
        <v>116</v>
      </c>
      <c r="T32" s="75"/>
      <c r="U32" s="74" t="s">
        <v>116</v>
      </c>
      <c r="V32" s="75">
        <v>99.26</v>
      </c>
      <c r="W32" s="75">
        <v>127.92</v>
      </c>
      <c r="X32" s="75">
        <v>127.13</v>
      </c>
      <c r="Y32" s="75">
        <v>112.81</v>
      </c>
      <c r="Z32" s="75">
        <v>156.35</v>
      </c>
      <c r="AA32" s="75">
        <v>132.16</v>
      </c>
      <c r="AB32" s="75">
        <v>116.29</v>
      </c>
      <c r="AC32" s="75">
        <v>135.1</v>
      </c>
      <c r="AD32" s="75">
        <v>106.27</v>
      </c>
      <c r="AE32" s="75">
        <v>118.82</v>
      </c>
      <c r="AF32" s="75">
        <v>98.51</v>
      </c>
      <c r="AG32" s="75">
        <v>92.53</v>
      </c>
      <c r="AH32" s="75">
        <v>126.38</v>
      </c>
      <c r="AI32" s="75">
        <v>103.13</v>
      </c>
      <c r="AJ32" s="75">
        <v>111.02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121.38</v>
      </c>
      <c r="D33" s="75">
        <v>110.78</v>
      </c>
      <c r="E33" s="75">
        <v>99.91</v>
      </c>
      <c r="F33" s="75">
        <v>115.22</v>
      </c>
      <c r="G33" s="75">
        <v>82.73</v>
      </c>
      <c r="H33" s="75">
        <v>9.76</v>
      </c>
      <c r="I33" s="75">
        <v>110.67</v>
      </c>
      <c r="J33" s="75">
        <v>154.46</v>
      </c>
      <c r="K33" s="75">
        <v>163.84</v>
      </c>
      <c r="L33" s="75">
        <v>108.77</v>
      </c>
      <c r="M33" s="75">
        <v>137.58000000000001</v>
      </c>
      <c r="N33" s="75">
        <v>120.62</v>
      </c>
      <c r="O33" s="75">
        <v>69.61</v>
      </c>
      <c r="P33" s="75">
        <v>205.91</v>
      </c>
      <c r="Q33" s="75">
        <v>161.21</v>
      </c>
      <c r="R33" s="92"/>
      <c r="S33" s="74" t="s">
        <v>117</v>
      </c>
      <c r="T33" s="75"/>
      <c r="U33" s="74" t="s">
        <v>117</v>
      </c>
      <c r="V33" s="75">
        <v>99.2</v>
      </c>
      <c r="W33" s="75">
        <v>129.05000000000001</v>
      </c>
      <c r="X33" s="75">
        <v>128.03</v>
      </c>
      <c r="Y33" s="75">
        <v>113.39</v>
      </c>
      <c r="Z33" s="75">
        <v>157.88</v>
      </c>
      <c r="AA33" s="75">
        <v>134.37</v>
      </c>
      <c r="AB33" s="75">
        <v>115.48</v>
      </c>
      <c r="AC33" s="75">
        <v>136.6</v>
      </c>
      <c r="AD33" s="75">
        <v>105.89</v>
      </c>
      <c r="AE33" s="75">
        <v>118.71</v>
      </c>
      <c r="AF33" s="75">
        <v>96.7</v>
      </c>
      <c r="AG33" s="75">
        <v>94.02</v>
      </c>
      <c r="AH33" s="75">
        <v>126.71</v>
      </c>
      <c r="AI33" s="75">
        <v>103.71</v>
      </c>
      <c r="AJ33" s="75">
        <v>109.95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121.99</v>
      </c>
      <c r="D34" s="75">
        <v>108.53</v>
      </c>
      <c r="E34" s="75">
        <v>96.03</v>
      </c>
      <c r="F34" s="75">
        <v>109.77</v>
      </c>
      <c r="G34" s="75">
        <v>83.83</v>
      </c>
      <c r="H34" s="75">
        <v>14.91</v>
      </c>
      <c r="I34" s="75">
        <v>113.26</v>
      </c>
      <c r="J34" s="75">
        <v>152.53</v>
      </c>
      <c r="K34" s="75">
        <v>169.3</v>
      </c>
      <c r="L34" s="75">
        <v>109.61</v>
      </c>
      <c r="M34" s="75">
        <v>124.9</v>
      </c>
      <c r="N34" s="75">
        <v>120.1</v>
      </c>
      <c r="O34" s="75">
        <v>68.459999999999994</v>
      </c>
      <c r="P34" s="75">
        <v>220.13</v>
      </c>
      <c r="Q34" s="75">
        <v>159.66999999999999</v>
      </c>
      <c r="R34" s="72"/>
      <c r="S34" s="74" t="s">
        <v>118</v>
      </c>
      <c r="T34" s="80"/>
      <c r="U34" s="74" t="s">
        <v>118</v>
      </c>
      <c r="V34" s="75">
        <v>97.7</v>
      </c>
      <c r="W34" s="75">
        <v>129.16999999999999</v>
      </c>
      <c r="X34" s="75">
        <v>128.78</v>
      </c>
      <c r="Y34" s="75">
        <v>114.22</v>
      </c>
      <c r="Z34" s="75">
        <v>158.44999999999999</v>
      </c>
      <c r="AA34" s="75">
        <v>133.25</v>
      </c>
      <c r="AB34" s="75">
        <v>116.07</v>
      </c>
      <c r="AC34" s="75">
        <v>137.16999999999999</v>
      </c>
      <c r="AD34" s="75">
        <v>106.23</v>
      </c>
      <c r="AE34" s="75">
        <v>115.74</v>
      </c>
      <c r="AF34" s="75">
        <v>94.45</v>
      </c>
      <c r="AG34" s="75">
        <v>96.72</v>
      </c>
      <c r="AH34" s="75">
        <v>127.49</v>
      </c>
      <c r="AI34" s="75">
        <v>105.82</v>
      </c>
      <c r="AJ34" s="75">
        <v>110.2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121.74</v>
      </c>
      <c r="D35" s="75">
        <v>108.87</v>
      </c>
      <c r="E35" s="75">
        <v>96.27</v>
      </c>
      <c r="F35" s="75">
        <v>110.12</v>
      </c>
      <c r="G35" s="75">
        <v>83.36</v>
      </c>
      <c r="H35" s="75">
        <v>14.54</v>
      </c>
      <c r="I35" s="75">
        <v>114.63</v>
      </c>
      <c r="J35" s="75">
        <v>151.97</v>
      </c>
      <c r="K35" s="75">
        <v>168.4</v>
      </c>
      <c r="L35" s="75">
        <v>109.65</v>
      </c>
      <c r="M35" s="75">
        <v>132.79</v>
      </c>
      <c r="N35" s="75">
        <v>122.18</v>
      </c>
      <c r="O35" s="75">
        <v>67.53</v>
      </c>
      <c r="P35" s="75">
        <v>217.38</v>
      </c>
      <c r="Q35" s="75">
        <v>157.57</v>
      </c>
      <c r="R35" s="72"/>
      <c r="S35" s="74" t="s">
        <v>119</v>
      </c>
      <c r="T35" s="80"/>
      <c r="U35" s="74" t="s">
        <v>119</v>
      </c>
      <c r="V35" s="75">
        <v>97.95</v>
      </c>
      <c r="W35" s="75">
        <v>129.80000000000001</v>
      </c>
      <c r="X35" s="75">
        <v>129.76</v>
      </c>
      <c r="Y35" s="75">
        <v>115.08</v>
      </c>
      <c r="Z35" s="75">
        <v>159.69999999999999</v>
      </c>
      <c r="AA35" s="75">
        <v>133.47</v>
      </c>
      <c r="AB35" s="75">
        <v>115.88</v>
      </c>
      <c r="AC35" s="75">
        <v>138.55000000000001</v>
      </c>
      <c r="AD35" s="75">
        <v>105.38</v>
      </c>
      <c r="AE35" s="75">
        <v>114.36</v>
      </c>
      <c r="AF35" s="75">
        <v>95.04</v>
      </c>
      <c r="AG35" s="75">
        <v>96.73</v>
      </c>
      <c r="AH35" s="75">
        <v>128.28</v>
      </c>
      <c r="AI35" s="75">
        <v>103.26</v>
      </c>
      <c r="AJ35" s="75">
        <v>109.78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122.62</v>
      </c>
      <c r="D36" s="75">
        <v>110.19</v>
      </c>
      <c r="E36" s="75">
        <v>97.34</v>
      </c>
      <c r="F36" s="75">
        <v>111.54</v>
      </c>
      <c r="G36" s="75">
        <v>83.63</v>
      </c>
      <c r="H36" s="75">
        <v>13.6</v>
      </c>
      <c r="I36" s="75">
        <v>115.49</v>
      </c>
      <c r="J36" s="75">
        <v>154.88999999999999</v>
      </c>
      <c r="K36" s="75">
        <v>169.91</v>
      </c>
      <c r="L36" s="75">
        <v>110.61</v>
      </c>
      <c r="M36" s="75">
        <v>137.01</v>
      </c>
      <c r="N36" s="75">
        <v>126.19</v>
      </c>
      <c r="O36" s="75">
        <v>68.489999999999995</v>
      </c>
      <c r="P36" s="75">
        <v>219.22</v>
      </c>
      <c r="Q36" s="75">
        <v>156.44</v>
      </c>
      <c r="R36" s="72"/>
      <c r="S36" s="74" t="s">
        <v>120</v>
      </c>
      <c r="T36" s="80"/>
      <c r="U36" s="74" t="s">
        <v>120</v>
      </c>
      <c r="V36" s="75">
        <v>97.96</v>
      </c>
      <c r="W36" s="75">
        <v>130.96</v>
      </c>
      <c r="X36" s="75">
        <v>131.5</v>
      </c>
      <c r="Y36" s="75">
        <v>115.57</v>
      </c>
      <c r="Z36" s="75">
        <v>163.98</v>
      </c>
      <c r="AA36" s="75">
        <v>134.57</v>
      </c>
      <c r="AB36" s="75">
        <v>115.49</v>
      </c>
      <c r="AC36" s="75">
        <v>138.9</v>
      </c>
      <c r="AD36" s="75">
        <v>105.78</v>
      </c>
      <c r="AE36" s="75">
        <v>116.18</v>
      </c>
      <c r="AF36" s="75">
        <v>96.09</v>
      </c>
      <c r="AG36" s="75">
        <v>98.38</v>
      </c>
      <c r="AH36" s="75">
        <v>128.83000000000001</v>
      </c>
      <c r="AI36" s="75">
        <v>102.8</v>
      </c>
      <c r="AJ36" s="75">
        <v>110.4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123.8</v>
      </c>
      <c r="D37" s="75">
        <v>113.46</v>
      </c>
      <c r="E37" s="75">
        <v>96.32</v>
      </c>
      <c r="F37" s="75">
        <v>110.53</v>
      </c>
      <c r="G37" s="75">
        <v>88.91</v>
      </c>
      <c r="H37" s="75">
        <v>12.01</v>
      </c>
      <c r="I37" s="75">
        <v>117.55</v>
      </c>
      <c r="J37" s="75">
        <v>176.85</v>
      </c>
      <c r="K37" s="75">
        <v>170.64</v>
      </c>
      <c r="L37" s="75">
        <v>110.28</v>
      </c>
      <c r="M37" s="75">
        <v>137.19999999999999</v>
      </c>
      <c r="N37" s="75">
        <v>125.36</v>
      </c>
      <c r="O37" s="75">
        <v>70.19</v>
      </c>
      <c r="P37" s="75">
        <v>221.08</v>
      </c>
      <c r="Q37" s="75">
        <v>154.6</v>
      </c>
      <c r="R37" s="72"/>
      <c r="S37" s="74" t="s">
        <v>121</v>
      </c>
      <c r="T37" s="80"/>
      <c r="U37" s="74" t="s">
        <v>121</v>
      </c>
      <c r="V37" s="75">
        <v>97.56</v>
      </c>
      <c r="W37" s="75">
        <v>132.5</v>
      </c>
      <c r="X37" s="75">
        <v>133.09</v>
      </c>
      <c r="Y37" s="75">
        <v>117.92</v>
      </c>
      <c r="Z37" s="75">
        <v>164.02</v>
      </c>
      <c r="AA37" s="75">
        <v>135.86000000000001</v>
      </c>
      <c r="AB37" s="75">
        <v>117.3</v>
      </c>
      <c r="AC37" s="75">
        <v>140.81</v>
      </c>
      <c r="AD37" s="75">
        <v>106.33</v>
      </c>
      <c r="AE37" s="75">
        <v>118.47</v>
      </c>
      <c r="AF37" s="75">
        <v>93.17</v>
      </c>
      <c r="AG37" s="75">
        <v>101.63</v>
      </c>
      <c r="AH37" s="75">
        <v>131.66</v>
      </c>
      <c r="AI37" s="75">
        <v>104.84</v>
      </c>
      <c r="AJ37" s="75">
        <v>110.6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122.87</v>
      </c>
      <c r="D38" s="75">
        <v>106.84</v>
      </c>
      <c r="E38" s="75">
        <v>96.39</v>
      </c>
      <c r="F38" s="75">
        <v>110.92</v>
      </c>
      <c r="G38" s="75">
        <v>78.83</v>
      </c>
      <c r="H38" s="75">
        <v>10.94</v>
      </c>
      <c r="I38" s="75">
        <v>111.43</v>
      </c>
      <c r="J38" s="75">
        <v>142.83000000000001</v>
      </c>
      <c r="K38" s="75">
        <v>170.23</v>
      </c>
      <c r="L38" s="75">
        <v>111.07</v>
      </c>
      <c r="M38" s="75">
        <v>134.75</v>
      </c>
      <c r="N38" s="75">
        <v>128.13999999999999</v>
      </c>
      <c r="O38" s="75">
        <v>69.81</v>
      </c>
      <c r="P38" s="75">
        <v>220.08</v>
      </c>
      <c r="Q38" s="75">
        <v>155.58000000000001</v>
      </c>
      <c r="R38" s="72"/>
      <c r="S38" s="74" t="s">
        <v>122</v>
      </c>
      <c r="T38" s="80"/>
      <c r="U38" s="74" t="s">
        <v>122</v>
      </c>
      <c r="V38" s="75">
        <v>97.95</v>
      </c>
      <c r="W38" s="75">
        <v>133.15</v>
      </c>
      <c r="X38" s="75">
        <v>133.06</v>
      </c>
      <c r="Y38" s="75">
        <v>116.08</v>
      </c>
      <c r="Z38" s="75">
        <v>167.67</v>
      </c>
      <c r="AA38" s="75">
        <v>137.19</v>
      </c>
      <c r="AB38" s="75">
        <v>118.41</v>
      </c>
      <c r="AC38" s="75">
        <v>142.12</v>
      </c>
      <c r="AD38" s="75">
        <v>106.74</v>
      </c>
      <c r="AE38" s="75">
        <v>116.97</v>
      </c>
      <c r="AF38" s="75">
        <v>92.73</v>
      </c>
      <c r="AG38" s="75">
        <v>101.83</v>
      </c>
      <c r="AH38" s="75">
        <v>130.34</v>
      </c>
      <c r="AI38" s="75">
        <v>106.12</v>
      </c>
      <c r="AJ38" s="75">
        <v>111.69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121.93</v>
      </c>
      <c r="D39" s="75">
        <v>107.13</v>
      </c>
      <c r="E39" s="75">
        <v>96.49</v>
      </c>
      <c r="F39" s="75">
        <v>110.99</v>
      </c>
      <c r="G39" s="75">
        <v>64.790000000000006</v>
      </c>
      <c r="H39" s="75">
        <v>12.39</v>
      </c>
      <c r="I39" s="75">
        <v>109.23</v>
      </c>
      <c r="J39" s="75">
        <v>147.03</v>
      </c>
      <c r="K39" s="75">
        <v>168.54</v>
      </c>
      <c r="L39" s="75">
        <v>110.59</v>
      </c>
      <c r="M39" s="75">
        <v>127.68</v>
      </c>
      <c r="N39" s="75">
        <v>128.25</v>
      </c>
      <c r="O39" s="75">
        <v>69.59</v>
      </c>
      <c r="P39" s="75">
        <v>219.2</v>
      </c>
      <c r="Q39" s="75">
        <v>152.38999999999999</v>
      </c>
      <c r="R39" s="72"/>
      <c r="S39" s="74" t="s">
        <v>123</v>
      </c>
      <c r="T39" s="80"/>
      <c r="U39" s="74" t="s">
        <v>123</v>
      </c>
      <c r="V39" s="75">
        <v>97.26</v>
      </c>
      <c r="W39" s="75">
        <v>132.74</v>
      </c>
      <c r="X39" s="75">
        <v>133.08000000000001</v>
      </c>
      <c r="Y39" s="75">
        <v>116.29</v>
      </c>
      <c r="Z39" s="75">
        <v>167.3</v>
      </c>
      <c r="AA39" s="75">
        <v>136.18</v>
      </c>
      <c r="AB39" s="75">
        <v>117.96</v>
      </c>
      <c r="AC39" s="75">
        <v>141.68</v>
      </c>
      <c r="AD39" s="75">
        <v>105.2</v>
      </c>
      <c r="AE39" s="75">
        <v>114.62</v>
      </c>
      <c r="AF39" s="75">
        <v>89.2</v>
      </c>
      <c r="AG39" s="75">
        <v>98.4</v>
      </c>
      <c r="AH39" s="75">
        <v>130.91999999999999</v>
      </c>
      <c r="AI39" s="75">
        <v>105.43</v>
      </c>
      <c r="AJ39" s="75">
        <v>110.4</v>
      </c>
      <c r="AK39" s="80"/>
      <c r="AL39" s="74" t="s">
        <v>123</v>
      </c>
    </row>
    <row r="40" spans="1:38" s="99" customFormat="1" ht="12" customHeight="1" x14ac:dyDescent="0.2">
      <c r="B40" s="100" t="s">
        <v>124</v>
      </c>
      <c r="C40" s="75">
        <v>121.11833333333335</v>
      </c>
      <c r="D40" s="75">
        <v>108.46</v>
      </c>
      <c r="E40" s="75">
        <v>95.143333333333331</v>
      </c>
      <c r="F40" s="75">
        <v>108.92750000000001</v>
      </c>
      <c r="G40" s="75">
        <v>78.033333333333331</v>
      </c>
      <c r="H40" s="75">
        <v>14.135833333333332</v>
      </c>
      <c r="I40" s="75">
        <v>113.55</v>
      </c>
      <c r="J40" s="75">
        <v>155.28666666666666</v>
      </c>
      <c r="K40" s="75">
        <v>164.12333333333333</v>
      </c>
      <c r="L40" s="75">
        <v>109.76499999999999</v>
      </c>
      <c r="M40" s="75">
        <v>131.2225</v>
      </c>
      <c r="N40" s="75">
        <v>124.11000000000001</v>
      </c>
      <c r="O40" s="75">
        <v>68.717500000000001</v>
      </c>
      <c r="P40" s="75">
        <v>207.66583333333335</v>
      </c>
      <c r="Q40" s="75">
        <v>160.42999999999998</v>
      </c>
      <c r="R40" s="102"/>
      <c r="S40" s="100" t="s">
        <v>124</v>
      </c>
      <c r="T40" s="75"/>
      <c r="U40" s="100" t="s">
        <v>124</v>
      </c>
      <c r="V40" s="75">
        <v>98.46250000000002</v>
      </c>
      <c r="W40" s="75">
        <v>129.40666666666667</v>
      </c>
      <c r="X40" s="75">
        <v>128.84166666666664</v>
      </c>
      <c r="Y40" s="75">
        <v>114.205</v>
      </c>
      <c r="Z40" s="75">
        <v>158.68666666666667</v>
      </c>
      <c r="AA40" s="75">
        <v>133.86499999999998</v>
      </c>
      <c r="AB40" s="75">
        <v>116.36</v>
      </c>
      <c r="AC40" s="75">
        <v>136.71916666666669</v>
      </c>
      <c r="AD40" s="75">
        <v>106.125</v>
      </c>
      <c r="AE40" s="75">
        <v>119.3625</v>
      </c>
      <c r="AF40" s="75">
        <v>94.980833333333337</v>
      </c>
      <c r="AG40" s="75">
        <v>96.000833333333333</v>
      </c>
      <c r="AH40" s="75">
        <v>128.30000000000001</v>
      </c>
      <c r="AI40" s="75">
        <v>104.03833333333331</v>
      </c>
      <c r="AJ40" s="75">
        <v>111.28833333333336</v>
      </c>
      <c r="AK40" s="75"/>
      <c r="AL40" s="100" t="s">
        <v>124</v>
      </c>
    </row>
    <row r="41" spans="1:38" s="82" customFormat="1" ht="12" customHeight="1" x14ac:dyDescent="0.2">
      <c r="B41" s="73" t="s">
        <v>125</v>
      </c>
      <c r="C41" s="75">
        <v>118.67666666666668</v>
      </c>
      <c r="D41" s="75">
        <v>104.87333333333333</v>
      </c>
      <c r="E41" s="75">
        <v>88.313333333333333</v>
      </c>
      <c r="F41" s="75">
        <v>100.13</v>
      </c>
      <c r="G41" s="75">
        <v>69.913333333333341</v>
      </c>
      <c r="H41" s="75">
        <v>19.16333333333333</v>
      </c>
      <c r="I41" s="75">
        <v>115.24333333333334</v>
      </c>
      <c r="J41" s="75">
        <v>157.96333333333334</v>
      </c>
      <c r="K41" s="75">
        <v>155.85666666666665</v>
      </c>
      <c r="L41" s="75">
        <v>109.79</v>
      </c>
      <c r="M41" s="75">
        <v>125.88</v>
      </c>
      <c r="N41" s="75">
        <v>124.60666666666668</v>
      </c>
      <c r="O41" s="75">
        <v>67.506666666666661</v>
      </c>
      <c r="P41" s="75">
        <v>191.24333333333334</v>
      </c>
      <c r="Q41" s="75">
        <v>162.99</v>
      </c>
      <c r="R41" s="72"/>
      <c r="S41" s="73" t="s">
        <v>125</v>
      </c>
      <c r="T41" s="75"/>
      <c r="U41" s="73" t="s">
        <v>125</v>
      </c>
      <c r="V41" s="75">
        <v>99.203333333333333</v>
      </c>
      <c r="W41" s="75">
        <v>126.41000000000001</v>
      </c>
      <c r="X41" s="75">
        <v>124.97666666666667</v>
      </c>
      <c r="Y41" s="75">
        <v>112.06</v>
      </c>
      <c r="Z41" s="75">
        <v>151.32</v>
      </c>
      <c r="AA41" s="75">
        <v>131.60333333333332</v>
      </c>
      <c r="AB41" s="75">
        <v>115.77</v>
      </c>
      <c r="AC41" s="75">
        <v>131.98333333333335</v>
      </c>
      <c r="AD41" s="75">
        <v>106.76666666666667</v>
      </c>
      <c r="AE41" s="75">
        <v>126.51666666666667</v>
      </c>
      <c r="AF41" s="75">
        <v>95.55</v>
      </c>
      <c r="AG41" s="75">
        <v>93.423333333333332</v>
      </c>
      <c r="AH41" s="75">
        <v>127.43333333333334</v>
      </c>
      <c r="AI41" s="75">
        <v>103.92333333333333</v>
      </c>
      <c r="AJ41" s="75">
        <v>113.48333333333335</v>
      </c>
      <c r="AK41" s="75"/>
      <c r="AL41" s="73" t="s">
        <v>125</v>
      </c>
    </row>
    <row r="42" spans="1:38" s="78" customFormat="1" ht="12" customHeight="1" x14ac:dyDescent="0.2">
      <c r="B42" s="73" t="s">
        <v>126</v>
      </c>
      <c r="C42" s="75">
        <v>120.81333333333333</v>
      </c>
      <c r="D42" s="75">
        <v>110.62666666666667</v>
      </c>
      <c r="E42" s="75">
        <v>99.313333333333333</v>
      </c>
      <c r="F42" s="75">
        <v>114.29</v>
      </c>
      <c r="G42" s="75">
        <v>81.103333333333339</v>
      </c>
      <c r="H42" s="75">
        <v>11.25</v>
      </c>
      <c r="I42" s="75">
        <v>111.76</v>
      </c>
      <c r="J42" s="75">
        <v>154.48333333333335</v>
      </c>
      <c r="K42" s="75">
        <v>161.63</v>
      </c>
      <c r="L42" s="75">
        <v>108.66666666666667</v>
      </c>
      <c r="M42" s="75">
        <v>134.23333333333335</v>
      </c>
      <c r="N42" s="75">
        <v>121.75999999999999</v>
      </c>
      <c r="O42" s="75">
        <v>69.339999999999989</v>
      </c>
      <c r="P42" s="75">
        <v>200.39</v>
      </c>
      <c r="Q42" s="75">
        <v>166.64666666666668</v>
      </c>
      <c r="R42" s="83"/>
      <c r="S42" s="73" t="s">
        <v>126</v>
      </c>
      <c r="T42" s="75"/>
      <c r="U42" s="73" t="s">
        <v>126</v>
      </c>
      <c r="V42" s="75">
        <v>99.186666666666667</v>
      </c>
      <c r="W42" s="75">
        <v>128.44333333333336</v>
      </c>
      <c r="X42" s="75">
        <v>127.3</v>
      </c>
      <c r="Y42" s="75">
        <v>113.04</v>
      </c>
      <c r="Z42" s="75">
        <v>156.38666666666666</v>
      </c>
      <c r="AA42" s="75">
        <v>133.68333333333334</v>
      </c>
      <c r="AB42" s="75">
        <v>115.96666666666668</v>
      </c>
      <c r="AC42" s="75">
        <v>135.15</v>
      </c>
      <c r="AD42" s="75">
        <v>105.84666666666665</v>
      </c>
      <c r="AE42" s="75">
        <v>118.82</v>
      </c>
      <c r="AF42" s="75">
        <v>97.48</v>
      </c>
      <c r="AG42" s="75">
        <v>92.683333333333337</v>
      </c>
      <c r="AH42" s="75">
        <v>126.59333333333332</v>
      </c>
      <c r="AI42" s="75">
        <v>102.80666666666666</v>
      </c>
      <c r="AJ42" s="75">
        <v>110.64666666666666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122.11666666666667</v>
      </c>
      <c r="D43" s="75">
        <v>109.19666666666667</v>
      </c>
      <c r="E43" s="75">
        <v>96.546666666666667</v>
      </c>
      <c r="F43" s="75">
        <v>110.47666666666667</v>
      </c>
      <c r="G43" s="75">
        <v>83.606666666666669</v>
      </c>
      <c r="H43" s="75">
        <v>14.35</v>
      </c>
      <c r="I43" s="75">
        <v>114.46</v>
      </c>
      <c r="J43" s="75">
        <v>153.13</v>
      </c>
      <c r="K43" s="75">
        <v>169.20333333333335</v>
      </c>
      <c r="L43" s="75">
        <v>109.95666666666666</v>
      </c>
      <c r="M43" s="75">
        <v>131.56666666666666</v>
      </c>
      <c r="N43" s="75">
        <v>122.82333333333334</v>
      </c>
      <c r="O43" s="75">
        <v>68.160000000000011</v>
      </c>
      <c r="P43" s="75">
        <v>218.91</v>
      </c>
      <c r="Q43" s="75">
        <v>157.89333333333335</v>
      </c>
      <c r="R43" s="83"/>
      <c r="S43" s="73" t="s">
        <v>127</v>
      </c>
      <c r="T43" s="75"/>
      <c r="U43" s="73" t="s">
        <v>127</v>
      </c>
      <c r="V43" s="75">
        <v>97.87</v>
      </c>
      <c r="W43" s="75">
        <v>129.97666666666669</v>
      </c>
      <c r="X43" s="75">
        <v>130.01333333333332</v>
      </c>
      <c r="Y43" s="75">
        <v>114.95666666666666</v>
      </c>
      <c r="Z43" s="75">
        <v>160.71</v>
      </c>
      <c r="AA43" s="75">
        <v>133.76333333333335</v>
      </c>
      <c r="AB43" s="75">
        <v>115.81333333333333</v>
      </c>
      <c r="AC43" s="75">
        <v>138.20666666666668</v>
      </c>
      <c r="AD43" s="75">
        <v>105.79666666666667</v>
      </c>
      <c r="AE43" s="75">
        <v>115.42666666666666</v>
      </c>
      <c r="AF43" s="75">
        <v>95.193333333333342</v>
      </c>
      <c r="AG43" s="75">
        <v>97.276666666666657</v>
      </c>
      <c r="AH43" s="75">
        <v>128.20000000000002</v>
      </c>
      <c r="AI43" s="75">
        <v>103.96</v>
      </c>
      <c r="AJ43" s="75">
        <v>110.12666666666667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122.86666666666667</v>
      </c>
      <c r="D44" s="75">
        <v>109.14333333333333</v>
      </c>
      <c r="E44" s="75">
        <v>96.399999999999991</v>
      </c>
      <c r="F44" s="75">
        <v>110.81333333333333</v>
      </c>
      <c r="G44" s="75">
        <v>77.510000000000005</v>
      </c>
      <c r="H44" s="75">
        <v>11.780000000000001</v>
      </c>
      <c r="I44" s="75">
        <v>112.73666666666668</v>
      </c>
      <c r="J44" s="75">
        <v>155.57000000000002</v>
      </c>
      <c r="K44" s="75">
        <v>169.80333333333331</v>
      </c>
      <c r="L44" s="75">
        <v>110.64666666666666</v>
      </c>
      <c r="M44" s="75">
        <v>133.21</v>
      </c>
      <c r="N44" s="75">
        <v>127.25</v>
      </c>
      <c r="O44" s="75">
        <v>69.86333333333333</v>
      </c>
      <c r="P44" s="75">
        <v>220.12</v>
      </c>
      <c r="Q44" s="75">
        <v>154.19</v>
      </c>
      <c r="R44" s="83"/>
      <c r="S44" s="73" t="s">
        <v>128</v>
      </c>
      <c r="T44" s="75"/>
      <c r="U44" s="73" t="s">
        <v>128</v>
      </c>
      <c r="V44" s="75">
        <v>97.589999999999989</v>
      </c>
      <c r="W44" s="75">
        <v>132.79666666666665</v>
      </c>
      <c r="X44" s="75">
        <v>133.07666666666668</v>
      </c>
      <c r="Y44" s="75">
        <v>116.76333333333334</v>
      </c>
      <c r="Z44" s="75">
        <v>166.33</v>
      </c>
      <c r="AA44" s="75">
        <v>136.41</v>
      </c>
      <c r="AB44" s="75">
        <v>117.88999999999999</v>
      </c>
      <c r="AC44" s="75">
        <v>141.53666666666666</v>
      </c>
      <c r="AD44" s="75">
        <v>106.08999999999999</v>
      </c>
      <c r="AE44" s="75">
        <v>116.68666666666667</v>
      </c>
      <c r="AF44" s="75">
        <v>91.7</v>
      </c>
      <c r="AG44" s="75">
        <v>100.62</v>
      </c>
      <c r="AH44" s="75">
        <v>130.97333333333333</v>
      </c>
      <c r="AI44" s="75">
        <v>105.46333333333332</v>
      </c>
      <c r="AJ44" s="75">
        <v>110.89666666666666</v>
      </c>
      <c r="AK44" s="75"/>
      <c r="AL44" s="73" t="s">
        <v>128</v>
      </c>
    </row>
    <row r="45" spans="1:38" s="78" customFormat="1" ht="7.5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4" t="s">
        <v>129</v>
      </c>
      <c r="D46" s="114"/>
      <c r="E46" s="114"/>
      <c r="F46" s="114"/>
      <c r="G46" s="114"/>
      <c r="H46" s="114"/>
      <c r="I46" s="114"/>
      <c r="J46" s="114"/>
      <c r="K46" s="114" t="s">
        <v>129</v>
      </c>
      <c r="L46" s="114"/>
      <c r="M46" s="114"/>
      <c r="N46" s="114"/>
      <c r="O46" s="114"/>
      <c r="P46" s="114"/>
      <c r="Q46" s="114"/>
      <c r="R46" s="83"/>
      <c r="T46" s="84"/>
      <c r="V46" s="114" t="s">
        <v>129</v>
      </c>
      <c r="W46" s="114"/>
      <c r="X46" s="114"/>
      <c r="Y46" s="114"/>
      <c r="Z46" s="114"/>
      <c r="AA46" s="114"/>
      <c r="AB46" s="114"/>
      <c r="AC46" s="114"/>
      <c r="AD46" s="114" t="s">
        <v>129</v>
      </c>
      <c r="AE46" s="114"/>
      <c r="AF46" s="114"/>
      <c r="AG46" s="114"/>
      <c r="AH46" s="114"/>
      <c r="AI46" s="114"/>
      <c r="AJ46" s="114"/>
      <c r="AK46" s="83"/>
    </row>
    <row r="47" spans="1:38" s="78" customFormat="1" ht="12" customHeight="1" x14ac:dyDescent="0.2">
      <c r="A47" s="77">
        <f>A28</f>
        <v>2022</v>
      </c>
      <c r="B47" s="74" t="s">
        <v>112</v>
      </c>
      <c r="C47" s="85">
        <v>4.84</v>
      </c>
      <c r="D47" s="85">
        <v>1.25</v>
      </c>
      <c r="E47" s="85">
        <v>-2.5299999999999998</v>
      </c>
      <c r="F47" s="85">
        <v>1.66</v>
      </c>
      <c r="G47" s="85">
        <v>-13.64</v>
      </c>
      <c r="H47" s="85">
        <v>-54.02</v>
      </c>
      <c r="I47" s="85">
        <v>7.56</v>
      </c>
      <c r="J47" s="85">
        <v>4.51</v>
      </c>
      <c r="K47" s="85">
        <v>11.18</v>
      </c>
      <c r="L47" s="85">
        <v>4.66</v>
      </c>
      <c r="M47" s="85">
        <v>8.94</v>
      </c>
      <c r="N47" s="85">
        <v>6.19</v>
      </c>
      <c r="O47" s="85">
        <v>-10.17</v>
      </c>
      <c r="P47" s="85">
        <v>15.5</v>
      </c>
      <c r="Q47" s="85">
        <v>8.3800000000000008</v>
      </c>
      <c r="R47" s="76">
        <f>R28</f>
        <v>2022</v>
      </c>
      <c r="S47" s="74" t="s">
        <v>112</v>
      </c>
      <c r="T47" s="77">
        <f>T28</f>
        <v>2022</v>
      </c>
      <c r="U47" s="74" t="s">
        <v>112</v>
      </c>
      <c r="V47" s="85">
        <v>2</v>
      </c>
      <c r="W47" s="85">
        <v>6.49</v>
      </c>
      <c r="X47" s="85">
        <v>6.16</v>
      </c>
      <c r="Y47" s="85">
        <v>3.4</v>
      </c>
      <c r="Z47" s="85">
        <v>10.74</v>
      </c>
      <c r="AA47" s="85">
        <v>7.11</v>
      </c>
      <c r="AB47" s="85">
        <v>6.22</v>
      </c>
      <c r="AC47" s="85">
        <v>6.2</v>
      </c>
      <c r="AD47" s="85">
        <v>1.88</v>
      </c>
      <c r="AE47" s="85">
        <v>9.94</v>
      </c>
      <c r="AF47" s="85">
        <v>5.93</v>
      </c>
      <c r="AG47" s="85">
        <v>-5.92</v>
      </c>
      <c r="AH47" s="85">
        <v>4.41</v>
      </c>
      <c r="AI47" s="85">
        <v>-0.69</v>
      </c>
      <c r="AJ47" s="85">
        <v>0.67</v>
      </c>
      <c r="AK47" s="76">
        <f>AK28</f>
        <v>2022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5.03</v>
      </c>
      <c r="D48" s="85">
        <v>1.32</v>
      </c>
      <c r="E48" s="85">
        <v>-1.83</v>
      </c>
      <c r="F48" s="85">
        <v>1.94</v>
      </c>
      <c r="G48" s="85">
        <v>-10.49</v>
      </c>
      <c r="H48" s="85">
        <v>-52.7</v>
      </c>
      <c r="I48" s="85">
        <v>7.09</v>
      </c>
      <c r="J48" s="85">
        <v>3.57</v>
      </c>
      <c r="K48" s="85">
        <v>11.19</v>
      </c>
      <c r="L48" s="85">
        <v>4.37</v>
      </c>
      <c r="M48" s="85">
        <v>7.41</v>
      </c>
      <c r="N48" s="85">
        <v>6.1</v>
      </c>
      <c r="O48" s="85">
        <v>-9.86</v>
      </c>
      <c r="P48" s="85">
        <v>16</v>
      </c>
      <c r="Q48" s="85">
        <v>7.64</v>
      </c>
      <c r="R48" s="83"/>
      <c r="S48" s="74" t="s">
        <v>113</v>
      </c>
      <c r="T48" s="85"/>
      <c r="U48" s="74" t="s">
        <v>113</v>
      </c>
      <c r="V48" s="85">
        <v>1.1599999999999999</v>
      </c>
      <c r="W48" s="85">
        <v>6.97</v>
      </c>
      <c r="X48" s="85">
        <v>6.55</v>
      </c>
      <c r="Y48" s="85">
        <v>3.48</v>
      </c>
      <c r="Z48" s="85">
        <v>11.6</v>
      </c>
      <c r="AA48" s="85">
        <v>7.77</v>
      </c>
      <c r="AB48" s="85">
        <v>6.47</v>
      </c>
      <c r="AC48" s="85">
        <v>6.93</v>
      </c>
      <c r="AD48" s="85">
        <v>2.25</v>
      </c>
      <c r="AE48" s="85">
        <v>8.6300000000000008</v>
      </c>
      <c r="AF48" s="85">
        <v>7.42</v>
      </c>
      <c r="AG48" s="85">
        <v>-4.76</v>
      </c>
      <c r="AH48" s="85">
        <v>2.33</v>
      </c>
      <c r="AI48" s="85">
        <v>-0.18</v>
      </c>
      <c r="AJ48" s="85">
        <v>1.24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5.58</v>
      </c>
      <c r="D49" s="85">
        <v>1.02</v>
      </c>
      <c r="E49" s="85">
        <v>-1.58</v>
      </c>
      <c r="F49" s="85">
        <v>1.72</v>
      </c>
      <c r="G49" s="85">
        <v>22.23</v>
      </c>
      <c r="H49" s="85">
        <v>-57.19</v>
      </c>
      <c r="I49" s="85">
        <v>6.38</v>
      </c>
      <c r="J49" s="85">
        <v>2.35</v>
      </c>
      <c r="K49" s="85">
        <v>12.57</v>
      </c>
      <c r="L49" s="85">
        <v>4.0599999999999996</v>
      </c>
      <c r="M49" s="85">
        <v>6.5</v>
      </c>
      <c r="N49" s="85">
        <v>6.23</v>
      </c>
      <c r="O49" s="85">
        <v>-10.08</v>
      </c>
      <c r="P49" s="85">
        <v>17.38</v>
      </c>
      <c r="Q49" s="85">
        <v>11.94</v>
      </c>
      <c r="R49" s="83"/>
      <c r="S49" s="74" t="s">
        <v>114</v>
      </c>
      <c r="T49" s="85"/>
      <c r="U49" s="74" t="s">
        <v>114</v>
      </c>
      <c r="V49" s="85">
        <v>1.18</v>
      </c>
      <c r="W49" s="85">
        <v>6.85</v>
      </c>
      <c r="X49" s="85">
        <v>6.88</v>
      </c>
      <c r="Y49" s="85">
        <v>3.46</v>
      </c>
      <c r="Z49" s="85">
        <v>12.34</v>
      </c>
      <c r="AA49" s="85">
        <v>7</v>
      </c>
      <c r="AB49" s="85">
        <v>6.18</v>
      </c>
      <c r="AC49" s="85">
        <v>7.06</v>
      </c>
      <c r="AD49" s="85">
        <v>3.16</v>
      </c>
      <c r="AE49" s="85">
        <v>8.06</v>
      </c>
      <c r="AF49" s="85">
        <v>10.3</v>
      </c>
      <c r="AG49" s="85">
        <v>-2.61</v>
      </c>
      <c r="AH49" s="85">
        <v>5</v>
      </c>
      <c r="AI49" s="85">
        <v>-0.05</v>
      </c>
      <c r="AJ49" s="85">
        <v>0.71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5.91</v>
      </c>
      <c r="D50" s="85">
        <v>0.48</v>
      </c>
      <c r="E50" s="85">
        <v>-1.51</v>
      </c>
      <c r="F50" s="85">
        <v>0.73</v>
      </c>
      <c r="G50" s="85">
        <v>22.28</v>
      </c>
      <c r="H50" s="85">
        <v>-56.99</v>
      </c>
      <c r="I50" s="85">
        <v>3.97</v>
      </c>
      <c r="J50" s="85">
        <v>2.62</v>
      </c>
      <c r="K50" s="85">
        <v>12.78</v>
      </c>
      <c r="L50" s="85">
        <v>3.72</v>
      </c>
      <c r="M50" s="85">
        <v>0.85</v>
      </c>
      <c r="N50" s="85">
        <v>5.35</v>
      </c>
      <c r="O50" s="85">
        <v>-1.37</v>
      </c>
      <c r="P50" s="85">
        <v>18.489999999999998</v>
      </c>
      <c r="Q50" s="85">
        <v>10.08</v>
      </c>
      <c r="R50" s="83"/>
      <c r="S50" s="74" t="s">
        <v>115</v>
      </c>
      <c r="T50" s="85"/>
      <c r="U50" s="74" t="s">
        <v>115</v>
      </c>
      <c r="V50" s="85">
        <v>0.94</v>
      </c>
      <c r="W50" s="85">
        <v>7.23</v>
      </c>
      <c r="X50" s="85">
        <v>7.25</v>
      </c>
      <c r="Y50" s="85">
        <v>3.9</v>
      </c>
      <c r="Z50" s="85">
        <v>12.64</v>
      </c>
      <c r="AA50" s="85">
        <v>7.38</v>
      </c>
      <c r="AB50" s="85">
        <v>5.83</v>
      </c>
      <c r="AC50" s="85">
        <v>8.6199999999999992</v>
      </c>
      <c r="AD50" s="85">
        <v>4.1900000000000004</v>
      </c>
      <c r="AE50" s="85">
        <v>7.46</v>
      </c>
      <c r="AF50" s="85">
        <v>12.43</v>
      </c>
      <c r="AG50" s="85">
        <v>-0.34</v>
      </c>
      <c r="AH50" s="85">
        <v>6.01</v>
      </c>
      <c r="AI50" s="85">
        <v>0.74</v>
      </c>
      <c r="AJ50" s="85">
        <v>1.22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6.35</v>
      </c>
      <c r="D51" s="85">
        <v>1.1499999999999999</v>
      </c>
      <c r="E51" s="85">
        <v>-0.17</v>
      </c>
      <c r="F51" s="85">
        <v>1.52</v>
      </c>
      <c r="G51" s="85">
        <v>25.73</v>
      </c>
      <c r="H51" s="85">
        <v>-53.01</v>
      </c>
      <c r="I51" s="85">
        <v>3.08</v>
      </c>
      <c r="J51" s="85">
        <v>2.9</v>
      </c>
      <c r="K51" s="85">
        <v>13.99</v>
      </c>
      <c r="L51" s="85">
        <v>3.41</v>
      </c>
      <c r="M51" s="85">
        <v>4.3899999999999997</v>
      </c>
      <c r="N51" s="85">
        <v>5.73</v>
      </c>
      <c r="O51" s="85">
        <v>-1.78</v>
      </c>
      <c r="P51" s="85">
        <v>19.93</v>
      </c>
      <c r="Q51" s="85">
        <v>10.78</v>
      </c>
      <c r="R51" s="83"/>
      <c r="S51" s="74" t="s">
        <v>116</v>
      </c>
      <c r="T51" s="85"/>
      <c r="U51" s="74" t="s">
        <v>116</v>
      </c>
      <c r="V51" s="85">
        <v>0.87</v>
      </c>
      <c r="W51" s="85">
        <v>6.59</v>
      </c>
      <c r="X51" s="85">
        <v>7.26</v>
      </c>
      <c r="Y51" s="85">
        <v>3.65</v>
      </c>
      <c r="Z51" s="85">
        <v>13.08</v>
      </c>
      <c r="AA51" s="85">
        <v>5.39</v>
      </c>
      <c r="AB51" s="85">
        <v>6.08</v>
      </c>
      <c r="AC51" s="85">
        <v>8.42</v>
      </c>
      <c r="AD51" s="85">
        <v>4.7699999999999996</v>
      </c>
      <c r="AE51" s="85">
        <v>8.1999999999999993</v>
      </c>
      <c r="AF51" s="85">
        <v>13.88</v>
      </c>
      <c r="AG51" s="85">
        <v>2.37</v>
      </c>
      <c r="AH51" s="85">
        <v>6.21</v>
      </c>
      <c r="AI51" s="85">
        <v>1.05</v>
      </c>
      <c r="AJ51" s="85">
        <v>1.43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6.47</v>
      </c>
      <c r="D52" s="85">
        <v>0.44</v>
      </c>
      <c r="E52" s="85">
        <v>-0.47</v>
      </c>
      <c r="F52" s="85">
        <v>1.02</v>
      </c>
      <c r="G52" s="85">
        <v>14.54</v>
      </c>
      <c r="H52" s="85">
        <v>-53.23</v>
      </c>
      <c r="I52" s="85">
        <v>1.92</v>
      </c>
      <c r="J52" s="85">
        <v>1.49</v>
      </c>
      <c r="K52" s="85">
        <v>14.68</v>
      </c>
      <c r="L52" s="85">
        <v>3.37</v>
      </c>
      <c r="M52" s="85">
        <v>3.55</v>
      </c>
      <c r="N52" s="85">
        <v>4.34</v>
      </c>
      <c r="O52" s="85">
        <v>-1.32</v>
      </c>
      <c r="P52" s="85">
        <v>22.77</v>
      </c>
      <c r="Q52" s="85">
        <v>5.48</v>
      </c>
      <c r="R52" s="83"/>
      <c r="S52" s="74" t="s">
        <v>117</v>
      </c>
      <c r="T52" s="85"/>
      <c r="U52" s="74" t="s">
        <v>117</v>
      </c>
      <c r="V52" s="85">
        <v>1.1100000000000001</v>
      </c>
      <c r="W52" s="85">
        <v>7.13</v>
      </c>
      <c r="X52" s="85">
        <v>7.73</v>
      </c>
      <c r="Y52" s="85">
        <v>4.3</v>
      </c>
      <c r="Z52" s="85">
        <v>13.2</v>
      </c>
      <c r="AA52" s="85">
        <v>6.76</v>
      </c>
      <c r="AB52" s="85">
        <v>5.01</v>
      </c>
      <c r="AC52" s="85">
        <v>8.3699999999999992</v>
      </c>
      <c r="AD52" s="85">
        <v>4.5999999999999996</v>
      </c>
      <c r="AE52" s="85">
        <v>6.9</v>
      </c>
      <c r="AF52" s="85">
        <v>11.7</v>
      </c>
      <c r="AG52" s="85">
        <v>5.78</v>
      </c>
      <c r="AH52" s="85">
        <v>6.56</v>
      </c>
      <c r="AI52" s="85">
        <v>1.36</v>
      </c>
      <c r="AJ52" s="85">
        <v>1.76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6.57</v>
      </c>
      <c r="D53" s="85">
        <v>0.16</v>
      </c>
      <c r="E53" s="85">
        <v>-0.47</v>
      </c>
      <c r="F53" s="85">
        <v>1.66</v>
      </c>
      <c r="G53" s="85">
        <v>12.58</v>
      </c>
      <c r="H53" s="85">
        <v>-49.44</v>
      </c>
      <c r="I53" s="85">
        <v>0.85</v>
      </c>
      <c r="J53" s="85">
        <v>1.0900000000000001</v>
      </c>
      <c r="K53" s="85">
        <v>16.05</v>
      </c>
      <c r="L53" s="85">
        <v>3.16</v>
      </c>
      <c r="M53" s="85">
        <v>-1.01</v>
      </c>
      <c r="N53" s="85">
        <v>3.54</v>
      </c>
      <c r="O53" s="85">
        <v>-1.1000000000000001</v>
      </c>
      <c r="P53" s="85">
        <v>25.53</v>
      </c>
      <c r="Q53" s="85">
        <v>4.87</v>
      </c>
      <c r="R53" s="83"/>
      <c r="S53" s="74" t="s">
        <v>118</v>
      </c>
      <c r="T53" s="80"/>
      <c r="U53" s="74" t="s">
        <v>118</v>
      </c>
      <c r="V53" s="85">
        <v>0.61</v>
      </c>
      <c r="W53" s="85">
        <v>7.14</v>
      </c>
      <c r="X53" s="85">
        <v>8.06</v>
      </c>
      <c r="Y53" s="85">
        <v>4.53</v>
      </c>
      <c r="Z53" s="85">
        <v>13.69</v>
      </c>
      <c r="AA53" s="85">
        <v>6.37</v>
      </c>
      <c r="AB53" s="85">
        <v>4.93</v>
      </c>
      <c r="AC53" s="85">
        <v>8.2200000000000006</v>
      </c>
      <c r="AD53" s="85">
        <v>4.01</v>
      </c>
      <c r="AE53" s="85">
        <v>6.93</v>
      </c>
      <c r="AF53" s="85">
        <v>8.2799999999999994</v>
      </c>
      <c r="AG53" s="85">
        <v>8.26</v>
      </c>
      <c r="AH53" s="85">
        <v>3.57</v>
      </c>
      <c r="AI53" s="85">
        <v>1.99</v>
      </c>
      <c r="AJ53" s="85">
        <v>2.61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6.43</v>
      </c>
      <c r="D54" s="85">
        <v>0.25</v>
      </c>
      <c r="E54" s="85">
        <v>-0.78</v>
      </c>
      <c r="F54" s="85">
        <v>1.1599999999999999</v>
      </c>
      <c r="G54" s="85">
        <v>10.4</v>
      </c>
      <c r="H54" s="85">
        <v>-48.18</v>
      </c>
      <c r="I54" s="85">
        <v>1.78</v>
      </c>
      <c r="J54" s="85">
        <v>1.44</v>
      </c>
      <c r="K54" s="85">
        <v>15.66</v>
      </c>
      <c r="L54" s="85">
        <v>3.29</v>
      </c>
      <c r="M54" s="85">
        <v>-4.7300000000000004</v>
      </c>
      <c r="N54" s="85">
        <v>3.46</v>
      </c>
      <c r="O54" s="103">
        <v>0</v>
      </c>
      <c r="P54" s="85">
        <v>26.12</v>
      </c>
      <c r="Q54" s="85">
        <v>3.62</v>
      </c>
      <c r="R54" s="83"/>
      <c r="S54" s="74" t="s">
        <v>119</v>
      </c>
      <c r="T54" s="80"/>
      <c r="U54" s="74" t="s">
        <v>119</v>
      </c>
      <c r="V54" s="85">
        <v>0.17</v>
      </c>
      <c r="W54" s="85">
        <v>6.95</v>
      </c>
      <c r="X54" s="85">
        <v>7.44</v>
      </c>
      <c r="Y54" s="85">
        <v>3.6</v>
      </c>
      <c r="Z54" s="85">
        <v>13.66</v>
      </c>
      <c r="AA54" s="85">
        <v>6.65</v>
      </c>
      <c r="AB54" s="85">
        <v>4.47</v>
      </c>
      <c r="AC54" s="85">
        <v>8.7899999999999991</v>
      </c>
      <c r="AD54" s="85">
        <v>4.05</v>
      </c>
      <c r="AE54" s="85">
        <v>5.91</v>
      </c>
      <c r="AF54" s="85">
        <v>9.76</v>
      </c>
      <c r="AG54" s="85">
        <v>8.93</v>
      </c>
      <c r="AH54" s="85">
        <v>4.17</v>
      </c>
      <c r="AI54" s="85">
        <v>1.28</v>
      </c>
      <c r="AJ54" s="85">
        <v>2.25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6.24</v>
      </c>
      <c r="D55" s="85">
        <v>0.31</v>
      </c>
      <c r="E55" s="85">
        <v>-0.48</v>
      </c>
      <c r="F55" s="85">
        <v>1.49</v>
      </c>
      <c r="G55" s="85">
        <v>11.76</v>
      </c>
      <c r="H55" s="85">
        <v>-50.27</v>
      </c>
      <c r="I55" s="85">
        <v>1.46</v>
      </c>
      <c r="J55" s="85">
        <v>1.22</v>
      </c>
      <c r="K55" s="85">
        <v>15.12</v>
      </c>
      <c r="L55" s="85">
        <v>3.93</v>
      </c>
      <c r="M55" s="85">
        <v>-1.74</v>
      </c>
      <c r="N55" s="85">
        <v>4.9000000000000004</v>
      </c>
      <c r="O55" s="85">
        <v>-0.62</v>
      </c>
      <c r="P55" s="85">
        <v>25.01</v>
      </c>
      <c r="Q55" s="85">
        <v>1.6</v>
      </c>
      <c r="R55" s="83"/>
      <c r="S55" s="74" t="s">
        <v>120</v>
      </c>
      <c r="T55" s="80"/>
      <c r="U55" s="74" t="s">
        <v>120</v>
      </c>
      <c r="V55" s="85">
        <v>0.17</v>
      </c>
      <c r="W55" s="85">
        <v>6.91</v>
      </c>
      <c r="X55" s="85">
        <v>7.52</v>
      </c>
      <c r="Y55" s="85">
        <v>3.83</v>
      </c>
      <c r="Z55" s="85">
        <v>13.32</v>
      </c>
      <c r="AA55" s="85">
        <v>6.81</v>
      </c>
      <c r="AB55" s="85">
        <v>3.43</v>
      </c>
      <c r="AC55" s="85">
        <v>8.7100000000000009</v>
      </c>
      <c r="AD55" s="85">
        <v>3.77</v>
      </c>
      <c r="AE55" s="85">
        <v>4.8600000000000003</v>
      </c>
      <c r="AF55" s="85">
        <v>7.06</v>
      </c>
      <c r="AG55" s="85">
        <v>9.44</v>
      </c>
      <c r="AH55" s="85">
        <v>4.72</v>
      </c>
      <c r="AI55" s="85">
        <v>1.64</v>
      </c>
      <c r="AJ55" s="85">
        <v>2.59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6.05</v>
      </c>
      <c r="D56" s="85">
        <v>-0.33</v>
      </c>
      <c r="E56" s="85">
        <v>-1.45</v>
      </c>
      <c r="F56" s="85">
        <v>1.23</v>
      </c>
      <c r="G56" s="85">
        <v>15.12</v>
      </c>
      <c r="H56" s="85">
        <v>-61.18</v>
      </c>
      <c r="I56" s="85">
        <v>-0.26</v>
      </c>
      <c r="J56" s="85">
        <v>2.13</v>
      </c>
      <c r="K56" s="85">
        <v>13.93</v>
      </c>
      <c r="L56" s="85">
        <v>3.84</v>
      </c>
      <c r="M56" s="85">
        <v>2.72</v>
      </c>
      <c r="N56" s="85">
        <v>4.82</v>
      </c>
      <c r="O56" s="85">
        <v>1.77</v>
      </c>
      <c r="P56" s="85">
        <v>22.77</v>
      </c>
      <c r="Q56" s="85">
        <v>-1.68</v>
      </c>
      <c r="R56" s="83"/>
      <c r="S56" s="74" t="s">
        <v>121</v>
      </c>
      <c r="T56" s="80"/>
      <c r="U56" s="74" t="s">
        <v>121</v>
      </c>
      <c r="V56" s="85">
        <v>0.15</v>
      </c>
      <c r="W56" s="85">
        <v>6.94</v>
      </c>
      <c r="X56" s="85">
        <v>7.12</v>
      </c>
      <c r="Y56" s="85">
        <v>3.59</v>
      </c>
      <c r="Z56" s="85">
        <v>12.74</v>
      </c>
      <c r="AA56" s="85">
        <v>6.92</v>
      </c>
      <c r="AB56" s="85">
        <v>4.79</v>
      </c>
      <c r="AC56" s="85">
        <v>9.27</v>
      </c>
      <c r="AD56" s="85">
        <v>4.38</v>
      </c>
      <c r="AE56" s="85">
        <v>5.36</v>
      </c>
      <c r="AF56" s="85">
        <v>6.52</v>
      </c>
      <c r="AG56" s="85">
        <v>12.46</v>
      </c>
      <c r="AH56" s="85">
        <v>5.4</v>
      </c>
      <c r="AI56" s="85">
        <v>2.5299999999999998</v>
      </c>
      <c r="AJ56" s="85">
        <v>3.57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6.16</v>
      </c>
      <c r="D57" s="85">
        <v>-0.15</v>
      </c>
      <c r="E57" s="85">
        <v>-1.0900000000000001</v>
      </c>
      <c r="F57" s="85">
        <v>1.34</v>
      </c>
      <c r="G57" s="85">
        <v>17.149999999999999</v>
      </c>
      <c r="H57" s="85">
        <v>-61.12</v>
      </c>
      <c r="I57" s="85">
        <v>1.72</v>
      </c>
      <c r="J57" s="85">
        <v>0.59</v>
      </c>
      <c r="K57" s="85">
        <v>13.18</v>
      </c>
      <c r="L57" s="85">
        <v>4.0599999999999996</v>
      </c>
      <c r="M57" s="85">
        <v>4.01</v>
      </c>
      <c r="N57" s="85">
        <v>6.59</v>
      </c>
      <c r="O57" s="85">
        <v>2.41</v>
      </c>
      <c r="P57" s="85">
        <v>20.92</v>
      </c>
      <c r="Q57" s="85">
        <v>-1.36</v>
      </c>
      <c r="R57" s="83"/>
      <c r="S57" s="74" t="s">
        <v>122</v>
      </c>
      <c r="T57" s="80"/>
      <c r="U57" s="74" t="s">
        <v>122</v>
      </c>
      <c r="V57" s="85">
        <v>1.18</v>
      </c>
      <c r="W57" s="85">
        <v>7.6</v>
      </c>
      <c r="X57" s="85">
        <v>7.83</v>
      </c>
      <c r="Y57" s="85">
        <v>3.58</v>
      </c>
      <c r="Z57" s="85">
        <v>14.46</v>
      </c>
      <c r="AA57" s="85">
        <v>7.73</v>
      </c>
      <c r="AB57" s="85">
        <v>5.21</v>
      </c>
      <c r="AC57" s="85">
        <v>9.3699999999999992</v>
      </c>
      <c r="AD57" s="85">
        <v>4.3</v>
      </c>
      <c r="AE57" s="85">
        <v>5.36</v>
      </c>
      <c r="AF57" s="85">
        <v>4.7300000000000004</v>
      </c>
      <c r="AG57" s="85">
        <v>12.41</v>
      </c>
      <c r="AH57" s="85">
        <v>4.07</v>
      </c>
      <c r="AI57" s="85">
        <v>3.3</v>
      </c>
      <c r="AJ57" s="85">
        <v>4.43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6.02</v>
      </c>
      <c r="D58" s="85">
        <v>7.0000000000000007E-2</v>
      </c>
      <c r="E58" s="85">
        <v>-1.23</v>
      </c>
      <c r="F58" s="85">
        <v>1.43</v>
      </c>
      <c r="G58" s="85">
        <v>13.03</v>
      </c>
      <c r="H58" s="85">
        <v>-59.67</v>
      </c>
      <c r="I58" s="85">
        <v>1.43</v>
      </c>
      <c r="J58" s="85">
        <v>2.25</v>
      </c>
      <c r="K58" s="85">
        <v>13.03</v>
      </c>
      <c r="L58" s="85">
        <v>3.78</v>
      </c>
      <c r="M58" s="85">
        <v>6.66</v>
      </c>
      <c r="N58" s="85">
        <v>7.38</v>
      </c>
      <c r="O58" s="85">
        <v>2.84</v>
      </c>
      <c r="P58" s="85">
        <v>19.91</v>
      </c>
      <c r="Q58" s="85">
        <v>-0.79</v>
      </c>
      <c r="R58" s="60"/>
      <c r="S58" s="74" t="s">
        <v>123</v>
      </c>
      <c r="T58" s="80"/>
      <c r="U58" s="74" t="s">
        <v>123</v>
      </c>
      <c r="V58" s="85">
        <v>1.2</v>
      </c>
      <c r="W58" s="85">
        <v>7.17</v>
      </c>
      <c r="X58" s="85">
        <v>7.81</v>
      </c>
      <c r="Y58" s="85">
        <v>3.78</v>
      </c>
      <c r="Z58" s="85">
        <v>14.07</v>
      </c>
      <c r="AA58" s="85">
        <v>6.6</v>
      </c>
      <c r="AB58" s="85">
        <v>5.15</v>
      </c>
      <c r="AC58" s="85">
        <v>8.7799999999999994</v>
      </c>
      <c r="AD58" s="85">
        <v>4.13</v>
      </c>
      <c r="AE58" s="85">
        <v>4.18</v>
      </c>
      <c r="AF58" s="85">
        <v>2.1800000000000002</v>
      </c>
      <c r="AG58" s="85">
        <v>11.91</v>
      </c>
      <c r="AH58" s="85">
        <v>4.49</v>
      </c>
      <c r="AI58" s="85">
        <v>4.33</v>
      </c>
      <c r="AJ58" s="85">
        <v>4.45</v>
      </c>
      <c r="AK58" s="80"/>
      <c r="AL58" s="74" t="s">
        <v>123</v>
      </c>
    </row>
    <row r="59" spans="2:38" s="56" customFormat="1" ht="12" customHeight="1" x14ac:dyDescent="0.2">
      <c r="B59" s="100" t="s">
        <v>124</v>
      </c>
      <c r="C59" s="85">
        <v>5.9745676203809097</v>
      </c>
      <c r="D59" s="85">
        <v>0.4864038541714848</v>
      </c>
      <c r="E59" s="85">
        <v>-1.1138249406710656</v>
      </c>
      <c r="F59" s="85">
        <v>1.3955039793971196</v>
      </c>
      <c r="G59" s="85">
        <v>11.618371020228139</v>
      </c>
      <c r="H59" s="85">
        <v>-54.827971878994461</v>
      </c>
      <c r="I59" s="85">
        <v>3.0321361058601042</v>
      </c>
      <c r="J59" s="85">
        <v>2.1908538023241135</v>
      </c>
      <c r="K59" s="85">
        <v>13.634554025283151</v>
      </c>
      <c r="L59" s="85">
        <v>3.804052296853186</v>
      </c>
      <c r="M59" s="85">
        <v>2.9202805247093124</v>
      </c>
      <c r="N59" s="85">
        <v>5.3908317647225488</v>
      </c>
      <c r="O59" s="85">
        <v>-2.6147032772364724</v>
      </c>
      <c r="P59" s="85">
        <v>20.936338312513953</v>
      </c>
      <c r="Q59" s="85">
        <v>4.9917377006266008</v>
      </c>
      <c r="R59" s="60"/>
      <c r="S59" s="100" t="s">
        <v>124</v>
      </c>
      <c r="T59" s="85"/>
      <c r="U59" s="100" t="s">
        <v>124</v>
      </c>
      <c r="V59" s="85">
        <v>0.89576964459551789</v>
      </c>
      <c r="W59" s="85">
        <v>6.9999793287351224</v>
      </c>
      <c r="X59" s="85">
        <v>7.3084397556912393</v>
      </c>
      <c r="Y59" s="85">
        <v>3.7582713768719458</v>
      </c>
      <c r="Z59" s="85">
        <v>12.984454728847723</v>
      </c>
      <c r="AA59" s="85">
        <v>6.8725550203581918</v>
      </c>
      <c r="AB59" s="85">
        <v>5.3071382782156036</v>
      </c>
      <c r="AC59" s="85">
        <v>8.2416821159720683</v>
      </c>
      <c r="AD59" s="85">
        <v>3.7812729198924302</v>
      </c>
      <c r="AE59" s="85">
        <v>6.8423565216094033</v>
      </c>
      <c r="AF59" s="85">
        <v>8.3297691349928158</v>
      </c>
      <c r="AG59" s="85">
        <v>4.6007590753082752</v>
      </c>
      <c r="AH59" s="85">
        <v>4.7311315941634717</v>
      </c>
      <c r="AI59" s="85">
        <v>1.4331908808761398</v>
      </c>
      <c r="AJ59" s="85">
        <v>2.2205212599027959</v>
      </c>
      <c r="AK59" s="101"/>
      <c r="AL59" s="100" t="s">
        <v>124</v>
      </c>
    </row>
    <row r="60" spans="2:38" s="78" customFormat="1" ht="12" customHeight="1" x14ac:dyDescent="0.2">
      <c r="B60" s="73" t="s">
        <v>125</v>
      </c>
      <c r="C60" s="85">
        <v>5.1507723205056521</v>
      </c>
      <c r="D60" s="85">
        <v>1.1965262142168029</v>
      </c>
      <c r="E60" s="85">
        <v>-1.9793555070479698</v>
      </c>
      <c r="F60" s="85">
        <v>1.7719203144057332</v>
      </c>
      <c r="G60" s="85">
        <v>-0.39889828093834012</v>
      </c>
      <c r="H60" s="85">
        <v>-54.521003085198963</v>
      </c>
      <c r="I60" s="85">
        <v>7.0073354173759697</v>
      </c>
      <c r="J60" s="85">
        <v>3.480729337263881</v>
      </c>
      <c r="K60" s="85">
        <v>11.650508620277947</v>
      </c>
      <c r="L60" s="85">
        <v>4.3631178707224336</v>
      </c>
      <c r="M60" s="85">
        <v>7.602005926601322</v>
      </c>
      <c r="N60" s="85">
        <v>6.1717174586043484</v>
      </c>
      <c r="O60" s="85">
        <v>-10.035093954066895</v>
      </c>
      <c r="P60" s="85">
        <v>16.299764858509704</v>
      </c>
      <c r="Q60" s="85">
        <v>9.3427849459961436</v>
      </c>
      <c r="R60" s="83"/>
      <c r="S60" s="73" t="s">
        <v>125</v>
      </c>
      <c r="T60" s="85"/>
      <c r="U60" s="73" t="s">
        <v>125</v>
      </c>
      <c r="V60" s="85">
        <v>1.4487319334605786</v>
      </c>
      <c r="W60" s="85">
        <v>6.7712145954164242</v>
      </c>
      <c r="X60" s="85">
        <v>6.532363471046196</v>
      </c>
      <c r="Y60" s="85">
        <v>3.4495491891559169</v>
      </c>
      <c r="Z60" s="85">
        <v>11.562753434420372</v>
      </c>
      <c r="AA60" s="85">
        <v>7.2940728863766253</v>
      </c>
      <c r="AB60" s="85">
        <v>6.2890194638266479</v>
      </c>
      <c r="AC60" s="85">
        <v>6.7308210685212089</v>
      </c>
      <c r="AD60" s="85">
        <v>2.4271689424706437</v>
      </c>
      <c r="AE60" s="85">
        <v>8.8846175913707128</v>
      </c>
      <c r="AF60" s="85">
        <v>7.8848325178772996</v>
      </c>
      <c r="AG60" s="85">
        <v>-4.4555805549873639</v>
      </c>
      <c r="AH60" s="85">
        <v>3.9084583605131655</v>
      </c>
      <c r="AI60" s="85">
        <v>-0.30697406708662811</v>
      </c>
      <c r="AJ60" s="85">
        <v>0.87407407407408755</v>
      </c>
      <c r="AK60" s="85"/>
      <c r="AL60" s="73" t="s">
        <v>125</v>
      </c>
    </row>
    <row r="61" spans="2:38" s="78" customFormat="1" ht="12" customHeight="1" x14ac:dyDescent="0.2">
      <c r="B61" s="73" t="s">
        <v>126</v>
      </c>
      <c r="C61" s="85">
        <v>6.2468853516254796</v>
      </c>
      <c r="D61" s="85">
        <v>0.68869269743028383</v>
      </c>
      <c r="E61" s="85">
        <v>-0.71645173114734462</v>
      </c>
      <c r="F61" s="85">
        <v>1.0908983695491941</v>
      </c>
      <c r="G61" s="85">
        <v>20.623667641663772</v>
      </c>
      <c r="H61" s="85">
        <v>-54.643193119204405</v>
      </c>
      <c r="I61" s="85">
        <v>2.9919518338760156</v>
      </c>
      <c r="J61" s="85">
        <v>2.3339515986574781</v>
      </c>
      <c r="K61" s="85">
        <v>13.818600065724624</v>
      </c>
      <c r="L61" s="85">
        <v>3.5019208178556767</v>
      </c>
      <c r="M61" s="85">
        <v>2.9396728016360072</v>
      </c>
      <c r="N61" s="85">
        <v>5.1437782447252545</v>
      </c>
      <c r="O61" s="85">
        <v>-1.4870240575866802</v>
      </c>
      <c r="P61" s="85">
        <v>20.404975064591738</v>
      </c>
      <c r="Q61" s="85">
        <v>8.7819313286043581</v>
      </c>
      <c r="R61" s="83"/>
      <c r="S61" s="73" t="s">
        <v>126</v>
      </c>
      <c r="T61" s="85"/>
      <c r="U61" s="73" t="s">
        <v>126</v>
      </c>
      <c r="V61" s="85">
        <v>0.97390478129560165</v>
      </c>
      <c r="W61" s="85">
        <v>6.9826198012105323</v>
      </c>
      <c r="X61" s="85">
        <v>7.4170956037465317</v>
      </c>
      <c r="Y61" s="85">
        <v>3.9480137322216819</v>
      </c>
      <c r="Z61" s="85">
        <v>12.977099236641237</v>
      </c>
      <c r="AA61" s="85">
        <v>6.5120973096433232</v>
      </c>
      <c r="AB61" s="85">
        <v>5.641928823029275</v>
      </c>
      <c r="AC61" s="85">
        <v>8.467094703049753</v>
      </c>
      <c r="AD61" s="85">
        <v>4.5227123107307392</v>
      </c>
      <c r="AE61" s="85">
        <v>7.5164384388007477</v>
      </c>
      <c r="AF61" s="85">
        <v>12.671932190329429</v>
      </c>
      <c r="AG61" s="85">
        <v>2.5711966947026781</v>
      </c>
      <c r="AH61" s="85">
        <v>6.2589183290898518</v>
      </c>
      <c r="AI61" s="85">
        <v>1.0517348710723695</v>
      </c>
      <c r="AJ61" s="85">
        <v>1.4672617228097948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6.4135707438928762</v>
      </c>
      <c r="D62" s="85">
        <v>0.23867078730764035</v>
      </c>
      <c r="E62" s="85">
        <v>-0.57668543182755627</v>
      </c>
      <c r="F62" s="85">
        <v>1.4353920548448258</v>
      </c>
      <c r="G62" s="85">
        <v>11.57473309608541</v>
      </c>
      <c r="H62" s="85">
        <v>-49.293286219081281</v>
      </c>
      <c r="I62" s="85">
        <v>1.3608052661097503</v>
      </c>
      <c r="J62" s="85">
        <v>1.2496693996297097</v>
      </c>
      <c r="K62" s="85">
        <v>15.607634144119515</v>
      </c>
      <c r="L62" s="85">
        <v>3.4594153807552317</v>
      </c>
      <c r="M62" s="85">
        <v>-2.5432098765432158</v>
      </c>
      <c r="N62" s="85">
        <v>3.9759580111744555</v>
      </c>
      <c r="O62" s="85">
        <v>-0.57859678125150538</v>
      </c>
      <c r="P62" s="85">
        <v>25.550584996558825</v>
      </c>
      <c r="Q62" s="85">
        <v>3.360391027319551</v>
      </c>
      <c r="R62" s="83"/>
      <c r="S62" s="73" t="s">
        <v>127</v>
      </c>
      <c r="T62" s="80"/>
      <c r="U62" s="73" t="s">
        <v>127</v>
      </c>
      <c r="V62" s="85">
        <v>0.31775317753177035</v>
      </c>
      <c r="W62" s="85">
        <v>6.9972285486924903</v>
      </c>
      <c r="X62" s="85">
        <v>7.6714975845410436</v>
      </c>
      <c r="Y62" s="85">
        <v>3.982994633057956</v>
      </c>
      <c r="Z62" s="85">
        <v>13.554571576616908</v>
      </c>
      <c r="AA62" s="85">
        <v>6.6098137669031019</v>
      </c>
      <c r="AB62" s="85">
        <v>4.2737094837935103</v>
      </c>
      <c r="AC62" s="85">
        <v>8.5733738347124842</v>
      </c>
      <c r="AD62" s="85">
        <v>3.9430162109055118</v>
      </c>
      <c r="AE62" s="85">
        <v>5.8895480398752511</v>
      </c>
      <c r="AF62" s="85">
        <v>8.3507227681451042</v>
      </c>
      <c r="AG62" s="85">
        <v>8.8796030295116282</v>
      </c>
      <c r="AH62" s="85">
        <v>4.154254454855689</v>
      </c>
      <c r="AI62" s="85">
        <v>1.6392374124164775</v>
      </c>
      <c r="AJ62" s="85">
        <v>2.4847225238080455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6.0749949638838672</v>
      </c>
      <c r="D63" s="85">
        <v>-0.14333638304361784</v>
      </c>
      <c r="E63" s="85">
        <v>-1.2564872985523152</v>
      </c>
      <c r="F63" s="85">
        <v>1.3320327978784974</v>
      </c>
      <c r="G63" s="85">
        <v>15.205112960761014</v>
      </c>
      <c r="H63" s="85">
        <v>-60.645879732739417</v>
      </c>
      <c r="I63" s="85">
        <v>0.92808116980008037</v>
      </c>
      <c r="J63" s="85">
        <v>1.6930317688586882</v>
      </c>
      <c r="K63" s="85">
        <v>13.381112421821072</v>
      </c>
      <c r="L63" s="85">
        <v>3.8935837245696234</v>
      </c>
      <c r="M63" s="85">
        <v>4.3883708173340779</v>
      </c>
      <c r="N63" s="85">
        <v>6.260090185381074</v>
      </c>
      <c r="O63" s="85">
        <v>2.3338704164835633</v>
      </c>
      <c r="P63" s="85">
        <v>21.191433133292946</v>
      </c>
      <c r="Q63" s="85">
        <v>-1.2825984890520488</v>
      </c>
      <c r="R63" s="83"/>
      <c r="S63" s="73" t="s">
        <v>128</v>
      </c>
      <c r="T63" s="80"/>
      <c r="U63" s="73" t="s">
        <v>128</v>
      </c>
      <c r="V63" s="85">
        <v>0.8404229669686174</v>
      </c>
      <c r="W63" s="85">
        <v>7.238223418573341</v>
      </c>
      <c r="X63" s="85">
        <v>7.5859652905034096</v>
      </c>
      <c r="Y63" s="85">
        <v>3.6514277259949779</v>
      </c>
      <c r="Z63" s="85">
        <v>13.758435163231809</v>
      </c>
      <c r="AA63" s="85">
        <v>7.0806185728864222</v>
      </c>
      <c r="AB63" s="85">
        <v>5.0494549558915054</v>
      </c>
      <c r="AC63" s="85">
        <v>9.1402133401876142</v>
      </c>
      <c r="AD63" s="85">
        <v>4.2687721137465502</v>
      </c>
      <c r="AE63" s="85">
        <v>4.9718124025428949</v>
      </c>
      <c r="AF63" s="85">
        <v>4.4776119402985159</v>
      </c>
      <c r="AG63" s="85">
        <v>12.26151958049762</v>
      </c>
      <c r="AH63" s="85">
        <v>4.6502956373515332</v>
      </c>
      <c r="AI63" s="85">
        <v>3.38528902395187</v>
      </c>
      <c r="AJ63" s="85">
        <v>4.1478837966441233</v>
      </c>
      <c r="AK63" s="85"/>
      <c r="AL63" s="73" t="s">
        <v>128</v>
      </c>
    </row>
    <row r="64" spans="2:38" s="56" customFormat="1" x14ac:dyDescent="0.25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5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5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5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5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5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5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5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5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5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5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5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5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5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5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5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5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5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5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5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5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5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5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5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5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5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5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5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5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5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5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5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5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5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5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5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5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5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5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5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5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5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5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5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5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5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5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5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5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5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5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5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5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5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5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5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5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5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5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5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5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5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5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5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5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5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5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5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5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5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5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5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5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5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5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5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5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5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5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5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5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5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5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5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5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5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5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5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5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5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5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5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5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5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5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5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5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5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5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5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5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5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5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5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5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5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5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5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5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5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5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5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5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8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12/22  —  Berlin    &amp;G</oddFooter>
  </headerFooter>
  <colBreaks count="3" manualBreakCount="3">
    <brk id="10" max="1048575" man="1"/>
    <brk id="19" max="1048575" man="1"/>
    <brk id="29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1943100</xdr:colOff>
                <xdr:row>40</xdr:row>
                <xdr:rowOff>83820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7</vt:i4>
      </vt:variant>
    </vt:vector>
  </HeadingPairs>
  <TitlesOfParts>
    <vt:vector size="14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2023-06-02T05:31:16Z</cp:lastPrinted>
  <dcterms:created xsi:type="dcterms:W3CDTF">2015-06-30T10:30:59Z</dcterms:created>
  <dcterms:modified xsi:type="dcterms:W3CDTF">2023-06-05T07:00:34Z</dcterms:modified>
  <cp:category>Statistischer Bericht J I 3 - m</cp:category>
</cp:coreProperties>
</file>