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DEBF7EC8-133E-4F12-B01F-7500229CC4F8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'T1'!$A$1:$AL$64</definedName>
    <definedName name="_xlnm.Print_Area" localSheetId="4">'T2'!$A$1:$AL$64</definedName>
    <definedName name="_xlnm.Print_Area" localSheetId="5">'T3'!$A$1:$AL$64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concurrentCalc="0"/>
</workbook>
</file>

<file path=xl/calcChain.xml><?xml version="1.0" encoding="utf-8"?>
<calcChain xmlns="http://schemas.openxmlformats.org/spreadsheetml/2006/main">
  <c r="I44" i="12" l="1"/>
  <c r="H44" i="12"/>
  <c r="I43" i="12"/>
  <c r="H43" i="12"/>
  <c r="I42" i="12"/>
  <c r="H42" i="12"/>
  <c r="I41" i="12"/>
  <c r="H41" i="12"/>
  <c r="I40" i="12"/>
  <c r="H40" i="12"/>
  <c r="I39" i="12"/>
  <c r="H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I24" i="12"/>
  <c r="H24" i="12"/>
  <c r="I23" i="12"/>
  <c r="H23" i="12"/>
  <c r="I22" i="12"/>
  <c r="H22" i="12"/>
  <c r="I21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<sst xmlns="http://schemas.openxmlformats.org/spreadsheetml/2006/main" count="1090" uniqueCount="147">
  <si>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</si>
  <si>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</si>
  <si>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</si>
  <si>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</si>
  <si>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</si>
  <si>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</si>
  <si>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</si>
  <si>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</si>
  <si>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</si>
  <si>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</si>
  <si>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</si>
  <si>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</si>
  <si>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</si>
  <si>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</si>
  <si>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</si>
  <si>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</si>
  <si>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</si>
  <si>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</si>
  <si>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</si>
  <si>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</si>
  <si>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</si>
  <si>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</si>
  <si>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</si>
  <si>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</si>
  <si>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</si>
  <si>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</si>
  <si>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</si>
  <si>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</si>
  <si>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</si>
  <si>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</si>
  <si>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</si>
  <si>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</si>
  <si>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</si>
  <si>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</si>
  <si>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</si>
  <si>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</si>
  <si>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</si>
  <si>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</si>
  <si>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</si>
  <si>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</si>
  <si>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</si>
  <si>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</si>
  <si>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</si>
  <si>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</si>
  <si>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</si>
  <si>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</si>
  <si>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</si>
  <si>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</si>
  <si>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</si>
  <si>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</si>
  <si>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</si>
  <si>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Potsdam, 2023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</si>
  <si>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</si>
  <si>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</si>
  <si>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</si>
  <si>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</si>
  <si>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</si>
  <si>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</si>
  <si>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</si>
  <si>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</si>
  <si>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</si>
  <si>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</si>
  <si>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</si>
  <si>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>1. Realer Umsatzindex im Land Berlin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</si>
  <si>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</si>
  <si>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</si>
  <si>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</si>
  <si>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</si>
  <si>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</si>
  <si>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</si>
  <si>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</si>
  <si>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</si>
  <si>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</si>
  <si>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</si>
  <si>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</si>
  <si>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</si>
  <si>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</si>
  <si>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</si>
  <si>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</si>
  <si>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</si>
  <si>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</si>
  <si>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</si>
  <si>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</si>
  <si>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</si>
  <si>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</si>
  <si>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</si>
  <si>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</si>
  <si>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</si>
  <si>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</si>
  <si>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</si>
  <si>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</si>
  <si>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</si>
  <si>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</si>
  <si>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</si>
  <si>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</si>
  <si>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</si>
  <si>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</si>
  <si>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</si>
  <si>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</si>
  <si>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</si>
  <si>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</si>
  <si>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</si>
  <si>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</si>
  <si>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</si>
  <si>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</si>
  <si>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</si>
  <si>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</si>
  <si>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</si>
  <si>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</si>
  <si>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Sonstige Post-, Kurier- und Express-
dienste</t>
  </si>
  <si>
    <t>Rechts-, 
Steuerbe-
ratung, Wirt-
schaftspr.</t>
  </si>
  <si>
    <t xml:space="preserve">Public-Re-
lations-,
Unterneh-
mensber.           </t>
  </si>
  <si>
    <t>2015≙100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</si>
  <si>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</si>
  <si>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</si>
  <si>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</si>
  <si>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</si>
  <si>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</si>
  <si>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</si>
  <si>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</si>
  <si>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</si>
  <si>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</si>
  <si>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</si>
  <si>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</si>
  <si>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</si>
  <si>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</si>
  <si>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</si>
  <si>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</si>
  <si>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</si>
  <si>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</si>
  <si>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</si>
  <si>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r>
      <t xml:space="preserve">2. Nominaler Umsatzindex im Land Berlin nach Wirtschaftsbereichen </t>
    </r>
    <r>
      <rPr>
        <sz val="9"/>
        <rFont val="Arial"/>
        <family val="2"/>
      </rPr>
      <t>(vorläufige Ergebnisse)</t>
    </r>
  </si>
  <si>
    <t>2. Nominaler Umsatzindex im Land Berlin nach Wirtschaftsbereichen (vorläufige Ergebnisse)</t>
  </si>
  <si>
    <t xml:space="preserve">    Wirtschaftszweig H</t>
  </si>
  <si>
    <t>3. Index der tätigen Personen im Land Berlin nach Wirtschaftsbereichen (vorläufige Ergebnisse)</t>
  </si>
  <si>
    <t>1.  Realer Umsatzindex im Land Berlin nach Wirtschaftsbereichen (vorläufige Ergebnisse)</t>
  </si>
  <si>
    <t>J I 3 – m 11/22</t>
  </si>
  <si>
    <r>
      <t xml:space="preserve">Dienstleistungen
im </t>
    </r>
    <r>
      <rPr>
        <b/>
        <sz val="16"/>
        <rFont val="Arial"/>
        <family val="2"/>
      </rPr>
      <t>Land Berlin 
November 2022</t>
    </r>
  </si>
  <si>
    <t>J I 3 – m 011/22</t>
  </si>
  <si>
    <r>
      <t>Erschienen im</t>
    </r>
    <r>
      <rPr>
        <b/>
        <sz val="8"/>
        <rFont val="Arial"/>
        <family val="2"/>
      </rPr>
      <t xml:space="preserve"> März 2023</t>
    </r>
  </si>
  <si>
    <t xml:space="preserve">Jan-Nov              </t>
  </si>
  <si>
    <t xml:space="preserve">Jan-Nov           </t>
  </si>
  <si>
    <t xml:space="preserve">Jan-Nov             </t>
  </si>
  <si>
    <t xml:space="preserve">Jan-Nov                 </t>
  </si>
  <si>
    <t xml:space="preserve">Jan-Nov   </t>
  </si>
  <si>
    <t xml:space="preserve">Jan-Nov    </t>
  </si>
  <si>
    <t xml:space="preserve">Jan-Nov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</si>
</sst>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7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7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5" fillId="0" borderId="0" xfId="0" applyFont="1" applyAlignment="1" applyProtection="1">
      <alignment horizontal="right" vertical="center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3" fillId="0" borderId="0" xfId="11" applyNumberFormat="1" applyFont="1" applyFill="1" applyBorder="1" applyAlignment="1">
      <alignment horizontal="left"/>
    </xf>
    <xf numFmtId="166" fontId="5" fillId="0" borderId="0" xfId="12" applyNumberFormat="1" applyFont="1" applyFill="1" applyBorder="1" applyAlignment="1">
      <alignment horizontal="right"/>
    </xf>
    <xf numFmtId="0" fontId="10" fillId="0" borderId="0" xfId="0" applyFont="1" applyFill="1" applyAlignment="1" applyProtection="1">
      <alignment vertical="top" wrapText="1"/>
      <protection locked="0"/>
    </xf>
    <xf numFmtId="1" fontId="3" fillId="0" borderId="0" xfId="11" applyFont="1" applyFill="1" applyBorder="1"/>
    <xf numFmtId="1" fontId="3" fillId="0" borderId="0" xfId="1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3" fillId="0" borderId="0" xfId="10" applyFont="1" applyFill="1" applyAlignment="1" applyProtection="1">
      <alignment vertical="center"/>
      <protection locked="0"/>
    </xf>
    <xf numFmtId="0" fontId="0" fillId="0" borderId="0" xfId="0" applyFill="1" applyProtection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Titel!$G$21:$G$43</c:f>
              <c:numCache>
                <c:formatCode>mmm\-yy</c:formatCode>
                <c:ptCount val="23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</c:numCache>
            </c:numRef>
          </c:cat>
          <c:val>
            <c:numRef>
              <c:f>Titel!$H$21:$H$43</c:f>
              <c:numCache>
                <c:formatCode>0.0</c:formatCode>
                <c:ptCount val="23"/>
                <c:pt idx="0">
                  <c:v>99.42</c:v>
                </c:pt>
                <c:pt idx="1">
                  <c:v>92.95</c:v>
                </c:pt>
                <c:pt idx="2">
                  <c:v>110.53</c:v>
                </c:pt>
                <c:pt idx="3">
                  <c:v>99.79</c:v>
                </c:pt>
                <c:pt idx="4">
                  <c:v>113.27</c:v>
                </c:pt>
                <c:pt idx="5">
                  <c:v>119.62</c:v>
                </c:pt>
                <c:pt idx="6">
                  <c:v>107.05</c:v>
                </c:pt>
                <c:pt idx="7">
                  <c:v>112.89</c:v>
                </c:pt>
                <c:pt idx="8">
                  <c:v>128.16</c:v>
                </c:pt>
                <c:pt idx="9">
                  <c:v>121.33</c:v>
                </c:pt>
                <c:pt idx="10">
                  <c:v>124.75</c:v>
                </c:pt>
                <c:pt idx="11">
                  <c:v>147.81</c:v>
                </c:pt>
                <c:pt idx="12">
                  <c:v>105.25</c:v>
                </c:pt>
                <c:pt idx="13">
                  <c:v>101.97</c:v>
                </c:pt>
                <c:pt idx="14">
                  <c:v>120.31</c:v>
                </c:pt>
                <c:pt idx="15">
                  <c:v>111.15</c:v>
                </c:pt>
                <c:pt idx="16">
                  <c:v>116.87</c:v>
                </c:pt>
                <c:pt idx="17">
                  <c:v>126.94</c:v>
                </c:pt>
                <c:pt idx="18">
                  <c:v>123.74</c:v>
                </c:pt>
                <c:pt idx="19">
                  <c:v>131.12</c:v>
                </c:pt>
                <c:pt idx="20">
                  <c:v>160.75</c:v>
                </c:pt>
                <c:pt idx="21">
                  <c:v>136.47999999999999</c:v>
                </c:pt>
                <c:pt idx="22">
                  <c:v>142.38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Titel!$G$21:$G$43</c:f>
              <c:numCache>
                <c:formatCode>mmm\-yy</c:formatCode>
                <c:ptCount val="23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</c:numCache>
            </c:numRef>
          </c:cat>
          <c:val>
            <c:numRef>
              <c:f>Titel!$I$21:$I$43</c:f>
              <c:numCache>
                <c:formatCode>0.0</c:formatCode>
                <c:ptCount val="23"/>
                <c:pt idx="0">
                  <c:v>112.77</c:v>
                </c:pt>
                <c:pt idx="1">
                  <c:v>112.88</c:v>
                </c:pt>
                <c:pt idx="2">
                  <c:v>112.93</c:v>
                </c:pt>
                <c:pt idx="3">
                  <c:v>113.45</c:v>
                </c:pt>
                <c:pt idx="4">
                  <c:v>113.68</c:v>
                </c:pt>
                <c:pt idx="5">
                  <c:v>114</c:v>
                </c:pt>
                <c:pt idx="6">
                  <c:v>114.47</c:v>
                </c:pt>
                <c:pt idx="7">
                  <c:v>114.39</c:v>
                </c:pt>
                <c:pt idx="8">
                  <c:v>115.42</c:v>
                </c:pt>
                <c:pt idx="9">
                  <c:v>116.74</c:v>
                </c:pt>
                <c:pt idx="10">
                  <c:v>115.73</c:v>
                </c:pt>
                <c:pt idx="11">
                  <c:v>115.01</c:v>
                </c:pt>
                <c:pt idx="12">
                  <c:v>115.89</c:v>
                </c:pt>
                <c:pt idx="13">
                  <c:v>116.26</c:v>
                </c:pt>
                <c:pt idx="14">
                  <c:v>116.94</c:v>
                </c:pt>
                <c:pt idx="15">
                  <c:v>117.85</c:v>
                </c:pt>
                <c:pt idx="16">
                  <c:v>118.65</c:v>
                </c:pt>
                <c:pt idx="17">
                  <c:v>119.65</c:v>
                </c:pt>
                <c:pt idx="18">
                  <c:v>120.2</c:v>
                </c:pt>
                <c:pt idx="19">
                  <c:v>119.7</c:v>
                </c:pt>
                <c:pt idx="20">
                  <c:v>120.78</c:v>
                </c:pt>
                <c:pt idx="21">
                  <c:v>121.92</c:v>
                </c:pt>
                <c:pt idx="22">
                  <c:v>122.83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13</xdr:row>
      <xdr:rowOff>38100</xdr:rowOff>
    </xdr:from>
    <xdr:to>
      <xdr:col>2</xdr:col>
      <xdr:colOff>3543300</xdr:colOff>
      <xdr:row>23</xdr:row>
      <xdr:rowOff>144780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11/22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2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105"/>
    </row>
    <row r="2" spans="1:4" ht="40.15" customHeight="1" x14ac:dyDescent="0.45">
      <c r="B2" s="15" t="s">
        <v>0</v>
      </c>
      <c r="D2" s="106"/>
    </row>
    <row r="3" spans="1:4" ht="34.5" x14ac:dyDescent="0.45">
      <c r="B3" s="15" t="s">
        <v>1</v>
      </c>
      <c r="D3" s="106"/>
    </row>
    <row r="4" spans="1:4" ht="6.6" customHeight="1" x14ac:dyDescent="0.2">
      <c r="D4" s="106"/>
    </row>
    <row r="5" spans="1:4" ht="20.25" x14ac:dyDescent="0.3">
      <c r="C5" s="95" t="s">
        <v>136</v>
      </c>
      <c r="D5" s="106"/>
    </row>
    <row r="6" spans="1:4" s="16" customFormat="1" ht="34.9" customHeight="1" x14ac:dyDescent="0.2">
      <c r="D6" s="106"/>
    </row>
    <row r="7" spans="1:4" ht="84" customHeight="1" x14ac:dyDescent="0.2">
      <c r="C7" s="99" t="s">
        <v>137</v>
      </c>
      <c r="D7" s="106"/>
    </row>
    <row r="8" spans="1:4" x14ac:dyDescent="0.2">
      <c r="D8" s="106"/>
    </row>
    <row r="9" spans="1:4" ht="45" x14ac:dyDescent="0.2">
      <c r="C9" s="17" t="s">
        <v>42</v>
      </c>
      <c r="D9" s="106"/>
    </row>
    <row r="10" spans="1:4" ht="7.15" customHeight="1" x14ac:dyDescent="0.2">
      <c r="D10" s="106"/>
    </row>
    <row r="11" spans="1:4" ht="15" x14ac:dyDescent="0.2">
      <c r="C11" s="17"/>
      <c r="D11" s="106"/>
    </row>
    <row r="12" spans="1:4" ht="66" customHeight="1" x14ac:dyDescent="0.2"/>
    <row r="13" spans="1:4" ht="13.9" customHeight="1" x14ac:dyDescent="0.2">
      <c r="C13" s="18" t="s">
        <v>43</v>
      </c>
    </row>
    <row r="17" spans="6:9" x14ac:dyDescent="0.2">
      <c r="F17" s="104"/>
      <c r="G17" s="107" t="s">
        <v>44</v>
      </c>
      <c r="H17" s="107"/>
      <c r="I17" s="107"/>
    </row>
    <row r="18" spans="6:9" x14ac:dyDescent="0.2">
      <c r="F18" s="104"/>
      <c r="G18" s="107" t="s">
        <v>45</v>
      </c>
      <c r="H18" s="107"/>
      <c r="I18" s="107"/>
    </row>
    <row r="19" spans="6:9" x14ac:dyDescent="0.2">
      <c r="F19" s="104"/>
      <c r="G19" s="39" t="s">
        <v>46</v>
      </c>
      <c r="H19" s="108" t="s">
        <v>47</v>
      </c>
      <c r="I19" s="108"/>
    </row>
    <row r="20" spans="6:9" x14ac:dyDescent="0.2">
      <c r="F20" s="104"/>
      <c r="G20" s="40" t="s">
        <v>46</v>
      </c>
      <c r="H20" s="40" t="s">
        <v>48</v>
      </c>
      <c r="I20" s="41" t="s">
        <v>49</v>
      </c>
    </row>
    <row r="21" spans="6:9" x14ac:dyDescent="0.2">
      <c r="F21" s="104"/>
      <c r="G21" s="42">
        <v>44197</v>
      </c>
      <c r="H21" s="43">
        <f>'T1'!C9</f>
        <v>99.42</v>
      </c>
      <c r="I21" s="43">
        <f>'T3'!C9</f>
        <v>112.77</v>
      </c>
    </row>
    <row r="22" spans="6:9" x14ac:dyDescent="0.2">
      <c r="F22" s="104"/>
      <c r="G22" s="42">
        <v>44228</v>
      </c>
      <c r="H22" s="43">
        <f>'T1'!C10</f>
        <v>92.95</v>
      </c>
      <c r="I22" s="43">
        <f>'T3'!C10</f>
        <v>112.88</v>
      </c>
    </row>
    <row r="23" spans="6:9" x14ac:dyDescent="0.2">
      <c r="F23" s="104"/>
      <c r="G23" s="42">
        <v>44256</v>
      </c>
      <c r="H23" s="43">
        <f>'T1'!C11</f>
        <v>110.53</v>
      </c>
      <c r="I23" s="43">
        <f>'T3'!C11</f>
        <v>112.93</v>
      </c>
    </row>
    <row r="24" spans="6:9" x14ac:dyDescent="0.2">
      <c r="F24" s="104"/>
      <c r="G24" s="42">
        <v>44287</v>
      </c>
      <c r="H24" s="43">
        <f>'T1'!C12</f>
        <v>99.79</v>
      </c>
      <c r="I24" s="43">
        <f>'T3'!C12</f>
        <v>113.45</v>
      </c>
    </row>
    <row r="25" spans="6:9" x14ac:dyDescent="0.2">
      <c r="F25" s="104"/>
      <c r="G25" s="42">
        <v>44317</v>
      </c>
      <c r="H25" s="43">
        <f>'T1'!C13</f>
        <v>113.27</v>
      </c>
      <c r="I25" s="43">
        <f>'T3'!C13</f>
        <v>113.68</v>
      </c>
    </row>
    <row r="26" spans="6:9" x14ac:dyDescent="0.2">
      <c r="F26" s="104"/>
      <c r="G26" s="42">
        <v>44348</v>
      </c>
      <c r="H26" s="43">
        <f>'T1'!C14</f>
        <v>119.62</v>
      </c>
      <c r="I26" s="43">
        <f>'T3'!C14</f>
        <v>114</v>
      </c>
    </row>
    <row r="27" spans="6:9" x14ac:dyDescent="0.2">
      <c r="F27" s="104"/>
      <c r="G27" s="42">
        <v>44378</v>
      </c>
      <c r="H27" s="43">
        <f>'T1'!C15</f>
        <v>107.05</v>
      </c>
      <c r="I27" s="43">
        <f>'T3'!C15</f>
        <v>114.47</v>
      </c>
    </row>
    <row r="28" spans="6:9" x14ac:dyDescent="0.2">
      <c r="F28" s="104"/>
      <c r="G28" s="42">
        <v>44409</v>
      </c>
      <c r="H28" s="43">
        <f>'T1'!C16</f>
        <v>112.89</v>
      </c>
      <c r="I28" s="43">
        <f>'T3'!C16</f>
        <v>114.39</v>
      </c>
    </row>
    <row r="29" spans="6:9" x14ac:dyDescent="0.2">
      <c r="F29" s="104"/>
      <c r="G29" s="42">
        <v>44440</v>
      </c>
      <c r="H29" s="43">
        <f>'T1'!C17</f>
        <v>128.16</v>
      </c>
      <c r="I29" s="43">
        <f>'T3'!C17</f>
        <v>115.42</v>
      </c>
    </row>
    <row r="30" spans="6:9" x14ac:dyDescent="0.2">
      <c r="F30" s="104"/>
      <c r="G30" s="42">
        <v>44470</v>
      </c>
      <c r="H30" s="43">
        <f>'T1'!C18</f>
        <v>121.33</v>
      </c>
      <c r="I30" s="43">
        <f>'T3'!C18</f>
        <v>116.74</v>
      </c>
    </row>
    <row r="31" spans="6:9" x14ac:dyDescent="0.2">
      <c r="F31" s="104"/>
      <c r="G31" s="42">
        <v>44501</v>
      </c>
      <c r="H31" s="43">
        <f>'T1'!C19</f>
        <v>124.75</v>
      </c>
      <c r="I31" s="43">
        <f>'T3'!C19</f>
        <v>115.73</v>
      </c>
    </row>
    <row r="32" spans="6:9" ht="12" customHeight="1" x14ac:dyDescent="0.2">
      <c r="F32" s="104"/>
      <c r="G32" s="42">
        <v>44531</v>
      </c>
      <c r="H32" s="43">
        <f>'T1'!C20</f>
        <v>147.81</v>
      </c>
      <c r="I32" s="43">
        <f>'T3'!C20</f>
        <v>115.01</v>
      </c>
    </row>
    <row r="33" spans="6:9" ht="12" customHeight="1" x14ac:dyDescent="0.2">
      <c r="F33" s="104"/>
      <c r="G33" s="42">
        <v>44562</v>
      </c>
      <c r="H33" s="43">
        <f>'T1'!C28</f>
        <v>105.25</v>
      </c>
      <c r="I33" s="43">
        <f>'T3'!C28</f>
        <v>115.89</v>
      </c>
    </row>
    <row r="34" spans="6:9" x14ac:dyDescent="0.2">
      <c r="F34" s="104"/>
      <c r="G34" s="42">
        <v>44593</v>
      </c>
      <c r="H34" s="43">
        <f>'T1'!C29</f>
        <v>101.97</v>
      </c>
      <c r="I34" s="43">
        <f>'T3'!C29</f>
        <v>116.26</v>
      </c>
    </row>
    <row r="35" spans="6:9" x14ac:dyDescent="0.2">
      <c r="F35" s="104"/>
      <c r="G35" s="42">
        <v>44621</v>
      </c>
      <c r="H35" s="43">
        <f>'T1'!C30</f>
        <v>120.31</v>
      </c>
      <c r="I35" s="43">
        <f>'T3'!C30</f>
        <v>116.94</v>
      </c>
    </row>
    <row r="36" spans="6:9" x14ac:dyDescent="0.2">
      <c r="F36" s="104"/>
      <c r="G36" s="42">
        <v>44652</v>
      </c>
      <c r="H36" s="43">
        <f>'T1'!C31</f>
        <v>111.15</v>
      </c>
      <c r="I36" s="43">
        <f>'T3'!C31</f>
        <v>117.85</v>
      </c>
    </row>
    <row r="37" spans="6:9" x14ac:dyDescent="0.2">
      <c r="F37" s="104"/>
      <c r="G37" s="42">
        <v>44682</v>
      </c>
      <c r="H37" s="43">
        <f>'T1'!C32</f>
        <v>116.87</v>
      </c>
      <c r="I37" s="43">
        <f>'T3'!C32</f>
        <v>118.65</v>
      </c>
    </row>
    <row r="38" spans="6:9" x14ac:dyDescent="0.2">
      <c r="F38" s="104"/>
      <c r="G38" s="42">
        <v>44713</v>
      </c>
      <c r="H38" s="43">
        <f>'T1'!C33</f>
        <v>126.94</v>
      </c>
      <c r="I38" s="43">
        <f>'T3'!C33</f>
        <v>119.65</v>
      </c>
    </row>
    <row r="39" spans="6:9" x14ac:dyDescent="0.2">
      <c r="F39" s="104"/>
      <c r="G39" s="42">
        <v>44743</v>
      </c>
      <c r="H39" s="43">
        <f>'T1'!C34</f>
        <v>123.74</v>
      </c>
      <c r="I39" s="43">
        <f>'T3'!C34</f>
        <v>120.2</v>
      </c>
    </row>
    <row r="40" spans="6:9" x14ac:dyDescent="0.2">
      <c r="F40" s="104"/>
      <c r="G40" s="42">
        <v>44774</v>
      </c>
      <c r="H40" s="43">
        <f>'T1'!C35</f>
        <v>131.12</v>
      </c>
      <c r="I40" s="43">
        <f>'T3'!C35</f>
        <v>119.7</v>
      </c>
    </row>
    <row r="41" spans="6:9" x14ac:dyDescent="0.2">
      <c r="F41" s="104"/>
      <c r="G41" s="42">
        <v>44805</v>
      </c>
      <c r="H41" s="43">
        <f>'T1'!C36</f>
        <v>160.75</v>
      </c>
      <c r="I41" s="43">
        <f>'T3'!C36</f>
        <v>120.78</v>
      </c>
    </row>
    <row r="42" spans="6:9" x14ac:dyDescent="0.2">
      <c r="F42" s="104"/>
      <c r="G42" s="42">
        <v>44835</v>
      </c>
      <c r="H42" s="43">
        <f>'T1'!C37</f>
        <v>136.47999999999999</v>
      </c>
      <c r="I42" s="43">
        <f>'T3'!C37</f>
        <v>121.92</v>
      </c>
    </row>
    <row r="43" spans="6:9" x14ac:dyDescent="0.2">
      <c r="F43" s="104"/>
      <c r="G43" s="42">
        <v>44866</v>
      </c>
      <c r="H43" s="43">
        <f>'T1'!C38</f>
        <v>142.38</v>
      </c>
      <c r="I43" s="43">
        <f>'T3'!C38</f>
        <v>122.83</v>
      </c>
    </row>
    <row r="44" spans="6:9" x14ac:dyDescent="0.2">
      <c r="F44" s="104"/>
      <c r="G44" s="42">
        <v>44896</v>
      </c>
      <c r="H44" s="43">
        <f>'T1'!C39</f>
        <v>0</v>
      </c>
      <c r="I44" s="43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2" customWidth="1"/>
    <col min="2" max="2" width="25.7109375" style="23" customWidth="1"/>
    <col min="3" max="3" width="15.7109375" style="23" customWidth="1"/>
    <col min="4" max="4" width="1.7109375" style="23" customWidth="1"/>
    <col min="5" max="5" width="25.7109375" style="23" customWidth="1"/>
    <col min="6" max="16384" width="11.42578125" style="23"/>
  </cols>
  <sheetData>
    <row r="3" spans="1:2" x14ac:dyDescent="0.2">
      <c r="B3" s="22"/>
    </row>
    <row r="4" spans="1:2" x14ac:dyDescent="0.2">
      <c r="B4" s="22"/>
    </row>
    <row r="5" spans="1:2" x14ac:dyDescent="0.2">
      <c r="B5" s="22"/>
    </row>
    <row r="6" spans="1:2" x14ac:dyDescent="0.2">
      <c r="B6" s="22"/>
    </row>
    <row r="7" spans="1:2" x14ac:dyDescent="0.2">
      <c r="B7" s="22"/>
    </row>
    <row r="8" spans="1:2" x14ac:dyDescent="0.2">
      <c r="B8" s="22"/>
    </row>
    <row r="9" spans="1:2" x14ac:dyDescent="0.2">
      <c r="B9" s="22"/>
    </row>
    <row r="10" spans="1:2" x14ac:dyDescent="0.2">
      <c r="B10" s="22"/>
    </row>
    <row r="11" spans="1:2" x14ac:dyDescent="0.2">
      <c r="B11" s="22"/>
    </row>
    <row r="12" spans="1:2" x14ac:dyDescent="0.2">
      <c r="B12" s="22"/>
    </row>
    <row r="13" spans="1:2" x14ac:dyDescent="0.2">
      <c r="B13" s="22"/>
    </row>
    <row r="14" spans="1:2" x14ac:dyDescent="0.2">
      <c r="B14" s="22"/>
    </row>
    <row r="15" spans="1:2" x14ac:dyDescent="0.2">
      <c r="B15" s="22"/>
    </row>
    <row r="16" spans="1:2" x14ac:dyDescent="0.2">
      <c r="A16" s="23"/>
      <c r="B16" s="22"/>
    </row>
    <row r="17" spans="1:2" x14ac:dyDescent="0.2">
      <c r="A17" s="23"/>
      <c r="B17" s="22"/>
    </row>
    <row r="18" spans="1:2" x14ac:dyDescent="0.2">
      <c r="A18" s="23"/>
      <c r="B18" s="22"/>
    </row>
    <row r="19" spans="1:2" x14ac:dyDescent="0.2">
      <c r="B19" s="24"/>
    </row>
    <row r="20" spans="1:2" x14ac:dyDescent="0.2">
      <c r="B20" s="22"/>
    </row>
    <row r="21" spans="1:2" x14ac:dyDescent="0.2">
      <c r="A21" s="25" t="s">
        <v>2</v>
      </c>
      <c r="B21" s="22"/>
    </row>
    <row r="23" spans="1:2" ht="11.1" customHeight="1" x14ac:dyDescent="0.2">
      <c r="A23" s="23"/>
      <c r="B23" s="25" t="s">
        <v>3</v>
      </c>
    </row>
    <row r="24" spans="1:2" ht="11.1" customHeight="1" x14ac:dyDescent="0.2">
      <c r="A24" s="23"/>
      <c r="B24" s="96" t="s">
        <v>138</v>
      </c>
    </row>
    <row r="25" spans="1:2" ht="11.1" customHeight="1" x14ac:dyDescent="0.2">
      <c r="A25" s="23"/>
    </row>
    <row r="26" spans="1:2" ht="11.1" customHeight="1" x14ac:dyDescent="0.2">
      <c r="A26" s="23"/>
      <c r="B26" s="26" t="s">
        <v>50</v>
      </c>
    </row>
    <row r="27" spans="1:2" ht="11.1" customHeight="1" x14ac:dyDescent="0.2">
      <c r="A27" s="23"/>
      <c r="B27" s="96" t="s">
        <v>139</v>
      </c>
    </row>
    <row r="28" spans="1:2" ht="11.1" customHeight="1" x14ac:dyDescent="0.2">
      <c r="A28" s="23"/>
      <c r="B28" s="27"/>
    </row>
    <row r="29" spans="1:2" ht="11.1" customHeight="1" x14ac:dyDescent="0.2">
      <c r="A29" s="23"/>
      <c r="B29" s="25"/>
    </row>
    <row r="30" spans="1:2" ht="11.1" customHeight="1" x14ac:dyDescent="0.2">
      <c r="A30" s="23"/>
      <c r="B30" s="27"/>
    </row>
    <row r="31" spans="1:2" ht="11.1" customHeight="1" x14ac:dyDescent="0.2">
      <c r="A31" s="23"/>
      <c r="B31" s="27"/>
    </row>
    <row r="32" spans="1:2" ht="11.1" customHeight="1" x14ac:dyDescent="0.2">
      <c r="A32" s="23"/>
      <c r="B32" s="26"/>
    </row>
    <row r="33" spans="1:5" ht="80.45" customHeight="1" x14ac:dyDescent="0.2">
      <c r="A33" s="23"/>
    </row>
    <row r="34" spans="1:5" ht="10.9" customHeight="1" x14ac:dyDescent="0.2">
      <c r="A34" s="28" t="s">
        <v>4</v>
      </c>
      <c r="B34" s="29"/>
      <c r="C34" s="29"/>
      <c r="D34" s="30" t="s">
        <v>5</v>
      </c>
      <c r="E34" s="31"/>
    </row>
    <row r="35" spans="1:5" ht="10.9" customHeight="1" x14ac:dyDescent="0.2">
      <c r="A35" s="29"/>
      <c r="B35" s="29"/>
      <c r="C35" s="29"/>
      <c r="D35" s="31"/>
      <c r="E35" s="31"/>
    </row>
    <row r="36" spans="1:5" ht="10.9" customHeight="1" x14ac:dyDescent="0.2">
      <c r="A36" s="29"/>
      <c r="B36" s="32" t="s">
        <v>6</v>
      </c>
      <c r="C36" s="29"/>
      <c r="D36" s="31">
        <v>0</v>
      </c>
      <c r="E36" s="31" t="s">
        <v>7</v>
      </c>
    </row>
    <row r="37" spans="1:5" ht="10.9" customHeight="1" x14ac:dyDescent="0.2">
      <c r="A37" s="29"/>
      <c r="B37" s="29" t="s">
        <v>37</v>
      </c>
      <c r="C37" s="29"/>
      <c r="D37" s="29"/>
      <c r="E37" s="31" t="s">
        <v>8</v>
      </c>
    </row>
    <row r="38" spans="1:5" ht="10.9" customHeight="1" x14ac:dyDescent="0.2">
      <c r="A38" s="29"/>
      <c r="B38" s="29" t="s">
        <v>38</v>
      </c>
      <c r="C38" s="29"/>
      <c r="D38" s="29"/>
      <c r="E38" s="31" t="s">
        <v>9</v>
      </c>
    </row>
    <row r="39" spans="1:5" ht="10.9" customHeight="1" x14ac:dyDescent="0.2">
      <c r="A39" s="29"/>
      <c r="B39" s="29" t="s">
        <v>10</v>
      </c>
      <c r="C39" s="29"/>
      <c r="D39" s="31" t="s">
        <v>11</v>
      </c>
      <c r="E39" s="31" t="s">
        <v>12</v>
      </c>
    </row>
    <row r="40" spans="1:5" ht="10.9" customHeight="1" x14ac:dyDescent="0.2">
      <c r="A40" s="29"/>
      <c r="B40" s="29" t="s">
        <v>13</v>
      </c>
      <c r="C40" s="29"/>
      <c r="D40" s="31" t="s">
        <v>14</v>
      </c>
      <c r="E40" s="31" t="s">
        <v>15</v>
      </c>
    </row>
    <row r="41" spans="1:5" ht="10.9" customHeight="1" x14ac:dyDescent="0.2">
      <c r="A41" s="29"/>
      <c r="B41" s="32"/>
      <c r="C41" s="33"/>
      <c r="D41" s="31" t="s">
        <v>16</v>
      </c>
      <c r="E41" s="31" t="s">
        <v>17</v>
      </c>
    </row>
    <row r="42" spans="1:5" ht="10.9" customHeight="1" x14ac:dyDescent="0.2">
      <c r="A42" s="29"/>
      <c r="B42" s="29" t="s">
        <v>40</v>
      </c>
      <c r="C42" s="33"/>
      <c r="D42" s="31" t="s">
        <v>18</v>
      </c>
      <c r="E42" s="31" t="s">
        <v>19</v>
      </c>
    </row>
    <row r="43" spans="1:5" ht="10.9" customHeight="1" x14ac:dyDescent="0.2">
      <c r="A43" s="29"/>
      <c r="B43" s="29" t="s">
        <v>41</v>
      </c>
      <c r="C43" s="33"/>
      <c r="D43" s="31" t="s">
        <v>20</v>
      </c>
      <c r="E43" s="31" t="s">
        <v>21</v>
      </c>
    </row>
    <row r="44" spans="1:5" ht="10.9" customHeight="1" x14ac:dyDescent="0.2">
      <c r="A44" s="33"/>
      <c r="B44" s="34"/>
      <c r="C44" s="33"/>
      <c r="D44" s="29"/>
      <c r="E44" s="31" t="s">
        <v>22</v>
      </c>
    </row>
    <row r="45" spans="1:5" ht="10.9" customHeight="1" x14ac:dyDescent="0.2">
      <c r="A45" s="33"/>
      <c r="B45" s="34"/>
      <c r="C45" s="33"/>
      <c r="D45" s="31" t="s">
        <v>23</v>
      </c>
      <c r="E45" s="31" t="s">
        <v>24</v>
      </c>
    </row>
    <row r="46" spans="1:5" ht="10.9" customHeight="1" x14ac:dyDescent="0.2">
      <c r="A46" s="33"/>
      <c r="B46" s="34"/>
      <c r="C46" s="33"/>
      <c r="D46" s="31" t="s">
        <v>25</v>
      </c>
      <c r="E46" s="31" t="s">
        <v>26</v>
      </c>
    </row>
    <row r="47" spans="1:5" ht="10.9" customHeight="1" x14ac:dyDescent="0.2">
      <c r="A47" s="33"/>
      <c r="B47" s="34"/>
      <c r="C47" s="33"/>
      <c r="D47" s="31" t="s">
        <v>27</v>
      </c>
      <c r="E47" s="31" t="s">
        <v>28</v>
      </c>
    </row>
    <row r="48" spans="1:5" ht="10.9" customHeight="1" x14ac:dyDescent="0.2">
      <c r="A48" s="33"/>
      <c r="B48" s="34"/>
      <c r="C48" s="33"/>
      <c r="D48" s="31" t="s">
        <v>29</v>
      </c>
      <c r="E48" s="31" t="s">
        <v>30</v>
      </c>
    </row>
    <row r="49" spans="1:5" ht="10.9" customHeight="1" x14ac:dyDescent="0.2">
      <c r="A49" s="33"/>
      <c r="B49" s="34"/>
      <c r="C49" s="33"/>
      <c r="D49" s="29"/>
      <c r="E49" s="31"/>
    </row>
    <row r="50" spans="1:5" ht="10.9" customHeight="1" x14ac:dyDescent="0.2">
      <c r="A50" s="33"/>
      <c r="B50" s="34"/>
      <c r="C50" s="33"/>
      <c r="D50" s="29"/>
      <c r="E50" s="31"/>
    </row>
    <row r="51" spans="1:5" ht="10.9" customHeight="1" x14ac:dyDescent="0.2">
      <c r="A51" s="29"/>
      <c r="B51" s="32" t="s">
        <v>31</v>
      </c>
      <c r="C51" s="33"/>
    </row>
    <row r="52" spans="1:5" ht="10.9" customHeight="1" x14ac:dyDescent="0.2">
      <c r="A52" s="29"/>
      <c r="B52" s="103" t="s">
        <v>51</v>
      </c>
      <c r="C52" s="33"/>
    </row>
    <row r="53" spans="1:5" ht="10.9" customHeight="1" x14ac:dyDescent="0.2">
      <c r="A53" s="29"/>
      <c r="B53" s="35"/>
      <c r="C53" s="33"/>
    </row>
    <row r="54" spans="1:5" ht="30" customHeight="1" x14ac:dyDescent="0.2">
      <c r="A54" s="29"/>
      <c r="B54" s="35"/>
      <c r="C54" s="33"/>
    </row>
    <row r="55" spans="1:5" ht="18" customHeight="1" x14ac:dyDescent="0.2">
      <c r="A55" s="23"/>
      <c r="B55" s="109" t="s">
        <v>32</v>
      </c>
      <c r="C55" s="109"/>
      <c r="D55" s="109"/>
    </row>
    <row r="56" spans="1:5" ht="18" customHeight="1" x14ac:dyDescent="0.2">
      <c r="A56" s="33"/>
      <c r="B56" s="109"/>
      <c r="C56" s="109"/>
      <c r="D56" s="109"/>
    </row>
    <row r="57" spans="1:5" ht="10.9" customHeight="1" x14ac:dyDescent="0.2">
      <c r="A57" s="33"/>
      <c r="B57" s="36" t="s">
        <v>33</v>
      </c>
      <c r="C57" s="33"/>
    </row>
    <row r="58" spans="1:5" ht="10.9" customHeight="1" x14ac:dyDescent="0.2">
      <c r="A58" s="33"/>
      <c r="C58" s="33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110" t="s">
        <v>34</v>
      </c>
      <c r="B1" s="110"/>
      <c r="C1" s="1"/>
      <c r="D1" s="111"/>
    </row>
    <row r="2" spans="1:4" s="5" customFormat="1" ht="20.65" customHeight="1" x14ac:dyDescent="0.2">
      <c r="A2" s="4"/>
      <c r="C2" s="6" t="s">
        <v>35</v>
      </c>
      <c r="D2" s="112"/>
    </row>
    <row r="3" spans="1:4" s="5" customFormat="1" ht="12" customHeight="1" x14ac:dyDescent="0.2">
      <c r="A3" s="4"/>
      <c r="C3" s="7"/>
      <c r="D3" s="112"/>
    </row>
    <row r="4" spans="1:4" s="5" customFormat="1" ht="12" customHeight="1" x14ac:dyDescent="0.2">
      <c r="A4" s="4"/>
      <c r="B4" s="113" t="s">
        <v>62</v>
      </c>
      <c r="D4" s="112"/>
    </row>
    <row r="5" spans="1:4" s="5" customFormat="1" ht="12" customHeight="1" x14ac:dyDescent="0.2">
      <c r="A5" s="4"/>
      <c r="B5" s="114"/>
      <c r="C5" s="11"/>
      <c r="D5" s="112"/>
    </row>
    <row r="6" spans="1:4" s="5" customFormat="1" ht="24" customHeight="1" x14ac:dyDescent="0.2">
      <c r="A6" s="4"/>
      <c r="B6" s="12" t="s">
        <v>36</v>
      </c>
      <c r="C6" s="10"/>
      <c r="D6" s="112"/>
    </row>
    <row r="7" spans="1:4" s="5" customFormat="1" ht="12" customHeight="1" x14ac:dyDescent="0.2">
      <c r="A7" s="4"/>
      <c r="B7" s="8"/>
      <c r="C7" s="10"/>
      <c r="D7" s="112"/>
    </row>
    <row r="8" spans="1:4" x14ac:dyDescent="0.2">
      <c r="A8" s="38">
        <v>1</v>
      </c>
      <c r="B8" s="44" t="s">
        <v>52</v>
      </c>
      <c r="C8" s="44"/>
    </row>
    <row r="9" spans="1:4" ht="12.75" x14ac:dyDescent="0.2">
      <c r="A9" s="45"/>
      <c r="B9" s="46" t="s">
        <v>53</v>
      </c>
      <c r="C9" s="47">
        <v>4</v>
      </c>
    </row>
    <row r="10" spans="1:4" ht="12.75" x14ac:dyDescent="0.2">
      <c r="A10" s="45"/>
      <c r="B10" s="46" t="s">
        <v>54</v>
      </c>
      <c r="C10" s="47">
        <v>5</v>
      </c>
    </row>
    <row r="11" spans="1:4" ht="12.75" x14ac:dyDescent="0.2">
      <c r="A11" s="45"/>
      <c r="B11" s="46" t="s">
        <v>55</v>
      </c>
      <c r="C11" s="47">
        <v>6</v>
      </c>
    </row>
    <row r="12" spans="1:4" x14ac:dyDescent="0.2">
      <c r="A12" s="47"/>
      <c r="B12" s="46" t="s">
        <v>56</v>
      </c>
      <c r="C12" s="47">
        <v>6</v>
      </c>
    </row>
    <row r="13" spans="1:4" ht="12.75" x14ac:dyDescent="0.2">
      <c r="A13" s="45"/>
      <c r="B13" s="46" t="s">
        <v>57</v>
      </c>
      <c r="C13" s="47">
        <v>7</v>
      </c>
    </row>
    <row r="14" spans="1:4" x14ac:dyDescent="0.2">
      <c r="A14" s="48"/>
      <c r="B14" s="49"/>
      <c r="C14" s="50"/>
    </row>
    <row r="15" spans="1:4" ht="12.75" x14ac:dyDescent="0.2">
      <c r="A15" s="51">
        <v>2</v>
      </c>
      <c r="B15" s="47" t="s">
        <v>58</v>
      </c>
      <c r="C15" s="52"/>
    </row>
    <row r="16" spans="1:4" ht="12.75" x14ac:dyDescent="0.2">
      <c r="A16" s="45"/>
      <c r="B16" s="46" t="s">
        <v>53</v>
      </c>
      <c r="C16" s="47">
        <v>8</v>
      </c>
    </row>
    <row r="17" spans="1:6" ht="12.75" x14ac:dyDescent="0.2">
      <c r="A17" s="45"/>
      <c r="B17" s="46" t="s">
        <v>54</v>
      </c>
      <c r="C17" s="47">
        <v>9</v>
      </c>
    </row>
    <row r="18" spans="1:6" ht="12.75" x14ac:dyDescent="0.2">
      <c r="A18" s="45"/>
      <c r="B18" s="46" t="s">
        <v>55</v>
      </c>
      <c r="C18" s="47">
        <v>10</v>
      </c>
      <c r="F18" s="37"/>
    </row>
    <row r="19" spans="1:6" x14ac:dyDescent="0.2">
      <c r="A19" s="53"/>
      <c r="B19" s="46" t="s">
        <v>56</v>
      </c>
      <c r="C19" s="47">
        <v>10</v>
      </c>
    </row>
    <row r="20" spans="1:6" ht="12.75" x14ac:dyDescent="0.2">
      <c r="A20" s="45"/>
      <c r="B20" s="46" t="s">
        <v>57</v>
      </c>
      <c r="C20" s="47">
        <v>11</v>
      </c>
    </row>
    <row r="21" spans="1:6" x14ac:dyDescent="0.2">
      <c r="A21" s="53"/>
      <c r="B21" s="54"/>
      <c r="C21" s="50"/>
    </row>
    <row r="22" spans="1:6" x14ac:dyDescent="0.2">
      <c r="A22" s="47" t="s">
        <v>59</v>
      </c>
      <c r="B22" s="47" t="s">
        <v>60</v>
      </c>
      <c r="C22" s="50"/>
    </row>
    <row r="23" spans="1:6" ht="12.75" x14ac:dyDescent="0.2">
      <c r="A23" s="45"/>
      <c r="B23" s="46" t="s">
        <v>53</v>
      </c>
      <c r="C23" s="47">
        <v>12</v>
      </c>
    </row>
    <row r="24" spans="1:6" x14ac:dyDescent="0.2">
      <c r="A24" s="47"/>
      <c r="B24" s="46" t="s">
        <v>54</v>
      </c>
      <c r="C24" s="47">
        <v>13</v>
      </c>
    </row>
    <row r="25" spans="1:6" ht="12.75" x14ac:dyDescent="0.2">
      <c r="A25" s="45"/>
      <c r="B25" s="46" t="s">
        <v>55</v>
      </c>
      <c r="C25" s="47">
        <v>14</v>
      </c>
    </row>
    <row r="26" spans="1:6" x14ac:dyDescent="0.2">
      <c r="A26" s="55"/>
      <c r="B26" s="46" t="s">
        <v>56</v>
      </c>
      <c r="C26" s="9">
        <v>14</v>
      </c>
    </row>
    <row r="27" spans="1:6" x14ac:dyDescent="0.2">
      <c r="A27" s="47"/>
      <c r="B27" s="46" t="s">
        <v>61</v>
      </c>
      <c r="C27" s="47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2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dimension ref="A1:AM17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87" customWidth="1"/>
    <col min="2" max="2" width="7.7109375" style="87" customWidth="1"/>
    <col min="3" max="3" width="10.7109375" style="87" customWidth="1"/>
    <col min="4" max="4" width="5.85546875" style="87" customWidth="1"/>
    <col min="5" max="5" width="11.7109375" style="87" customWidth="1"/>
    <col min="6" max="6" width="8.85546875" style="87" customWidth="1"/>
    <col min="7" max="7" width="7.28515625" style="87" customWidth="1"/>
    <col min="8" max="8" width="6.28515625" style="87" customWidth="1"/>
    <col min="9" max="9" width="9.7109375" style="87" customWidth="1"/>
    <col min="10" max="10" width="10" style="87" customWidth="1"/>
    <col min="11" max="11" width="7.7109375" style="87" customWidth="1"/>
    <col min="12" max="12" width="6.28515625" style="87" customWidth="1"/>
    <col min="13" max="13" width="14.85546875" style="87" customWidth="1"/>
    <col min="14" max="14" width="6.140625" style="87" customWidth="1"/>
    <col min="15" max="15" width="5.85546875" style="87" customWidth="1"/>
    <col min="16" max="16" width="9.140625" style="87" customWidth="1"/>
    <col min="17" max="17" width="8.7109375" style="87" customWidth="1"/>
    <col min="18" max="18" width="6.7109375" style="88" customWidth="1"/>
    <col min="19" max="19" width="7.7109375" style="87" customWidth="1"/>
    <col min="20" max="20" width="4" style="87" customWidth="1"/>
    <col min="21" max="21" width="7.7109375" style="87" customWidth="1"/>
    <col min="22" max="22" width="6" style="87" customWidth="1"/>
    <col min="23" max="23" width="8" style="87" customWidth="1"/>
    <col min="24" max="24" width="12.140625" style="87" customWidth="1"/>
    <col min="25" max="25" width="8.42578125" style="87" customWidth="1"/>
    <col min="26" max="26" width="7.42578125" style="87" customWidth="1"/>
    <col min="27" max="27" width="9.85546875" style="87" customWidth="1"/>
    <col min="28" max="28" width="6" style="87" customWidth="1"/>
    <col min="29" max="29" width="6.28515625" style="87" customWidth="1"/>
    <col min="30" max="30" width="6.5703125" style="87" customWidth="1"/>
    <col min="31" max="31" width="6" style="87" customWidth="1"/>
    <col min="32" max="32" width="8.5703125" style="87" customWidth="1"/>
    <col min="33" max="33" width="10.7109375" style="87" customWidth="1"/>
    <col min="34" max="34" width="8.7109375" style="87" customWidth="1"/>
    <col min="35" max="35" width="9.42578125" style="87" customWidth="1"/>
    <col min="36" max="36" width="11.28515625" style="87" customWidth="1"/>
    <col min="37" max="37" width="6.7109375" style="88" customWidth="1"/>
    <col min="38" max="38" width="7.7109375" style="87" customWidth="1"/>
    <col min="39" max="16384" width="9.28515625" style="87"/>
  </cols>
  <sheetData>
    <row r="1" spans="1:39" s="58" customFormat="1" ht="12" customHeight="1" x14ac:dyDescent="0.2">
      <c r="A1" s="115" t="s">
        <v>135</v>
      </c>
      <c r="B1" s="115"/>
      <c r="C1" s="115"/>
      <c r="D1" s="115"/>
      <c r="E1" s="115"/>
      <c r="F1" s="115"/>
      <c r="G1" s="115"/>
      <c r="H1" s="115"/>
      <c r="I1" s="115"/>
      <c r="J1" s="115"/>
      <c r="K1" s="116"/>
      <c r="L1" s="116"/>
      <c r="M1" s="116"/>
      <c r="N1" s="116"/>
      <c r="O1" s="116"/>
      <c r="P1" s="116"/>
      <c r="Q1" s="116"/>
      <c r="R1" s="116"/>
      <c r="S1" s="116"/>
      <c r="T1" s="117" t="s">
        <v>63</v>
      </c>
      <c r="U1" s="117"/>
      <c r="V1" s="117"/>
      <c r="W1" s="117"/>
      <c r="X1" s="117"/>
      <c r="Y1" s="117"/>
      <c r="Z1" s="117"/>
      <c r="AA1" s="117"/>
      <c r="AB1" s="117"/>
      <c r="AC1" s="117"/>
      <c r="AD1" s="45"/>
      <c r="AE1" s="47"/>
      <c r="AF1" s="47"/>
      <c r="AG1" s="56"/>
      <c r="AH1" s="56"/>
      <c r="AI1" s="56"/>
      <c r="AJ1" s="56"/>
      <c r="AK1" s="57"/>
    </row>
    <row r="2" spans="1:39" s="56" customFormat="1" ht="12" customHeight="1" x14ac:dyDescent="0.2">
      <c r="A2" s="115" t="s">
        <v>64</v>
      </c>
      <c r="B2" s="115"/>
      <c r="C2" s="115"/>
      <c r="D2" s="115"/>
      <c r="E2" s="115"/>
      <c r="F2" s="115"/>
      <c r="G2" s="115"/>
      <c r="H2" s="115"/>
      <c r="I2" s="115"/>
      <c r="J2" s="115"/>
      <c r="K2" s="115" t="s">
        <v>65</v>
      </c>
      <c r="L2" s="115"/>
      <c r="M2" s="115"/>
      <c r="N2" s="115"/>
      <c r="O2" s="115"/>
      <c r="P2" s="115"/>
      <c r="Q2" s="115"/>
      <c r="R2" s="115"/>
      <c r="S2" s="115"/>
      <c r="T2" s="115" t="s">
        <v>66</v>
      </c>
      <c r="U2" s="115"/>
      <c r="V2" s="115"/>
      <c r="W2" s="115"/>
      <c r="X2" s="115"/>
      <c r="Y2" s="115"/>
      <c r="Z2" s="115"/>
      <c r="AA2" s="115"/>
      <c r="AB2" s="115"/>
      <c r="AC2" s="115"/>
      <c r="AD2" s="115" t="s">
        <v>67</v>
      </c>
      <c r="AE2" s="115"/>
      <c r="AF2" s="115"/>
      <c r="AG2" s="115"/>
      <c r="AH2" s="115"/>
      <c r="AI2" s="115"/>
      <c r="AJ2" s="115"/>
      <c r="AK2" s="115"/>
      <c r="AL2" s="115"/>
    </row>
    <row r="3" spans="1:39" s="56" customFormat="1" ht="7.9" customHeight="1" x14ac:dyDescent="0.2">
      <c r="K3" s="59"/>
      <c r="R3" s="60"/>
      <c r="AK3" s="60"/>
    </row>
    <row r="4" spans="1:39" s="56" customFormat="1" ht="12" customHeight="1" x14ac:dyDescent="0.2">
      <c r="A4" s="118" t="s">
        <v>68</v>
      </c>
      <c r="B4" s="119"/>
      <c r="C4" s="61" t="s">
        <v>69</v>
      </c>
      <c r="D4" s="124" t="s">
        <v>70</v>
      </c>
      <c r="E4" s="125"/>
      <c r="F4" s="125"/>
      <c r="G4" s="125"/>
      <c r="H4" s="125"/>
      <c r="I4" s="125"/>
      <c r="J4" s="125"/>
      <c r="K4" s="126" t="s">
        <v>71</v>
      </c>
      <c r="L4" s="126"/>
      <c r="M4" s="126"/>
      <c r="N4" s="126"/>
      <c r="O4" s="126"/>
      <c r="P4" s="126"/>
      <c r="Q4" s="126"/>
      <c r="R4" s="127" t="s">
        <v>68</v>
      </c>
      <c r="S4" s="118"/>
      <c r="T4" s="118" t="s">
        <v>68</v>
      </c>
      <c r="U4" s="119"/>
      <c r="V4" s="62" t="s">
        <v>72</v>
      </c>
      <c r="W4" s="130" t="s">
        <v>73</v>
      </c>
      <c r="X4" s="126"/>
      <c r="Y4" s="126"/>
      <c r="Z4" s="126"/>
      <c r="AA4" s="126"/>
      <c r="AB4" s="126"/>
      <c r="AC4" s="126"/>
      <c r="AD4" s="126" t="s">
        <v>74</v>
      </c>
      <c r="AE4" s="126"/>
      <c r="AF4" s="126"/>
      <c r="AG4" s="126"/>
      <c r="AH4" s="126"/>
      <c r="AI4" s="126"/>
      <c r="AJ4" s="126"/>
      <c r="AK4" s="127" t="s">
        <v>68</v>
      </c>
      <c r="AL4" s="118"/>
      <c r="AM4" s="19"/>
    </row>
    <row r="5" spans="1:39" s="56" customFormat="1" ht="12" customHeight="1" x14ac:dyDescent="0.2">
      <c r="A5" s="120"/>
      <c r="B5" s="121"/>
      <c r="C5" s="131" t="s">
        <v>39</v>
      </c>
      <c r="D5" s="134" t="s">
        <v>75</v>
      </c>
      <c r="E5" s="130" t="s">
        <v>76</v>
      </c>
      <c r="F5" s="126"/>
      <c r="G5" s="126"/>
      <c r="H5" s="137"/>
      <c r="I5" s="138">
        <v>52</v>
      </c>
      <c r="J5" s="140">
        <v>53</v>
      </c>
      <c r="K5" s="119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8"/>
      <c r="S5" s="120"/>
      <c r="T5" s="120"/>
      <c r="U5" s="121"/>
      <c r="V5" s="62" t="s">
        <v>78</v>
      </c>
      <c r="W5" s="134" t="s">
        <v>79</v>
      </c>
      <c r="X5" s="130" t="s">
        <v>80</v>
      </c>
      <c r="Y5" s="126"/>
      <c r="Z5" s="137"/>
      <c r="AA5" s="21">
        <v>71</v>
      </c>
      <c r="AB5" s="21">
        <v>73</v>
      </c>
      <c r="AC5" s="64">
        <v>74</v>
      </c>
      <c r="AD5" s="119" t="s">
        <v>81</v>
      </c>
      <c r="AE5" s="62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28"/>
      <c r="AL5" s="120"/>
      <c r="AM5" s="19"/>
    </row>
    <row r="6" spans="1:39" s="56" customFormat="1" ht="12" customHeight="1" x14ac:dyDescent="0.2">
      <c r="A6" s="120"/>
      <c r="B6" s="121"/>
      <c r="C6" s="132"/>
      <c r="D6" s="135"/>
      <c r="E6" s="134" t="s">
        <v>86</v>
      </c>
      <c r="F6" s="65">
        <v>49</v>
      </c>
      <c r="G6" s="21">
        <v>50</v>
      </c>
      <c r="H6" s="21">
        <v>51</v>
      </c>
      <c r="I6" s="139"/>
      <c r="J6" s="141"/>
      <c r="K6" s="121"/>
      <c r="L6" s="134" t="s">
        <v>87</v>
      </c>
      <c r="M6" s="144" t="s">
        <v>88</v>
      </c>
      <c r="N6" s="134" t="s">
        <v>89</v>
      </c>
      <c r="O6" s="134" t="s">
        <v>90</v>
      </c>
      <c r="P6" s="134" t="s">
        <v>91</v>
      </c>
      <c r="Q6" s="127" t="s">
        <v>92</v>
      </c>
      <c r="R6" s="128"/>
      <c r="S6" s="120"/>
      <c r="T6" s="120"/>
      <c r="U6" s="121"/>
      <c r="V6" s="146" t="s">
        <v>93</v>
      </c>
      <c r="W6" s="135"/>
      <c r="X6" s="153" t="s">
        <v>94</v>
      </c>
      <c r="Y6" s="21">
        <v>69</v>
      </c>
      <c r="Z6" s="66" t="s">
        <v>95</v>
      </c>
      <c r="AA6" s="154" t="s">
        <v>96</v>
      </c>
      <c r="AB6" s="134" t="s">
        <v>97</v>
      </c>
      <c r="AC6" s="127" t="s">
        <v>98</v>
      </c>
      <c r="AD6" s="121"/>
      <c r="AE6" s="142" t="s">
        <v>99</v>
      </c>
      <c r="AF6" s="142" t="s">
        <v>100</v>
      </c>
      <c r="AG6" s="142" t="s">
        <v>101</v>
      </c>
      <c r="AH6" s="142" t="s">
        <v>102</v>
      </c>
      <c r="AI6" s="142" t="s">
        <v>103</v>
      </c>
      <c r="AJ6" s="149" t="s">
        <v>104</v>
      </c>
      <c r="AK6" s="128"/>
      <c r="AL6" s="120"/>
      <c r="AM6" s="19"/>
    </row>
    <row r="7" spans="1:39" s="56" customFormat="1" ht="42.6" customHeight="1" x14ac:dyDescent="0.2">
      <c r="A7" s="122"/>
      <c r="B7" s="123"/>
      <c r="C7" s="133"/>
      <c r="D7" s="136"/>
      <c r="E7" s="136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109</v>
      </c>
      <c r="K7" s="123"/>
      <c r="L7" s="136"/>
      <c r="M7" s="145"/>
      <c r="N7" s="136"/>
      <c r="O7" s="136"/>
      <c r="P7" s="136"/>
      <c r="Q7" s="129"/>
      <c r="R7" s="129"/>
      <c r="S7" s="122"/>
      <c r="T7" s="122"/>
      <c r="U7" s="123"/>
      <c r="V7" s="147"/>
      <c r="W7" s="136"/>
      <c r="X7" s="133"/>
      <c r="Y7" s="69" t="s">
        <v>110</v>
      </c>
      <c r="Z7" s="67" t="s">
        <v>111</v>
      </c>
      <c r="AA7" s="123"/>
      <c r="AB7" s="136"/>
      <c r="AC7" s="129"/>
      <c r="AD7" s="123"/>
      <c r="AE7" s="143"/>
      <c r="AF7" s="143"/>
      <c r="AG7" s="143"/>
      <c r="AH7" s="143"/>
      <c r="AI7" s="143"/>
      <c r="AJ7" s="150"/>
      <c r="AK7" s="129"/>
      <c r="AL7" s="122"/>
      <c r="AM7" s="19"/>
    </row>
    <row r="8" spans="1:39" s="70" customFormat="1" ht="13.9" customHeight="1" x14ac:dyDescent="0.2">
      <c r="B8" s="71"/>
      <c r="C8" s="151" t="s">
        <v>112</v>
      </c>
      <c r="D8" s="151"/>
      <c r="E8" s="151"/>
      <c r="F8" s="151"/>
      <c r="G8" s="151"/>
      <c r="H8" s="151"/>
      <c r="I8" s="151"/>
      <c r="J8" s="151"/>
      <c r="K8" s="152" t="s">
        <v>112</v>
      </c>
      <c r="L8" s="152"/>
      <c r="M8" s="152"/>
      <c r="N8" s="152"/>
      <c r="O8" s="152"/>
      <c r="P8" s="152"/>
      <c r="Q8" s="152"/>
      <c r="R8" s="72"/>
      <c r="S8" s="71"/>
      <c r="T8" s="20"/>
      <c r="U8" s="71"/>
      <c r="V8" s="151" t="s">
        <v>112</v>
      </c>
      <c r="W8" s="151"/>
      <c r="X8" s="151"/>
      <c r="Y8" s="151"/>
      <c r="Z8" s="151"/>
      <c r="AA8" s="151"/>
      <c r="AB8" s="151"/>
      <c r="AC8" s="151"/>
      <c r="AD8" s="152" t="s">
        <v>112</v>
      </c>
      <c r="AE8" s="152"/>
      <c r="AF8" s="152"/>
      <c r="AG8" s="152"/>
      <c r="AH8" s="152"/>
      <c r="AI8" s="152"/>
      <c r="AJ8" s="152"/>
      <c r="AK8" s="72"/>
      <c r="AL8" s="71"/>
    </row>
    <row r="9" spans="1:39" s="78" customFormat="1" ht="12" customHeight="1" x14ac:dyDescent="0.2">
      <c r="A9" s="73">
        <v>2021</v>
      </c>
      <c r="B9" s="74" t="s">
        <v>113</v>
      </c>
      <c r="C9" s="75">
        <v>99.42</v>
      </c>
      <c r="D9" s="75">
        <v>69.13</v>
      </c>
      <c r="E9" s="75">
        <v>49.55</v>
      </c>
      <c r="F9" s="75">
        <v>98.98</v>
      </c>
      <c r="G9" s="75">
        <v>35.46</v>
      </c>
      <c r="H9" s="75">
        <v>6.83</v>
      </c>
      <c r="I9" s="75">
        <v>99.99</v>
      </c>
      <c r="J9" s="75">
        <v>147.09</v>
      </c>
      <c r="K9" s="75">
        <v>124.77</v>
      </c>
      <c r="L9" s="75">
        <v>92.56</v>
      </c>
      <c r="M9" s="75">
        <v>85.8</v>
      </c>
      <c r="N9" s="75">
        <v>221</v>
      </c>
      <c r="O9" s="75">
        <v>51.72</v>
      </c>
      <c r="P9" s="75">
        <v>167.62</v>
      </c>
      <c r="Q9" s="75">
        <v>196.6</v>
      </c>
      <c r="R9" s="76">
        <v>2021</v>
      </c>
      <c r="S9" s="74" t="s">
        <v>113</v>
      </c>
      <c r="T9" s="77">
        <v>2021</v>
      </c>
      <c r="U9" s="74" t="s">
        <v>113</v>
      </c>
      <c r="V9" s="75">
        <v>73.849999999999994</v>
      </c>
      <c r="W9" s="75">
        <v>106.56</v>
      </c>
      <c r="X9" s="75">
        <v>122.57</v>
      </c>
      <c r="Y9" s="75">
        <v>108.98</v>
      </c>
      <c r="Z9" s="75">
        <v>144.06</v>
      </c>
      <c r="AA9" s="75">
        <v>87.57</v>
      </c>
      <c r="AB9" s="75">
        <v>108.9</v>
      </c>
      <c r="AC9" s="75">
        <v>93.7</v>
      </c>
      <c r="AD9" s="75">
        <v>113.29</v>
      </c>
      <c r="AE9" s="75">
        <v>175.07</v>
      </c>
      <c r="AF9" s="75">
        <v>90.36</v>
      </c>
      <c r="AG9" s="75">
        <v>17.04</v>
      </c>
      <c r="AH9" s="75">
        <v>117.95</v>
      </c>
      <c r="AI9" s="75">
        <v>84.13</v>
      </c>
      <c r="AJ9" s="75">
        <v>146.31</v>
      </c>
      <c r="AK9" s="76">
        <v>2021</v>
      </c>
      <c r="AL9" s="74" t="s">
        <v>113</v>
      </c>
    </row>
    <row r="10" spans="1:39" s="78" customFormat="1" ht="12" customHeight="1" x14ac:dyDescent="0.2">
      <c r="B10" s="74" t="s">
        <v>114</v>
      </c>
      <c r="C10" s="75">
        <v>92.95</v>
      </c>
      <c r="D10" s="75">
        <v>71.37</v>
      </c>
      <c r="E10" s="75">
        <v>52.14</v>
      </c>
      <c r="F10" s="75">
        <v>104.75</v>
      </c>
      <c r="G10" s="75">
        <v>39.799999999999997</v>
      </c>
      <c r="H10" s="75">
        <v>6.62</v>
      </c>
      <c r="I10" s="75">
        <v>106.95</v>
      </c>
      <c r="J10" s="75">
        <v>134.41999999999999</v>
      </c>
      <c r="K10" s="75">
        <v>109.61</v>
      </c>
      <c r="L10" s="75">
        <v>88.96</v>
      </c>
      <c r="M10" s="75">
        <v>68.5</v>
      </c>
      <c r="N10" s="75">
        <v>94.88</v>
      </c>
      <c r="O10" s="75">
        <v>51.97</v>
      </c>
      <c r="P10" s="75">
        <v>150</v>
      </c>
      <c r="Q10" s="75">
        <v>175.63</v>
      </c>
      <c r="R10" s="75"/>
      <c r="S10" s="74" t="s">
        <v>114</v>
      </c>
      <c r="T10" s="75"/>
      <c r="U10" s="74" t="s">
        <v>114</v>
      </c>
      <c r="V10" s="75">
        <v>71.17</v>
      </c>
      <c r="W10" s="75">
        <v>106.61</v>
      </c>
      <c r="X10" s="75">
        <v>130.88999999999999</v>
      </c>
      <c r="Y10" s="75">
        <v>116.57</v>
      </c>
      <c r="Z10" s="75">
        <v>153.52000000000001</v>
      </c>
      <c r="AA10" s="75">
        <v>92.09</v>
      </c>
      <c r="AB10" s="75">
        <v>83.01</v>
      </c>
      <c r="AC10" s="75">
        <v>84.66</v>
      </c>
      <c r="AD10" s="75">
        <v>98.23</v>
      </c>
      <c r="AE10" s="75">
        <v>196.57</v>
      </c>
      <c r="AF10" s="75">
        <v>90.77</v>
      </c>
      <c r="AG10" s="75">
        <v>14.84</v>
      </c>
      <c r="AH10" s="75">
        <v>116.47</v>
      </c>
      <c r="AI10" s="75">
        <v>86.98</v>
      </c>
      <c r="AJ10" s="75">
        <v>92.94</v>
      </c>
      <c r="AK10" s="75"/>
      <c r="AL10" s="74" t="s">
        <v>114</v>
      </c>
    </row>
    <row r="11" spans="1:39" s="78" customFormat="1" ht="12" customHeight="1" x14ac:dyDescent="0.2">
      <c r="B11" s="74" t="s">
        <v>115</v>
      </c>
      <c r="C11" s="75">
        <v>110.53</v>
      </c>
      <c r="D11" s="75">
        <v>93.75</v>
      </c>
      <c r="E11" s="75">
        <v>76.48</v>
      </c>
      <c r="F11" s="75">
        <v>133.44999999999999</v>
      </c>
      <c r="G11" s="75">
        <v>65.06</v>
      </c>
      <c r="H11" s="75">
        <v>27.14</v>
      </c>
      <c r="I11" s="75">
        <v>122.17</v>
      </c>
      <c r="J11" s="75">
        <v>159.37</v>
      </c>
      <c r="K11" s="75">
        <v>126.29</v>
      </c>
      <c r="L11" s="75">
        <v>93.65</v>
      </c>
      <c r="M11" s="75">
        <v>89.15</v>
      </c>
      <c r="N11" s="75">
        <v>122.03</v>
      </c>
      <c r="O11" s="75">
        <v>57.11</v>
      </c>
      <c r="P11" s="75">
        <v>177.87</v>
      </c>
      <c r="Q11" s="75">
        <v>180.31</v>
      </c>
      <c r="R11" s="75"/>
      <c r="S11" s="74" t="s">
        <v>115</v>
      </c>
      <c r="T11" s="75"/>
      <c r="U11" s="74" t="s">
        <v>115</v>
      </c>
      <c r="V11" s="75">
        <v>71.95</v>
      </c>
      <c r="W11" s="75">
        <v>138.44</v>
      </c>
      <c r="X11" s="75">
        <v>146.44</v>
      </c>
      <c r="Y11" s="75">
        <v>131.49</v>
      </c>
      <c r="Z11" s="75">
        <v>170.06</v>
      </c>
      <c r="AA11" s="75">
        <v>146.26</v>
      </c>
      <c r="AB11" s="75">
        <v>110.02</v>
      </c>
      <c r="AC11" s="75">
        <v>124.55</v>
      </c>
      <c r="AD11" s="75">
        <v>112.19</v>
      </c>
      <c r="AE11" s="75">
        <v>188.05</v>
      </c>
      <c r="AF11" s="75">
        <v>110.39</v>
      </c>
      <c r="AG11" s="75">
        <v>38.770000000000003</v>
      </c>
      <c r="AH11" s="75">
        <v>127.55</v>
      </c>
      <c r="AI11" s="75">
        <v>103.13</v>
      </c>
      <c r="AJ11" s="75">
        <v>109.06</v>
      </c>
      <c r="AK11" s="75"/>
      <c r="AL11" s="74" t="s">
        <v>115</v>
      </c>
    </row>
    <row r="12" spans="1:39" s="78" customFormat="1" ht="12" customHeight="1" x14ac:dyDescent="0.2">
      <c r="B12" s="74" t="s">
        <v>116</v>
      </c>
      <c r="C12" s="75">
        <v>99.79</v>
      </c>
      <c r="D12" s="75">
        <v>76.94</v>
      </c>
      <c r="E12" s="75">
        <v>59.8</v>
      </c>
      <c r="F12" s="75">
        <v>116.22</v>
      </c>
      <c r="G12" s="75">
        <v>47.39</v>
      </c>
      <c r="H12" s="75">
        <v>10.96</v>
      </c>
      <c r="I12" s="75">
        <v>105.94</v>
      </c>
      <c r="J12" s="75">
        <v>140.03</v>
      </c>
      <c r="K12" s="75">
        <v>120.63</v>
      </c>
      <c r="L12" s="75">
        <v>91.65</v>
      </c>
      <c r="M12" s="75">
        <v>89.14</v>
      </c>
      <c r="N12" s="75">
        <v>80.84</v>
      </c>
      <c r="O12" s="75">
        <v>54</v>
      </c>
      <c r="P12" s="75">
        <v>164.22</v>
      </c>
      <c r="Q12" s="75">
        <v>201.88</v>
      </c>
      <c r="R12" s="75"/>
      <c r="S12" s="74" t="s">
        <v>116</v>
      </c>
      <c r="T12" s="75"/>
      <c r="U12" s="74" t="s">
        <v>116</v>
      </c>
      <c r="V12" s="75">
        <v>69.69</v>
      </c>
      <c r="W12" s="75">
        <v>122.15</v>
      </c>
      <c r="X12" s="75">
        <v>139.37</v>
      </c>
      <c r="Y12" s="75">
        <v>120.59</v>
      </c>
      <c r="Z12" s="75">
        <v>169.02</v>
      </c>
      <c r="AA12" s="75">
        <v>110.9</v>
      </c>
      <c r="AB12" s="75">
        <v>104.5</v>
      </c>
      <c r="AC12" s="75">
        <v>110.5</v>
      </c>
      <c r="AD12" s="75">
        <v>98.16</v>
      </c>
      <c r="AE12" s="75">
        <v>194.34</v>
      </c>
      <c r="AF12" s="75">
        <v>104.86</v>
      </c>
      <c r="AG12" s="75">
        <v>17.45</v>
      </c>
      <c r="AH12" s="75">
        <v>119.11</v>
      </c>
      <c r="AI12" s="75">
        <v>99.54</v>
      </c>
      <c r="AJ12" s="75">
        <v>77.66</v>
      </c>
      <c r="AK12" s="75"/>
      <c r="AL12" s="74" t="s">
        <v>116</v>
      </c>
    </row>
    <row r="13" spans="1:39" s="78" customFormat="1" ht="12" customHeight="1" x14ac:dyDescent="0.2">
      <c r="B13" s="74" t="s">
        <v>117</v>
      </c>
      <c r="C13" s="75">
        <v>113.27</v>
      </c>
      <c r="D13" s="75">
        <v>73.489999999999995</v>
      </c>
      <c r="E13" s="75">
        <v>58.78</v>
      </c>
      <c r="F13" s="75">
        <v>108.91</v>
      </c>
      <c r="G13" s="75">
        <v>45.43</v>
      </c>
      <c r="H13" s="75">
        <v>15.45</v>
      </c>
      <c r="I13" s="75">
        <v>98.64</v>
      </c>
      <c r="J13" s="75">
        <v>126.94</v>
      </c>
      <c r="K13" s="75">
        <v>119.83</v>
      </c>
      <c r="L13" s="75">
        <v>91.56</v>
      </c>
      <c r="M13" s="75">
        <v>91</v>
      </c>
      <c r="N13" s="75">
        <v>206.84</v>
      </c>
      <c r="O13" s="75">
        <v>59.66</v>
      </c>
      <c r="P13" s="75">
        <v>151.74</v>
      </c>
      <c r="Q13" s="75">
        <v>189.79</v>
      </c>
      <c r="R13" s="75"/>
      <c r="S13" s="74" t="s">
        <v>117</v>
      </c>
      <c r="T13" s="75"/>
      <c r="U13" s="74" t="s">
        <v>117</v>
      </c>
      <c r="V13" s="75">
        <v>72.540000000000006</v>
      </c>
      <c r="W13" s="75">
        <v>129.53</v>
      </c>
      <c r="X13" s="75">
        <v>144.79</v>
      </c>
      <c r="Y13" s="75">
        <v>127.49</v>
      </c>
      <c r="Z13" s="75">
        <v>172.12</v>
      </c>
      <c r="AA13" s="75">
        <v>114.34</v>
      </c>
      <c r="AB13" s="75">
        <v>121.2</v>
      </c>
      <c r="AC13" s="75">
        <v>123.64</v>
      </c>
      <c r="AD13" s="75">
        <v>172.6</v>
      </c>
      <c r="AE13" s="75">
        <v>697.2</v>
      </c>
      <c r="AF13" s="75">
        <v>106.79</v>
      </c>
      <c r="AG13" s="75">
        <v>17.489999999999998</v>
      </c>
      <c r="AH13" s="75">
        <v>126.5</v>
      </c>
      <c r="AI13" s="75">
        <v>100.59</v>
      </c>
      <c r="AJ13" s="75">
        <v>113.1</v>
      </c>
      <c r="AK13" s="75"/>
      <c r="AL13" s="74" t="s">
        <v>117</v>
      </c>
    </row>
    <row r="14" spans="1:39" s="78" customFormat="1" ht="12" customHeight="1" x14ac:dyDescent="0.2">
      <c r="B14" s="74" t="s">
        <v>118</v>
      </c>
      <c r="C14" s="75">
        <v>119.62</v>
      </c>
      <c r="D14" s="75">
        <v>78.69</v>
      </c>
      <c r="E14" s="75">
        <v>67.13</v>
      </c>
      <c r="F14" s="75">
        <v>118.91</v>
      </c>
      <c r="G14" s="75">
        <v>59.61</v>
      </c>
      <c r="H14" s="75">
        <v>22.24</v>
      </c>
      <c r="I14" s="75">
        <v>94.6</v>
      </c>
      <c r="J14" s="75">
        <v>130.54</v>
      </c>
      <c r="K14" s="75">
        <v>142.15</v>
      </c>
      <c r="L14" s="75">
        <v>110.58</v>
      </c>
      <c r="M14" s="75">
        <v>132.09</v>
      </c>
      <c r="N14" s="75">
        <v>157.22</v>
      </c>
      <c r="O14" s="75">
        <v>56.07</v>
      </c>
      <c r="P14" s="75">
        <v>187.38</v>
      </c>
      <c r="Q14" s="75">
        <v>215.31</v>
      </c>
      <c r="R14" s="75"/>
      <c r="S14" s="74" t="s">
        <v>118</v>
      </c>
      <c r="T14" s="75"/>
      <c r="U14" s="74" t="s">
        <v>118</v>
      </c>
      <c r="V14" s="75">
        <v>78.92</v>
      </c>
      <c r="W14" s="75">
        <v>140.68</v>
      </c>
      <c r="X14" s="75">
        <v>162.13</v>
      </c>
      <c r="Y14" s="75">
        <v>151.51</v>
      </c>
      <c r="Z14" s="75">
        <v>178.92</v>
      </c>
      <c r="AA14" s="75">
        <v>123.34</v>
      </c>
      <c r="AB14" s="75">
        <v>126.52</v>
      </c>
      <c r="AC14" s="75">
        <v>124.64</v>
      </c>
      <c r="AD14" s="75">
        <v>149.21</v>
      </c>
      <c r="AE14" s="75">
        <v>524.29</v>
      </c>
      <c r="AF14" s="75">
        <v>114.36</v>
      </c>
      <c r="AG14" s="75">
        <v>22.58</v>
      </c>
      <c r="AH14" s="75">
        <v>134.04</v>
      </c>
      <c r="AI14" s="75">
        <v>99.34</v>
      </c>
      <c r="AJ14" s="75">
        <v>101.63</v>
      </c>
      <c r="AK14" s="75"/>
      <c r="AL14" s="74" t="s">
        <v>118</v>
      </c>
    </row>
    <row r="15" spans="1:39" s="78" customFormat="1" ht="12" customHeight="1" x14ac:dyDescent="0.2">
      <c r="B15" s="74" t="s">
        <v>119</v>
      </c>
      <c r="C15" s="75">
        <v>107.05</v>
      </c>
      <c r="D15" s="75">
        <v>85.87</v>
      </c>
      <c r="E15" s="75">
        <v>74.89</v>
      </c>
      <c r="F15" s="75">
        <v>112.16</v>
      </c>
      <c r="G15" s="75">
        <v>69.48</v>
      </c>
      <c r="H15" s="75">
        <v>42.58</v>
      </c>
      <c r="I15" s="75">
        <v>98.71</v>
      </c>
      <c r="J15" s="75">
        <v>141.03</v>
      </c>
      <c r="K15" s="75">
        <v>130.19</v>
      </c>
      <c r="L15" s="75">
        <v>111.9</v>
      </c>
      <c r="M15" s="75">
        <v>107.43</v>
      </c>
      <c r="N15" s="75">
        <v>200.52</v>
      </c>
      <c r="O15" s="75">
        <v>54.94</v>
      </c>
      <c r="P15" s="75">
        <v>169.69</v>
      </c>
      <c r="Q15" s="75">
        <v>181.14</v>
      </c>
      <c r="R15" s="75"/>
      <c r="S15" s="74" t="s">
        <v>119</v>
      </c>
      <c r="T15" s="75"/>
      <c r="U15" s="74" t="s">
        <v>119</v>
      </c>
      <c r="V15" s="75">
        <v>73.709999999999994</v>
      </c>
      <c r="W15" s="75">
        <v>123.8</v>
      </c>
      <c r="X15" s="75">
        <v>135.46</v>
      </c>
      <c r="Y15" s="75">
        <v>106.68</v>
      </c>
      <c r="Z15" s="75">
        <v>180.92</v>
      </c>
      <c r="AA15" s="75">
        <v>109.32</v>
      </c>
      <c r="AB15" s="75">
        <v>114.55</v>
      </c>
      <c r="AC15" s="75">
        <v>131.18</v>
      </c>
      <c r="AD15" s="75">
        <v>110.41</v>
      </c>
      <c r="AE15" s="75">
        <v>212.06</v>
      </c>
      <c r="AF15" s="75">
        <v>110.01</v>
      </c>
      <c r="AG15" s="75">
        <v>31.44</v>
      </c>
      <c r="AH15" s="75">
        <v>141.59</v>
      </c>
      <c r="AI15" s="75">
        <v>103.22</v>
      </c>
      <c r="AJ15" s="75">
        <v>94.58</v>
      </c>
      <c r="AK15" s="75"/>
      <c r="AL15" s="74" t="s">
        <v>119</v>
      </c>
    </row>
    <row r="16" spans="1:39" s="78" customFormat="1" ht="12" customHeight="1" x14ac:dyDescent="0.2">
      <c r="B16" s="74" t="s">
        <v>120</v>
      </c>
      <c r="C16" s="75">
        <v>112.89</v>
      </c>
      <c r="D16" s="75">
        <v>100.21</v>
      </c>
      <c r="E16" s="75">
        <v>96.67</v>
      </c>
      <c r="F16" s="75">
        <v>123.81</v>
      </c>
      <c r="G16" s="75">
        <v>82.72</v>
      </c>
      <c r="H16" s="75">
        <v>73.349999999999994</v>
      </c>
      <c r="I16" s="75">
        <v>98.32</v>
      </c>
      <c r="J16" s="75">
        <v>133.41999999999999</v>
      </c>
      <c r="K16" s="75">
        <v>130.72999999999999</v>
      </c>
      <c r="L16" s="75">
        <v>99.08</v>
      </c>
      <c r="M16" s="75">
        <v>110.5</v>
      </c>
      <c r="N16" s="75">
        <v>192.62</v>
      </c>
      <c r="O16" s="75">
        <v>50.18</v>
      </c>
      <c r="P16" s="75">
        <v>179.48</v>
      </c>
      <c r="Q16" s="75">
        <v>174.24</v>
      </c>
      <c r="R16" s="75"/>
      <c r="S16" s="74" t="s">
        <v>120</v>
      </c>
      <c r="T16" s="75"/>
      <c r="U16" s="74" t="s">
        <v>120</v>
      </c>
      <c r="V16" s="75">
        <v>72.040000000000006</v>
      </c>
      <c r="W16" s="75">
        <v>127.92</v>
      </c>
      <c r="X16" s="75">
        <v>136.57</v>
      </c>
      <c r="Y16" s="75">
        <v>119.77</v>
      </c>
      <c r="Z16" s="75">
        <v>163.13</v>
      </c>
      <c r="AA16" s="75">
        <v>106.02</v>
      </c>
      <c r="AB16" s="75">
        <v>126.67</v>
      </c>
      <c r="AC16" s="75">
        <v>156.55000000000001</v>
      </c>
      <c r="AD16" s="75">
        <v>125.09</v>
      </c>
      <c r="AE16" s="75">
        <v>211.7</v>
      </c>
      <c r="AF16" s="75">
        <v>110.16</v>
      </c>
      <c r="AG16" s="75">
        <v>46.42</v>
      </c>
      <c r="AH16" s="75">
        <v>137.22999999999999</v>
      </c>
      <c r="AI16" s="75">
        <v>109.99</v>
      </c>
      <c r="AJ16" s="75">
        <v>129.6</v>
      </c>
      <c r="AK16" s="75"/>
      <c r="AL16" s="74" t="s">
        <v>120</v>
      </c>
    </row>
    <row r="17" spans="1:38" s="78" customFormat="1" ht="12" customHeight="1" x14ac:dyDescent="0.2">
      <c r="B17" s="74" t="s">
        <v>121</v>
      </c>
      <c r="C17" s="75">
        <v>128.16</v>
      </c>
      <c r="D17" s="75">
        <v>165.02</v>
      </c>
      <c r="E17" s="75">
        <v>190.18</v>
      </c>
      <c r="F17" s="75">
        <v>126.29</v>
      </c>
      <c r="G17" s="75">
        <v>70.2</v>
      </c>
      <c r="H17" s="75">
        <v>248.34</v>
      </c>
      <c r="I17" s="75">
        <v>94.28</v>
      </c>
      <c r="J17" s="75">
        <v>144.37</v>
      </c>
      <c r="K17" s="75">
        <v>138.01</v>
      </c>
      <c r="L17" s="75">
        <v>112.38</v>
      </c>
      <c r="M17" s="75">
        <v>134.06</v>
      </c>
      <c r="N17" s="75">
        <v>137.66999999999999</v>
      </c>
      <c r="O17" s="75">
        <v>50.99</v>
      </c>
      <c r="P17" s="75">
        <v>182.43</v>
      </c>
      <c r="Q17" s="75">
        <v>202.22</v>
      </c>
      <c r="R17" s="75"/>
      <c r="S17" s="74" t="s">
        <v>121</v>
      </c>
      <c r="T17" s="75"/>
      <c r="U17" s="74" t="s">
        <v>121</v>
      </c>
      <c r="V17" s="75">
        <v>74.31</v>
      </c>
      <c r="W17" s="75">
        <v>129.91999999999999</v>
      </c>
      <c r="X17" s="75">
        <v>143.6</v>
      </c>
      <c r="Y17" s="75">
        <v>122.63</v>
      </c>
      <c r="Z17" s="75">
        <v>176.71</v>
      </c>
      <c r="AA17" s="75">
        <v>112.87</v>
      </c>
      <c r="AB17" s="75">
        <v>122.22</v>
      </c>
      <c r="AC17" s="75">
        <v>134.43</v>
      </c>
      <c r="AD17" s="75">
        <v>126.72</v>
      </c>
      <c r="AE17" s="75">
        <v>234.61</v>
      </c>
      <c r="AF17" s="75">
        <v>116.27</v>
      </c>
      <c r="AG17" s="75">
        <v>102.43</v>
      </c>
      <c r="AH17" s="75">
        <v>131.13999999999999</v>
      </c>
      <c r="AI17" s="75">
        <v>111.43</v>
      </c>
      <c r="AJ17" s="75">
        <v>108.96</v>
      </c>
      <c r="AK17" s="75"/>
      <c r="AL17" s="74" t="s">
        <v>121</v>
      </c>
    </row>
    <row r="18" spans="1:38" s="78" customFormat="1" ht="12" customHeight="1" x14ac:dyDescent="0.2">
      <c r="B18" s="74" t="s">
        <v>122</v>
      </c>
      <c r="C18" s="75">
        <v>121.33</v>
      </c>
      <c r="D18" s="75">
        <v>131.94</v>
      </c>
      <c r="E18" s="75">
        <v>143.69</v>
      </c>
      <c r="F18" s="75">
        <v>131.58000000000001</v>
      </c>
      <c r="G18" s="75">
        <v>84.22</v>
      </c>
      <c r="H18" s="75">
        <v>155.5</v>
      </c>
      <c r="I18" s="75">
        <v>87.16</v>
      </c>
      <c r="J18" s="75">
        <v>152.36000000000001</v>
      </c>
      <c r="K18" s="75">
        <v>131.15</v>
      </c>
      <c r="L18" s="75">
        <v>102.69</v>
      </c>
      <c r="M18" s="75">
        <v>99.4</v>
      </c>
      <c r="N18" s="75">
        <v>166.83</v>
      </c>
      <c r="O18" s="75">
        <v>49.44</v>
      </c>
      <c r="P18" s="75">
        <v>177.54</v>
      </c>
      <c r="Q18" s="75">
        <v>210.91</v>
      </c>
      <c r="R18" s="75"/>
      <c r="S18" s="74" t="s">
        <v>122</v>
      </c>
      <c r="T18" s="75"/>
      <c r="U18" s="74" t="s">
        <v>122</v>
      </c>
      <c r="V18" s="75">
        <v>73.45</v>
      </c>
      <c r="W18" s="75">
        <v>135.71</v>
      </c>
      <c r="X18" s="75">
        <v>141.47999999999999</v>
      </c>
      <c r="Y18" s="75">
        <v>111.51</v>
      </c>
      <c r="Z18" s="75">
        <v>188.81</v>
      </c>
      <c r="AA18" s="75">
        <v>117.11</v>
      </c>
      <c r="AB18" s="75">
        <v>125.06</v>
      </c>
      <c r="AC18" s="75">
        <v>179.21</v>
      </c>
      <c r="AD18" s="75">
        <v>127.8</v>
      </c>
      <c r="AE18" s="75">
        <v>297.97000000000003</v>
      </c>
      <c r="AF18" s="75">
        <v>108.31</v>
      </c>
      <c r="AG18" s="75">
        <v>68.17</v>
      </c>
      <c r="AH18" s="75">
        <v>127.86</v>
      </c>
      <c r="AI18" s="75">
        <v>112.35</v>
      </c>
      <c r="AJ18" s="75">
        <v>101.58</v>
      </c>
      <c r="AK18" s="75"/>
      <c r="AL18" s="74" t="s">
        <v>122</v>
      </c>
    </row>
    <row r="19" spans="1:38" s="78" customFormat="1" ht="12" customHeight="1" x14ac:dyDescent="0.2">
      <c r="B19" s="74" t="s">
        <v>123</v>
      </c>
      <c r="C19" s="75">
        <v>124.75</v>
      </c>
      <c r="D19" s="75">
        <v>111.87</v>
      </c>
      <c r="E19" s="75">
        <v>109.84</v>
      </c>
      <c r="F19" s="75">
        <v>135.06</v>
      </c>
      <c r="G19" s="75">
        <v>74</v>
      </c>
      <c r="H19" s="75">
        <v>88.66</v>
      </c>
      <c r="I19" s="75">
        <v>103.12</v>
      </c>
      <c r="J19" s="75">
        <v>150.51</v>
      </c>
      <c r="K19" s="75">
        <v>141.47</v>
      </c>
      <c r="L19" s="75">
        <v>92.76</v>
      </c>
      <c r="M19" s="75">
        <v>124.38</v>
      </c>
      <c r="N19" s="75">
        <v>165.95</v>
      </c>
      <c r="O19" s="75">
        <v>53.48</v>
      </c>
      <c r="P19" s="75">
        <v>191.51</v>
      </c>
      <c r="Q19" s="75">
        <v>235.43</v>
      </c>
      <c r="R19" s="75"/>
      <c r="S19" s="74" t="s">
        <v>123</v>
      </c>
      <c r="T19" s="75"/>
      <c r="U19" s="74" t="s">
        <v>123</v>
      </c>
      <c r="V19" s="75">
        <v>70.69</v>
      </c>
      <c r="W19" s="75">
        <v>158.13999999999999</v>
      </c>
      <c r="X19" s="75">
        <v>161.69999999999999</v>
      </c>
      <c r="Y19" s="75">
        <v>134.5</v>
      </c>
      <c r="Z19" s="75">
        <v>204.67</v>
      </c>
      <c r="AA19" s="75">
        <v>146.58000000000001</v>
      </c>
      <c r="AB19" s="75">
        <v>156.09</v>
      </c>
      <c r="AC19" s="75">
        <v>179.06</v>
      </c>
      <c r="AD19" s="75">
        <v>130.41</v>
      </c>
      <c r="AE19" s="75">
        <v>271.89</v>
      </c>
      <c r="AF19" s="75">
        <v>110.66</v>
      </c>
      <c r="AG19" s="75">
        <v>57.22</v>
      </c>
      <c r="AH19" s="75">
        <v>129.51</v>
      </c>
      <c r="AI19" s="75">
        <v>118.96</v>
      </c>
      <c r="AJ19" s="75">
        <v>115.43</v>
      </c>
      <c r="AK19" s="75"/>
      <c r="AL19" s="74" t="s">
        <v>123</v>
      </c>
    </row>
    <row r="20" spans="1:38" s="78" customFormat="1" ht="12" customHeight="1" x14ac:dyDescent="0.2">
      <c r="B20" s="74" t="s">
        <v>124</v>
      </c>
      <c r="C20" s="75">
        <v>147.81</v>
      </c>
      <c r="D20" s="75">
        <v>81.52</v>
      </c>
      <c r="E20" s="75">
        <v>68.7</v>
      </c>
      <c r="F20" s="75">
        <v>124.47</v>
      </c>
      <c r="G20" s="75">
        <v>57.35</v>
      </c>
      <c r="H20" s="75">
        <v>20.399999999999999</v>
      </c>
      <c r="I20" s="75">
        <v>94.69</v>
      </c>
      <c r="J20" s="75">
        <v>150.57</v>
      </c>
      <c r="K20" s="75">
        <v>181.13</v>
      </c>
      <c r="L20" s="75">
        <v>141.94999999999999</v>
      </c>
      <c r="M20" s="75">
        <v>152.61000000000001</v>
      </c>
      <c r="N20" s="75">
        <v>136.55000000000001</v>
      </c>
      <c r="O20" s="75">
        <v>56.71</v>
      </c>
      <c r="P20" s="75">
        <v>253.44</v>
      </c>
      <c r="Q20" s="75">
        <v>289.08999999999997</v>
      </c>
      <c r="R20" s="75"/>
      <c r="S20" s="74" t="s">
        <v>124</v>
      </c>
      <c r="T20" s="75"/>
      <c r="U20" s="74" t="s">
        <v>124</v>
      </c>
      <c r="V20" s="75">
        <v>126.26</v>
      </c>
      <c r="W20" s="75">
        <v>193.44</v>
      </c>
      <c r="X20" s="75">
        <v>194.42</v>
      </c>
      <c r="Y20" s="75">
        <v>162.43</v>
      </c>
      <c r="Z20" s="75">
        <v>244.95</v>
      </c>
      <c r="AA20" s="75">
        <v>197.22</v>
      </c>
      <c r="AB20" s="75">
        <v>170.83</v>
      </c>
      <c r="AC20" s="75">
        <v>209.91</v>
      </c>
      <c r="AD20" s="75">
        <v>138.19</v>
      </c>
      <c r="AE20" s="75">
        <v>240.14</v>
      </c>
      <c r="AF20" s="75">
        <v>122.4</v>
      </c>
      <c r="AG20" s="75">
        <v>95.47</v>
      </c>
      <c r="AH20" s="75">
        <v>149.01</v>
      </c>
      <c r="AI20" s="75">
        <v>143.34</v>
      </c>
      <c r="AJ20" s="75">
        <v>113.2</v>
      </c>
      <c r="AK20" s="75"/>
      <c r="AL20" s="74" t="s">
        <v>124</v>
      </c>
    </row>
    <row r="21" spans="1:38" s="78" customFormat="1" ht="12" customHeight="1" x14ac:dyDescent="0.2">
      <c r="B21" s="97" t="s">
        <v>140</v>
      </c>
      <c r="C21" s="75">
        <v>111.79636363636364</v>
      </c>
      <c r="D21" s="75">
        <v>96.207272727272752</v>
      </c>
      <c r="E21" s="75">
        <v>89.013636363636365</v>
      </c>
      <c r="F21" s="75">
        <v>119.10181818181815</v>
      </c>
      <c r="G21" s="75">
        <v>61.215454545454556</v>
      </c>
      <c r="H21" s="75">
        <v>63.424545454545452</v>
      </c>
      <c r="I21" s="75">
        <v>100.89818181818183</v>
      </c>
      <c r="J21" s="75">
        <v>141.82545454545456</v>
      </c>
      <c r="K21" s="75">
        <v>128.62090909090909</v>
      </c>
      <c r="L21" s="75">
        <v>98.88818181818182</v>
      </c>
      <c r="M21" s="75">
        <v>102.85909090909091</v>
      </c>
      <c r="N21" s="75">
        <v>158.76363636363638</v>
      </c>
      <c r="O21" s="75">
        <v>53.596363636363641</v>
      </c>
      <c r="P21" s="75">
        <v>172.68</v>
      </c>
      <c r="Q21" s="75">
        <v>196.67818181818183</v>
      </c>
      <c r="R21" s="75"/>
      <c r="S21" s="97" t="s">
        <v>141</v>
      </c>
      <c r="T21" s="75"/>
      <c r="U21" s="97" t="s">
        <v>142</v>
      </c>
      <c r="V21" s="75">
        <v>72.938181818181832</v>
      </c>
      <c r="W21" s="75">
        <v>129.04181818181817</v>
      </c>
      <c r="X21" s="75">
        <v>142.27272727272728</v>
      </c>
      <c r="Y21" s="75">
        <v>122.88363636363637</v>
      </c>
      <c r="Z21" s="75">
        <v>172.90363636363637</v>
      </c>
      <c r="AA21" s="75">
        <v>115.12727272727271</v>
      </c>
      <c r="AB21" s="75">
        <v>118.06727272727271</v>
      </c>
      <c r="AC21" s="75">
        <v>131.1018181818182</v>
      </c>
      <c r="AD21" s="75">
        <v>124.01</v>
      </c>
      <c r="AE21" s="75">
        <v>291.24999999999994</v>
      </c>
      <c r="AF21" s="75">
        <v>106.6309090909091</v>
      </c>
      <c r="AG21" s="75">
        <v>39.440909090909095</v>
      </c>
      <c r="AH21" s="75">
        <v>128.08636363636361</v>
      </c>
      <c r="AI21" s="75">
        <v>102.69636363636364</v>
      </c>
      <c r="AJ21" s="75">
        <v>108.25909090909092</v>
      </c>
      <c r="AK21" s="75"/>
      <c r="AL21" s="97" t="s">
        <v>143</v>
      </c>
    </row>
    <row r="22" spans="1:38" s="78" customFormat="1" ht="12" customHeight="1" x14ac:dyDescent="0.2">
      <c r="B22" s="79" t="s">
        <v>125</v>
      </c>
      <c r="C22" s="75">
        <v>114.7975</v>
      </c>
      <c r="D22" s="75">
        <v>94.983333333333348</v>
      </c>
      <c r="E22" s="75">
        <v>87.320833333333326</v>
      </c>
      <c r="F22" s="75">
        <v>119.54916666666664</v>
      </c>
      <c r="G22" s="75">
        <v>60.893333333333345</v>
      </c>
      <c r="H22" s="75">
        <v>59.839166666666664</v>
      </c>
      <c r="I22" s="75">
        <v>100.38083333333334</v>
      </c>
      <c r="J22" s="75">
        <v>142.55416666666667</v>
      </c>
      <c r="K22" s="75">
        <v>132.99666666666667</v>
      </c>
      <c r="L22" s="75">
        <v>102.47666666666667</v>
      </c>
      <c r="M22" s="75">
        <v>107.005</v>
      </c>
      <c r="N22" s="75">
        <v>156.91250000000002</v>
      </c>
      <c r="O22" s="75">
        <v>53.855833333333344</v>
      </c>
      <c r="P22" s="75">
        <v>179.41</v>
      </c>
      <c r="Q22" s="75">
        <v>204.37916666666669</v>
      </c>
      <c r="R22" s="75"/>
      <c r="S22" s="79" t="s">
        <v>125</v>
      </c>
      <c r="T22" s="75"/>
      <c r="U22" s="79" t="s">
        <v>125</v>
      </c>
      <c r="V22" s="75">
        <v>77.381666666666675</v>
      </c>
      <c r="W22" s="75">
        <v>134.40833333333333</v>
      </c>
      <c r="X22" s="75">
        <v>146.61833333333334</v>
      </c>
      <c r="Y22" s="75">
        <v>126.17916666666667</v>
      </c>
      <c r="Z22" s="75">
        <v>178.9075</v>
      </c>
      <c r="AA22" s="75">
        <v>121.96833333333332</v>
      </c>
      <c r="AB22" s="75">
        <v>122.46416666666664</v>
      </c>
      <c r="AC22" s="75">
        <v>137.66916666666668</v>
      </c>
      <c r="AD22" s="75">
        <v>125.19166666666668</v>
      </c>
      <c r="AE22" s="75">
        <v>286.99083333333328</v>
      </c>
      <c r="AF22" s="75">
        <v>107.94500000000001</v>
      </c>
      <c r="AG22" s="75">
        <v>44.110000000000007</v>
      </c>
      <c r="AH22" s="75">
        <v>129.82999999999998</v>
      </c>
      <c r="AI22" s="75">
        <v>106.08333333333333</v>
      </c>
      <c r="AJ22" s="75">
        <v>108.67083333333335</v>
      </c>
      <c r="AK22" s="75"/>
      <c r="AL22" s="79" t="s">
        <v>125</v>
      </c>
    </row>
    <row r="23" spans="1:38" s="78" customFormat="1" ht="12" customHeight="1" x14ac:dyDescent="0.2">
      <c r="B23" s="73" t="s">
        <v>126</v>
      </c>
      <c r="C23" s="75">
        <v>100.96666666666665</v>
      </c>
      <c r="D23" s="75">
        <v>78.083333333333329</v>
      </c>
      <c r="E23" s="75">
        <v>59.390000000000008</v>
      </c>
      <c r="F23" s="75">
        <v>112.39333333333333</v>
      </c>
      <c r="G23" s="75">
        <v>46.773333333333333</v>
      </c>
      <c r="H23" s="75">
        <v>13.530000000000001</v>
      </c>
      <c r="I23" s="75">
        <v>109.70333333333333</v>
      </c>
      <c r="J23" s="75">
        <v>146.96</v>
      </c>
      <c r="K23" s="75">
        <v>120.22333333333334</v>
      </c>
      <c r="L23" s="75">
        <v>91.723333333333315</v>
      </c>
      <c r="M23" s="75">
        <v>81.150000000000006</v>
      </c>
      <c r="N23" s="75">
        <v>145.97</v>
      </c>
      <c r="O23" s="75">
        <v>53.6</v>
      </c>
      <c r="P23" s="75">
        <v>165.16333333333333</v>
      </c>
      <c r="Q23" s="75">
        <v>184.17999999999998</v>
      </c>
      <c r="R23" s="75"/>
      <c r="S23" s="73" t="s">
        <v>126</v>
      </c>
      <c r="T23" s="75"/>
      <c r="U23" s="73" t="s">
        <v>126</v>
      </c>
      <c r="V23" s="75">
        <v>72.323333333333323</v>
      </c>
      <c r="W23" s="75">
        <v>117.20333333333333</v>
      </c>
      <c r="X23" s="75">
        <v>133.29999999999998</v>
      </c>
      <c r="Y23" s="75">
        <v>119.01333333333334</v>
      </c>
      <c r="Z23" s="75">
        <v>155.88000000000002</v>
      </c>
      <c r="AA23" s="75">
        <v>108.63999999999999</v>
      </c>
      <c r="AB23" s="75">
        <v>100.64333333333333</v>
      </c>
      <c r="AC23" s="75">
        <v>100.97000000000001</v>
      </c>
      <c r="AD23" s="75">
        <v>107.90333333333335</v>
      </c>
      <c r="AE23" s="75">
        <v>186.56333333333336</v>
      </c>
      <c r="AF23" s="75">
        <v>97.173333333333332</v>
      </c>
      <c r="AG23" s="75">
        <v>23.55</v>
      </c>
      <c r="AH23" s="75">
        <v>120.65666666666668</v>
      </c>
      <c r="AI23" s="75">
        <v>91.413333333333341</v>
      </c>
      <c r="AJ23" s="75">
        <v>116.10333333333334</v>
      </c>
      <c r="AK23" s="75"/>
      <c r="AL23" s="73" t="s">
        <v>126</v>
      </c>
    </row>
    <row r="24" spans="1:38" s="78" customFormat="1" ht="12" customHeight="1" x14ac:dyDescent="0.2">
      <c r="B24" s="73" t="s">
        <v>127</v>
      </c>
      <c r="C24" s="75">
        <v>110.89333333333333</v>
      </c>
      <c r="D24" s="75">
        <v>76.373333333333335</v>
      </c>
      <c r="E24" s="75">
        <v>61.903333333333329</v>
      </c>
      <c r="F24" s="75">
        <v>114.67999999999999</v>
      </c>
      <c r="G24" s="75">
        <v>50.81</v>
      </c>
      <c r="H24" s="75">
        <v>16.216666666666665</v>
      </c>
      <c r="I24" s="75">
        <v>99.726666666666645</v>
      </c>
      <c r="J24" s="75">
        <v>132.50333333333333</v>
      </c>
      <c r="K24" s="75">
        <v>127.53666666666668</v>
      </c>
      <c r="L24" s="75">
        <v>97.93</v>
      </c>
      <c r="M24" s="75">
        <v>104.07666666666667</v>
      </c>
      <c r="N24" s="75">
        <v>148.29999999999998</v>
      </c>
      <c r="O24" s="75">
        <v>56.576666666666661</v>
      </c>
      <c r="P24" s="75">
        <v>167.78</v>
      </c>
      <c r="Q24" s="75">
        <v>202.32666666666668</v>
      </c>
      <c r="R24" s="75"/>
      <c r="S24" s="73" t="s">
        <v>127</v>
      </c>
      <c r="T24" s="75"/>
      <c r="U24" s="73" t="s">
        <v>127</v>
      </c>
      <c r="V24" s="75">
        <v>73.716666666666683</v>
      </c>
      <c r="W24" s="75">
        <v>130.78666666666666</v>
      </c>
      <c r="X24" s="75">
        <v>148.76333333333332</v>
      </c>
      <c r="Y24" s="75">
        <v>133.19666666666666</v>
      </c>
      <c r="Z24" s="75">
        <v>173.35333333333332</v>
      </c>
      <c r="AA24" s="75">
        <v>116.19333333333334</v>
      </c>
      <c r="AB24" s="75">
        <v>117.40666666666665</v>
      </c>
      <c r="AC24" s="75">
        <v>119.59333333333332</v>
      </c>
      <c r="AD24" s="75">
        <v>139.99</v>
      </c>
      <c r="AE24" s="75">
        <v>471.94333333333333</v>
      </c>
      <c r="AF24" s="75">
        <v>108.67</v>
      </c>
      <c r="AG24" s="75">
        <v>19.173333333333332</v>
      </c>
      <c r="AH24" s="75">
        <v>126.55</v>
      </c>
      <c r="AI24" s="75">
        <v>99.823333333333338</v>
      </c>
      <c r="AJ24" s="75">
        <v>97.463333333333324</v>
      </c>
      <c r="AK24" s="75"/>
      <c r="AL24" s="73" t="s">
        <v>127</v>
      </c>
    </row>
    <row r="25" spans="1:38" s="78" customFormat="1" ht="12" customHeight="1" x14ac:dyDescent="0.2">
      <c r="B25" s="73" t="s">
        <v>128</v>
      </c>
      <c r="C25" s="75">
        <v>116.03333333333335</v>
      </c>
      <c r="D25" s="75">
        <v>117.03333333333335</v>
      </c>
      <c r="E25" s="75">
        <v>120.58</v>
      </c>
      <c r="F25" s="75">
        <v>120.75333333333333</v>
      </c>
      <c r="G25" s="75">
        <v>74.133333333333326</v>
      </c>
      <c r="H25" s="75">
        <v>121.42333333333333</v>
      </c>
      <c r="I25" s="75">
        <v>97.10333333333331</v>
      </c>
      <c r="J25" s="75">
        <v>139.60666666666665</v>
      </c>
      <c r="K25" s="75">
        <v>132.97666666666666</v>
      </c>
      <c r="L25" s="75">
        <v>107.78666666666668</v>
      </c>
      <c r="M25" s="75">
        <v>117.33</v>
      </c>
      <c r="N25" s="75">
        <v>176.93666666666664</v>
      </c>
      <c r="O25" s="75">
        <v>52.036666666666669</v>
      </c>
      <c r="P25" s="75">
        <v>177.19999999999996</v>
      </c>
      <c r="Q25" s="75">
        <v>185.86666666666667</v>
      </c>
      <c r="R25" s="75"/>
      <c r="S25" s="73" t="s">
        <v>128</v>
      </c>
      <c r="T25" s="75"/>
      <c r="U25" s="73" t="s">
        <v>128</v>
      </c>
      <c r="V25" s="75">
        <v>73.353333333333339</v>
      </c>
      <c r="W25" s="75">
        <v>127.21333333333332</v>
      </c>
      <c r="X25" s="75">
        <v>138.54333333333332</v>
      </c>
      <c r="Y25" s="75">
        <v>116.36</v>
      </c>
      <c r="Z25" s="75">
        <v>173.58666666666667</v>
      </c>
      <c r="AA25" s="75">
        <v>109.40333333333332</v>
      </c>
      <c r="AB25" s="75">
        <v>121.14666666666666</v>
      </c>
      <c r="AC25" s="75">
        <v>140.72</v>
      </c>
      <c r="AD25" s="75">
        <v>120.74000000000001</v>
      </c>
      <c r="AE25" s="75">
        <v>219.45666666666668</v>
      </c>
      <c r="AF25" s="75">
        <v>112.14666666666666</v>
      </c>
      <c r="AG25" s="75">
        <v>60.096666666666671</v>
      </c>
      <c r="AH25" s="75">
        <v>136.65333333333334</v>
      </c>
      <c r="AI25" s="75">
        <v>108.21333333333332</v>
      </c>
      <c r="AJ25" s="75">
        <v>111.04666666666667</v>
      </c>
      <c r="AK25" s="75"/>
      <c r="AL25" s="73" t="s">
        <v>128</v>
      </c>
    </row>
    <row r="26" spans="1:38" s="78" customFormat="1" ht="12" customHeight="1" x14ac:dyDescent="0.2">
      <c r="B26" s="73" t="s">
        <v>129</v>
      </c>
      <c r="C26" s="75">
        <v>131.29666666666665</v>
      </c>
      <c r="D26" s="75">
        <v>108.44333333333333</v>
      </c>
      <c r="E26" s="75">
        <v>107.41000000000001</v>
      </c>
      <c r="F26" s="75">
        <v>130.37</v>
      </c>
      <c r="G26" s="75">
        <v>71.856666666666669</v>
      </c>
      <c r="H26" s="75">
        <v>88.186666666666667</v>
      </c>
      <c r="I26" s="75">
        <v>94.990000000000009</v>
      </c>
      <c r="J26" s="75">
        <v>151.14666666666668</v>
      </c>
      <c r="K26" s="75">
        <v>151.25</v>
      </c>
      <c r="L26" s="75">
        <v>112.46666666666665</v>
      </c>
      <c r="M26" s="75">
        <v>125.46333333333332</v>
      </c>
      <c r="N26" s="75">
        <v>156.44333333333333</v>
      </c>
      <c r="O26" s="75">
        <v>53.21</v>
      </c>
      <c r="P26" s="75">
        <v>207.49666666666667</v>
      </c>
      <c r="Q26" s="75">
        <v>245.14333333333335</v>
      </c>
      <c r="R26" s="75"/>
      <c r="S26" s="73" t="s">
        <v>129</v>
      </c>
      <c r="T26" s="75"/>
      <c r="U26" s="73" t="s">
        <v>129</v>
      </c>
      <c r="V26" s="75">
        <v>90.133333333333326</v>
      </c>
      <c r="W26" s="75">
        <v>162.43</v>
      </c>
      <c r="X26" s="75">
        <v>165.86666666666665</v>
      </c>
      <c r="Y26" s="75">
        <v>136.14666666666668</v>
      </c>
      <c r="Z26" s="75">
        <v>212.81000000000003</v>
      </c>
      <c r="AA26" s="75">
        <v>153.63666666666666</v>
      </c>
      <c r="AB26" s="75">
        <v>150.66</v>
      </c>
      <c r="AC26" s="75">
        <v>189.39333333333332</v>
      </c>
      <c r="AD26" s="75">
        <v>132.13333333333333</v>
      </c>
      <c r="AE26" s="75">
        <v>270</v>
      </c>
      <c r="AF26" s="75">
        <v>113.79</v>
      </c>
      <c r="AG26" s="75">
        <v>73.62</v>
      </c>
      <c r="AH26" s="75">
        <v>135.46</v>
      </c>
      <c r="AI26" s="75">
        <v>124.88333333333333</v>
      </c>
      <c r="AJ26" s="75">
        <v>110.07</v>
      </c>
      <c r="AK26" s="75"/>
      <c r="AL26" s="73" t="s">
        <v>129</v>
      </c>
    </row>
    <row r="27" spans="1:38" s="78" customFormat="1" ht="4.5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3">
        <f>A9 +1</f>
        <v>2022</v>
      </c>
      <c r="B28" s="74" t="s">
        <v>113</v>
      </c>
      <c r="C28" s="75">
        <v>105.25</v>
      </c>
      <c r="D28" s="75">
        <v>75.23</v>
      </c>
      <c r="E28" s="75">
        <v>64.37</v>
      </c>
      <c r="F28" s="75">
        <v>119.16</v>
      </c>
      <c r="G28" s="75">
        <v>108.61</v>
      </c>
      <c r="H28" s="75">
        <v>15.75</v>
      </c>
      <c r="I28" s="75">
        <v>86.07</v>
      </c>
      <c r="J28" s="75">
        <v>134.51</v>
      </c>
      <c r="K28" s="75">
        <v>142.75</v>
      </c>
      <c r="L28" s="75">
        <v>98.83</v>
      </c>
      <c r="M28" s="75">
        <v>146.61000000000001</v>
      </c>
      <c r="N28" s="75">
        <v>219.17</v>
      </c>
      <c r="O28" s="75">
        <v>46.6</v>
      </c>
      <c r="P28" s="75">
        <v>188.18</v>
      </c>
      <c r="Q28" s="75">
        <v>218.09</v>
      </c>
      <c r="R28" s="76">
        <f>R9 +1</f>
        <v>2022</v>
      </c>
      <c r="S28" s="74" t="s">
        <v>113</v>
      </c>
      <c r="T28" s="77">
        <f>T9 +1</f>
        <v>2022</v>
      </c>
      <c r="U28" s="74" t="s">
        <v>113</v>
      </c>
      <c r="V28" s="75">
        <v>75.650000000000006</v>
      </c>
      <c r="W28" s="75">
        <v>109.84</v>
      </c>
      <c r="X28" s="75">
        <v>136.02000000000001</v>
      </c>
      <c r="Y28" s="75">
        <v>116.82</v>
      </c>
      <c r="Z28" s="75">
        <v>166.35</v>
      </c>
      <c r="AA28" s="75">
        <v>84.58</v>
      </c>
      <c r="AB28" s="75">
        <v>89.02</v>
      </c>
      <c r="AC28" s="75">
        <v>106.39</v>
      </c>
      <c r="AD28" s="75">
        <v>107.29</v>
      </c>
      <c r="AE28" s="75">
        <v>197.85</v>
      </c>
      <c r="AF28" s="75">
        <v>106.84</v>
      </c>
      <c r="AG28" s="75">
        <v>39.159999999999997</v>
      </c>
      <c r="AH28" s="75">
        <v>138.06</v>
      </c>
      <c r="AI28" s="75">
        <v>93.73</v>
      </c>
      <c r="AJ28" s="75">
        <v>97.35</v>
      </c>
      <c r="AK28" s="76">
        <f>AK9 +1</f>
        <v>2022</v>
      </c>
      <c r="AL28" s="74" t="s">
        <v>113</v>
      </c>
    </row>
    <row r="29" spans="1:38" s="78" customFormat="1" ht="12" customHeight="1" x14ac:dyDescent="0.2">
      <c r="B29" s="74" t="s">
        <v>114</v>
      </c>
      <c r="C29" s="75">
        <v>101.97</v>
      </c>
      <c r="D29" s="75">
        <v>76.78</v>
      </c>
      <c r="E29" s="75">
        <v>65.790000000000006</v>
      </c>
      <c r="F29" s="75">
        <v>121.67</v>
      </c>
      <c r="G29" s="75">
        <v>120.66</v>
      </c>
      <c r="H29" s="75">
        <v>15.99</v>
      </c>
      <c r="I29" s="75">
        <v>90.96</v>
      </c>
      <c r="J29" s="75">
        <v>128.55000000000001</v>
      </c>
      <c r="K29" s="75">
        <v>131.30000000000001</v>
      </c>
      <c r="L29" s="75">
        <v>90.81</v>
      </c>
      <c r="M29" s="75">
        <v>132.31</v>
      </c>
      <c r="N29" s="75">
        <v>99.39</v>
      </c>
      <c r="O29" s="75">
        <v>48.29</v>
      </c>
      <c r="P29" s="75">
        <v>178.82</v>
      </c>
      <c r="Q29" s="75">
        <v>199.92</v>
      </c>
      <c r="R29" s="75"/>
      <c r="S29" s="74" t="s">
        <v>114</v>
      </c>
      <c r="T29" s="75"/>
      <c r="U29" s="74" t="s">
        <v>114</v>
      </c>
      <c r="V29" s="75">
        <v>72.89</v>
      </c>
      <c r="W29" s="75">
        <v>109.51</v>
      </c>
      <c r="X29" s="75">
        <v>133.1</v>
      </c>
      <c r="Y29" s="75">
        <v>118.89</v>
      </c>
      <c r="Z29" s="75">
        <v>155.55000000000001</v>
      </c>
      <c r="AA29" s="75">
        <v>91.13</v>
      </c>
      <c r="AB29" s="75">
        <v>88.43</v>
      </c>
      <c r="AC29" s="75">
        <v>97.47</v>
      </c>
      <c r="AD29" s="75">
        <v>107.06</v>
      </c>
      <c r="AE29" s="75">
        <v>164.29</v>
      </c>
      <c r="AF29" s="75">
        <v>112.07</v>
      </c>
      <c r="AG29" s="75">
        <v>43.88</v>
      </c>
      <c r="AH29" s="75">
        <v>129.35</v>
      </c>
      <c r="AI29" s="75">
        <v>99.51</v>
      </c>
      <c r="AJ29" s="75">
        <v>102.84</v>
      </c>
      <c r="AK29" s="75"/>
      <c r="AL29" s="74" t="s">
        <v>114</v>
      </c>
    </row>
    <row r="30" spans="1:38" s="78" customFormat="1" ht="12" customHeight="1" x14ac:dyDescent="0.2">
      <c r="B30" s="74" t="s">
        <v>115</v>
      </c>
      <c r="C30" s="75">
        <v>120.31</v>
      </c>
      <c r="D30" s="75">
        <v>114.63</v>
      </c>
      <c r="E30" s="75">
        <v>116.42</v>
      </c>
      <c r="F30" s="75">
        <v>156.68</v>
      </c>
      <c r="G30" s="75">
        <v>131.32</v>
      </c>
      <c r="H30" s="75">
        <v>81.06</v>
      </c>
      <c r="I30" s="75">
        <v>99.41</v>
      </c>
      <c r="J30" s="75">
        <v>139.19</v>
      </c>
      <c r="K30" s="75">
        <v>141.72999999999999</v>
      </c>
      <c r="L30" s="75">
        <v>94.46</v>
      </c>
      <c r="M30" s="75">
        <v>149.44</v>
      </c>
      <c r="N30" s="75">
        <v>120.95</v>
      </c>
      <c r="O30" s="75">
        <v>51.91</v>
      </c>
      <c r="P30" s="75">
        <v>195.64</v>
      </c>
      <c r="Q30" s="75">
        <v>194.83</v>
      </c>
      <c r="R30" s="75"/>
      <c r="S30" s="74" t="s">
        <v>115</v>
      </c>
      <c r="T30" s="75"/>
      <c r="U30" s="74" t="s">
        <v>115</v>
      </c>
      <c r="V30" s="75">
        <v>73.13</v>
      </c>
      <c r="W30" s="75">
        <v>127.73</v>
      </c>
      <c r="X30" s="75">
        <v>142.5</v>
      </c>
      <c r="Y30" s="75">
        <v>127.52</v>
      </c>
      <c r="Z30" s="75">
        <v>166.17</v>
      </c>
      <c r="AA30" s="75">
        <v>116.11</v>
      </c>
      <c r="AB30" s="75">
        <v>103.88</v>
      </c>
      <c r="AC30" s="75">
        <v>134.97</v>
      </c>
      <c r="AD30" s="75">
        <v>135.28</v>
      </c>
      <c r="AE30" s="75">
        <v>214.95</v>
      </c>
      <c r="AF30" s="75">
        <v>134.21</v>
      </c>
      <c r="AG30" s="75">
        <v>129.77000000000001</v>
      </c>
      <c r="AH30" s="75">
        <v>143.68</v>
      </c>
      <c r="AI30" s="75">
        <v>115.91</v>
      </c>
      <c r="AJ30" s="75">
        <v>121.28</v>
      </c>
      <c r="AK30" s="75"/>
      <c r="AL30" s="74" t="s">
        <v>115</v>
      </c>
    </row>
    <row r="31" spans="1:38" s="78" customFormat="1" ht="12" customHeight="1" x14ac:dyDescent="0.2">
      <c r="B31" s="74" t="s">
        <v>116</v>
      </c>
      <c r="C31" s="75">
        <v>111.15</v>
      </c>
      <c r="D31" s="75">
        <v>87.38</v>
      </c>
      <c r="E31" s="75">
        <v>87.33</v>
      </c>
      <c r="F31" s="75">
        <v>137.30000000000001</v>
      </c>
      <c r="G31" s="75">
        <v>134.57</v>
      </c>
      <c r="H31" s="75">
        <v>42.84</v>
      </c>
      <c r="I31" s="75">
        <v>74.86</v>
      </c>
      <c r="J31" s="75">
        <v>119.77</v>
      </c>
      <c r="K31" s="75">
        <v>133.26</v>
      </c>
      <c r="L31" s="75">
        <v>102.66</v>
      </c>
      <c r="M31" s="75">
        <v>134.28</v>
      </c>
      <c r="N31" s="75">
        <v>92.62</v>
      </c>
      <c r="O31" s="75">
        <v>48.61</v>
      </c>
      <c r="P31" s="75">
        <v>174.16</v>
      </c>
      <c r="Q31" s="75">
        <v>222.33</v>
      </c>
      <c r="R31" s="75"/>
      <c r="S31" s="74" t="s">
        <v>116</v>
      </c>
      <c r="T31" s="75"/>
      <c r="U31" s="74" t="s">
        <v>116</v>
      </c>
      <c r="V31" s="75">
        <v>93.81</v>
      </c>
      <c r="W31" s="75">
        <v>119.89</v>
      </c>
      <c r="X31" s="75">
        <v>132.91</v>
      </c>
      <c r="Y31" s="75">
        <v>118.36</v>
      </c>
      <c r="Z31" s="75">
        <v>155.9</v>
      </c>
      <c r="AA31" s="75">
        <v>110</v>
      </c>
      <c r="AB31" s="75">
        <v>93.74</v>
      </c>
      <c r="AC31" s="75">
        <v>132.35</v>
      </c>
      <c r="AD31" s="75">
        <v>111.71</v>
      </c>
      <c r="AE31" s="75">
        <v>178.67</v>
      </c>
      <c r="AF31" s="75">
        <v>130.77000000000001</v>
      </c>
      <c r="AG31" s="75">
        <v>65.8</v>
      </c>
      <c r="AH31" s="75">
        <v>139.82</v>
      </c>
      <c r="AI31" s="75">
        <v>108.64</v>
      </c>
      <c r="AJ31" s="75">
        <v>89.58</v>
      </c>
      <c r="AK31" s="80"/>
      <c r="AL31" s="74" t="s">
        <v>116</v>
      </c>
    </row>
    <row r="32" spans="1:38" s="78" customFormat="1" ht="12" customHeight="1" x14ac:dyDescent="0.2">
      <c r="B32" s="74" t="s">
        <v>117</v>
      </c>
      <c r="C32" s="75">
        <v>116.87</v>
      </c>
      <c r="D32" s="75">
        <v>96.36</v>
      </c>
      <c r="E32" s="75">
        <v>97.7</v>
      </c>
      <c r="F32" s="75">
        <v>136.72</v>
      </c>
      <c r="G32" s="75">
        <v>178.22</v>
      </c>
      <c r="H32" s="75">
        <v>62.02</v>
      </c>
      <c r="I32" s="75">
        <v>81.11</v>
      </c>
      <c r="J32" s="75">
        <v>124.64</v>
      </c>
      <c r="K32" s="75">
        <v>132.9</v>
      </c>
      <c r="L32" s="75">
        <v>92.76</v>
      </c>
      <c r="M32" s="75">
        <v>127.66</v>
      </c>
      <c r="N32" s="75">
        <v>236.27</v>
      </c>
      <c r="O32" s="75">
        <v>54.13</v>
      </c>
      <c r="P32" s="75">
        <v>168.79</v>
      </c>
      <c r="Q32" s="75">
        <v>207.84</v>
      </c>
      <c r="R32" s="75"/>
      <c r="S32" s="74" t="s">
        <v>117</v>
      </c>
      <c r="T32" s="75"/>
      <c r="U32" s="74" t="s">
        <v>117</v>
      </c>
      <c r="V32" s="75">
        <v>64.38</v>
      </c>
      <c r="W32" s="75">
        <v>133.24</v>
      </c>
      <c r="X32" s="75">
        <v>154.07</v>
      </c>
      <c r="Y32" s="75">
        <v>135.41999999999999</v>
      </c>
      <c r="Z32" s="75">
        <v>183.54</v>
      </c>
      <c r="AA32" s="75">
        <v>113.43</v>
      </c>
      <c r="AB32" s="75">
        <v>104.77</v>
      </c>
      <c r="AC32" s="75">
        <v>145.9</v>
      </c>
      <c r="AD32" s="75">
        <v>151.87</v>
      </c>
      <c r="AE32" s="75">
        <v>332.1</v>
      </c>
      <c r="AF32" s="75">
        <v>137.58000000000001</v>
      </c>
      <c r="AG32" s="75">
        <v>67.75</v>
      </c>
      <c r="AH32" s="75">
        <v>155.11000000000001</v>
      </c>
      <c r="AI32" s="75">
        <v>112.15</v>
      </c>
      <c r="AJ32" s="75">
        <v>143.93</v>
      </c>
      <c r="AK32" s="80"/>
      <c r="AL32" s="74" t="s">
        <v>117</v>
      </c>
    </row>
    <row r="33" spans="1:38" s="81" customFormat="1" ht="12" customHeight="1" x14ac:dyDescent="0.2">
      <c r="B33" s="74" t="s">
        <v>118</v>
      </c>
      <c r="C33" s="75">
        <v>126.94</v>
      </c>
      <c r="D33" s="75">
        <v>88.06</v>
      </c>
      <c r="E33" s="75">
        <v>86.89</v>
      </c>
      <c r="F33" s="75">
        <v>124.68</v>
      </c>
      <c r="G33" s="75">
        <v>219.19</v>
      </c>
      <c r="H33" s="75">
        <v>51.19</v>
      </c>
      <c r="I33" s="75">
        <v>80.73</v>
      </c>
      <c r="J33" s="75">
        <v>116.09</v>
      </c>
      <c r="K33" s="75">
        <v>165.89</v>
      </c>
      <c r="L33" s="75">
        <v>110.77</v>
      </c>
      <c r="M33" s="75">
        <v>180.62</v>
      </c>
      <c r="N33" s="75">
        <v>134.78</v>
      </c>
      <c r="O33" s="75">
        <v>51.8</v>
      </c>
      <c r="P33" s="75">
        <v>229.09</v>
      </c>
      <c r="Q33" s="75">
        <v>242.75</v>
      </c>
      <c r="R33" s="75"/>
      <c r="S33" s="74" t="s">
        <v>118</v>
      </c>
      <c r="T33" s="75"/>
      <c r="U33" s="74" t="s">
        <v>118</v>
      </c>
      <c r="V33" s="75">
        <v>83.44</v>
      </c>
      <c r="W33" s="75">
        <v>141.5</v>
      </c>
      <c r="X33" s="75">
        <v>160.36000000000001</v>
      </c>
      <c r="Y33" s="75">
        <v>147.86000000000001</v>
      </c>
      <c r="Z33" s="75">
        <v>180.11</v>
      </c>
      <c r="AA33" s="75">
        <v>123.97</v>
      </c>
      <c r="AB33" s="75">
        <v>116.39</v>
      </c>
      <c r="AC33" s="75">
        <v>150.93</v>
      </c>
      <c r="AD33" s="75">
        <v>139.56</v>
      </c>
      <c r="AE33" s="75">
        <v>297.91000000000003</v>
      </c>
      <c r="AF33" s="75">
        <v>134.97</v>
      </c>
      <c r="AG33" s="75">
        <v>62.07</v>
      </c>
      <c r="AH33" s="75">
        <v>163.88</v>
      </c>
      <c r="AI33" s="75">
        <v>103.55</v>
      </c>
      <c r="AJ33" s="75">
        <v>127.22</v>
      </c>
      <c r="AK33" s="80"/>
      <c r="AL33" s="74" t="s">
        <v>118</v>
      </c>
    </row>
    <row r="34" spans="1:38" s="82" customFormat="1" ht="12" customHeight="1" x14ac:dyDescent="0.2">
      <c r="B34" s="74" t="s">
        <v>119</v>
      </c>
      <c r="C34" s="75">
        <v>123.74</v>
      </c>
      <c r="D34" s="75">
        <v>98.82</v>
      </c>
      <c r="E34" s="75">
        <v>101.19</v>
      </c>
      <c r="F34" s="75">
        <v>125.09</v>
      </c>
      <c r="G34" s="75">
        <v>196.53</v>
      </c>
      <c r="H34" s="75">
        <v>78.36</v>
      </c>
      <c r="I34" s="75">
        <v>82.31</v>
      </c>
      <c r="J34" s="75">
        <v>122.03</v>
      </c>
      <c r="K34" s="75">
        <v>153.31</v>
      </c>
      <c r="L34" s="75">
        <v>115.9</v>
      </c>
      <c r="M34" s="75">
        <v>151</v>
      </c>
      <c r="N34" s="75">
        <v>197.97</v>
      </c>
      <c r="O34" s="75">
        <v>51.27</v>
      </c>
      <c r="P34" s="75">
        <v>205.12</v>
      </c>
      <c r="Q34" s="75">
        <v>223.4</v>
      </c>
      <c r="R34" s="80"/>
      <c r="S34" s="74" t="s">
        <v>119</v>
      </c>
      <c r="T34" s="80"/>
      <c r="U34" s="74" t="s">
        <v>119</v>
      </c>
      <c r="V34" s="75">
        <v>103.66</v>
      </c>
      <c r="W34" s="75">
        <v>128.82</v>
      </c>
      <c r="X34" s="75">
        <v>140.49</v>
      </c>
      <c r="Y34" s="75">
        <v>111.31</v>
      </c>
      <c r="Z34" s="75">
        <v>186.58</v>
      </c>
      <c r="AA34" s="75">
        <v>110.26</v>
      </c>
      <c r="AB34" s="75">
        <v>110.86</v>
      </c>
      <c r="AC34" s="75">
        <v>159.30000000000001</v>
      </c>
      <c r="AD34" s="75">
        <v>121.42</v>
      </c>
      <c r="AE34" s="75">
        <v>218.34</v>
      </c>
      <c r="AF34" s="75">
        <v>131.81</v>
      </c>
      <c r="AG34" s="75">
        <v>70.760000000000005</v>
      </c>
      <c r="AH34" s="75">
        <v>156.66</v>
      </c>
      <c r="AI34" s="75">
        <v>104.76</v>
      </c>
      <c r="AJ34" s="75">
        <v>101.82</v>
      </c>
      <c r="AK34" s="80"/>
      <c r="AL34" s="74" t="s">
        <v>119</v>
      </c>
    </row>
    <row r="35" spans="1:38" s="82" customFormat="1" ht="12" customHeight="1" x14ac:dyDescent="0.2">
      <c r="B35" s="74" t="s">
        <v>120</v>
      </c>
      <c r="C35" s="75">
        <v>131.12</v>
      </c>
      <c r="D35" s="75">
        <v>114.66</v>
      </c>
      <c r="E35" s="75">
        <v>121.53</v>
      </c>
      <c r="F35" s="75">
        <v>134.33000000000001</v>
      </c>
      <c r="G35" s="75">
        <v>207.8</v>
      </c>
      <c r="H35" s="75">
        <v>108.56</v>
      </c>
      <c r="I35" s="75">
        <v>91.15</v>
      </c>
      <c r="J35" s="75">
        <v>119.69</v>
      </c>
      <c r="K35" s="75">
        <v>158.81</v>
      </c>
      <c r="L35" s="75">
        <v>120.96</v>
      </c>
      <c r="M35" s="75">
        <v>183.95</v>
      </c>
      <c r="N35" s="75">
        <v>222.65</v>
      </c>
      <c r="O35" s="75">
        <v>50.39</v>
      </c>
      <c r="P35" s="75">
        <v>210.28</v>
      </c>
      <c r="Q35" s="75">
        <v>195.85</v>
      </c>
      <c r="R35" s="80"/>
      <c r="S35" s="74" t="s">
        <v>120</v>
      </c>
      <c r="T35" s="80"/>
      <c r="U35" s="74" t="s">
        <v>120</v>
      </c>
      <c r="V35" s="75">
        <v>93.6</v>
      </c>
      <c r="W35" s="75">
        <v>138.99</v>
      </c>
      <c r="X35" s="75">
        <v>158.66999999999999</v>
      </c>
      <c r="Y35" s="75">
        <v>127.44</v>
      </c>
      <c r="Z35" s="75">
        <v>208</v>
      </c>
      <c r="AA35" s="75">
        <v>115.52</v>
      </c>
      <c r="AB35" s="75">
        <v>121.73</v>
      </c>
      <c r="AC35" s="75">
        <v>151.01</v>
      </c>
      <c r="AD35" s="75">
        <v>137.52000000000001</v>
      </c>
      <c r="AE35" s="75">
        <v>297.76</v>
      </c>
      <c r="AF35" s="75">
        <v>134.9</v>
      </c>
      <c r="AG35" s="75">
        <v>96.76</v>
      </c>
      <c r="AH35" s="75">
        <v>157.94</v>
      </c>
      <c r="AI35" s="75">
        <v>112.66</v>
      </c>
      <c r="AJ35" s="75">
        <v>106.42</v>
      </c>
      <c r="AK35" s="80"/>
      <c r="AL35" s="74" t="s">
        <v>120</v>
      </c>
    </row>
    <row r="36" spans="1:38" s="82" customFormat="1" ht="12" customHeight="1" x14ac:dyDescent="0.2">
      <c r="B36" s="74" t="s">
        <v>121</v>
      </c>
      <c r="C36" s="75">
        <v>160.75</v>
      </c>
      <c r="D36" s="75">
        <v>239.95</v>
      </c>
      <c r="E36" s="75">
        <v>302.23</v>
      </c>
      <c r="F36" s="75">
        <v>168.99</v>
      </c>
      <c r="G36" s="75">
        <v>170.14</v>
      </c>
      <c r="H36" s="75">
        <v>420.99</v>
      </c>
      <c r="I36" s="75">
        <v>87.69</v>
      </c>
      <c r="J36" s="75">
        <v>130.5</v>
      </c>
      <c r="K36" s="75">
        <v>166.32</v>
      </c>
      <c r="L36" s="75">
        <v>128.88999999999999</v>
      </c>
      <c r="M36" s="75">
        <v>213.68</v>
      </c>
      <c r="N36" s="75">
        <v>133.82</v>
      </c>
      <c r="O36" s="75">
        <v>56.98</v>
      </c>
      <c r="P36" s="75">
        <v>214.17</v>
      </c>
      <c r="Q36" s="75">
        <v>218.75</v>
      </c>
      <c r="R36" s="80"/>
      <c r="S36" s="74" t="s">
        <v>121</v>
      </c>
      <c r="T36" s="80"/>
      <c r="U36" s="74" t="s">
        <v>121</v>
      </c>
      <c r="V36" s="75">
        <v>96.28</v>
      </c>
      <c r="W36" s="75">
        <v>145.02000000000001</v>
      </c>
      <c r="X36" s="75">
        <v>153.49</v>
      </c>
      <c r="Y36" s="75">
        <v>129.61000000000001</v>
      </c>
      <c r="Z36" s="75">
        <v>191.2</v>
      </c>
      <c r="AA36" s="75">
        <v>143.57</v>
      </c>
      <c r="AB36" s="75">
        <v>112.63</v>
      </c>
      <c r="AC36" s="75">
        <v>160.27000000000001</v>
      </c>
      <c r="AD36" s="75">
        <v>150.69999999999999</v>
      </c>
      <c r="AE36" s="75">
        <v>221.64</v>
      </c>
      <c r="AF36" s="75">
        <v>140.11000000000001</v>
      </c>
      <c r="AG36" s="75">
        <v>169.3</v>
      </c>
      <c r="AH36" s="75">
        <v>151.78</v>
      </c>
      <c r="AI36" s="75">
        <v>115.31</v>
      </c>
      <c r="AJ36" s="75">
        <v>150.29</v>
      </c>
      <c r="AK36" s="80"/>
      <c r="AL36" s="74" t="s">
        <v>121</v>
      </c>
    </row>
    <row r="37" spans="1:38" s="82" customFormat="1" ht="12" customHeight="1" x14ac:dyDescent="0.2">
      <c r="B37" s="74" t="s">
        <v>122</v>
      </c>
      <c r="C37" s="75">
        <v>136.47999999999999</v>
      </c>
      <c r="D37" s="75">
        <v>169.42</v>
      </c>
      <c r="E37" s="75">
        <v>204.45</v>
      </c>
      <c r="F37" s="75">
        <v>157.97999999999999</v>
      </c>
      <c r="G37" s="75">
        <v>193.1</v>
      </c>
      <c r="H37" s="75">
        <v>245.13</v>
      </c>
      <c r="I37" s="75">
        <v>74.680000000000007</v>
      </c>
      <c r="J37" s="75">
        <v>131.12</v>
      </c>
      <c r="K37" s="75">
        <v>156.13</v>
      </c>
      <c r="L37" s="75">
        <v>117.77</v>
      </c>
      <c r="M37" s="75">
        <v>171.46</v>
      </c>
      <c r="N37" s="75">
        <v>177.88</v>
      </c>
      <c r="O37" s="75">
        <v>50.25</v>
      </c>
      <c r="P37" s="75">
        <v>205.98</v>
      </c>
      <c r="Q37" s="75">
        <v>225.75</v>
      </c>
      <c r="R37" s="80"/>
      <c r="S37" s="74" t="s">
        <v>122</v>
      </c>
      <c r="T37" s="80"/>
      <c r="U37" s="74" t="s">
        <v>122</v>
      </c>
      <c r="V37" s="75">
        <v>79.13</v>
      </c>
      <c r="W37" s="75">
        <v>142.09</v>
      </c>
      <c r="X37" s="75">
        <v>152.57</v>
      </c>
      <c r="Y37" s="75">
        <v>116.75</v>
      </c>
      <c r="Z37" s="75">
        <v>209.17</v>
      </c>
      <c r="AA37" s="75">
        <v>116.21</v>
      </c>
      <c r="AB37" s="75">
        <v>114.26</v>
      </c>
      <c r="AC37" s="75">
        <v>210.76</v>
      </c>
      <c r="AD37" s="75">
        <v>123.19</v>
      </c>
      <c r="AE37" s="75">
        <v>216.68</v>
      </c>
      <c r="AF37" s="75">
        <v>130.21</v>
      </c>
      <c r="AG37" s="75">
        <v>106.82</v>
      </c>
      <c r="AH37" s="75">
        <v>157.12</v>
      </c>
      <c r="AI37" s="75">
        <v>115.3</v>
      </c>
      <c r="AJ37" s="75">
        <v>90.69</v>
      </c>
      <c r="AK37" s="80"/>
      <c r="AL37" s="74" t="s">
        <v>122</v>
      </c>
    </row>
    <row r="38" spans="1:38" s="82" customFormat="1" ht="12" customHeight="1" x14ac:dyDescent="0.2">
      <c r="B38" s="74" t="s">
        <v>123</v>
      </c>
      <c r="C38" s="75">
        <v>142.38</v>
      </c>
      <c r="D38" s="75">
        <v>137.33000000000001</v>
      </c>
      <c r="E38" s="75">
        <v>145.62</v>
      </c>
      <c r="F38" s="75">
        <v>156.03</v>
      </c>
      <c r="G38" s="75">
        <v>107.06</v>
      </c>
      <c r="H38" s="75">
        <v>137.38</v>
      </c>
      <c r="I38" s="75">
        <v>108.04</v>
      </c>
      <c r="J38" s="75">
        <v>145.87</v>
      </c>
      <c r="K38" s="75">
        <v>174.11</v>
      </c>
      <c r="L38" s="75">
        <v>118.76</v>
      </c>
      <c r="M38" s="75">
        <v>168.19</v>
      </c>
      <c r="N38" s="75">
        <v>180.01</v>
      </c>
      <c r="O38" s="75">
        <v>57.08</v>
      </c>
      <c r="P38" s="75">
        <v>241.54</v>
      </c>
      <c r="Q38" s="75">
        <v>260.10000000000002</v>
      </c>
      <c r="R38" s="80"/>
      <c r="S38" s="74" t="s">
        <v>123</v>
      </c>
      <c r="T38" s="80"/>
      <c r="U38" s="74" t="s">
        <v>123</v>
      </c>
      <c r="V38" s="75">
        <v>77</v>
      </c>
      <c r="W38" s="75">
        <v>166.43</v>
      </c>
      <c r="X38" s="75">
        <v>170.91</v>
      </c>
      <c r="Y38" s="75">
        <v>133.31</v>
      </c>
      <c r="Z38" s="75">
        <v>230.3</v>
      </c>
      <c r="AA38" s="75">
        <v>150.44999999999999</v>
      </c>
      <c r="AB38" s="75">
        <v>175.37</v>
      </c>
      <c r="AC38" s="75">
        <v>181</v>
      </c>
      <c r="AD38" s="75">
        <v>139.49</v>
      </c>
      <c r="AE38" s="75">
        <v>192.91</v>
      </c>
      <c r="AF38" s="75">
        <v>128.32</v>
      </c>
      <c r="AG38" s="75">
        <v>94.87</v>
      </c>
      <c r="AH38" s="75">
        <v>161.63</v>
      </c>
      <c r="AI38" s="75">
        <v>124.93</v>
      </c>
      <c r="AJ38" s="75">
        <v>143.06</v>
      </c>
      <c r="AK38" s="80"/>
      <c r="AL38" s="74" t="s">
        <v>123</v>
      </c>
    </row>
    <row r="39" spans="1:38" s="82" customFormat="1" ht="12" customHeight="1" x14ac:dyDescent="0.2">
      <c r="B39" s="74" t="s">
        <v>124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80"/>
      <c r="S39" s="74" t="s">
        <v>124</v>
      </c>
      <c r="T39" s="80"/>
      <c r="U39" s="74" t="s">
        <v>124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124</v>
      </c>
    </row>
    <row r="40" spans="1:38" s="78" customFormat="1" ht="13.9" customHeight="1" x14ac:dyDescent="0.2">
      <c r="B40" s="97" t="s">
        <v>142</v>
      </c>
      <c r="C40" s="75">
        <v>125.17818181818183</v>
      </c>
      <c r="D40" s="75">
        <v>118.05636363636363</v>
      </c>
      <c r="E40" s="75">
        <v>126.68363636363637</v>
      </c>
      <c r="F40" s="75">
        <v>139.87545454545455</v>
      </c>
      <c r="G40" s="75">
        <v>160.65454545454543</v>
      </c>
      <c r="H40" s="75">
        <v>114.47909090909091</v>
      </c>
      <c r="I40" s="75">
        <v>87.00090909090909</v>
      </c>
      <c r="J40" s="75">
        <v>128.36000000000001</v>
      </c>
      <c r="K40" s="75">
        <v>150.59181818181816</v>
      </c>
      <c r="L40" s="75">
        <v>108.41545454545454</v>
      </c>
      <c r="M40" s="75">
        <v>159.92727272727274</v>
      </c>
      <c r="N40" s="75">
        <v>165.04636363636362</v>
      </c>
      <c r="O40" s="75">
        <v>51.573636363636368</v>
      </c>
      <c r="P40" s="75">
        <v>201.07</v>
      </c>
      <c r="Q40" s="75">
        <v>219.05545454545455</v>
      </c>
      <c r="R40" s="75"/>
      <c r="S40" s="97" t="s">
        <v>143</v>
      </c>
      <c r="T40" s="75"/>
      <c r="U40" s="97" t="s">
        <v>144</v>
      </c>
      <c r="V40" s="75">
        <v>82.99727272727273</v>
      </c>
      <c r="W40" s="75">
        <v>133.00545454545454</v>
      </c>
      <c r="X40" s="75">
        <v>148.64454545454544</v>
      </c>
      <c r="Y40" s="75">
        <v>125.75363636363636</v>
      </c>
      <c r="Z40" s="75">
        <v>184.80636363636361</v>
      </c>
      <c r="AA40" s="75">
        <v>115.93</v>
      </c>
      <c r="AB40" s="75">
        <v>111.91636363636363</v>
      </c>
      <c r="AC40" s="75">
        <v>148.21363636363637</v>
      </c>
      <c r="AD40" s="75">
        <v>129.55363636363634</v>
      </c>
      <c r="AE40" s="75">
        <v>230.28181818181812</v>
      </c>
      <c r="AF40" s="75">
        <v>129.25363636363636</v>
      </c>
      <c r="AG40" s="75">
        <v>86.085454545454539</v>
      </c>
      <c r="AH40" s="75">
        <v>150.45727272727274</v>
      </c>
      <c r="AI40" s="75">
        <v>109.67727272727271</v>
      </c>
      <c r="AJ40" s="75">
        <v>115.86181818181818</v>
      </c>
      <c r="AK40" s="75"/>
      <c r="AL40" s="79" t="s">
        <v>143</v>
      </c>
    </row>
    <row r="41" spans="1:38" s="82" customFormat="1" ht="12" customHeight="1" x14ac:dyDescent="0.2">
      <c r="B41" s="79" t="s">
        <v>125</v>
      </c>
      <c r="C41" s="80" t="s">
        <v>14</v>
      </c>
      <c r="D41" s="80" t="s">
        <v>14</v>
      </c>
      <c r="E41" s="80" t="s">
        <v>14</v>
      </c>
      <c r="F41" s="80" t="s">
        <v>14</v>
      </c>
      <c r="G41" s="80" t="s">
        <v>14</v>
      </c>
      <c r="H41" s="80" t="s">
        <v>14</v>
      </c>
      <c r="I41" s="80" t="s">
        <v>14</v>
      </c>
      <c r="J41" s="80" t="s">
        <v>14</v>
      </c>
      <c r="K41" s="80" t="s">
        <v>14</v>
      </c>
      <c r="L41" s="80" t="s">
        <v>14</v>
      </c>
      <c r="M41" s="80" t="s">
        <v>14</v>
      </c>
      <c r="N41" s="80" t="s">
        <v>14</v>
      </c>
      <c r="O41" s="80" t="s">
        <v>14</v>
      </c>
      <c r="P41" s="80" t="s">
        <v>14</v>
      </c>
      <c r="Q41" s="80" t="s">
        <v>14</v>
      </c>
      <c r="R41" s="80"/>
      <c r="S41" s="79" t="s">
        <v>125</v>
      </c>
      <c r="T41" s="80"/>
      <c r="U41" s="79" t="s">
        <v>125</v>
      </c>
      <c r="V41" s="80" t="s">
        <v>14</v>
      </c>
      <c r="W41" s="80" t="s">
        <v>14</v>
      </c>
      <c r="X41" s="80" t="s">
        <v>14</v>
      </c>
      <c r="Y41" s="80" t="s">
        <v>14</v>
      </c>
      <c r="Z41" s="80" t="s">
        <v>14</v>
      </c>
      <c r="AA41" s="80" t="s">
        <v>14</v>
      </c>
      <c r="AB41" s="80" t="s">
        <v>14</v>
      </c>
      <c r="AC41" s="80" t="s">
        <v>14</v>
      </c>
      <c r="AD41" s="80" t="s">
        <v>14</v>
      </c>
      <c r="AE41" s="80" t="s">
        <v>14</v>
      </c>
      <c r="AF41" s="80" t="s">
        <v>14</v>
      </c>
      <c r="AG41" s="80" t="s">
        <v>14</v>
      </c>
      <c r="AH41" s="80" t="s">
        <v>14</v>
      </c>
      <c r="AI41" s="80" t="s">
        <v>14</v>
      </c>
      <c r="AJ41" s="80" t="s">
        <v>14</v>
      </c>
      <c r="AK41" s="80"/>
      <c r="AL41" s="79" t="s">
        <v>125</v>
      </c>
    </row>
    <row r="42" spans="1:38" s="82" customFormat="1" ht="12" customHeight="1" x14ac:dyDescent="0.2">
      <c r="B42" s="73" t="s">
        <v>126</v>
      </c>
      <c r="C42" s="75">
        <v>109.17666666666666</v>
      </c>
      <c r="D42" s="75">
        <v>88.88</v>
      </c>
      <c r="E42" s="75">
        <v>82.193333333333342</v>
      </c>
      <c r="F42" s="75">
        <v>132.50333333333333</v>
      </c>
      <c r="G42" s="75">
        <v>120.19666666666666</v>
      </c>
      <c r="H42" s="75">
        <v>37.6</v>
      </c>
      <c r="I42" s="75">
        <v>92.146666666666647</v>
      </c>
      <c r="J42" s="75">
        <v>134.08333333333334</v>
      </c>
      <c r="K42" s="75">
        <v>138.59333333333333</v>
      </c>
      <c r="L42" s="75">
        <v>94.699999999999989</v>
      </c>
      <c r="M42" s="75">
        <v>142.78666666666666</v>
      </c>
      <c r="N42" s="75">
        <v>146.50333333333333</v>
      </c>
      <c r="O42" s="75">
        <v>48.933333333333337</v>
      </c>
      <c r="P42" s="75">
        <v>187.54666666666665</v>
      </c>
      <c r="Q42" s="75">
        <v>204.28</v>
      </c>
      <c r="R42" s="75"/>
      <c r="S42" s="73" t="s">
        <v>126</v>
      </c>
      <c r="T42" s="75"/>
      <c r="U42" s="73" t="s">
        <v>126</v>
      </c>
      <c r="V42" s="75">
        <v>73.89</v>
      </c>
      <c r="W42" s="75">
        <v>115.69333333333334</v>
      </c>
      <c r="X42" s="75">
        <v>137.20666666666668</v>
      </c>
      <c r="Y42" s="75">
        <v>121.07666666666665</v>
      </c>
      <c r="Z42" s="75">
        <v>162.68999999999997</v>
      </c>
      <c r="AA42" s="75">
        <v>97.273333333333326</v>
      </c>
      <c r="AB42" s="75">
        <v>93.776666666666657</v>
      </c>
      <c r="AC42" s="75">
        <v>112.94333333333334</v>
      </c>
      <c r="AD42" s="75">
        <v>116.54333333333334</v>
      </c>
      <c r="AE42" s="75">
        <v>192.36333333333332</v>
      </c>
      <c r="AF42" s="75">
        <v>117.70666666666666</v>
      </c>
      <c r="AG42" s="75">
        <v>70.936666666666667</v>
      </c>
      <c r="AH42" s="75">
        <v>137.03</v>
      </c>
      <c r="AI42" s="75">
        <v>103.05</v>
      </c>
      <c r="AJ42" s="75">
        <v>107.15666666666668</v>
      </c>
      <c r="AK42" s="75"/>
      <c r="AL42" s="73" t="s">
        <v>126</v>
      </c>
    </row>
    <row r="43" spans="1:38" s="78" customFormat="1" ht="12" customHeight="1" x14ac:dyDescent="0.2">
      <c r="B43" s="73" t="s">
        <v>127</v>
      </c>
      <c r="C43" s="75">
        <v>118.32000000000001</v>
      </c>
      <c r="D43" s="75">
        <v>90.600000000000009</v>
      </c>
      <c r="E43" s="75">
        <v>90.64</v>
      </c>
      <c r="F43" s="75">
        <v>132.9</v>
      </c>
      <c r="G43" s="75">
        <v>177.32666666666668</v>
      </c>
      <c r="H43" s="75">
        <v>52.016666666666673</v>
      </c>
      <c r="I43" s="75">
        <v>78.899999999999991</v>
      </c>
      <c r="J43" s="75">
        <v>120.16666666666667</v>
      </c>
      <c r="K43" s="75">
        <v>144.01666666666665</v>
      </c>
      <c r="L43" s="75">
        <v>102.06333333333333</v>
      </c>
      <c r="M43" s="75">
        <v>147.52000000000001</v>
      </c>
      <c r="N43" s="75">
        <v>154.55666666666664</v>
      </c>
      <c r="O43" s="75">
        <v>51.513333333333343</v>
      </c>
      <c r="P43" s="75">
        <v>190.67999999999998</v>
      </c>
      <c r="Q43" s="75">
        <v>224.3066666666667</v>
      </c>
      <c r="R43" s="75"/>
      <c r="S43" s="73" t="s">
        <v>127</v>
      </c>
      <c r="T43" s="75"/>
      <c r="U43" s="73" t="s">
        <v>127</v>
      </c>
      <c r="V43" s="75">
        <v>80.543333333333337</v>
      </c>
      <c r="W43" s="75">
        <v>131.54333333333332</v>
      </c>
      <c r="X43" s="75">
        <v>149.11333333333334</v>
      </c>
      <c r="Y43" s="75">
        <v>133.88</v>
      </c>
      <c r="Z43" s="75">
        <v>173.18333333333331</v>
      </c>
      <c r="AA43" s="75">
        <v>115.8</v>
      </c>
      <c r="AB43" s="75">
        <v>104.96666666666665</v>
      </c>
      <c r="AC43" s="75">
        <v>143.06</v>
      </c>
      <c r="AD43" s="75">
        <v>134.38</v>
      </c>
      <c r="AE43" s="75">
        <v>269.56</v>
      </c>
      <c r="AF43" s="75">
        <v>134.44000000000003</v>
      </c>
      <c r="AG43" s="75">
        <v>65.206666666666663</v>
      </c>
      <c r="AH43" s="75">
        <v>152.93666666666667</v>
      </c>
      <c r="AI43" s="75">
        <v>108.11333333333334</v>
      </c>
      <c r="AJ43" s="75">
        <v>120.24333333333334</v>
      </c>
      <c r="AK43" s="75"/>
      <c r="AL43" s="73" t="s">
        <v>127</v>
      </c>
    </row>
    <row r="44" spans="1:38" s="78" customFormat="1" ht="12" customHeight="1" x14ac:dyDescent="0.2">
      <c r="B44" s="73" t="s">
        <v>128</v>
      </c>
      <c r="C44" s="75">
        <v>138.53666666666666</v>
      </c>
      <c r="D44" s="75">
        <v>151.14333333333332</v>
      </c>
      <c r="E44" s="75">
        <v>174.98333333333335</v>
      </c>
      <c r="F44" s="75">
        <v>142.80333333333334</v>
      </c>
      <c r="G44" s="75">
        <v>191.49</v>
      </c>
      <c r="H44" s="75">
        <v>202.63666666666668</v>
      </c>
      <c r="I44" s="75">
        <v>87.05</v>
      </c>
      <c r="J44" s="75">
        <v>124.07333333333334</v>
      </c>
      <c r="K44" s="75">
        <v>159.47999999999999</v>
      </c>
      <c r="L44" s="75">
        <v>121.91666666666667</v>
      </c>
      <c r="M44" s="75">
        <v>182.87666666666667</v>
      </c>
      <c r="N44" s="75">
        <v>184.81333333333336</v>
      </c>
      <c r="O44" s="75">
        <v>52.879999999999995</v>
      </c>
      <c r="P44" s="75">
        <v>209.85666666666665</v>
      </c>
      <c r="Q44" s="75">
        <v>212.66666666666666</v>
      </c>
      <c r="R44" s="75"/>
      <c r="S44" s="73" t="s">
        <v>128</v>
      </c>
      <c r="T44" s="75"/>
      <c r="U44" s="73" t="s">
        <v>128</v>
      </c>
      <c r="V44" s="75">
        <v>97.84666666666665</v>
      </c>
      <c r="W44" s="75">
        <v>137.61000000000001</v>
      </c>
      <c r="X44" s="75">
        <v>150.88333333333333</v>
      </c>
      <c r="Y44" s="75">
        <v>122.78666666666668</v>
      </c>
      <c r="Z44" s="75">
        <v>195.26</v>
      </c>
      <c r="AA44" s="75">
        <v>123.11666666666667</v>
      </c>
      <c r="AB44" s="75">
        <v>115.07333333333334</v>
      </c>
      <c r="AC44" s="75">
        <v>156.86000000000001</v>
      </c>
      <c r="AD44" s="75">
        <v>136.54666666666665</v>
      </c>
      <c r="AE44" s="75">
        <v>245.91333333333333</v>
      </c>
      <c r="AF44" s="75">
        <v>135.60666666666668</v>
      </c>
      <c r="AG44" s="75">
        <v>112.27333333333335</v>
      </c>
      <c r="AH44" s="75">
        <v>155.46</v>
      </c>
      <c r="AI44" s="75">
        <v>110.91000000000001</v>
      </c>
      <c r="AJ44" s="75">
        <v>119.50999999999999</v>
      </c>
      <c r="AK44" s="75"/>
      <c r="AL44" s="73" t="s">
        <v>128</v>
      </c>
    </row>
    <row r="45" spans="1:38" s="78" customFormat="1" ht="12" customHeight="1" x14ac:dyDescent="0.2">
      <c r="B45" s="73" t="s">
        <v>129</v>
      </c>
      <c r="C45" s="75">
        <v>0</v>
      </c>
      <c r="D45" s="75">
        <v>0</v>
      </c>
      <c r="E45" s="75">
        <v>0</v>
      </c>
      <c r="F45" s="75">
        <v>0</v>
      </c>
      <c r="G45" s="75">
        <v>0</v>
      </c>
      <c r="H45" s="75">
        <v>0</v>
      </c>
      <c r="I45" s="75">
        <v>0</v>
      </c>
      <c r="J45" s="75">
        <v>0</v>
      </c>
      <c r="K45" s="75">
        <v>0</v>
      </c>
      <c r="L45" s="75">
        <v>0</v>
      </c>
      <c r="M45" s="75">
        <v>0</v>
      </c>
      <c r="N45" s="75">
        <v>0</v>
      </c>
      <c r="O45" s="75">
        <v>0</v>
      </c>
      <c r="P45" s="75">
        <v>0</v>
      </c>
      <c r="Q45" s="75">
        <v>0</v>
      </c>
      <c r="R45" s="75"/>
      <c r="S45" s="73" t="s">
        <v>129</v>
      </c>
      <c r="T45" s="75"/>
      <c r="U45" s="73" t="s">
        <v>129</v>
      </c>
      <c r="V45" s="75">
        <v>0</v>
      </c>
      <c r="W45" s="75">
        <v>0</v>
      </c>
      <c r="X45" s="75">
        <v>0</v>
      </c>
      <c r="Y45" s="75">
        <v>0</v>
      </c>
      <c r="Z45" s="75">
        <v>0</v>
      </c>
      <c r="AA45" s="75">
        <v>0</v>
      </c>
      <c r="AB45" s="75">
        <v>0</v>
      </c>
      <c r="AC45" s="75">
        <v>0</v>
      </c>
      <c r="AD45" s="75">
        <v>0</v>
      </c>
      <c r="AE45" s="75">
        <v>0</v>
      </c>
      <c r="AF45" s="75">
        <v>0</v>
      </c>
      <c r="AG45" s="75">
        <v>0</v>
      </c>
      <c r="AH45" s="75">
        <v>0</v>
      </c>
      <c r="AI45" s="75">
        <v>0</v>
      </c>
      <c r="AJ45" s="75">
        <v>0</v>
      </c>
      <c r="AK45" s="75"/>
      <c r="AL45" s="73" t="s">
        <v>129</v>
      </c>
    </row>
    <row r="46" spans="1:38" s="78" customFormat="1" ht="12" customHeight="1" x14ac:dyDescent="0.2">
      <c r="C46" s="148" t="s">
        <v>130</v>
      </c>
      <c r="D46" s="148"/>
      <c r="E46" s="148"/>
      <c r="F46" s="148"/>
      <c r="G46" s="148"/>
      <c r="H46" s="148"/>
      <c r="I46" s="148"/>
      <c r="J46" s="148"/>
      <c r="K46" s="148" t="s">
        <v>130</v>
      </c>
      <c r="L46" s="148"/>
      <c r="M46" s="148"/>
      <c r="N46" s="148"/>
      <c r="O46" s="148"/>
      <c r="P46" s="148"/>
      <c r="Q46" s="148"/>
      <c r="R46" s="83"/>
      <c r="T46" s="84"/>
      <c r="V46" s="148" t="s">
        <v>130</v>
      </c>
      <c r="W46" s="148"/>
      <c r="X46" s="148"/>
      <c r="Y46" s="148"/>
      <c r="Z46" s="148"/>
      <c r="AA46" s="148"/>
      <c r="AB46" s="148"/>
      <c r="AC46" s="148"/>
      <c r="AD46" s="148" t="s">
        <v>130</v>
      </c>
      <c r="AE46" s="148"/>
      <c r="AF46" s="148"/>
      <c r="AG46" s="148"/>
      <c r="AH46" s="148"/>
      <c r="AI46" s="148"/>
      <c r="AJ46" s="148"/>
      <c r="AK46" s="83"/>
    </row>
    <row r="47" spans="1:38" s="78" customFormat="1" ht="12" customHeight="1" x14ac:dyDescent="0.2">
      <c r="A47" s="73">
        <f>A28</f>
        <v>2022</v>
      </c>
      <c r="B47" s="74" t="s">
        <v>113</v>
      </c>
      <c r="C47" s="85">
        <v>5.86</v>
      </c>
      <c r="D47" s="85">
        <v>8.82</v>
      </c>
      <c r="E47" s="85">
        <v>29.91</v>
      </c>
      <c r="F47" s="85">
        <v>20.39</v>
      </c>
      <c r="G47" s="85">
        <v>206.29</v>
      </c>
      <c r="H47" s="85">
        <v>130.6</v>
      </c>
      <c r="I47" s="85">
        <v>-13.92</v>
      </c>
      <c r="J47" s="85">
        <v>-8.5500000000000007</v>
      </c>
      <c r="K47" s="85">
        <v>14.41</v>
      </c>
      <c r="L47" s="85">
        <v>6.77</v>
      </c>
      <c r="M47" s="85">
        <v>70.87</v>
      </c>
      <c r="N47" s="85">
        <v>-0.83</v>
      </c>
      <c r="O47" s="85">
        <v>-9.9</v>
      </c>
      <c r="P47" s="85">
        <v>12.27</v>
      </c>
      <c r="Q47" s="85">
        <v>10.93</v>
      </c>
      <c r="R47" s="76">
        <f>R28</f>
        <v>2022</v>
      </c>
      <c r="S47" s="74" t="s">
        <v>113</v>
      </c>
      <c r="T47" s="77">
        <f>T28</f>
        <v>2022</v>
      </c>
      <c r="U47" s="74" t="s">
        <v>113</v>
      </c>
      <c r="V47" s="85">
        <v>2.44</v>
      </c>
      <c r="W47" s="85">
        <v>3.08</v>
      </c>
      <c r="X47" s="85">
        <v>10.97</v>
      </c>
      <c r="Y47" s="85">
        <v>7.19</v>
      </c>
      <c r="Z47" s="85">
        <v>15.47</v>
      </c>
      <c r="AA47" s="85">
        <v>-3.41</v>
      </c>
      <c r="AB47" s="85">
        <v>-18.260000000000002</v>
      </c>
      <c r="AC47" s="85">
        <v>13.54</v>
      </c>
      <c r="AD47" s="85">
        <v>-5.3</v>
      </c>
      <c r="AE47" s="85">
        <v>13.01</v>
      </c>
      <c r="AF47" s="85">
        <v>18.239999999999998</v>
      </c>
      <c r="AG47" s="85">
        <v>129.81</v>
      </c>
      <c r="AH47" s="85">
        <v>17.05</v>
      </c>
      <c r="AI47" s="85">
        <v>11.41</v>
      </c>
      <c r="AJ47" s="85">
        <v>-33.46</v>
      </c>
      <c r="AK47" s="76">
        <f>AK28</f>
        <v>2022</v>
      </c>
      <c r="AL47" s="74" t="s">
        <v>113</v>
      </c>
    </row>
    <row r="48" spans="1:38" s="78" customFormat="1" ht="12" customHeight="1" x14ac:dyDescent="0.2">
      <c r="B48" s="74" t="s">
        <v>114</v>
      </c>
      <c r="C48" s="85">
        <v>9.6999999999999993</v>
      </c>
      <c r="D48" s="85">
        <v>7.58</v>
      </c>
      <c r="E48" s="85">
        <v>26.18</v>
      </c>
      <c r="F48" s="85">
        <v>16.149999999999999</v>
      </c>
      <c r="G48" s="85">
        <v>203.17</v>
      </c>
      <c r="H48" s="85">
        <v>141.54</v>
      </c>
      <c r="I48" s="85">
        <v>-14.95</v>
      </c>
      <c r="J48" s="85">
        <v>-4.37</v>
      </c>
      <c r="K48" s="85">
        <v>19.79</v>
      </c>
      <c r="L48" s="85">
        <v>2.08</v>
      </c>
      <c r="M48" s="85">
        <v>93.15</v>
      </c>
      <c r="N48" s="85">
        <v>4.75</v>
      </c>
      <c r="O48" s="85">
        <v>-7.08</v>
      </c>
      <c r="P48" s="85">
        <v>19.21</v>
      </c>
      <c r="Q48" s="85">
        <v>13.83</v>
      </c>
      <c r="R48" s="83"/>
      <c r="S48" s="74" t="s">
        <v>114</v>
      </c>
      <c r="U48" s="74" t="s">
        <v>114</v>
      </c>
      <c r="V48" s="85">
        <v>2.42</v>
      </c>
      <c r="W48" s="85">
        <v>2.72</v>
      </c>
      <c r="X48" s="85">
        <v>1.69</v>
      </c>
      <c r="Y48" s="85">
        <v>1.99</v>
      </c>
      <c r="Z48" s="85">
        <v>1.32</v>
      </c>
      <c r="AA48" s="85">
        <v>-1.04</v>
      </c>
      <c r="AB48" s="85">
        <v>6.53</v>
      </c>
      <c r="AC48" s="85">
        <v>15.13</v>
      </c>
      <c r="AD48" s="85">
        <v>8.99</v>
      </c>
      <c r="AE48" s="85">
        <v>-16.420000000000002</v>
      </c>
      <c r="AF48" s="85">
        <v>23.47</v>
      </c>
      <c r="AG48" s="85">
        <v>195.69</v>
      </c>
      <c r="AH48" s="85">
        <v>11.06</v>
      </c>
      <c r="AI48" s="85">
        <v>14.41</v>
      </c>
      <c r="AJ48" s="85">
        <v>10.65</v>
      </c>
      <c r="AK48" s="85"/>
      <c r="AL48" s="74" t="s">
        <v>114</v>
      </c>
    </row>
    <row r="49" spans="2:38" s="78" customFormat="1" ht="12" customHeight="1" x14ac:dyDescent="0.2">
      <c r="B49" s="74" t="s">
        <v>115</v>
      </c>
      <c r="C49" s="85">
        <v>8.85</v>
      </c>
      <c r="D49" s="85">
        <v>22.27</v>
      </c>
      <c r="E49" s="85">
        <v>52.22</v>
      </c>
      <c r="F49" s="85">
        <v>17.41</v>
      </c>
      <c r="G49" s="85">
        <v>101.84</v>
      </c>
      <c r="H49" s="85">
        <v>198.67</v>
      </c>
      <c r="I49" s="85">
        <v>-18.63</v>
      </c>
      <c r="J49" s="85">
        <v>-12.66</v>
      </c>
      <c r="K49" s="85">
        <v>12.23</v>
      </c>
      <c r="L49" s="85">
        <v>0.86</v>
      </c>
      <c r="M49" s="85">
        <v>67.63</v>
      </c>
      <c r="N49" s="85">
        <v>-0.89</v>
      </c>
      <c r="O49" s="85">
        <v>-9.11</v>
      </c>
      <c r="P49" s="85">
        <v>9.99</v>
      </c>
      <c r="Q49" s="85">
        <v>8.0500000000000007</v>
      </c>
      <c r="R49" s="85"/>
      <c r="S49" s="74" t="s">
        <v>115</v>
      </c>
      <c r="T49" s="85"/>
      <c r="U49" s="74" t="s">
        <v>115</v>
      </c>
      <c r="V49" s="85">
        <v>1.64</v>
      </c>
      <c r="W49" s="85">
        <v>-7.74</v>
      </c>
      <c r="X49" s="85">
        <v>-2.69</v>
      </c>
      <c r="Y49" s="85">
        <v>-3.02</v>
      </c>
      <c r="Z49" s="85">
        <v>-2.29</v>
      </c>
      <c r="AA49" s="85">
        <v>-20.61</v>
      </c>
      <c r="AB49" s="85">
        <v>-5.58</v>
      </c>
      <c r="AC49" s="85">
        <v>8.3699999999999992</v>
      </c>
      <c r="AD49" s="85">
        <v>20.58</v>
      </c>
      <c r="AE49" s="85">
        <v>14.3</v>
      </c>
      <c r="AF49" s="85">
        <v>21.58</v>
      </c>
      <c r="AG49" s="85">
        <v>234.72</v>
      </c>
      <c r="AH49" s="85">
        <v>12.65</v>
      </c>
      <c r="AI49" s="85">
        <v>12.39</v>
      </c>
      <c r="AJ49" s="85">
        <v>11.2</v>
      </c>
      <c r="AK49" s="85"/>
      <c r="AL49" s="74" t="s">
        <v>115</v>
      </c>
    </row>
    <row r="50" spans="2:38" s="78" customFormat="1" ht="12" customHeight="1" x14ac:dyDescent="0.2">
      <c r="B50" s="74" t="s">
        <v>116</v>
      </c>
      <c r="C50" s="85">
        <v>11.38</v>
      </c>
      <c r="D50" s="85">
        <v>13.57</v>
      </c>
      <c r="E50" s="85">
        <v>46.04</v>
      </c>
      <c r="F50" s="85">
        <v>18.14</v>
      </c>
      <c r="G50" s="85">
        <v>183.96</v>
      </c>
      <c r="H50" s="85">
        <v>290.88</v>
      </c>
      <c r="I50" s="85">
        <v>-29.34</v>
      </c>
      <c r="J50" s="85">
        <v>-14.47</v>
      </c>
      <c r="K50" s="85">
        <v>10.47</v>
      </c>
      <c r="L50" s="85">
        <v>12.01</v>
      </c>
      <c r="M50" s="85">
        <v>50.64</v>
      </c>
      <c r="N50" s="85">
        <v>14.57</v>
      </c>
      <c r="O50" s="85">
        <v>-9.98</v>
      </c>
      <c r="P50" s="85">
        <v>6.05</v>
      </c>
      <c r="Q50" s="85">
        <v>10.130000000000001</v>
      </c>
      <c r="R50" s="85"/>
      <c r="S50" s="74" t="s">
        <v>116</v>
      </c>
      <c r="T50" s="85"/>
      <c r="U50" s="74" t="s">
        <v>116</v>
      </c>
      <c r="V50" s="85">
        <v>34.61</v>
      </c>
      <c r="W50" s="85">
        <v>-1.85</v>
      </c>
      <c r="X50" s="85">
        <v>-4.6399999999999997</v>
      </c>
      <c r="Y50" s="85">
        <v>-1.85</v>
      </c>
      <c r="Z50" s="85">
        <v>-7.76</v>
      </c>
      <c r="AA50" s="85">
        <v>-0.81</v>
      </c>
      <c r="AB50" s="85">
        <v>-10.3</v>
      </c>
      <c r="AC50" s="85">
        <v>19.77</v>
      </c>
      <c r="AD50" s="85">
        <v>13.8</v>
      </c>
      <c r="AE50" s="85">
        <v>-8.06</v>
      </c>
      <c r="AF50" s="85">
        <v>24.71</v>
      </c>
      <c r="AG50" s="85">
        <v>277.08</v>
      </c>
      <c r="AH50" s="85">
        <v>17.39</v>
      </c>
      <c r="AI50" s="85">
        <v>9.14</v>
      </c>
      <c r="AJ50" s="85">
        <v>15.35</v>
      </c>
      <c r="AK50" s="80"/>
      <c r="AL50" s="74" t="s">
        <v>116</v>
      </c>
    </row>
    <row r="51" spans="2:38" s="78" customFormat="1" ht="12" customHeight="1" x14ac:dyDescent="0.2">
      <c r="B51" s="74" t="s">
        <v>117</v>
      </c>
      <c r="C51" s="85">
        <v>3.18</v>
      </c>
      <c r="D51" s="85">
        <v>31.12</v>
      </c>
      <c r="E51" s="85">
        <v>66.209999999999994</v>
      </c>
      <c r="F51" s="85">
        <v>25.53</v>
      </c>
      <c r="G51" s="85">
        <v>292.3</v>
      </c>
      <c r="H51" s="85">
        <v>301.42</v>
      </c>
      <c r="I51" s="85">
        <v>-17.77</v>
      </c>
      <c r="J51" s="85">
        <v>-1.81</v>
      </c>
      <c r="K51" s="85">
        <v>10.91</v>
      </c>
      <c r="L51" s="85">
        <v>1.31</v>
      </c>
      <c r="M51" s="85">
        <v>40.29</v>
      </c>
      <c r="N51" s="85">
        <v>14.23</v>
      </c>
      <c r="O51" s="85">
        <v>-9.27</v>
      </c>
      <c r="P51" s="85">
        <v>11.24</v>
      </c>
      <c r="Q51" s="85">
        <v>9.51</v>
      </c>
      <c r="R51" s="85"/>
      <c r="S51" s="74" t="s">
        <v>117</v>
      </c>
      <c r="T51" s="85"/>
      <c r="U51" s="74" t="s">
        <v>117</v>
      </c>
      <c r="V51" s="85">
        <v>-11.25</v>
      </c>
      <c r="W51" s="85">
        <v>2.86</v>
      </c>
      <c r="X51" s="85">
        <v>6.41</v>
      </c>
      <c r="Y51" s="85">
        <v>6.22</v>
      </c>
      <c r="Z51" s="85">
        <v>6.63</v>
      </c>
      <c r="AA51" s="85">
        <v>-0.8</v>
      </c>
      <c r="AB51" s="85">
        <v>-13.56</v>
      </c>
      <c r="AC51" s="85">
        <v>18</v>
      </c>
      <c r="AD51" s="85">
        <v>-12.01</v>
      </c>
      <c r="AE51" s="85">
        <v>-52.37</v>
      </c>
      <c r="AF51" s="85">
        <v>28.83</v>
      </c>
      <c r="AG51" s="85">
        <v>287.36</v>
      </c>
      <c r="AH51" s="85">
        <v>22.62</v>
      </c>
      <c r="AI51" s="85">
        <v>11.49</v>
      </c>
      <c r="AJ51" s="85">
        <v>27.26</v>
      </c>
      <c r="AK51" s="80"/>
      <c r="AL51" s="74" t="s">
        <v>117</v>
      </c>
    </row>
    <row r="52" spans="2:38" s="78" customFormat="1" ht="12" customHeight="1" x14ac:dyDescent="0.2">
      <c r="B52" s="74" t="s">
        <v>118</v>
      </c>
      <c r="C52" s="85">
        <v>6.12</v>
      </c>
      <c r="D52" s="85">
        <v>11.91</v>
      </c>
      <c r="E52" s="85">
        <v>29.44</v>
      </c>
      <c r="F52" s="85">
        <v>4.8499999999999996</v>
      </c>
      <c r="G52" s="85">
        <v>267.70999999999998</v>
      </c>
      <c r="H52" s="85">
        <v>130.16999999999999</v>
      </c>
      <c r="I52" s="85">
        <v>-14.66</v>
      </c>
      <c r="J52" s="85">
        <v>-11.07</v>
      </c>
      <c r="K52" s="85">
        <v>16.7</v>
      </c>
      <c r="L52" s="85">
        <v>0.17</v>
      </c>
      <c r="M52" s="85">
        <v>36.74</v>
      </c>
      <c r="N52" s="85">
        <v>-14.27</v>
      </c>
      <c r="O52" s="85">
        <v>-7.62</v>
      </c>
      <c r="P52" s="85">
        <v>22.26</v>
      </c>
      <c r="Q52" s="85">
        <v>12.74</v>
      </c>
      <c r="R52" s="85"/>
      <c r="S52" s="74" t="s">
        <v>118</v>
      </c>
      <c r="T52" s="85"/>
      <c r="U52" s="74" t="s">
        <v>118</v>
      </c>
      <c r="V52" s="85">
        <v>5.73</v>
      </c>
      <c r="W52" s="85">
        <v>0.57999999999999996</v>
      </c>
      <c r="X52" s="85">
        <v>-1.0900000000000001</v>
      </c>
      <c r="Y52" s="85">
        <v>-2.41</v>
      </c>
      <c r="Z52" s="85">
        <v>0.67</v>
      </c>
      <c r="AA52" s="85">
        <v>0.51</v>
      </c>
      <c r="AB52" s="85">
        <v>-8.01</v>
      </c>
      <c r="AC52" s="85">
        <v>21.09</v>
      </c>
      <c r="AD52" s="85">
        <v>-6.47</v>
      </c>
      <c r="AE52" s="85">
        <v>-43.18</v>
      </c>
      <c r="AF52" s="85">
        <v>18.02</v>
      </c>
      <c r="AG52" s="85">
        <v>174.89</v>
      </c>
      <c r="AH52" s="85">
        <v>22.26</v>
      </c>
      <c r="AI52" s="85">
        <v>4.24</v>
      </c>
      <c r="AJ52" s="85">
        <v>25.18</v>
      </c>
      <c r="AK52" s="80"/>
      <c r="AL52" s="74" t="s">
        <v>118</v>
      </c>
    </row>
    <row r="53" spans="2:38" s="78" customFormat="1" ht="12" customHeight="1" x14ac:dyDescent="0.2">
      <c r="B53" s="74" t="s">
        <v>119</v>
      </c>
      <c r="C53" s="85">
        <v>15.59</v>
      </c>
      <c r="D53" s="85">
        <v>15.08</v>
      </c>
      <c r="E53" s="85">
        <v>35.119999999999997</v>
      </c>
      <c r="F53" s="85">
        <v>11.53</v>
      </c>
      <c r="G53" s="85">
        <v>182.86</v>
      </c>
      <c r="H53" s="85">
        <v>84.03</v>
      </c>
      <c r="I53" s="85">
        <v>-16.61</v>
      </c>
      <c r="J53" s="85">
        <v>-13.47</v>
      </c>
      <c r="K53" s="85">
        <v>17.760000000000002</v>
      </c>
      <c r="L53" s="85">
        <v>3.57</v>
      </c>
      <c r="M53" s="85">
        <v>40.56</v>
      </c>
      <c r="N53" s="85">
        <v>-1.27</v>
      </c>
      <c r="O53" s="85">
        <v>-6.68</v>
      </c>
      <c r="P53" s="85">
        <v>20.88</v>
      </c>
      <c r="Q53" s="85">
        <v>23.33</v>
      </c>
      <c r="R53" s="80"/>
      <c r="S53" s="74" t="s">
        <v>119</v>
      </c>
      <c r="T53" s="80"/>
      <c r="U53" s="74" t="s">
        <v>119</v>
      </c>
      <c r="V53" s="85">
        <v>40.630000000000003</v>
      </c>
      <c r="W53" s="85">
        <v>4.05</v>
      </c>
      <c r="X53" s="85">
        <v>3.71</v>
      </c>
      <c r="Y53" s="85">
        <v>4.34</v>
      </c>
      <c r="Z53" s="85">
        <v>3.13</v>
      </c>
      <c r="AA53" s="85">
        <v>0.86</v>
      </c>
      <c r="AB53" s="85">
        <v>-3.22</v>
      </c>
      <c r="AC53" s="85">
        <v>21.44</v>
      </c>
      <c r="AD53" s="85">
        <v>9.9700000000000006</v>
      </c>
      <c r="AE53" s="85">
        <v>2.96</v>
      </c>
      <c r="AF53" s="85">
        <v>19.82</v>
      </c>
      <c r="AG53" s="85">
        <v>125.06</v>
      </c>
      <c r="AH53" s="85">
        <v>10.64</v>
      </c>
      <c r="AI53" s="85">
        <v>1.49</v>
      </c>
      <c r="AJ53" s="85">
        <v>7.65</v>
      </c>
      <c r="AK53" s="80"/>
      <c r="AL53" s="74" t="s">
        <v>119</v>
      </c>
    </row>
    <row r="54" spans="2:38" s="78" customFormat="1" ht="12" customHeight="1" x14ac:dyDescent="0.2">
      <c r="B54" s="74" t="s">
        <v>120</v>
      </c>
      <c r="C54" s="85">
        <v>16.149999999999999</v>
      </c>
      <c r="D54" s="85">
        <v>14.42</v>
      </c>
      <c r="E54" s="85">
        <v>25.72</v>
      </c>
      <c r="F54" s="85">
        <v>8.5</v>
      </c>
      <c r="G54" s="85">
        <v>151.21</v>
      </c>
      <c r="H54" s="85">
        <v>48</v>
      </c>
      <c r="I54" s="85">
        <v>-7.29</v>
      </c>
      <c r="J54" s="85">
        <v>-10.29</v>
      </c>
      <c r="K54" s="85">
        <v>21.48</v>
      </c>
      <c r="L54" s="85">
        <v>22.08</v>
      </c>
      <c r="M54" s="85">
        <v>66.47</v>
      </c>
      <c r="N54" s="85">
        <v>15.59</v>
      </c>
      <c r="O54" s="85">
        <v>0.42</v>
      </c>
      <c r="P54" s="85">
        <v>17.16</v>
      </c>
      <c r="Q54" s="85">
        <v>12.4</v>
      </c>
      <c r="R54" s="80"/>
      <c r="S54" s="74" t="s">
        <v>120</v>
      </c>
      <c r="T54" s="80"/>
      <c r="U54" s="74" t="s">
        <v>120</v>
      </c>
      <c r="V54" s="85">
        <v>29.93</v>
      </c>
      <c r="W54" s="85">
        <v>8.65</v>
      </c>
      <c r="X54" s="85">
        <v>16.18</v>
      </c>
      <c r="Y54" s="85">
        <v>6.4</v>
      </c>
      <c r="Z54" s="85">
        <v>27.51</v>
      </c>
      <c r="AA54" s="85">
        <v>8.9600000000000009</v>
      </c>
      <c r="AB54" s="85">
        <v>-3.9</v>
      </c>
      <c r="AC54" s="85">
        <v>-3.54</v>
      </c>
      <c r="AD54" s="85">
        <v>9.94</v>
      </c>
      <c r="AE54" s="85">
        <v>40.65</v>
      </c>
      <c r="AF54" s="85">
        <v>22.46</v>
      </c>
      <c r="AG54" s="85">
        <v>108.44</v>
      </c>
      <c r="AH54" s="85">
        <v>15.09</v>
      </c>
      <c r="AI54" s="85">
        <v>2.4300000000000002</v>
      </c>
      <c r="AJ54" s="85">
        <v>-17.89</v>
      </c>
      <c r="AK54" s="80"/>
      <c r="AL54" s="74" t="s">
        <v>120</v>
      </c>
    </row>
    <row r="55" spans="2:38" s="78" customFormat="1" ht="12" customHeight="1" x14ac:dyDescent="0.2">
      <c r="B55" s="74" t="s">
        <v>121</v>
      </c>
      <c r="C55" s="85">
        <v>25.43</v>
      </c>
      <c r="D55" s="85">
        <v>45.41</v>
      </c>
      <c r="E55" s="85">
        <v>58.92</v>
      </c>
      <c r="F55" s="85">
        <v>33.81</v>
      </c>
      <c r="G55" s="85">
        <v>142.36000000000001</v>
      </c>
      <c r="H55" s="85">
        <v>69.52</v>
      </c>
      <c r="I55" s="85">
        <v>-6.99</v>
      </c>
      <c r="J55" s="85">
        <v>-9.61</v>
      </c>
      <c r="K55" s="85">
        <v>20.51</v>
      </c>
      <c r="L55" s="85">
        <v>14.69</v>
      </c>
      <c r="M55" s="85">
        <v>59.39</v>
      </c>
      <c r="N55" s="85">
        <v>-2.8</v>
      </c>
      <c r="O55" s="85">
        <v>11.75</v>
      </c>
      <c r="P55" s="85">
        <v>17.399999999999999</v>
      </c>
      <c r="Q55" s="85">
        <v>8.17</v>
      </c>
      <c r="R55" s="80"/>
      <c r="S55" s="74" t="s">
        <v>121</v>
      </c>
      <c r="T55" s="80"/>
      <c r="U55" s="74" t="s">
        <v>121</v>
      </c>
      <c r="V55" s="85">
        <v>29.57</v>
      </c>
      <c r="W55" s="85">
        <v>11.62</v>
      </c>
      <c r="X55" s="85">
        <v>6.89</v>
      </c>
      <c r="Y55" s="85">
        <v>5.69</v>
      </c>
      <c r="Z55" s="85">
        <v>8.1999999999999993</v>
      </c>
      <c r="AA55" s="85">
        <v>27.2</v>
      </c>
      <c r="AB55" s="85">
        <v>-7.85</v>
      </c>
      <c r="AC55" s="85">
        <v>19.22</v>
      </c>
      <c r="AD55" s="85">
        <v>18.920000000000002</v>
      </c>
      <c r="AE55" s="85">
        <v>-5.53</v>
      </c>
      <c r="AF55" s="85">
        <v>20.5</v>
      </c>
      <c r="AG55" s="85">
        <v>65.28</v>
      </c>
      <c r="AH55" s="85">
        <v>15.74</v>
      </c>
      <c r="AI55" s="85">
        <v>3.48</v>
      </c>
      <c r="AJ55" s="85">
        <v>37.93</v>
      </c>
      <c r="AK55" s="80"/>
      <c r="AL55" s="74" t="s">
        <v>121</v>
      </c>
    </row>
    <row r="56" spans="2:38" s="78" customFormat="1" ht="12" customHeight="1" x14ac:dyDescent="0.2">
      <c r="B56" s="74" t="s">
        <v>122</v>
      </c>
      <c r="C56" s="85">
        <v>12.49</v>
      </c>
      <c r="D56" s="85">
        <v>28.41</v>
      </c>
      <c r="E56" s="85">
        <v>42.29</v>
      </c>
      <c r="F56" s="85">
        <v>20.059999999999999</v>
      </c>
      <c r="G56" s="85">
        <v>129.28</v>
      </c>
      <c r="H56" s="85">
        <v>57.64</v>
      </c>
      <c r="I56" s="85">
        <v>-14.32</v>
      </c>
      <c r="J56" s="85">
        <v>-13.94</v>
      </c>
      <c r="K56" s="85">
        <v>19.05</v>
      </c>
      <c r="L56" s="85">
        <v>14.68</v>
      </c>
      <c r="M56" s="85">
        <v>72.489999999999995</v>
      </c>
      <c r="N56" s="85">
        <v>6.62</v>
      </c>
      <c r="O56" s="85">
        <v>1.64</v>
      </c>
      <c r="P56" s="85">
        <v>16.02</v>
      </c>
      <c r="Q56" s="85">
        <v>7.04</v>
      </c>
      <c r="R56" s="80"/>
      <c r="S56" s="74" t="s">
        <v>122</v>
      </c>
      <c r="T56" s="80"/>
      <c r="U56" s="74" t="s">
        <v>122</v>
      </c>
      <c r="V56" s="85">
        <v>7.73</v>
      </c>
      <c r="W56" s="85">
        <v>4.7</v>
      </c>
      <c r="X56" s="85">
        <v>7.84</v>
      </c>
      <c r="Y56" s="85">
        <v>4.7</v>
      </c>
      <c r="Z56" s="85">
        <v>10.78</v>
      </c>
      <c r="AA56" s="85">
        <v>-0.77</v>
      </c>
      <c r="AB56" s="85">
        <v>-8.64</v>
      </c>
      <c r="AC56" s="85">
        <v>17.61</v>
      </c>
      <c r="AD56" s="85">
        <v>-3.61</v>
      </c>
      <c r="AE56" s="85">
        <v>-27.28</v>
      </c>
      <c r="AF56" s="85">
        <v>20.22</v>
      </c>
      <c r="AG56" s="85">
        <v>56.7</v>
      </c>
      <c r="AH56" s="85">
        <v>22.88</v>
      </c>
      <c r="AI56" s="85">
        <v>2.63</v>
      </c>
      <c r="AJ56" s="85">
        <v>-10.72</v>
      </c>
      <c r="AK56" s="80"/>
      <c r="AL56" s="74" t="s">
        <v>122</v>
      </c>
    </row>
    <row r="57" spans="2:38" s="78" customFormat="1" ht="12" customHeight="1" x14ac:dyDescent="0.2">
      <c r="B57" s="74" t="s">
        <v>123</v>
      </c>
      <c r="C57" s="85">
        <v>14.13</v>
      </c>
      <c r="D57" s="85">
        <v>22.76</v>
      </c>
      <c r="E57" s="85">
        <v>32.57</v>
      </c>
      <c r="F57" s="85">
        <v>15.53</v>
      </c>
      <c r="G57" s="85">
        <v>44.68</v>
      </c>
      <c r="H57" s="85">
        <v>54.95</v>
      </c>
      <c r="I57" s="85">
        <v>4.7699999999999996</v>
      </c>
      <c r="J57" s="85">
        <v>-3.08</v>
      </c>
      <c r="K57" s="85">
        <v>23.07</v>
      </c>
      <c r="L57" s="85">
        <v>28.03</v>
      </c>
      <c r="M57" s="85">
        <v>35.22</v>
      </c>
      <c r="N57" s="85">
        <v>8.4700000000000006</v>
      </c>
      <c r="O57" s="85">
        <v>6.73</v>
      </c>
      <c r="P57" s="85">
        <v>26.12</v>
      </c>
      <c r="Q57" s="85">
        <v>10.48</v>
      </c>
      <c r="R57" s="80"/>
      <c r="S57" s="74" t="s">
        <v>123</v>
      </c>
      <c r="T57" s="80"/>
      <c r="U57" s="74" t="s">
        <v>123</v>
      </c>
      <c r="V57" s="85">
        <v>8.93</v>
      </c>
      <c r="W57" s="85">
        <v>5.24</v>
      </c>
      <c r="X57" s="85">
        <v>5.7</v>
      </c>
      <c r="Y57" s="85">
        <v>-0.88</v>
      </c>
      <c r="Z57" s="85">
        <v>12.52</v>
      </c>
      <c r="AA57" s="85">
        <v>2.64</v>
      </c>
      <c r="AB57" s="85">
        <v>12.35</v>
      </c>
      <c r="AC57" s="85">
        <v>1.08</v>
      </c>
      <c r="AD57" s="85">
        <v>6.96</v>
      </c>
      <c r="AE57" s="85">
        <v>-29.05</v>
      </c>
      <c r="AF57" s="85">
        <v>15.96</v>
      </c>
      <c r="AG57" s="85">
        <v>65.8</v>
      </c>
      <c r="AH57" s="85">
        <v>24.8</v>
      </c>
      <c r="AI57" s="85">
        <v>5.0199999999999996</v>
      </c>
      <c r="AJ57" s="85">
        <v>23.94</v>
      </c>
      <c r="AK57" s="80"/>
      <c r="AL57" s="74" t="s">
        <v>123</v>
      </c>
    </row>
    <row r="58" spans="2:38" s="56" customFormat="1" ht="12" customHeight="1" x14ac:dyDescent="0.2">
      <c r="B58" s="74" t="s">
        <v>124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0"/>
      <c r="S58" s="74" t="s">
        <v>124</v>
      </c>
      <c r="T58" s="80"/>
      <c r="U58" s="74" t="s">
        <v>124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124</v>
      </c>
    </row>
    <row r="59" spans="2:38" s="56" customFormat="1" ht="13.9" customHeight="1" x14ac:dyDescent="0.2">
      <c r="B59" s="97" t="s">
        <v>142</v>
      </c>
      <c r="C59" s="85">
        <v>11.969815248503778</v>
      </c>
      <c r="D59" s="85">
        <v>22.710435801489169</v>
      </c>
      <c r="E59" s="85">
        <v>42.319358627380893</v>
      </c>
      <c r="F59" s="85">
        <v>17.441913717827418</v>
      </c>
      <c r="G59" s="85">
        <v>162.44115419457347</v>
      </c>
      <c r="H59" s="85">
        <v>80.496509811228833</v>
      </c>
      <c r="I59" s="85">
        <v>-13.773561105705127</v>
      </c>
      <c r="J59" s="85">
        <v>-9.4943849033383003</v>
      </c>
      <c r="K59" s="85">
        <v>17.081910900956274</v>
      </c>
      <c r="L59" s="85">
        <v>9.6343896228062675</v>
      </c>
      <c r="M59" s="85">
        <v>55.481903751822898</v>
      </c>
      <c r="N59" s="85">
        <v>3.9572835547411671</v>
      </c>
      <c r="O59" s="85">
        <v>-3.7740009498609055</v>
      </c>
      <c r="P59" s="85">
        <v>16.44081538105165</v>
      </c>
      <c r="Q59" s="85">
        <v>11.377608090743536</v>
      </c>
      <c r="R59" s="85"/>
      <c r="S59" s="97" t="s">
        <v>142</v>
      </c>
      <c r="T59" s="85"/>
      <c r="U59" s="97" t="s">
        <v>145</v>
      </c>
      <c r="V59" s="85">
        <v>13.791255359457551</v>
      </c>
      <c r="W59" s="85">
        <v>3.0715906048779118</v>
      </c>
      <c r="X59" s="85">
        <v>4.4785942492012509</v>
      </c>
      <c r="Y59" s="85">
        <v>2.33554286390671</v>
      </c>
      <c r="Z59" s="85">
        <v>6.8840236810835194</v>
      </c>
      <c r="AA59" s="85">
        <v>0.69725205306380644</v>
      </c>
      <c r="AB59" s="85">
        <v>-5.2096647519903883</v>
      </c>
      <c r="AC59" s="85">
        <v>13.052311874185207</v>
      </c>
      <c r="AD59" s="85">
        <v>4.4703139776117524</v>
      </c>
      <c r="AE59" s="85">
        <v>-20.933281310963707</v>
      </c>
      <c r="AF59" s="85">
        <v>21.215918972837471</v>
      </c>
      <c r="AG59" s="85">
        <v>118.26437708885558</v>
      </c>
      <c r="AH59" s="85">
        <v>17.46548848433234</v>
      </c>
      <c r="AI59" s="85">
        <v>6.7976205229892059</v>
      </c>
      <c r="AJ59" s="85">
        <v>7.0227148675315902</v>
      </c>
      <c r="AK59" s="98"/>
      <c r="AL59" s="97" t="s">
        <v>143</v>
      </c>
    </row>
    <row r="60" spans="2:38" s="56" customFormat="1" ht="12" customHeight="1" x14ac:dyDescent="0.2">
      <c r="B60" s="79" t="s">
        <v>125</v>
      </c>
      <c r="C60" s="86" t="s">
        <v>14</v>
      </c>
      <c r="D60" s="86" t="s">
        <v>14</v>
      </c>
      <c r="E60" s="86" t="s">
        <v>14</v>
      </c>
      <c r="F60" s="86" t="s">
        <v>14</v>
      </c>
      <c r="G60" s="86" t="s">
        <v>14</v>
      </c>
      <c r="H60" s="86" t="s">
        <v>14</v>
      </c>
      <c r="I60" s="86" t="s">
        <v>14</v>
      </c>
      <c r="J60" s="86" t="s">
        <v>14</v>
      </c>
      <c r="K60" s="86" t="s">
        <v>14</v>
      </c>
      <c r="L60" s="86" t="s">
        <v>14</v>
      </c>
      <c r="M60" s="86" t="s">
        <v>14</v>
      </c>
      <c r="N60" s="86" t="s">
        <v>14</v>
      </c>
      <c r="O60" s="86" t="s">
        <v>14</v>
      </c>
      <c r="P60" s="86" t="s">
        <v>14</v>
      </c>
      <c r="Q60" s="86" t="s">
        <v>14</v>
      </c>
      <c r="R60" s="86"/>
      <c r="S60" s="79" t="s">
        <v>125</v>
      </c>
      <c r="T60" s="86"/>
      <c r="U60" s="79" t="s">
        <v>125</v>
      </c>
      <c r="V60" s="86" t="s">
        <v>14</v>
      </c>
      <c r="W60" s="86" t="s">
        <v>14</v>
      </c>
      <c r="X60" s="86" t="s">
        <v>14</v>
      </c>
      <c r="Y60" s="86" t="s">
        <v>14</v>
      </c>
      <c r="Z60" s="86" t="s">
        <v>14</v>
      </c>
      <c r="AA60" s="86" t="s">
        <v>14</v>
      </c>
      <c r="AB60" s="86" t="s">
        <v>14</v>
      </c>
      <c r="AC60" s="86" t="s">
        <v>14</v>
      </c>
      <c r="AD60" s="86" t="s">
        <v>14</v>
      </c>
      <c r="AE60" s="86" t="s">
        <v>14</v>
      </c>
      <c r="AF60" s="86" t="s">
        <v>14</v>
      </c>
      <c r="AG60" s="86" t="s">
        <v>14</v>
      </c>
      <c r="AH60" s="86" t="s">
        <v>14</v>
      </c>
      <c r="AI60" s="86" t="s">
        <v>14</v>
      </c>
      <c r="AJ60" s="86" t="s">
        <v>14</v>
      </c>
      <c r="AK60" s="86"/>
      <c r="AL60" s="79" t="s">
        <v>125</v>
      </c>
    </row>
    <row r="61" spans="2:38" s="78" customFormat="1" ht="12" customHeight="1" x14ac:dyDescent="0.2">
      <c r="B61" s="73" t="s">
        <v>126</v>
      </c>
      <c r="C61" s="85">
        <v>8.1313965004952138</v>
      </c>
      <c r="D61" s="85">
        <v>13.827107790821771</v>
      </c>
      <c r="E61" s="85">
        <v>38.395914014705056</v>
      </c>
      <c r="F61" s="85">
        <v>17.892520315558457</v>
      </c>
      <c r="G61" s="85">
        <v>156.97690992018238</v>
      </c>
      <c r="H61" s="85">
        <v>177.90096082779007</v>
      </c>
      <c r="I61" s="85">
        <v>-16.003767737230731</v>
      </c>
      <c r="J61" s="85">
        <v>-8.762021411722003</v>
      </c>
      <c r="K61" s="85">
        <v>15.279895749577179</v>
      </c>
      <c r="L61" s="85">
        <v>3.2452665624886521</v>
      </c>
      <c r="M61" s="85">
        <v>75.953994660094452</v>
      </c>
      <c r="N61" s="85">
        <v>0.36537188006668941</v>
      </c>
      <c r="O61" s="85">
        <v>-8.7064676616915477</v>
      </c>
      <c r="P61" s="85">
        <v>13.552241215766216</v>
      </c>
      <c r="Q61" s="85">
        <v>10.913237050711274</v>
      </c>
      <c r="R61" s="85"/>
      <c r="S61" s="73" t="s">
        <v>126</v>
      </c>
      <c r="T61" s="85"/>
      <c r="U61" s="73" t="s">
        <v>126</v>
      </c>
      <c r="V61" s="85">
        <v>2.1661980919021318</v>
      </c>
      <c r="W61" s="85">
        <v>-1.2883592616819755</v>
      </c>
      <c r="X61" s="85">
        <v>2.9307326831708167</v>
      </c>
      <c r="Y61" s="85">
        <v>1.7336993053999521</v>
      </c>
      <c r="Z61" s="85">
        <v>4.3687451886065958</v>
      </c>
      <c r="AA61" s="85">
        <v>-10.462690230731468</v>
      </c>
      <c r="AB61" s="85">
        <v>-6.8227734905441793</v>
      </c>
      <c r="AC61" s="85">
        <v>11.858307748176017</v>
      </c>
      <c r="AD61" s="85">
        <v>8.0071669086527919</v>
      </c>
      <c r="AE61" s="85">
        <v>3.1088638353373881</v>
      </c>
      <c r="AF61" s="85">
        <v>21.130625686059275</v>
      </c>
      <c r="AG61" s="85">
        <v>201.21726822363763</v>
      </c>
      <c r="AH61" s="85">
        <v>13.570185374478541</v>
      </c>
      <c r="AI61" s="85">
        <v>12.729725787631253</v>
      </c>
      <c r="AJ61" s="85">
        <v>-7.7057793345008747</v>
      </c>
      <c r="AK61" s="85"/>
      <c r="AL61" s="73" t="s">
        <v>126</v>
      </c>
    </row>
    <row r="62" spans="2:38" s="78" customFormat="1" ht="12" customHeight="1" x14ac:dyDescent="0.2">
      <c r="B62" s="73" t="s">
        <v>127</v>
      </c>
      <c r="C62" s="85">
        <v>6.6971263676806672</v>
      </c>
      <c r="D62" s="85">
        <v>18.627793296089393</v>
      </c>
      <c r="E62" s="85">
        <v>46.421840504011641</v>
      </c>
      <c r="F62" s="85">
        <v>15.88768747820022</v>
      </c>
      <c r="G62" s="85">
        <v>248.99954077281382</v>
      </c>
      <c r="H62" s="85">
        <v>220.76053442959926</v>
      </c>
      <c r="I62" s="85">
        <v>-20.883748913697431</v>
      </c>
      <c r="J62" s="85">
        <v>-9.3104575985509683</v>
      </c>
      <c r="K62" s="85">
        <v>12.921774130315455</v>
      </c>
      <c r="L62" s="85">
        <v>4.2207018618741046</v>
      </c>
      <c r="M62" s="85">
        <v>41.741664798385813</v>
      </c>
      <c r="N62" s="85">
        <v>4.218925601258718</v>
      </c>
      <c r="O62" s="85">
        <v>-8.9495080421846183</v>
      </c>
      <c r="P62" s="85">
        <v>13.648825843366311</v>
      </c>
      <c r="Q62" s="85">
        <v>10.863619888628961</v>
      </c>
      <c r="R62" s="85"/>
      <c r="S62" s="73" t="s">
        <v>127</v>
      </c>
      <c r="T62" s="85"/>
      <c r="U62" s="73" t="s">
        <v>127</v>
      </c>
      <c r="V62" s="85">
        <v>9.2606827944833583</v>
      </c>
      <c r="W62" s="85">
        <v>0.57855031093892251</v>
      </c>
      <c r="X62" s="85">
        <v>0.23527302874812506</v>
      </c>
      <c r="Y62" s="85">
        <v>0.513025851497801</v>
      </c>
      <c r="Z62" s="85">
        <v>-9.8065607814490363E-2</v>
      </c>
      <c r="AA62" s="85">
        <v>-0.3385162659934764</v>
      </c>
      <c r="AB62" s="85">
        <v>-10.595650445744127</v>
      </c>
      <c r="AC62" s="85">
        <v>19.622052511288274</v>
      </c>
      <c r="AD62" s="85">
        <v>-4.0074291020787314</v>
      </c>
      <c r="AE62" s="85">
        <v>-42.882973238312502</v>
      </c>
      <c r="AF62" s="85">
        <v>23.713996503174755</v>
      </c>
      <c r="AG62" s="85">
        <v>240.09040333796941</v>
      </c>
      <c r="AH62" s="85">
        <v>20.850783616488869</v>
      </c>
      <c r="AI62" s="85">
        <v>8.3046715864694391</v>
      </c>
      <c r="AJ62" s="85">
        <v>23.372892369780104</v>
      </c>
      <c r="AK62" s="85"/>
      <c r="AL62" s="73" t="s">
        <v>127</v>
      </c>
    </row>
    <row r="63" spans="2:38" s="78" customFormat="1" ht="12" customHeight="1" x14ac:dyDescent="0.2">
      <c r="B63" s="73" t="s">
        <v>128</v>
      </c>
      <c r="C63" s="85">
        <v>19.393852341281217</v>
      </c>
      <c r="D63" s="85">
        <v>29.145542580461381</v>
      </c>
      <c r="E63" s="85">
        <v>45.11804058163321</v>
      </c>
      <c r="F63" s="85">
        <v>18.260365483354505</v>
      </c>
      <c r="G63" s="85">
        <v>158.30485611510795</v>
      </c>
      <c r="H63" s="85">
        <v>66.884453839185255</v>
      </c>
      <c r="I63" s="85">
        <v>-10.353231952215836</v>
      </c>
      <c r="J63" s="85">
        <v>-11.126498257007782</v>
      </c>
      <c r="K63" s="85">
        <v>19.930814929937583</v>
      </c>
      <c r="L63" s="85">
        <v>13.109228104898563</v>
      </c>
      <c r="M63" s="85">
        <v>55.865223443847839</v>
      </c>
      <c r="N63" s="85">
        <v>4.4516870443284944</v>
      </c>
      <c r="O63" s="85">
        <v>1.6206521042854405</v>
      </c>
      <c r="P63" s="85">
        <v>18.429270127915757</v>
      </c>
      <c r="Q63" s="85">
        <v>14.418938307030118</v>
      </c>
      <c r="R63" s="80"/>
      <c r="S63" s="73" t="s">
        <v>128</v>
      </c>
      <c r="T63" s="80"/>
      <c r="U63" s="73" t="s">
        <v>128</v>
      </c>
      <c r="V63" s="85">
        <v>33.390893392711035</v>
      </c>
      <c r="W63" s="85">
        <v>8.1726234147364067</v>
      </c>
      <c r="X63" s="85">
        <v>8.9069605177681979</v>
      </c>
      <c r="Y63" s="85">
        <v>5.5230892632061455</v>
      </c>
      <c r="Z63" s="85">
        <v>12.485597972194483</v>
      </c>
      <c r="AA63" s="85">
        <v>12.53465768867494</v>
      </c>
      <c r="AB63" s="85">
        <v>-5.013207131851189</v>
      </c>
      <c r="AC63" s="85">
        <v>11.469584991472431</v>
      </c>
      <c r="AD63" s="85">
        <v>13.09149135884266</v>
      </c>
      <c r="AE63" s="85">
        <v>12.055531084344651</v>
      </c>
      <c r="AF63" s="85">
        <v>20.919034597550848</v>
      </c>
      <c r="AG63" s="85">
        <v>86.821232458816354</v>
      </c>
      <c r="AH63" s="85">
        <v>13.762318274953671</v>
      </c>
      <c r="AI63" s="85">
        <v>2.4919911286348082</v>
      </c>
      <c r="AJ63" s="85">
        <v>7.6214204238458194</v>
      </c>
      <c r="AK63" s="85"/>
      <c r="AL63" s="73" t="s">
        <v>128</v>
      </c>
    </row>
    <row r="64" spans="2:38" s="78" customFormat="1" ht="12" customHeight="1" x14ac:dyDescent="0.2">
      <c r="B64" s="73" t="s">
        <v>129</v>
      </c>
      <c r="C64" s="85">
        <v>0</v>
      </c>
      <c r="D64" s="85">
        <v>0</v>
      </c>
      <c r="E64" s="85">
        <v>0</v>
      </c>
      <c r="F64" s="85">
        <v>0</v>
      </c>
      <c r="G64" s="85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0"/>
      <c r="S64" s="73" t="s">
        <v>129</v>
      </c>
      <c r="T64" s="80"/>
      <c r="U64" s="73" t="s">
        <v>129</v>
      </c>
      <c r="V64" s="85">
        <v>0</v>
      </c>
      <c r="W64" s="85">
        <v>0</v>
      </c>
      <c r="X64" s="85">
        <v>0</v>
      </c>
      <c r="Y64" s="85">
        <v>0</v>
      </c>
      <c r="Z64" s="85">
        <v>0</v>
      </c>
      <c r="AA64" s="85">
        <v>0</v>
      </c>
      <c r="AB64" s="85">
        <v>0</v>
      </c>
      <c r="AC64" s="85">
        <v>0</v>
      </c>
      <c r="AD64" s="85">
        <v>0</v>
      </c>
      <c r="AE64" s="85">
        <v>0</v>
      </c>
      <c r="AF64" s="85">
        <v>0</v>
      </c>
      <c r="AG64" s="85">
        <v>0</v>
      </c>
      <c r="AH64" s="85">
        <v>0</v>
      </c>
      <c r="AI64" s="85">
        <v>0</v>
      </c>
      <c r="AJ64" s="85">
        <v>0</v>
      </c>
      <c r="AK64" s="85"/>
      <c r="AL64" s="73" t="s">
        <v>129</v>
      </c>
    </row>
    <row r="65" spans="2:38" s="56" customFormat="1" x14ac:dyDescent="0.2">
      <c r="B65" s="19"/>
      <c r="K65" s="19"/>
      <c r="R65" s="60"/>
      <c r="S65" s="19"/>
      <c r="U65" s="19"/>
      <c r="X65" s="87"/>
      <c r="Y65" s="87"/>
      <c r="Z65" s="87"/>
      <c r="AA65" s="87"/>
      <c r="AB65" s="87"/>
      <c r="AC65" s="87"/>
      <c r="AD65" s="87"/>
      <c r="AK65" s="88"/>
      <c r="AL65" s="19"/>
    </row>
    <row r="66" spans="2:38" s="56" customFormat="1" x14ac:dyDescent="0.2">
      <c r="B66" s="19"/>
      <c r="K66" s="19"/>
      <c r="R66" s="60"/>
      <c r="S66" s="19"/>
      <c r="U66" s="19"/>
      <c r="X66" s="87"/>
      <c r="Y66" s="87"/>
      <c r="Z66" s="87"/>
      <c r="AA66" s="87"/>
      <c r="AB66" s="87"/>
      <c r="AC66" s="87"/>
      <c r="AD66" s="87"/>
      <c r="AK66" s="88"/>
      <c r="AL66" s="19"/>
    </row>
    <row r="67" spans="2:38" s="56" customFormat="1" x14ac:dyDescent="0.2">
      <c r="B67" s="19"/>
      <c r="K67" s="19"/>
      <c r="R67" s="60"/>
      <c r="S67" s="19"/>
      <c r="U67" s="19"/>
      <c r="X67" s="87"/>
      <c r="Y67" s="87"/>
      <c r="Z67" s="87"/>
      <c r="AA67" s="87"/>
      <c r="AB67" s="87"/>
      <c r="AC67" s="87"/>
      <c r="AD67" s="87"/>
      <c r="AK67" s="88"/>
      <c r="AL67" s="19"/>
    </row>
    <row r="68" spans="2:38" s="56" customFormat="1" x14ac:dyDescent="0.2">
      <c r="B68" s="19"/>
      <c r="K68" s="19"/>
      <c r="R68" s="60"/>
      <c r="S68" s="19"/>
      <c r="U68" s="19"/>
      <c r="X68" s="87"/>
      <c r="Y68" s="87"/>
      <c r="Z68" s="87"/>
      <c r="AA68" s="87"/>
      <c r="AB68" s="87"/>
      <c r="AC68" s="87"/>
      <c r="AD68" s="87"/>
      <c r="AK68" s="88"/>
      <c r="AL68" s="19"/>
    </row>
    <row r="69" spans="2:38" s="56" customFormat="1" x14ac:dyDescent="0.2">
      <c r="B69" s="19"/>
      <c r="K69" s="19"/>
      <c r="R69" s="60"/>
      <c r="S69" s="19"/>
      <c r="U69" s="19"/>
      <c r="X69" s="87"/>
      <c r="Y69" s="87"/>
      <c r="Z69" s="87"/>
      <c r="AA69" s="87"/>
      <c r="AB69" s="87"/>
      <c r="AC69" s="87"/>
      <c r="AD69" s="87"/>
      <c r="AK69" s="88"/>
      <c r="AL69" s="19"/>
    </row>
    <row r="70" spans="2:38" s="56" customFormat="1" x14ac:dyDescent="0.2">
      <c r="B70" s="19"/>
      <c r="K70" s="19"/>
      <c r="R70" s="60"/>
      <c r="S70" s="19"/>
      <c r="U70" s="19"/>
      <c r="X70" s="87"/>
      <c r="Y70" s="87"/>
      <c r="Z70" s="87"/>
      <c r="AA70" s="87"/>
      <c r="AB70" s="87"/>
      <c r="AC70" s="87"/>
      <c r="AD70" s="87"/>
      <c r="AK70" s="88"/>
      <c r="AL70" s="19"/>
    </row>
    <row r="71" spans="2:38" s="56" customFormat="1" x14ac:dyDescent="0.2">
      <c r="B71" s="19"/>
      <c r="K71" s="19"/>
      <c r="R71" s="60"/>
      <c r="S71" s="19"/>
      <c r="U71" s="19"/>
      <c r="X71" s="87"/>
      <c r="Y71" s="87"/>
      <c r="Z71" s="87"/>
      <c r="AA71" s="87"/>
      <c r="AB71" s="87"/>
      <c r="AC71" s="87"/>
      <c r="AD71" s="87"/>
      <c r="AK71" s="88"/>
      <c r="AL71" s="19"/>
    </row>
    <row r="72" spans="2:38" s="56" customFormat="1" x14ac:dyDescent="0.2">
      <c r="B72" s="19"/>
      <c r="K72" s="19"/>
      <c r="R72" s="60"/>
      <c r="S72" s="19"/>
      <c r="U72" s="19"/>
      <c r="X72" s="87"/>
      <c r="Y72" s="87"/>
      <c r="Z72" s="87"/>
      <c r="AA72" s="87"/>
      <c r="AB72" s="87"/>
      <c r="AC72" s="87"/>
      <c r="AD72" s="87"/>
      <c r="AK72" s="88"/>
      <c r="AL72" s="19"/>
    </row>
    <row r="73" spans="2:38" s="56" customFormat="1" x14ac:dyDescent="0.2">
      <c r="B73" s="19"/>
      <c r="K73" s="19"/>
      <c r="R73" s="60"/>
      <c r="S73" s="19"/>
      <c r="U73" s="19"/>
      <c r="X73" s="87"/>
      <c r="Y73" s="87"/>
      <c r="Z73" s="87"/>
      <c r="AA73" s="87"/>
      <c r="AB73" s="87"/>
      <c r="AC73" s="87"/>
      <c r="AD73" s="87"/>
      <c r="AK73" s="88"/>
      <c r="AL73" s="19"/>
    </row>
    <row r="74" spans="2:38" s="56" customFormat="1" x14ac:dyDescent="0.2">
      <c r="B74" s="19"/>
      <c r="K74" s="19"/>
      <c r="R74" s="60"/>
      <c r="S74" s="19"/>
      <c r="U74" s="19"/>
      <c r="X74" s="87"/>
      <c r="Y74" s="87"/>
      <c r="Z74" s="87"/>
      <c r="AA74" s="87"/>
      <c r="AB74" s="87"/>
      <c r="AC74" s="87"/>
      <c r="AD74" s="87"/>
      <c r="AK74" s="88"/>
      <c r="AL74" s="19"/>
    </row>
    <row r="75" spans="2:38" s="56" customFormat="1" x14ac:dyDescent="0.2">
      <c r="B75" s="19"/>
      <c r="L75" s="87"/>
      <c r="M75" s="87"/>
      <c r="N75" s="87"/>
      <c r="O75" s="87"/>
      <c r="P75" s="87"/>
      <c r="Q75" s="87"/>
      <c r="R75" s="88"/>
      <c r="S75" s="19"/>
      <c r="T75" s="87"/>
      <c r="U75" s="19"/>
      <c r="V75" s="87"/>
      <c r="W75" s="87"/>
      <c r="X75" s="87"/>
      <c r="Y75" s="87"/>
      <c r="Z75" s="87"/>
      <c r="AA75" s="87"/>
      <c r="AB75" s="87"/>
      <c r="AC75" s="87"/>
      <c r="AD75" s="87"/>
      <c r="AK75" s="88"/>
      <c r="AL75" s="19"/>
    </row>
    <row r="76" spans="2:38" s="56" customFormat="1" x14ac:dyDescent="0.2">
      <c r="B76" s="19"/>
      <c r="L76" s="87"/>
      <c r="M76" s="87"/>
      <c r="N76" s="87"/>
      <c r="O76" s="87"/>
      <c r="P76" s="87"/>
      <c r="Q76" s="87"/>
      <c r="R76" s="88"/>
      <c r="S76" s="19"/>
      <c r="T76" s="87"/>
      <c r="U76" s="19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88"/>
      <c r="AL76" s="19"/>
    </row>
    <row r="77" spans="2:38" s="56" customFormat="1" x14ac:dyDescent="0.2">
      <c r="B77" s="19"/>
      <c r="L77" s="87"/>
      <c r="M77" s="87"/>
      <c r="N77" s="87"/>
      <c r="O77" s="87"/>
      <c r="P77" s="87"/>
      <c r="Q77" s="87"/>
      <c r="R77" s="88"/>
      <c r="S77" s="19"/>
      <c r="T77" s="87"/>
      <c r="U77" s="19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88"/>
      <c r="AL77" s="19"/>
    </row>
    <row r="78" spans="2:38" s="56" customFormat="1" x14ac:dyDescent="0.2">
      <c r="B78" s="19"/>
      <c r="L78" s="87"/>
      <c r="M78" s="87"/>
      <c r="N78" s="87"/>
      <c r="O78" s="87"/>
      <c r="P78" s="87"/>
      <c r="Q78" s="87"/>
      <c r="R78" s="88"/>
      <c r="S78" s="19"/>
      <c r="T78" s="87"/>
      <c r="U78" s="19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8"/>
      <c r="AL78" s="19"/>
    </row>
    <row r="79" spans="2:38" s="56" customFormat="1" x14ac:dyDescent="0.2">
      <c r="B79" s="19"/>
      <c r="L79" s="87"/>
      <c r="M79" s="87"/>
      <c r="N79" s="87"/>
      <c r="O79" s="87"/>
      <c r="P79" s="87"/>
      <c r="Q79" s="87"/>
      <c r="R79" s="88"/>
      <c r="S79" s="19"/>
      <c r="T79" s="87"/>
      <c r="U79" s="19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8"/>
      <c r="AL79" s="19"/>
    </row>
    <row r="80" spans="2:38" s="56" customFormat="1" x14ac:dyDescent="0.2">
      <c r="B80" s="19"/>
      <c r="L80" s="87"/>
      <c r="M80" s="87"/>
      <c r="N80" s="87"/>
      <c r="O80" s="87"/>
      <c r="P80" s="87"/>
      <c r="Q80" s="87"/>
      <c r="R80" s="88"/>
      <c r="S80" s="19"/>
      <c r="T80" s="87"/>
      <c r="U80" s="19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88"/>
      <c r="AL80" s="19"/>
    </row>
    <row r="81" spans="2:38" s="56" customFormat="1" x14ac:dyDescent="0.2">
      <c r="B81" s="19"/>
      <c r="L81" s="87"/>
      <c r="M81" s="87"/>
      <c r="N81" s="87"/>
      <c r="O81" s="87"/>
      <c r="P81" s="87"/>
      <c r="Q81" s="87"/>
      <c r="R81" s="88"/>
      <c r="S81" s="19"/>
      <c r="T81" s="87"/>
      <c r="U81" s="19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88"/>
      <c r="AL81" s="19"/>
    </row>
    <row r="82" spans="2:38" s="56" customFormat="1" x14ac:dyDescent="0.2">
      <c r="B82" s="19"/>
      <c r="L82" s="87"/>
      <c r="M82" s="87"/>
      <c r="N82" s="87"/>
      <c r="O82" s="87"/>
      <c r="P82" s="87"/>
      <c r="Q82" s="87"/>
      <c r="R82" s="88"/>
      <c r="S82" s="19"/>
      <c r="T82" s="87"/>
      <c r="U82" s="19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8"/>
      <c r="AL82" s="19"/>
    </row>
    <row r="83" spans="2:38" s="56" customFormat="1" x14ac:dyDescent="0.2">
      <c r="B83" s="19"/>
      <c r="L83" s="87"/>
      <c r="M83" s="87"/>
      <c r="N83" s="87"/>
      <c r="O83" s="87"/>
      <c r="P83" s="87"/>
      <c r="Q83" s="87"/>
      <c r="R83" s="88"/>
      <c r="S83" s="19"/>
      <c r="T83" s="87"/>
      <c r="U83" s="19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88"/>
      <c r="AL83" s="19"/>
    </row>
    <row r="84" spans="2:38" s="56" customFormat="1" x14ac:dyDescent="0.2">
      <c r="B84" s="19"/>
      <c r="L84" s="87"/>
      <c r="M84" s="87"/>
      <c r="N84" s="87"/>
      <c r="O84" s="87"/>
      <c r="P84" s="87"/>
      <c r="Q84" s="87"/>
      <c r="R84" s="88"/>
      <c r="S84" s="19"/>
      <c r="T84" s="87"/>
      <c r="U84" s="19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88"/>
      <c r="AL84" s="19"/>
    </row>
    <row r="85" spans="2:38" s="56" customFormat="1" x14ac:dyDescent="0.2">
      <c r="B85" s="19"/>
      <c r="L85" s="87"/>
      <c r="M85" s="87"/>
      <c r="N85" s="87"/>
      <c r="O85" s="87"/>
      <c r="P85" s="87"/>
      <c r="Q85" s="87"/>
      <c r="R85" s="88"/>
      <c r="S85" s="19"/>
      <c r="T85" s="87"/>
      <c r="U85" s="19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7"/>
      <c r="AK85" s="88"/>
      <c r="AL85" s="19"/>
    </row>
    <row r="86" spans="2:38" s="56" customFormat="1" x14ac:dyDescent="0.2">
      <c r="B86" s="19"/>
      <c r="L86" s="87"/>
      <c r="M86" s="87"/>
      <c r="N86" s="87"/>
      <c r="O86" s="87"/>
      <c r="P86" s="87"/>
      <c r="Q86" s="87"/>
      <c r="R86" s="88"/>
      <c r="S86" s="19"/>
      <c r="T86" s="87"/>
      <c r="U86" s="19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88"/>
      <c r="AL86" s="19"/>
    </row>
    <row r="87" spans="2:38" s="56" customFormat="1" x14ac:dyDescent="0.2">
      <c r="B87" s="19"/>
      <c r="L87" s="87"/>
      <c r="M87" s="87"/>
      <c r="N87" s="87"/>
      <c r="O87" s="87"/>
      <c r="P87" s="87"/>
      <c r="Q87" s="87"/>
      <c r="R87" s="88"/>
      <c r="S87" s="19"/>
      <c r="T87" s="87"/>
      <c r="U87" s="19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87"/>
      <c r="AH87" s="87"/>
      <c r="AI87" s="87"/>
      <c r="AJ87" s="87"/>
      <c r="AK87" s="88"/>
      <c r="AL87" s="19"/>
    </row>
    <row r="88" spans="2:38" s="56" customFormat="1" x14ac:dyDescent="0.2">
      <c r="B88" s="19"/>
      <c r="L88" s="87"/>
      <c r="M88" s="87"/>
      <c r="N88" s="87"/>
      <c r="O88" s="87"/>
      <c r="P88" s="87"/>
      <c r="Q88" s="87"/>
      <c r="R88" s="88"/>
      <c r="S88" s="19"/>
      <c r="T88" s="87"/>
      <c r="U88" s="19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7"/>
      <c r="AK88" s="88"/>
      <c r="AL88" s="19"/>
    </row>
    <row r="89" spans="2:38" s="56" customFormat="1" x14ac:dyDescent="0.2">
      <c r="B89" s="19"/>
      <c r="K89" s="87"/>
      <c r="L89" s="87"/>
      <c r="M89" s="87"/>
      <c r="N89" s="87"/>
      <c r="O89" s="87"/>
      <c r="P89" s="87"/>
      <c r="Q89" s="87"/>
      <c r="R89" s="88"/>
      <c r="S89" s="19"/>
      <c r="T89" s="87"/>
      <c r="U89" s="19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7"/>
      <c r="AK89" s="88"/>
      <c r="AL89" s="19"/>
    </row>
    <row r="90" spans="2:38" s="56" customFormat="1" x14ac:dyDescent="0.2">
      <c r="B90" s="19"/>
      <c r="K90" s="87"/>
      <c r="L90" s="87"/>
      <c r="M90" s="87"/>
      <c r="N90" s="87"/>
      <c r="O90" s="87"/>
      <c r="P90" s="87"/>
      <c r="Q90" s="87"/>
      <c r="R90" s="88"/>
      <c r="S90" s="19"/>
      <c r="T90" s="87"/>
      <c r="U90" s="19"/>
      <c r="V90" s="87"/>
      <c r="W90" s="87"/>
      <c r="X90" s="87"/>
      <c r="Y90" s="87"/>
      <c r="Z90" s="87"/>
      <c r="AA90" s="87"/>
      <c r="AB90" s="87"/>
      <c r="AC90" s="87"/>
      <c r="AD90" s="87"/>
      <c r="AE90" s="87"/>
      <c r="AF90" s="87"/>
      <c r="AG90" s="87"/>
      <c r="AH90" s="87"/>
      <c r="AI90" s="87"/>
      <c r="AJ90" s="87"/>
      <c r="AK90" s="88"/>
      <c r="AL90" s="19"/>
    </row>
    <row r="91" spans="2:38" s="56" customFormat="1" x14ac:dyDescent="0.2">
      <c r="B91" s="19"/>
      <c r="K91" s="87"/>
      <c r="L91" s="87"/>
      <c r="M91" s="87"/>
      <c r="N91" s="87"/>
      <c r="O91" s="87"/>
      <c r="P91" s="87"/>
      <c r="Q91" s="87"/>
      <c r="R91" s="88"/>
      <c r="S91" s="19"/>
      <c r="T91" s="87"/>
      <c r="U91" s="19"/>
      <c r="V91" s="87"/>
      <c r="W91" s="87"/>
      <c r="X91" s="87"/>
      <c r="Y91" s="87"/>
      <c r="Z91" s="87"/>
      <c r="AA91" s="87"/>
      <c r="AB91" s="87"/>
      <c r="AC91" s="87"/>
      <c r="AD91" s="87"/>
      <c r="AE91" s="87"/>
      <c r="AF91" s="87"/>
      <c r="AG91" s="87"/>
      <c r="AH91" s="87"/>
      <c r="AI91" s="87"/>
      <c r="AJ91" s="87"/>
      <c r="AK91" s="88"/>
      <c r="AL91" s="19"/>
    </row>
    <row r="92" spans="2:38" s="56" customFormat="1" x14ac:dyDescent="0.2">
      <c r="B92" s="19"/>
      <c r="K92" s="87"/>
      <c r="L92" s="87"/>
      <c r="M92" s="87"/>
      <c r="N92" s="87"/>
      <c r="O92" s="87"/>
      <c r="P92" s="87"/>
      <c r="Q92" s="87"/>
      <c r="R92" s="88"/>
      <c r="S92" s="19"/>
      <c r="T92" s="87"/>
      <c r="U92" s="19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87"/>
      <c r="AH92" s="87"/>
      <c r="AI92" s="87"/>
      <c r="AJ92" s="87"/>
      <c r="AK92" s="88"/>
      <c r="AL92" s="19"/>
    </row>
    <row r="93" spans="2:38" s="56" customFormat="1" x14ac:dyDescent="0.2">
      <c r="B93" s="19"/>
      <c r="K93" s="87"/>
      <c r="L93" s="87"/>
      <c r="M93" s="87"/>
      <c r="N93" s="87"/>
      <c r="O93" s="87"/>
      <c r="P93" s="87"/>
      <c r="Q93" s="87"/>
      <c r="R93" s="88"/>
      <c r="S93" s="19"/>
      <c r="T93" s="87"/>
      <c r="U93" s="19"/>
      <c r="V93" s="87"/>
      <c r="W93" s="87"/>
      <c r="X93" s="87"/>
      <c r="Y93" s="87"/>
      <c r="Z93" s="87"/>
      <c r="AA93" s="87"/>
      <c r="AB93" s="87"/>
      <c r="AC93" s="87"/>
      <c r="AD93" s="87"/>
      <c r="AE93" s="87"/>
      <c r="AF93" s="87"/>
      <c r="AG93" s="87"/>
      <c r="AH93" s="87"/>
      <c r="AI93" s="87"/>
      <c r="AJ93" s="87"/>
      <c r="AK93" s="88"/>
      <c r="AL93" s="19"/>
    </row>
    <row r="94" spans="2:38" s="56" customFormat="1" x14ac:dyDescent="0.2">
      <c r="B94" s="19"/>
      <c r="K94" s="87"/>
      <c r="L94" s="87"/>
      <c r="M94" s="87"/>
      <c r="N94" s="87"/>
      <c r="O94" s="87"/>
      <c r="P94" s="87"/>
      <c r="Q94" s="87"/>
      <c r="R94" s="88"/>
      <c r="S94" s="19"/>
      <c r="T94" s="87"/>
      <c r="U94" s="19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7"/>
      <c r="AH94" s="87"/>
      <c r="AI94" s="87"/>
      <c r="AJ94" s="87"/>
      <c r="AK94" s="88"/>
      <c r="AL94" s="19"/>
    </row>
    <row r="95" spans="2:38" s="56" customFormat="1" x14ac:dyDescent="0.2">
      <c r="B95" s="19"/>
      <c r="K95" s="87"/>
      <c r="L95" s="87"/>
      <c r="M95" s="87"/>
      <c r="N95" s="87"/>
      <c r="O95" s="87"/>
      <c r="P95" s="87"/>
      <c r="Q95" s="87"/>
      <c r="R95" s="88"/>
      <c r="S95" s="19"/>
      <c r="T95" s="87"/>
      <c r="U95" s="19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88"/>
      <c r="AL95" s="19"/>
    </row>
    <row r="96" spans="2:38" s="56" customFormat="1" x14ac:dyDescent="0.2">
      <c r="B96" s="19"/>
      <c r="K96" s="87"/>
      <c r="L96" s="87"/>
      <c r="M96" s="87"/>
      <c r="N96" s="87"/>
      <c r="O96" s="87"/>
      <c r="P96" s="87"/>
      <c r="Q96" s="87"/>
      <c r="R96" s="88"/>
      <c r="S96" s="19"/>
      <c r="T96" s="87"/>
      <c r="U96" s="19"/>
      <c r="V96" s="87"/>
      <c r="W96" s="87"/>
      <c r="X96" s="87"/>
      <c r="Y96" s="87"/>
      <c r="Z96" s="87"/>
      <c r="AA96" s="87"/>
      <c r="AB96" s="87"/>
      <c r="AC96" s="87"/>
      <c r="AD96" s="87"/>
      <c r="AE96" s="87"/>
      <c r="AF96" s="87"/>
      <c r="AG96" s="87"/>
      <c r="AH96" s="87"/>
      <c r="AI96" s="87"/>
      <c r="AJ96" s="87"/>
      <c r="AK96" s="88"/>
      <c r="AL96" s="19"/>
    </row>
    <row r="97" spans="2:38" s="56" customFormat="1" x14ac:dyDescent="0.2">
      <c r="B97" s="19"/>
      <c r="K97" s="87"/>
      <c r="L97" s="87"/>
      <c r="M97" s="87"/>
      <c r="N97" s="87"/>
      <c r="O97" s="87"/>
      <c r="P97" s="87"/>
      <c r="Q97" s="87"/>
      <c r="R97" s="88"/>
      <c r="S97" s="19"/>
      <c r="T97" s="87"/>
      <c r="U97" s="19"/>
      <c r="V97" s="87"/>
      <c r="W97" s="87"/>
      <c r="X97" s="87"/>
      <c r="Y97" s="87"/>
      <c r="Z97" s="87"/>
      <c r="AA97" s="87"/>
      <c r="AB97" s="87"/>
      <c r="AC97" s="87"/>
      <c r="AD97" s="87"/>
      <c r="AE97" s="87"/>
      <c r="AF97" s="87"/>
      <c r="AG97" s="87"/>
      <c r="AH97" s="87"/>
      <c r="AI97" s="87"/>
      <c r="AJ97" s="87"/>
      <c r="AK97" s="88"/>
      <c r="AL97" s="19"/>
    </row>
    <row r="98" spans="2:38" s="56" customFormat="1" x14ac:dyDescent="0.2">
      <c r="B98" s="19"/>
      <c r="K98" s="87"/>
      <c r="L98" s="87"/>
      <c r="M98" s="87"/>
      <c r="N98" s="87"/>
      <c r="O98" s="87"/>
      <c r="P98" s="87"/>
      <c r="Q98" s="87"/>
      <c r="R98" s="88"/>
      <c r="S98" s="19"/>
      <c r="T98" s="87"/>
      <c r="U98" s="19"/>
      <c r="V98" s="87"/>
      <c r="W98" s="87"/>
      <c r="X98" s="87"/>
      <c r="Y98" s="87"/>
      <c r="Z98" s="87"/>
      <c r="AA98" s="87"/>
      <c r="AB98" s="87"/>
      <c r="AC98" s="87"/>
      <c r="AD98" s="87"/>
      <c r="AE98" s="87"/>
      <c r="AF98" s="87"/>
      <c r="AG98" s="87"/>
      <c r="AH98" s="87"/>
      <c r="AI98" s="87"/>
      <c r="AJ98" s="87"/>
      <c r="AK98" s="88"/>
      <c r="AL98" s="19"/>
    </row>
    <row r="99" spans="2:38" s="56" customFormat="1" x14ac:dyDescent="0.2">
      <c r="B99" s="19"/>
      <c r="K99" s="87"/>
      <c r="L99" s="87"/>
      <c r="M99" s="87"/>
      <c r="N99" s="87"/>
      <c r="O99" s="87"/>
      <c r="P99" s="87"/>
      <c r="Q99" s="87"/>
      <c r="R99" s="88"/>
      <c r="S99" s="19"/>
      <c r="T99" s="87"/>
      <c r="U99" s="19"/>
      <c r="V99" s="87"/>
      <c r="W99" s="87"/>
      <c r="X99" s="87"/>
      <c r="Y99" s="87"/>
      <c r="Z99" s="87"/>
      <c r="AA99" s="87"/>
      <c r="AB99" s="87"/>
      <c r="AC99" s="87"/>
      <c r="AD99" s="87"/>
      <c r="AE99" s="87"/>
      <c r="AF99" s="87"/>
      <c r="AG99" s="87"/>
      <c r="AH99" s="87"/>
      <c r="AI99" s="87"/>
      <c r="AJ99" s="87"/>
      <c r="AK99" s="88"/>
      <c r="AL99" s="19"/>
    </row>
    <row r="100" spans="2:38" s="56" customFormat="1" x14ac:dyDescent="0.2">
      <c r="B100" s="19"/>
      <c r="K100" s="87"/>
      <c r="L100" s="87"/>
      <c r="M100" s="87"/>
      <c r="N100" s="87"/>
      <c r="O100" s="87"/>
      <c r="P100" s="87"/>
      <c r="Q100" s="87"/>
      <c r="R100" s="88"/>
      <c r="S100" s="19"/>
      <c r="T100" s="87"/>
      <c r="U100" s="19"/>
      <c r="V100" s="87"/>
      <c r="W100" s="87"/>
      <c r="X100" s="87"/>
      <c r="Y100" s="87"/>
      <c r="Z100" s="87"/>
      <c r="AA100" s="87"/>
      <c r="AB100" s="87"/>
      <c r="AC100" s="87"/>
      <c r="AD100" s="87"/>
      <c r="AE100" s="87"/>
      <c r="AF100" s="87"/>
      <c r="AG100" s="87"/>
      <c r="AH100" s="87"/>
      <c r="AI100" s="87"/>
      <c r="AJ100" s="87"/>
      <c r="AK100" s="88"/>
      <c r="AL100" s="19"/>
    </row>
    <row r="101" spans="2:38" s="56" customFormat="1" x14ac:dyDescent="0.2">
      <c r="B101" s="19"/>
      <c r="K101" s="87"/>
      <c r="L101" s="87"/>
      <c r="M101" s="87"/>
      <c r="N101" s="87"/>
      <c r="O101" s="87"/>
      <c r="P101" s="87"/>
      <c r="Q101" s="87"/>
      <c r="R101" s="88"/>
      <c r="S101" s="19"/>
      <c r="T101" s="87"/>
      <c r="U101" s="19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7"/>
      <c r="AK101" s="88"/>
      <c r="AL101" s="19"/>
    </row>
    <row r="102" spans="2:38" s="56" customFormat="1" x14ac:dyDescent="0.2">
      <c r="B102" s="19"/>
      <c r="K102" s="87"/>
      <c r="L102" s="87"/>
      <c r="M102" s="87"/>
      <c r="N102" s="87"/>
      <c r="O102" s="87"/>
      <c r="P102" s="87"/>
      <c r="Q102" s="87"/>
      <c r="R102" s="88"/>
      <c r="S102" s="19"/>
      <c r="T102" s="87"/>
      <c r="U102" s="19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7"/>
      <c r="AK102" s="88"/>
      <c r="AL102" s="19"/>
    </row>
    <row r="103" spans="2:38" s="56" customFormat="1" x14ac:dyDescent="0.2">
      <c r="B103" s="19"/>
      <c r="K103" s="87"/>
      <c r="L103" s="87"/>
      <c r="M103" s="87"/>
      <c r="N103" s="87"/>
      <c r="O103" s="87"/>
      <c r="P103" s="87"/>
      <c r="Q103" s="87"/>
      <c r="R103" s="88"/>
      <c r="S103" s="19"/>
      <c r="T103" s="87"/>
      <c r="U103" s="19"/>
      <c r="V103" s="87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88"/>
      <c r="AL103" s="19"/>
    </row>
    <row r="104" spans="2:38" s="56" customFormat="1" x14ac:dyDescent="0.2">
      <c r="B104" s="19"/>
      <c r="K104" s="87"/>
      <c r="L104" s="87"/>
      <c r="M104" s="87"/>
      <c r="N104" s="87"/>
      <c r="O104" s="87"/>
      <c r="P104" s="87"/>
      <c r="Q104" s="87"/>
      <c r="R104" s="88"/>
      <c r="S104" s="19"/>
      <c r="T104" s="87"/>
      <c r="U104" s="19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88"/>
      <c r="AL104" s="19"/>
    </row>
    <row r="105" spans="2:38" s="56" customFormat="1" x14ac:dyDescent="0.2">
      <c r="B105" s="19"/>
      <c r="K105" s="87"/>
      <c r="L105" s="87"/>
      <c r="M105" s="87"/>
      <c r="N105" s="87"/>
      <c r="O105" s="87"/>
      <c r="P105" s="87"/>
      <c r="Q105" s="87"/>
      <c r="R105" s="88"/>
      <c r="S105" s="19"/>
      <c r="T105" s="87"/>
      <c r="U105" s="19"/>
      <c r="V105" s="87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  <c r="AG105" s="87"/>
      <c r="AH105" s="87"/>
      <c r="AI105" s="87"/>
      <c r="AJ105" s="87"/>
      <c r="AK105" s="88"/>
      <c r="AL105" s="19"/>
    </row>
    <row r="106" spans="2:38" s="56" customFormat="1" x14ac:dyDescent="0.2">
      <c r="B106" s="19"/>
      <c r="K106" s="87"/>
      <c r="L106" s="87"/>
      <c r="M106" s="87"/>
      <c r="N106" s="87"/>
      <c r="O106" s="87"/>
      <c r="P106" s="87"/>
      <c r="Q106" s="87"/>
      <c r="R106" s="88"/>
      <c r="S106" s="19"/>
      <c r="T106" s="87"/>
      <c r="U106" s="19"/>
      <c r="V106" s="87"/>
      <c r="W106" s="87"/>
      <c r="X106" s="87"/>
      <c r="Y106" s="87"/>
      <c r="Z106" s="87"/>
      <c r="AA106" s="87"/>
      <c r="AB106" s="87"/>
      <c r="AC106" s="87"/>
      <c r="AD106" s="87"/>
      <c r="AE106" s="87"/>
      <c r="AF106" s="87"/>
      <c r="AG106" s="87"/>
      <c r="AH106" s="87"/>
      <c r="AI106" s="87"/>
      <c r="AJ106" s="87"/>
      <c r="AK106" s="88"/>
      <c r="AL106" s="19"/>
    </row>
    <row r="107" spans="2:38" s="56" customFormat="1" x14ac:dyDescent="0.2">
      <c r="B107" s="19"/>
      <c r="K107" s="87"/>
      <c r="L107" s="87"/>
      <c r="M107" s="87"/>
      <c r="N107" s="87"/>
      <c r="O107" s="87"/>
      <c r="P107" s="87"/>
      <c r="Q107" s="87"/>
      <c r="R107" s="88"/>
      <c r="S107" s="19"/>
      <c r="T107" s="87"/>
      <c r="U107" s="19"/>
      <c r="V107" s="87"/>
      <c r="W107" s="87"/>
      <c r="X107" s="87"/>
      <c r="Y107" s="87"/>
      <c r="Z107" s="87"/>
      <c r="AA107" s="87"/>
      <c r="AB107" s="87"/>
      <c r="AC107" s="87"/>
      <c r="AD107" s="87"/>
      <c r="AE107" s="87"/>
      <c r="AF107" s="87"/>
      <c r="AG107" s="87"/>
      <c r="AH107" s="87"/>
      <c r="AI107" s="87"/>
      <c r="AJ107" s="87"/>
      <c r="AK107" s="88"/>
      <c r="AL107" s="19"/>
    </row>
    <row r="108" spans="2:38" s="56" customFormat="1" x14ac:dyDescent="0.2">
      <c r="B108" s="19"/>
      <c r="K108" s="87"/>
      <c r="L108" s="87"/>
      <c r="M108" s="87"/>
      <c r="N108" s="87"/>
      <c r="O108" s="87"/>
      <c r="P108" s="87"/>
      <c r="Q108" s="87"/>
      <c r="R108" s="88"/>
      <c r="S108" s="19"/>
      <c r="T108" s="87"/>
      <c r="U108" s="19"/>
      <c r="V108" s="87"/>
      <c r="W108" s="87"/>
      <c r="X108" s="87"/>
      <c r="Y108" s="87"/>
      <c r="Z108" s="87"/>
      <c r="AA108" s="87"/>
      <c r="AB108" s="87"/>
      <c r="AC108" s="87"/>
      <c r="AD108" s="87"/>
      <c r="AE108" s="87"/>
      <c r="AF108" s="87"/>
      <c r="AG108" s="87"/>
      <c r="AH108" s="87"/>
      <c r="AI108" s="87"/>
      <c r="AJ108" s="87"/>
      <c r="AK108" s="88"/>
      <c r="AL108" s="19"/>
    </row>
    <row r="109" spans="2:38" s="56" customFormat="1" x14ac:dyDescent="0.2">
      <c r="B109" s="19"/>
      <c r="K109" s="87"/>
      <c r="L109" s="87"/>
      <c r="M109" s="87"/>
      <c r="N109" s="87"/>
      <c r="O109" s="87"/>
      <c r="P109" s="87"/>
      <c r="Q109" s="87"/>
      <c r="R109" s="88"/>
      <c r="S109" s="19"/>
      <c r="T109" s="87"/>
      <c r="U109" s="19"/>
      <c r="V109" s="87"/>
      <c r="W109" s="87"/>
      <c r="X109" s="87"/>
      <c r="Y109" s="87"/>
      <c r="Z109" s="87"/>
      <c r="AA109" s="87"/>
      <c r="AB109" s="87"/>
      <c r="AC109" s="87"/>
      <c r="AD109" s="87"/>
      <c r="AE109" s="87"/>
      <c r="AF109" s="87"/>
      <c r="AG109" s="87"/>
      <c r="AH109" s="87"/>
      <c r="AI109" s="87"/>
      <c r="AJ109" s="87"/>
      <c r="AK109" s="88"/>
      <c r="AL109" s="19"/>
    </row>
    <row r="110" spans="2:38" s="56" customFormat="1" x14ac:dyDescent="0.2">
      <c r="B110" s="19"/>
      <c r="K110" s="87"/>
      <c r="L110" s="87"/>
      <c r="M110" s="87"/>
      <c r="N110" s="87"/>
      <c r="O110" s="87"/>
      <c r="P110" s="87"/>
      <c r="Q110" s="87"/>
      <c r="R110" s="88"/>
      <c r="S110" s="19"/>
      <c r="T110" s="87"/>
      <c r="U110" s="19"/>
      <c r="V110" s="87"/>
      <c r="W110" s="87"/>
      <c r="X110" s="87"/>
      <c r="Y110" s="87"/>
      <c r="Z110" s="87"/>
      <c r="AA110" s="87"/>
      <c r="AB110" s="87"/>
      <c r="AC110" s="87"/>
      <c r="AD110" s="87"/>
      <c r="AE110" s="87"/>
      <c r="AF110" s="87"/>
      <c r="AG110" s="87"/>
      <c r="AH110" s="87"/>
      <c r="AI110" s="87"/>
      <c r="AJ110" s="87"/>
      <c r="AK110" s="88"/>
      <c r="AL110" s="19"/>
    </row>
    <row r="111" spans="2:38" s="56" customFormat="1" x14ac:dyDescent="0.2">
      <c r="B111" s="19"/>
      <c r="K111" s="87"/>
      <c r="L111" s="87"/>
      <c r="M111" s="87"/>
      <c r="N111" s="87"/>
      <c r="O111" s="87"/>
      <c r="P111" s="87"/>
      <c r="Q111" s="87"/>
      <c r="R111" s="88"/>
      <c r="S111" s="19"/>
      <c r="T111" s="87"/>
      <c r="U111" s="19"/>
      <c r="V111" s="87"/>
      <c r="W111" s="87"/>
      <c r="X111" s="87"/>
      <c r="Y111" s="87"/>
      <c r="Z111" s="87"/>
      <c r="AA111" s="87"/>
      <c r="AB111" s="87"/>
      <c r="AC111" s="87"/>
      <c r="AD111" s="87"/>
      <c r="AE111" s="87"/>
      <c r="AF111" s="87"/>
      <c r="AG111" s="87"/>
      <c r="AH111" s="87"/>
      <c r="AI111" s="87"/>
      <c r="AJ111" s="87"/>
      <c r="AK111" s="88"/>
      <c r="AL111" s="19"/>
    </row>
    <row r="112" spans="2:38" s="56" customFormat="1" x14ac:dyDescent="0.2">
      <c r="B112" s="19"/>
      <c r="K112" s="87"/>
      <c r="L112" s="87"/>
      <c r="M112" s="87"/>
      <c r="N112" s="87"/>
      <c r="O112" s="87"/>
      <c r="P112" s="87"/>
      <c r="Q112" s="87"/>
      <c r="R112" s="88"/>
      <c r="S112" s="19"/>
      <c r="T112" s="87"/>
      <c r="U112" s="19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7"/>
      <c r="AG112" s="87"/>
      <c r="AH112" s="87"/>
      <c r="AI112" s="87"/>
      <c r="AJ112" s="87"/>
      <c r="AK112" s="88"/>
      <c r="AL112" s="19"/>
    </row>
    <row r="113" spans="2:38" s="56" customFormat="1" x14ac:dyDescent="0.2">
      <c r="B113" s="19"/>
      <c r="K113" s="87"/>
      <c r="L113" s="87"/>
      <c r="M113" s="87"/>
      <c r="N113" s="87"/>
      <c r="O113" s="87"/>
      <c r="P113" s="87"/>
      <c r="Q113" s="87"/>
      <c r="R113" s="88"/>
      <c r="S113" s="19"/>
      <c r="T113" s="87"/>
      <c r="U113" s="19"/>
      <c r="V113" s="87"/>
      <c r="W113" s="87"/>
      <c r="X113" s="87"/>
      <c r="Y113" s="87"/>
      <c r="Z113" s="87"/>
      <c r="AA113" s="87"/>
      <c r="AB113" s="87"/>
      <c r="AC113" s="87"/>
      <c r="AD113" s="87"/>
      <c r="AE113" s="87"/>
      <c r="AF113" s="87"/>
      <c r="AG113" s="87"/>
      <c r="AH113" s="87"/>
      <c r="AI113" s="87"/>
      <c r="AJ113" s="87"/>
      <c r="AK113" s="88"/>
      <c r="AL113" s="19"/>
    </row>
    <row r="114" spans="2:38" s="56" customFormat="1" x14ac:dyDescent="0.2">
      <c r="B114" s="19"/>
      <c r="K114" s="87"/>
      <c r="L114" s="87"/>
      <c r="M114" s="87"/>
      <c r="N114" s="87"/>
      <c r="O114" s="87"/>
      <c r="P114" s="87"/>
      <c r="Q114" s="87"/>
      <c r="R114" s="88"/>
      <c r="S114" s="19"/>
      <c r="T114" s="87"/>
      <c r="U114" s="19"/>
      <c r="V114" s="87"/>
      <c r="W114" s="87"/>
      <c r="X114" s="87"/>
      <c r="Y114" s="87"/>
      <c r="Z114" s="87"/>
      <c r="AA114" s="87"/>
      <c r="AB114" s="87"/>
      <c r="AC114" s="87"/>
      <c r="AD114" s="87"/>
      <c r="AE114" s="87"/>
      <c r="AF114" s="87"/>
      <c r="AG114" s="87"/>
      <c r="AH114" s="87"/>
      <c r="AI114" s="87"/>
      <c r="AJ114" s="87"/>
      <c r="AK114" s="88"/>
      <c r="AL114" s="19"/>
    </row>
    <row r="115" spans="2:38" s="56" customFormat="1" x14ac:dyDescent="0.2">
      <c r="B115" s="19"/>
      <c r="K115" s="87"/>
      <c r="L115" s="87"/>
      <c r="M115" s="87"/>
      <c r="N115" s="87"/>
      <c r="O115" s="87"/>
      <c r="P115" s="87"/>
      <c r="Q115" s="87"/>
      <c r="R115" s="88"/>
      <c r="S115" s="19"/>
      <c r="T115" s="87"/>
      <c r="U115" s="19"/>
      <c r="V115" s="87"/>
      <c r="W115" s="87"/>
      <c r="X115" s="87"/>
      <c r="Y115" s="87"/>
      <c r="Z115" s="87"/>
      <c r="AA115" s="87"/>
      <c r="AB115" s="87"/>
      <c r="AC115" s="87"/>
      <c r="AD115" s="87"/>
      <c r="AE115" s="87"/>
      <c r="AF115" s="87"/>
      <c r="AG115" s="87"/>
      <c r="AH115" s="87"/>
      <c r="AI115" s="87"/>
      <c r="AJ115" s="87"/>
      <c r="AK115" s="88"/>
      <c r="AL115" s="19"/>
    </row>
    <row r="116" spans="2:38" s="56" customFormat="1" x14ac:dyDescent="0.2">
      <c r="B116" s="19"/>
      <c r="K116" s="87"/>
      <c r="L116" s="87"/>
      <c r="M116" s="87"/>
      <c r="N116" s="87"/>
      <c r="O116" s="87"/>
      <c r="P116" s="87"/>
      <c r="Q116" s="87"/>
      <c r="R116" s="88"/>
      <c r="S116" s="19"/>
      <c r="T116" s="87"/>
      <c r="U116" s="19"/>
      <c r="V116" s="87"/>
      <c r="W116" s="87"/>
      <c r="X116" s="87"/>
      <c r="Y116" s="87"/>
      <c r="Z116" s="87"/>
      <c r="AA116" s="87"/>
      <c r="AB116" s="87"/>
      <c r="AC116" s="87"/>
      <c r="AD116" s="87"/>
      <c r="AE116" s="87"/>
      <c r="AF116" s="87"/>
      <c r="AG116" s="87"/>
      <c r="AH116" s="87"/>
      <c r="AI116" s="87"/>
      <c r="AJ116" s="87"/>
      <c r="AK116" s="88"/>
      <c r="AL116" s="19"/>
    </row>
    <row r="117" spans="2:38" s="56" customFormat="1" x14ac:dyDescent="0.2">
      <c r="B117" s="19"/>
      <c r="K117" s="87"/>
      <c r="L117" s="87"/>
      <c r="M117" s="87"/>
      <c r="N117" s="87"/>
      <c r="O117" s="87"/>
      <c r="P117" s="87"/>
      <c r="Q117" s="87"/>
      <c r="R117" s="88"/>
      <c r="S117" s="19"/>
      <c r="T117" s="87"/>
      <c r="U117" s="19"/>
      <c r="V117" s="87"/>
      <c r="W117" s="87"/>
      <c r="X117" s="87"/>
      <c r="Y117" s="87"/>
      <c r="Z117" s="87"/>
      <c r="AA117" s="87"/>
      <c r="AB117" s="87"/>
      <c r="AC117" s="87"/>
      <c r="AD117" s="87"/>
      <c r="AE117" s="87"/>
      <c r="AF117" s="87"/>
      <c r="AG117" s="87"/>
      <c r="AH117" s="87"/>
      <c r="AI117" s="87"/>
      <c r="AJ117" s="87"/>
      <c r="AK117" s="88"/>
      <c r="AL117" s="19"/>
    </row>
    <row r="118" spans="2:38" s="56" customFormat="1" x14ac:dyDescent="0.2">
      <c r="B118" s="19"/>
      <c r="K118" s="87"/>
      <c r="L118" s="87"/>
      <c r="M118" s="87"/>
      <c r="N118" s="87"/>
      <c r="O118" s="87"/>
      <c r="P118" s="87"/>
      <c r="Q118" s="87"/>
      <c r="R118" s="88"/>
      <c r="S118" s="19"/>
      <c r="T118" s="87"/>
      <c r="U118" s="19"/>
      <c r="V118" s="87"/>
      <c r="W118" s="87"/>
      <c r="X118" s="87"/>
      <c r="Y118" s="87"/>
      <c r="Z118" s="87"/>
      <c r="AA118" s="87"/>
      <c r="AB118" s="87"/>
      <c r="AC118" s="87"/>
      <c r="AD118" s="87"/>
      <c r="AE118" s="87"/>
      <c r="AF118" s="87"/>
      <c r="AG118" s="87"/>
      <c r="AH118" s="87"/>
      <c r="AI118" s="87"/>
      <c r="AJ118" s="87"/>
      <c r="AK118" s="88"/>
      <c r="AL118" s="19"/>
    </row>
    <row r="119" spans="2:38" s="56" customFormat="1" x14ac:dyDescent="0.2">
      <c r="B119" s="19"/>
      <c r="K119" s="87"/>
      <c r="L119" s="87"/>
      <c r="M119" s="87"/>
      <c r="N119" s="87"/>
      <c r="O119" s="87"/>
      <c r="P119" s="87"/>
      <c r="Q119" s="87"/>
      <c r="R119" s="88"/>
      <c r="S119" s="19"/>
      <c r="T119" s="87"/>
      <c r="U119" s="19"/>
      <c r="V119" s="87"/>
      <c r="W119" s="87"/>
      <c r="X119" s="87"/>
      <c r="Y119" s="87"/>
      <c r="Z119" s="87"/>
      <c r="AA119" s="87"/>
      <c r="AB119" s="87"/>
      <c r="AC119" s="87"/>
      <c r="AD119" s="87"/>
      <c r="AE119" s="87"/>
      <c r="AF119" s="87"/>
      <c r="AG119" s="87"/>
      <c r="AH119" s="87"/>
      <c r="AI119" s="87"/>
      <c r="AJ119" s="87"/>
      <c r="AK119" s="88"/>
      <c r="AL119" s="19"/>
    </row>
    <row r="120" spans="2:38" s="56" customFormat="1" x14ac:dyDescent="0.2">
      <c r="B120" s="19"/>
      <c r="K120" s="87"/>
      <c r="L120" s="87"/>
      <c r="M120" s="87"/>
      <c r="N120" s="87"/>
      <c r="O120" s="87"/>
      <c r="P120" s="87"/>
      <c r="Q120" s="87"/>
      <c r="R120" s="88"/>
      <c r="S120" s="19"/>
      <c r="T120" s="87"/>
      <c r="U120" s="19"/>
      <c r="V120" s="87"/>
      <c r="W120" s="87"/>
      <c r="X120" s="87"/>
      <c r="Y120" s="87"/>
      <c r="Z120" s="87"/>
      <c r="AA120" s="87"/>
      <c r="AB120" s="87"/>
      <c r="AC120" s="87"/>
      <c r="AD120" s="87"/>
      <c r="AE120" s="87"/>
      <c r="AF120" s="87"/>
      <c r="AG120" s="87"/>
      <c r="AH120" s="87"/>
      <c r="AI120" s="87"/>
      <c r="AJ120" s="87"/>
      <c r="AK120" s="88"/>
      <c r="AL120" s="19"/>
    </row>
    <row r="121" spans="2:38" s="56" customFormat="1" x14ac:dyDescent="0.2">
      <c r="B121" s="19"/>
      <c r="K121" s="87"/>
      <c r="L121" s="87"/>
      <c r="M121" s="87"/>
      <c r="N121" s="87"/>
      <c r="O121" s="87"/>
      <c r="P121" s="87"/>
      <c r="Q121" s="87"/>
      <c r="R121" s="88"/>
      <c r="S121" s="19"/>
      <c r="T121" s="87"/>
      <c r="U121" s="19"/>
      <c r="V121" s="87"/>
      <c r="W121" s="87"/>
      <c r="X121" s="87"/>
      <c r="Y121" s="87"/>
      <c r="Z121" s="87"/>
      <c r="AA121" s="87"/>
      <c r="AB121" s="87"/>
      <c r="AC121" s="87"/>
      <c r="AD121" s="87"/>
      <c r="AE121" s="87"/>
      <c r="AF121" s="87"/>
      <c r="AG121" s="87"/>
      <c r="AH121" s="87"/>
      <c r="AI121" s="87"/>
      <c r="AJ121" s="87"/>
      <c r="AK121" s="88"/>
      <c r="AL121" s="19"/>
    </row>
    <row r="122" spans="2:38" s="56" customFormat="1" x14ac:dyDescent="0.2">
      <c r="B122" s="19"/>
      <c r="K122" s="87"/>
      <c r="L122" s="87"/>
      <c r="M122" s="87"/>
      <c r="N122" s="87"/>
      <c r="O122" s="87"/>
      <c r="P122" s="87"/>
      <c r="Q122" s="87"/>
      <c r="R122" s="88"/>
      <c r="S122" s="19"/>
      <c r="T122" s="87"/>
      <c r="U122" s="19"/>
      <c r="V122" s="87"/>
      <c r="W122" s="87"/>
      <c r="X122" s="87"/>
      <c r="Y122" s="87"/>
      <c r="Z122" s="87"/>
      <c r="AA122" s="87"/>
      <c r="AB122" s="87"/>
      <c r="AC122" s="87"/>
      <c r="AD122" s="87"/>
      <c r="AE122" s="87"/>
      <c r="AF122" s="87"/>
      <c r="AG122" s="87"/>
      <c r="AH122" s="87"/>
      <c r="AI122" s="87"/>
      <c r="AJ122" s="87"/>
      <c r="AK122" s="88"/>
      <c r="AL122" s="19"/>
    </row>
    <row r="123" spans="2:38" s="56" customFormat="1" x14ac:dyDescent="0.2">
      <c r="B123" s="19"/>
      <c r="K123" s="87"/>
      <c r="L123" s="87"/>
      <c r="M123" s="87"/>
      <c r="N123" s="87"/>
      <c r="O123" s="87"/>
      <c r="P123" s="87"/>
      <c r="Q123" s="87"/>
      <c r="R123" s="88"/>
      <c r="S123" s="19"/>
      <c r="T123" s="87"/>
      <c r="U123" s="19"/>
      <c r="V123" s="87"/>
      <c r="W123" s="87"/>
      <c r="X123" s="87"/>
      <c r="Y123" s="87"/>
      <c r="Z123" s="87"/>
      <c r="AA123" s="87"/>
      <c r="AB123" s="87"/>
      <c r="AC123" s="87"/>
      <c r="AD123" s="87"/>
      <c r="AE123" s="87"/>
      <c r="AF123" s="87"/>
      <c r="AG123" s="87"/>
      <c r="AH123" s="87"/>
      <c r="AI123" s="87"/>
      <c r="AJ123" s="87"/>
      <c r="AK123" s="88"/>
      <c r="AL123" s="19"/>
    </row>
    <row r="124" spans="2:38" s="56" customFormat="1" x14ac:dyDescent="0.2">
      <c r="B124" s="19"/>
      <c r="K124" s="87"/>
      <c r="L124" s="87"/>
      <c r="M124" s="87"/>
      <c r="N124" s="87"/>
      <c r="O124" s="87"/>
      <c r="P124" s="87"/>
      <c r="Q124" s="87"/>
      <c r="R124" s="88"/>
      <c r="S124" s="19"/>
      <c r="T124" s="87"/>
      <c r="U124" s="19"/>
      <c r="V124" s="87"/>
      <c r="W124" s="87"/>
      <c r="X124" s="87"/>
      <c r="Y124" s="87"/>
      <c r="Z124" s="87"/>
      <c r="AA124" s="87"/>
      <c r="AB124" s="87"/>
      <c r="AC124" s="87"/>
      <c r="AD124" s="87"/>
      <c r="AE124" s="87"/>
      <c r="AF124" s="87"/>
      <c r="AG124" s="87"/>
      <c r="AH124" s="87"/>
      <c r="AI124" s="87"/>
      <c r="AJ124" s="87"/>
      <c r="AK124" s="88"/>
      <c r="AL124" s="19"/>
    </row>
    <row r="125" spans="2:38" s="56" customFormat="1" x14ac:dyDescent="0.2">
      <c r="B125" s="19"/>
      <c r="K125" s="87"/>
      <c r="L125" s="87"/>
      <c r="M125" s="87"/>
      <c r="N125" s="87"/>
      <c r="O125" s="87"/>
      <c r="P125" s="87"/>
      <c r="Q125" s="87"/>
      <c r="R125" s="88"/>
      <c r="S125" s="19"/>
      <c r="T125" s="87"/>
      <c r="U125" s="19"/>
      <c r="V125" s="87"/>
      <c r="W125" s="87"/>
      <c r="X125" s="87"/>
      <c r="Y125" s="87"/>
      <c r="Z125" s="87"/>
      <c r="AA125" s="87"/>
      <c r="AB125" s="87"/>
      <c r="AC125" s="87"/>
      <c r="AD125" s="87"/>
      <c r="AE125" s="87"/>
      <c r="AF125" s="87"/>
      <c r="AG125" s="87"/>
      <c r="AH125" s="87"/>
      <c r="AI125" s="87"/>
      <c r="AJ125" s="87"/>
      <c r="AK125" s="88"/>
      <c r="AL125" s="19"/>
    </row>
    <row r="126" spans="2:38" s="56" customFormat="1" x14ac:dyDescent="0.2">
      <c r="B126" s="19"/>
      <c r="K126" s="87"/>
      <c r="L126" s="87"/>
      <c r="M126" s="87"/>
      <c r="N126" s="87"/>
      <c r="O126" s="87"/>
      <c r="P126" s="87"/>
      <c r="Q126" s="87"/>
      <c r="R126" s="88"/>
      <c r="S126" s="19"/>
      <c r="T126" s="87"/>
      <c r="U126" s="19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  <c r="AF126" s="87"/>
      <c r="AG126" s="87"/>
      <c r="AH126" s="87"/>
      <c r="AI126" s="87"/>
      <c r="AJ126" s="87"/>
      <c r="AK126" s="88"/>
      <c r="AL126" s="19"/>
    </row>
    <row r="127" spans="2:38" s="56" customFormat="1" x14ac:dyDescent="0.2">
      <c r="B127" s="19"/>
      <c r="K127" s="87"/>
      <c r="L127" s="87"/>
      <c r="M127" s="87"/>
      <c r="N127" s="87"/>
      <c r="O127" s="87"/>
      <c r="P127" s="87"/>
      <c r="Q127" s="87"/>
      <c r="R127" s="88"/>
      <c r="S127" s="19"/>
      <c r="T127" s="87"/>
      <c r="U127" s="19"/>
      <c r="V127" s="87"/>
      <c r="W127" s="87"/>
      <c r="X127" s="87"/>
      <c r="Y127" s="87"/>
      <c r="Z127" s="87"/>
      <c r="AA127" s="87"/>
      <c r="AB127" s="87"/>
      <c r="AC127" s="87"/>
      <c r="AD127" s="87"/>
      <c r="AE127" s="87"/>
      <c r="AF127" s="87"/>
      <c r="AG127" s="87"/>
      <c r="AH127" s="87"/>
      <c r="AI127" s="87"/>
      <c r="AJ127" s="87"/>
      <c r="AK127" s="88"/>
      <c r="AL127" s="19"/>
    </row>
    <row r="128" spans="2:38" s="56" customFormat="1" x14ac:dyDescent="0.2">
      <c r="B128" s="19"/>
      <c r="K128" s="87"/>
      <c r="L128" s="87"/>
      <c r="M128" s="87"/>
      <c r="N128" s="87"/>
      <c r="O128" s="87"/>
      <c r="P128" s="87"/>
      <c r="Q128" s="87"/>
      <c r="R128" s="88"/>
      <c r="S128" s="19"/>
      <c r="T128" s="87"/>
      <c r="U128" s="19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  <c r="AG128" s="87"/>
      <c r="AH128" s="87"/>
      <c r="AI128" s="87"/>
      <c r="AJ128" s="87"/>
      <c r="AK128" s="88"/>
      <c r="AL128" s="19"/>
    </row>
    <row r="129" spans="2:38" s="56" customFormat="1" x14ac:dyDescent="0.2">
      <c r="B129" s="19"/>
      <c r="K129" s="87"/>
      <c r="L129" s="87"/>
      <c r="M129" s="87"/>
      <c r="N129" s="87"/>
      <c r="O129" s="87"/>
      <c r="P129" s="87"/>
      <c r="Q129" s="87"/>
      <c r="R129" s="88"/>
      <c r="S129" s="19"/>
      <c r="T129" s="87"/>
      <c r="U129" s="19"/>
      <c r="V129" s="87"/>
      <c r="W129" s="87"/>
      <c r="X129" s="87"/>
      <c r="Y129" s="87"/>
      <c r="Z129" s="87"/>
      <c r="AA129" s="87"/>
      <c r="AB129" s="87"/>
      <c r="AC129" s="87"/>
      <c r="AD129" s="87"/>
      <c r="AE129" s="87"/>
      <c r="AF129" s="87"/>
      <c r="AG129" s="87"/>
      <c r="AH129" s="87"/>
      <c r="AI129" s="87"/>
      <c r="AJ129" s="87"/>
      <c r="AK129" s="88"/>
      <c r="AL129" s="19"/>
    </row>
    <row r="130" spans="2:38" s="56" customFormat="1" x14ac:dyDescent="0.2">
      <c r="B130" s="19"/>
      <c r="K130" s="87"/>
      <c r="L130" s="87"/>
      <c r="M130" s="87"/>
      <c r="N130" s="87"/>
      <c r="O130" s="87"/>
      <c r="P130" s="87"/>
      <c r="Q130" s="87"/>
      <c r="R130" s="88"/>
      <c r="S130" s="19"/>
      <c r="T130" s="87"/>
      <c r="U130" s="19"/>
      <c r="V130" s="87"/>
      <c r="W130" s="87"/>
      <c r="X130" s="87"/>
      <c r="Y130" s="87"/>
      <c r="Z130" s="87"/>
      <c r="AA130" s="87"/>
      <c r="AB130" s="87"/>
      <c r="AC130" s="87"/>
      <c r="AD130" s="87"/>
      <c r="AE130" s="87"/>
      <c r="AF130" s="87"/>
      <c r="AG130" s="87"/>
      <c r="AH130" s="87"/>
      <c r="AI130" s="87"/>
      <c r="AJ130" s="87"/>
      <c r="AK130" s="88"/>
      <c r="AL130" s="19"/>
    </row>
    <row r="131" spans="2:38" s="56" customFormat="1" x14ac:dyDescent="0.2">
      <c r="B131" s="19"/>
      <c r="K131" s="87"/>
      <c r="L131" s="87"/>
      <c r="M131" s="87"/>
      <c r="N131" s="87"/>
      <c r="O131" s="87"/>
      <c r="P131" s="87"/>
      <c r="Q131" s="87"/>
      <c r="R131" s="88"/>
      <c r="S131" s="19"/>
      <c r="T131" s="87"/>
      <c r="U131" s="19"/>
      <c r="V131" s="87"/>
      <c r="W131" s="87"/>
      <c r="X131" s="87"/>
      <c r="Y131" s="87"/>
      <c r="Z131" s="87"/>
      <c r="AA131" s="87"/>
      <c r="AB131" s="87"/>
      <c r="AC131" s="87"/>
      <c r="AD131" s="87"/>
      <c r="AE131" s="87"/>
      <c r="AF131" s="87"/>
      <c r="AG131" s="87"/>
      <c r="AH131" s="87"/>
      <c r="AI131" s="87"/>
      <c r="AJ131" s="87"/>
      <c r="AK131" s="88"/>
      <c r="AL131" s="19"/>
    </row>
    <row r="132" spans="2:38" s="56" customFormat="1" x14ac:dyDescent="0.2">
      <c r="B132" s="19"/>
      <c r="K132" s="87"/>
      <c r="L132" s="87"/>
      <c r="M132" s="87"/>
      <c r="N132" s="87"/>
      <c r="O132" s="87"/>
      <c r="P132" s="87"/>
      <c r="Q132" s="87"/>
      <c r="R132" s="88"/>
      <c r="S132" s="19"/>
      <c r="T132" s="87"/>
      <c r="U132" s="19"/>
      <c r="V132" s="87"/>
      <c r="W132" s="87"/>
      <c r="X132" s="87"/>
      <c r="Y132" s="87"/>
      <c r="Z132" s="87"/>
      <c r="AA132" s="87"/>
      <c r="AB132" s="87"/>
      <c r="AC132" s="87"/>
      <c r="AD132" s="87"/>
      <c r="AE132" s="87"/>
      <c r="AF132" s="87"/>
      <c r="AG132" s="87"/>
      <c r="AH132" s="87"/>
      <c r="AI132" s="87"/>
      <c r="AJ132" s="87"/>
      <c r="AK132" s="88"/>
      <c r="AL132" s="19"/>
    </row>
    <row r="133" spans="2:38" s="56" customFormat="1" x14ac:dyDescent="0.2">
      <c r="B133" s="19"/>
      <c r="K133" s="87"/>
      <c r="L133" s="87"/>
      <c r="M133" s="87"/>
      <c r="N133" s="87"/>
      <c r="O133" s="87"/>
      <c r="P133" s="87"/>
      <c r="Q133" s="87"/>
      <c r="R133" s="88"/>
      <c r="S133" s="19"/>
      <c r="T133" s="87"/>
      <c r="U133" s="19"/>
      <c r="V133" s="87"/>
      <c r="W133" s="87"/>
      <c r="X133" s="87"/>
      <c r="Y133" s="87"/>
      <c r="Z133" s="87"/>
      <c r="AA133" s="87"/>
      <c r="AB133" s="87"/>
      <c r="AC133" s="87"/>
      <c r="AD133" s="87"/>
      <c r="AE133" s="87"/>
      <c r="AF133" s="87"/>
      <c r="AG133" s="87"/>
      <c r="AH133" s="87"/>
      <c r="AI133" s="87"/>
      <c r="AJ133" s="87"/>
      <c r="AK133" s="88"/>
      <c r="AL133" s="19"/>
    </row>
    <row r="134" spans="2:38" s="56" customFormat="1" x14ac:dyDescent="0.2">
      <c r="B134" s="19"/>
      <c r="K134" s="87"/>
      <c r="L134" s="87"/>
      <c r="M134" s="87"/>
      <c r="N134" s="87"/>
      <c r="O134" s="87"/>
      <c r="P134" s="87"/>
      <c r="Q134" s="87"/>
      <c r="R134" s="88"/>
      <c r="S134" s="19"/>
      <c r="T134" s="87"/>
      <c r="U134" s="19"/>
      <c r="V134" s="87"/>
      <c r="W134" s="87"/>
      <c r="X134" s="87"/>
      <c r="Y134" s="87"/>
      <c r="Z134" s="87"/>
      <c r="AA134" s="87"/>
      <c r="AB134" s="87"/>
      <c r="AC134" s="87"/>
      <c r="AD134" s="87"/>
      <c r="AE134" s="87"/>
      <c r="AF134" s="87"/>
      <c r="AG134" s="87"/>
      <c r="AH134" s="87"/>
      <c r="AI134" s="87"/>
      <c r="AJ134" s="87"/>
      <c r="AK134" s="88"/>
      <c r="AL134" s="19"/>
    </row>
    <row r="135" spans="2:38" s="56" customFormat="1" x14ac:dyDescent="0.2">
      <c r="B135" s="19"/>
      <c r="K135" s="87"/>
      <c r="L135" s="87"/>
      <c r="M135" s="87"/>
      <c r="N135" s="87"/>
      <c r="O135" s="87"/>
      <c r="P135" s="87"/>
      <c r="Q135" s="87"/>
      <c r="R135" s="88"/>
      <c r="S135" s="19"/>
      <c r="T135" s="87"/>
      <c r="U135" s="19"/>
      <c r="V135" s="87"/>
      <c r="W135" s="87"/>
      <c r="X135" s="87"/>
      <c r="Y135" s="87"/>
      <c r="Z135" s="87"/>
      <c r="AA135" s="87"/>
      <c r="AB135" s="87"/>
      <c r="AC135" s="87"/>
      <c r="AD135" s="87"/>
      <c r="AE135" s="87"/>
      <c r="AF135" s="87"/>
      <c r="AG135" s="87"/>
      <c r="AH135" s="87"/>
      <c r="AI135" s="87"/>
      <c r="AJ135" s="87"/>
      <c r="AK135" s="88"/>
      <c r="AL135" s="19"/>
    </row>
    <row r="136" spans="2:38" s="56" customFormat="1" x14ac:dyDescent="0.2">
      <c r="B136" s="19"/>
      <c r="K136" s="87"/>
      <c r="L136" s="87"/>
      <c r="M136" s="87"/>
      <c r="N136" s="87"/>
      <c r="O136" s="87"/>
      <c r="P136" s="87"/>
      <c r="Q136" s="87"/>
      <c r="R136" s="88"/>
      <c r="S136" s="19"/>
      <c r="T136" s="87"/>
      <c r="U136" s="19"/>
      <c r="V136" s="87"/>
      <c r="W136" s="87"/>
      <c r="X136" s="87"/>
      <c r="Y136" s="87"/>
      <c r="Z136" s="87"/>
      <c r="AA136" s="87"/>
      <c r="AB136" s="87"/>
      <c r="AC136" s="87"/>
      <c r="AD136" s="87"/>
      <c r="AE136" s="87"/>
      <c r="AF136" s="87"/>
      <c r="AG136" s="87"/>
      <c r="AH136" s="87"/>
      <c r="AI136" s="87"/>
      <c r="AJ136" s="87"/>
      <c r="AK136" s="88"/>
      <c r="AL136" s="19"/>
    </row>
    <row r="137" spans="2:38" s="56" customFormat="1" x14ac:dyDescent="0.2">
      <c r="B137" s="19"/>
      <c r="K137" s="87"/>
      <c r="L137" s="87"/>
      <c r="M137" s="87"/>
      <c r="N137" s="87"/>
      <c r="O137" s="87"/>
      <c r="P137" s="87"/>
      <c r="Q137" s="87"/>
      <c r="R137" s="88"/>
      <c r="S137" s="19"/>
      <c r="T137" s="87"/>
      <c r="U137" s="19"/>
      <c r="V137" s="87"/>
      <c r="W137" s="87"/>
      <c r="X137" s="87"/>
      <c r="Y137" s="87"/>
      <c r="Z137" s="87"/>
      <c r="AA137" s="87"/>
      <c r="AB137" s="87"/>
      <c r="AC137" s="87"/>
      <c r="AD137" s="87"/>
      <c r="AE137" s="87"/>
      <c r="AF137" s="87"/>
      <c r="AG137" s="87"/>
      <c r="AH137" s="87"/>
      <c r="AI137" s="87"/>
      <c r="AJ137" s="87"/>
      <c r="AK137" s="88"/>
      <c r="AL137" s="19"/>
    </row>
    <row r="138" spans="2:38" s="56" customFormat="1" x14ac:dyDescent="0.2">
      <c r="B138" s="19"/>
      <c r="K138" s="87"/>
      <c r="L138" s="87"/>
      <c r="M138" s="87"/>
      <c r="N138" s="87"/>
      <c r="O138" s="87"/>
      <c r="P138" s="87"/>
      <c r="Q138" s="87"/>
      <c r="R138" s="88"/>
      <c r="S138" s="19"/>
      <c r="T138" s="87"/>
      <c r="U138" s="19"/>
      <c r="V138" s="87"/>
      <c r="W138" s="87"/>
      <c r="X138" s="87"/>
      <c r="Y138" s="87"/>
      <c r="Z138" s="87"/>
      <c r="AA138" s="87"/>
      <c r="AB138" s="87"/>
      <c r="AC138" s="87"/>
      <c r="AD138" s="87"/>
      <c r="AE138" s="87"/>
      <c r="AF138" s="87"/>
      <c r="AG138" s="87"/>
      <c r="AH138" s="87"/>
      <c r="AI138" s="87"/>
      <c r="AJ138" s="87"/>
      <c r="AK138" s="88"/>
      <c r="AL138" s="19"/>
    </row>
    <row r="139" spans="2:38" s="56" customFormat="1" x14ac:dyDescent="0.2">
      <c r="B139" s="19"/>
      <c r="K139" s="87"/>
      <c r="L139" s="87"/>
      <c r="M139" s="87"/>
      <c r="N139" s="87"/>
      <c r="O139" s="87"/>
      <c r="P139" s="87"/>
      <c r="Q139" s="87"/>
      <c r="R139" s="88"/>
      <c r="S139" s="19"/>
      <c r="T139" s="87"/>
      <c r="U139" s="19"/>
      <c r="V139" s="87"/>
      <c r="W139" s="87"/>
      <c r="X139" s="87"/>
      <c r="Y139" s="87"/>
      <c r="Z139" s="87"/>
      <c r="AA139" s="87"/>
      <c r="AB139" s="87"/>
      <c r="AC139" s="87"/>
      <c r="AD139" s="87"/>
      <c r="AE139" s="87"/>
      <c r="AF139" s="87"/>
      <c r="AG139" s="87"/>
      <c r="AH139" s="87"/>
      <c r="AI139" s="87"/>
      <c r="AJ139" s="87"/>
      <c r="AK139" s="88"/>
      <c r="AL139" s="19"/>
    </row>
    <row r="140" spans="2:38" s="56" customFormat="1" x14ac:dyDescent="0.2">
      <c r="B140" s="19"/>
      <c r="K140" s="87"/>
      <c r="L140" s="87"/>
      <c r="M140" s="87"/>
      <c r="N140" s="87"/>
      <c r="O140" s="87"/>
      <c r="P140" s="87"/>
      <c r="Q140" s="87"/>
      <c r="R140" s="88"/>
      <c r="S140" s="19"/>
      <c r="T140" s="87"/>
      <c r="U140" s="19"/>
      <c r="V140" s="87"/>
      <c r="W140" s="87"/>
      <c r="X140" s="87"/>
      <c r="Y140" s="87"/>
      <c r="Z140" s="87"/>
      <c r="AA140" s="87"/>
      <c r="AB140" s="87"/>
      <c r="AC140" s="87"/>
      <c r="AD140" s="87"/>
      <c r="AE140" s="87"/>
      <c r="AF140" s="87"/>
      <c r="AG140" s="87"/>
      <c r="AH140" s="87"/>
      <c r="AI140" s="87"/>
      <c r="AJ140" s="87"/>
      <c r="AK140" s="88"/>
      <c r="AL140" s="19"/>
    </row>
    <row r="141" spans="2:38" s="56" customFormat="1" x14ac:dyDescent="0.2">
      <c r="B141" s="19"/>
      <c r="K141" s="87"/>
      <c r="L141" s="87"/>
      <c r="M141" s="87"/>
      <c r="N141" s="87"/>
      <c r="O141" s="87"/>
      <c r="P141" s="87"/>
      <c r="Q141" s="87"/>
      <c r="R141" s="88"/>
      <c r="S141" s="19"/>
      <c r="T141" s="87"/>
      <c r="U141" s="19"/>
      <c r="V141" s="87"/>
      <c r="W141" s="87"/>
      <c r="X141" s="87"/>
      <c r="Y141" s="87"/>
      <c r="Z141" s="87"/>
      <c r="AA141" s="87"/>
      <c r="AB141" s="87"/>
      <c r="AC141" s="87"/>
      <c r="AD141" s="87"/>
      <c r="AE141" s="87"/>
      <c r="AF141" s="87"/>
      <c r="AG141" s="87"/>
      <c r="AH141" s="87"/>
      <c r="AI141" s="87"/>
      <c r="AJ141" s="87"/>
      <c r="AK141" s="88"/>
      <c r="AL141" s="19"/>
    </row>
    <row r="142" spans="2:38" s="56" customFormat="1" x14ac:dyDescent="0.2">
      <c r="B142" s="19"/>
      <c r="K142" s="87"/>
      <c r="L142" s="87"/>
      <c r="M142" s="87"/>
      <c r="N142" s="87"/>
      <c r="O142" s="87"/>
      <c r="P142" s="87"/>
      <c r="Q142" s="87"/>
      <c r="R142" s="88"/>
      <c r="S142" s="19"/>
      <c r="T142" s="87"/>
      <c r="U142" s="19"/>
      <c r="V142" s="87"/>
      <c r="W142" s="87"/>
      <c r="X142" s="87"/>
      <c r="Y142" s="87"/>
      <c r="Z142" s="87"/>
      <c r="AA142" s="87"/>
      <c r="AB142" s="87"/>
      <c r="AC142" s="87"/>
      <c r="AD142" s="87"/>
      <c r="AE142" s="87"/>
      <c r="AF142" s="87"/>
      <c r="AG142" s="87"/>
      <c r="AH142" s="87"/>
      <c r="AI142" s="87"/>
      <c r="AJ142" s="87"/>
      <c r="AK142" s="88"/>
      <c r="AL142" s="19"/>
    </row>
    <row r="143" spans="2:38" s="56" customFormat="1" x14ac:dyDescent="0.2">
      <c r="B143" s="19"/>
      <c r="K143" s="87"/>
      <c r="L143" s="87"/>
      <c r="M143" s="87"/>
      <c r="N143" s="87"/>
      <c r="O143" s="87"/>
      <c r="P143" s="87"/>
      <c r="Q143" s="87"/>
      <c r="R143" s="88"/>
      <c r="S143" s="19"/>
      <c r="T143" s="87"/>
      <c r="U143" s="19"/>
      <c r="V143" s="87"/>
      <c r="W143" s="87"/>
      <c r="X143" s="87"/>
      <c r="Y143" s="87"/>
      <c r="Z143" s="87"/>
      <c r="AA143" s="87"/>
      <c r="AB143" s="87"/>
      <c r="AC143" s="87"/>
      <c r="AD143" s="87"/>
      <c r="AE143" s="87"/>
      <c r="AF143" s="87"/>
      <c r="AG143" s="87"/>
      <c r="AH143" s="87"/>
      <c r="AI143" s="87"/>
      <c r="AJ143" s="87"/>
      <c r="AK143" s="88"/>
      <c r="AL143" s="19"/>
    </row>
    <row r="144" spans="2:38" s="56" customFormat="1" x14ac:dyDescent="0.2">
      <c r="B144" s="19"/>
      <c r="K144" s="87"/>
      <c r="L144" s="87"/>
      <c r="M144" s="87"/>
      <c r="N144" s="87"/>
      <c r="O144" s="87"/>
      <c r="P144" s="87"/>
      <c r="Q144" s="87"/>
      <c r="R144" s="88"/>
      <c r="S144" s="19"/>
      <c r="T144" s="87"/>
      <c r="U144" s="19"/>
      <c r="V144" s="87"/>
      <c r="W144" s="87"/>
      <c r="X144" s="87"/>
      <c r="Y144" s="87"/>
      <c r="Z144" s="87"/>
      <c r="AA144" s="87"/>
      <c r="AB144" s="87"/>
      <c r="AC144" s="87"/>
      <c r="AD144" s="87"/>
      <c r="AE144" s="87"/>
      <c r="AF144" s="87"/>
      <c r="AG144" s="87"/>
      <c r="AH144" s="87"/>
      <c r="AI144" s="87"/>
      <c r="AJ144" s="87"/>
      <c r="AK144" s="88"/>
      <c r="AL144" s="19"/>
    </row>
    <row r="145" spans="2:38" s="56" customFormat="1" x14ac:dyDescent="0.2">
      <c r="B145" s="19"/>
      <c r="K145" s="87"/>
      <c r="L145" s="87"/>
      <c r="M145" s="87"/>
      <c r="N145" s="87"/>
      <c r="O145" s="87"/>
      <c r="P145" s="87"/>
      <c r="Q145" s="87"/>
      <c r="R145" s="88"/>
      <c r="S145" s="19"/>
      <c r="T145" s="87"/>
      <c r="U145" s="19"/>
      <c r="V145" s="87"/>
      <c r="W145" s="87"/>
      <c r="X145" s="87"/>
      <c r="Y145" s="87"/>
      <c r="Z145" s="87"/>
      <c r="AA145" s="87"/>
      <c r="AB145" s="87"/>
      <c r="AC145" s="87"/>
      <c r="AD145" s="87"/>
      <c r="AE145" s="87"/>
      <c r="AF145" s="87"/>
      <c r="AG145" s="87"/>
      <c r="AH145" s="87"/>
      <c r="AI145" s="87"/>
      <c r="AJ145" s="87"/>
      <c r="AK145" s="88"/>
      <c r="AL145" s="19"/>
    </row>
    <row r="146" spans="2:38" s="56" customFormat="1" x14ac:dyDescent="0.2">
      <c r="B146" s="19"/>
      <c r="K146" s="87"/>
      <c r="L146" s="87"/>
      <c r="M146" s="87"/>
      <c r="N146" s="87"/>
      <c r="O146" s="87"/>
      <c r="P146" s="87"/>
      <c r="Q146" s="87"/>
      <c r="R146" s="88"/>
      <c r="S146" s="19"/>
      <c r="T146" s="87"/>
      <c r="U146" s="19"/>
      <c r="V146" s="87"/>
      <c r="W146" s="87"/>
      <c r="X146" s="87"/>
      <c r="Y146" s="87"/>
      <c r="Z146" s="87"/>
      <c r="AA146" s="87"/>
      <c r="AB146" s="87"/>
      <c r="AC146" s="87"/>
      <c r="AD146" s="87"/>
      <c r="AE146" s="87"/>
      <c r="AF146" s="87"/>
      <c r="AG146" s="87"/>
      <c r="AH146" s="87"/>
      <c r="AI146" s="87"/>
      <c r="AJ146" s="87"/>
      <c r="AK146" s="88"/>
      <c r="AL146" s="19"/>
    </row>
    <row r="147" spans="2:38" s="56" customFormat="1" x14ac:dyDescent="0.2">
      <c r="B147" s="19"/>
      <c r="K147" s="87"/>
      <c r="L147" s="87"/>
      <c r="M147" s="87"/>
      <c r="N147" s="87"/>
      <c r="O147" s="87"/>
      <c r="P147" s="87"/>
      <c r="Q147" s="87"/>
      <c r="R147" s="88"/>
      <c r="S147" s="19"/>
      <c r="T147" s="87"/>
      <c r="U147" s="19"/>
      <c r="V147" s="87"/>
      <c r="W147" s="87"/>
      <c r="X147" s="87"/>
      <c r="Y147" s="87"/>
      <c r="Z147" s="87"/>
      <c r="AA147" s="87"/>
      <c r="AB147" s="87"/>
      <c r="AC147" s="87"/>
      <c r="AD147" s="87"/>
      <c r="AE147" s="87"/>
      <c r="AF147" s="87"/>
      <c r="AG147" s="87"/>
      <c r="AH147" s="87"/>
      <c r="AI147" s="87"/>
      <c r="AJ147" s="87"/>
      <c r="AK147" s="88"/>
      <c r="AL147" s="19"/>
    </row>
    <row r="148" spans="2:38" s="56" customFormat="1" x14ac:dyDescent="0.2">
      <c r="B148" s="19"/>
      <c r="K148" s="87"/>
      <c r="L148" s="87"/>
      <c r="M148" s="87"/>
      <c r="N148" s="87"/>
      <c r="O148" s="87"/>
      <c r="P148" s="87"/>
      <c r="Q148" s="87"/>
      <c r="R148" s="88"/>
      <c r="S148" s="19"/>
      <c r="T148" s="87"/>
      <c r="U148" s="19"/>
      <c r="V148" s="87"/>
      <c r="W148" s="87"/>
      <c r="X148" s="87"/>
      <c r="Y148" s="87"/>
      <c r="Z148" s="87"/>
      <c r="AA148" s="87"/>
      <c r="AB148" s="87"/>
      <c r="AC148" s="87"/>
      <c r="AD148" s="87"/>
      <c r="AE148" s="87"/>
      <c r="AF148" s="87"/>
      <c r="AG148" s="87"/>
      <c r="AH148" s="87"/>
      <c r="AI148" s="87"/>
      <c r="AJ148" s="87"/>
      <c r="AK148" s="88"/>
      <c r="AL148" s="19"/>
    </row>
    <row r="149" spans="2:38" s="56" customFormat="1" x14ac:dyDescent="0.2">
      <c r="B149" s="19"/>
      <c r="K149" s="87"/>
      <c r="L149" s="87"/>
      <c r="M149" s="87"/>
      <c r="N149" s="87"/>
      <c r="O149" s="87"/>
      <c r="P149" s="87"/>
      <c r="Q149" s="87"/>
      <c r="R149" s="88"/>
      <c r="S149" s="19"/>
      <c r="T149" s="87"/>
      <c r="U149" s="19"/>
      <c r="V149" s="87"/>
      <c r="W149" s="87"/>
      <c r="X149" s="87"/>
      <c r="Y149" s="87"/>
      <c r="Z149" s="87"/>
      <c r="AA149" s="87"/>
      <c r="AB149" s="87"/>
      <c r="AC149" s="87"/>
      <c r="AD149" s="87"/>
      <c r="AE149" s="87"/>
      <c r="AF149" s="87"/>
      <c r="AG149" s="87"/>
      <c r="AH149" s="87"/>
      <c r="AI149" s="87"/>
      <c r="AJ149" s="87"/>
      <c r="AK149" s="88"/>
      <c r="AL149" s="19"/>
    </row>
    <row r="150" spans="2:38" s="56" customFormat="1" x14ac:dyDescent="0.2">
      <c r="B150" s="19"/>
      <c r="K150" s="87"/>
      <c r="L150" s="87"/>
      <c r="M150" s="87"/>
      <c r="N150" s="87"/>
      <c r="O150" s="87"/>
      <c r="P150" s="87"/>
      <c r="Q150" s="87"/>
      <c r="R150" s="88"/>
      <c r="S150" s="19"/>
      <c r="T150" s="87"/>
      <c r="U150" s="19"/>
      <c r="V150" s="87"/>
      <c r="W150" s="87"/>
      <c r="X150" s="87"/>
      <c r="Y150" s="87"/>
      <c r="Z150" s="87"/>
      <c r="AA150" s="87"/>
      <c r="AB150" s="87"/>
      <c r="AC150" s="87"/>
      <c r="AD150" s="87"/>
      <c r="AE150" s="87"/>
      <c r="AF150" s="87"/>
      <c r="AG150" s="87"/>
      <c r="AH150" s="87"/>
      <c r="AI150" s="87"/>
      <c r="AJ150" s="87"/>
      <c r="AK150" s="88"/>
      <c r="AL150" s="19"/>
    </row>
    <row r="151" spans="2:38" s="56" customFormat="1" x14ac:dyDescent="0.2">
      <c r="B151" s="19"/>
      <c r="K151" s="87"/>
      <c r="L151" s="87"/>
      <c r="M151" s="87"/>
      <c r="N151" s="87"/>
      <c r="O151" s="87"/>
      <c r="P151" s="87"/>
      <c r="Q151" s="87"/>
      <c r="R151" s="88"/>
      <c r="S151" s="19"/>
      <c r="T151" s="87"/>
      <c r="U151" s="19"/>
      <c r="V151" s="87"/>
      <c r="W151" s="87"/>
      <c r="X151" s="87"/>
      <c r="Y151" s="87"/>
      <c r="Z151" s="87"/>
      <c r="AA151" s="87"/>
      <c r="AB151" s="87"/>
      <c r="AC151" s="87"/>
      <c r="AD151" s="87"/>
      <c r="AE151" s="87"/>
      <c r="AF151" s="87"/>
      <c r="AG151" s="87"/>
      <c r="AH151" s="87"/>
      <c r="AI151" s="87"/>
      <c r="AJ151" s="87"/>
      <c r="AK151" s="88"/>
      <c r="AL151" s="19"/>
    </row>
    <row r="152" spans="2:38" s="56" customFormat="1" x14ac:dyDescent="0.2">
      <c r="B152" s="19"/>
      <c r="K152" s="87"/>
      <c r="L152" s="87"/>
      <c r="M152" s="87"/>
      <c r="N152" s="87"/>
      <c r="O152" s="87"/>
      <c r="P152" s="87"/>
      <c r="Q152" s="87"/>
      <c r="R152" s="88"/>
      <c r="S152" s="19"/>
      <c r="T152" s="87"/>
      <c r="U152" s="19"/>
      <c r="V152" s="87"/>
      <c r="W152" s="87"/>
      <c r="X152" s="87"/>
      <c r="Y152" s="87"/>
      <c r="Z152" s="87"/>
      <c r="AA152" s="87"/>
      <c r="AB152" s="87"/>
      <c r="AC152" s="87"/>
      <c r="AD152" s="87"/>
      <c r="AE152" s="87"/>
      <c r="AF152" s="87"/>
      <c r="AG152" s="87"/>
      <c r="AH152" s="87"/>
      <c r="AI152" s="87"/>
      <c r="AJ152" s="87"/>
      <c r="AK152" s="88"/>
      <c r="AL152" s="19"/>
    </row>
    <row r="153" spans="2:38" s="56" customFormat="1" x14ac:dyDescent="0.2">
      <c r="B153" s="19"/>
      <c r="K153" s="87"/>
      <c r="L153" s="87"/>
      <c r="M153" s="87"/>
      <c r="N153" s="87"/>
      <c r="O153" s="87"/>
      <c r="P153" s="87"/>
      <c r="Q153" s="87"/>
      <c r="R153" s="88"/>
      <c r="S153" s="19"/>
      <c r="T153" s="87"/>
      <c r="U153" s="19"/>
      <c r="V153" s="87"/>
      <c r="W153" s="87"/>
      <c r="X153" s="87"/>
      <c r="Y153" s="87"/>
      <c r="Z153" s="87"/>
      <c r="AA153" s="87"/>
      <c r="AB153" s="87"/>
      <c r="AC153" s="87"/>
      <c r="AD153" s="87"/>
      <c r="AE153" s="87"/>
      <c r="AF153" s="87"/>
      <c r="AG153" s="87"/>
      <c r="AH153" s="87"/>
      <c r="AI153" s="87"/>
      <c r="AJ153" s="87"/>
      <c r="AK153" s="88"/>
      <c r="AL153" s="19"/>
    </row>
    <row r="154" spans="2:38" s="56" customFormat="1" x14ac:dyDescent="0.2">
      <c r="B154" s="19"/>
      <c r="K154" s="87"/>
      <c r="L154" s="87"/>
      <c r="M154" s="87"/>
      <c r="N154" s="87"/>
      <c r="O154" s="87"/>
      <c r="P154" s="87"/>
      <c r="Q154" s="87"/>
      <c r="R154" s="88"/>
      <c r="S154" s="19"/>
      <c r="T154" s="87"/>
      <c r="U154" s="19"/>
      <c r="V154" s="87"/>
      <c r="W154" s="87"/>
      <c r="X154" s="87"/>
      <c r="Y154" s="87"/>
      <c r="Z154" s="87"/>
      <c r="AA154" s="87"/>
      <c r="AB154" s="87"/>
      <c r="AC154" s="87"/>
      <c r="AD154" s="87"/>
      <c r="AE154" s="87"/>
      <c r="AF154" s="87"/>
      <c r="AG154" s="87"/>
      <c r="AH154" s="87"/>
      <c r="AI154" s="87"/>
      <c r="AJ154" s="87"/>
      <c r="AK154" s="88"/>
      <c r="AL154" s="19"/>
    </row>
    <row r="155" spans="2:38" s="56" customFormat="1" x14ac:dyDescent="0.2">
      <c r="B155" s="19"/>
      <c r="K155" s="87"/>
      <c r="L155" s="87"/>
      <c r="M155" s="87"/>
      <c r="N155" s="87"/>
      <c r="O155" s="87"/>
      <c r="P155" s="87"/>
      <c r="Q155" s="87"/>
      <c r="R155" s="88"/>
      <c r="S155" s="19"/>
      <c r="T155" s="87"/>
      <c r="U155" s="19"/>
      <c r="V155" s="87"/>
      <c r="W155" s="87"/>
      <c r="X155" s="87"/>
      <c r="Y155" s="87"/>
      <c r="Z155" s="87"/>
      <c r="AA155" s="87"/>
      <c r="AB155" s="87"/>
      <c r="AC155" s="87"/>
      <c r="AD155" s="87"/>
      <c r="AE155" s="87"/>
      <c r="AF155" s="87"/>
      <c r="AG155" s="87"/>
      <c r="AH155" s="87"/>
      <c r="AI155" s="87"/>
      <c r="AJ155" s="87"/>
      <c r="AK155" s="88"/>
      <c r="AL155" s="19"/>
    </row>
    <row r="156" spans="2:38" s="56" customFormat="1" x14ac:dyDescent="0.2">
      <c r="B156" s="19"/>
      <c r="K156" s="87"/>
      <c r="L156" s="87"/>
      <c r="M156" s="87"/>
      <c r="N156" s="87"/>
      <c r="O156" s="87"/>
      <c r="P156" s="87"/>
      <c r="Q156" s="87"/>
      <c r="R156" s="88"/>
      <c r="S156" s="19"/>
      <c r="T156" s="87"/>
      <c r="U156" s="19"/>
      <c r="V156" s="87"/>
      <c r="W156" s="87"/>
      <c r="X156" s="87"/>
      <c r="Y156" s="87"/>
      <c r="Z156" s="87"/>
      <c r="AA156" s="87"/>
      <c r="AB156" s="87"/>
      <c r="AC156" s="87"/>
      <c r="AD156" s="87"/>
      <c r="AE156" s="87"/>
      <c r="AF156" s="87"/>
      <c r="AG156" s="87"/>
      <c r="AH156" s="87"/>
      <c r="AI156" s="87"/>
      <c r="AJ156" s="87"/>
      <c r="AK156" s="88"/>
      <c r="AL156" s="19"/>
    </row>
    <row r="157" spans="2:38" s="56" customFormat="1" x14ac:dyDescent="0.2">
      <c r="B157" s="19"/>
      <c r="K157" s="87"/>
      <c r="L157" s="87"/>
      <c r="M157" s="87"/>
      <c r="N157" s="87"/>
      <c r="O157" s="87"/>
      <c r="P157" s="87"/>
      <c r="Q157" s="87"/>
      <c r="R157" s="88"/>
      <c r="S157" s="19"/>
      <c r="T157" s="87"/>
      <c r="U157" s="19"/>
      <c r="V157" s="87"/>
      <c r="W157" s="87"/>
      <c r="X157" s="87"/>
      <c r="Y157" s="87"/>
      <c r="Z157" s="87"/>
      <c r="AA157" s="87"/>
      <c r="AB157" s="87"/>
      <c r="AC157" s="87"/>
      <c r="AD157" s="87"/>
      <c r="AE157" s="87"/>
      <c r="AF157" s="87"/>
      <c r="AG157" s="87"/>
      <c r="AH157" s="87"/>
      <c r="AI157" s="87"/>
      <c r="AJ157" s="87"/>
      <c r="AK157" s="88"/>
      <c r="AL157" s="19"/>
    </row>
    <row r="158" spans="2:38" s="56" customFormat="1" x14ac:dyDescent="0.2">
      <c r="B158" s="19"/>
      <c r="K158" s="87"/>
      <c r="L158" s="87"/>
      <c r="M158" s="87"/>
      <c r="N158" s="87"/>
      <c r="O158" s="87"/>
      <c r="P158" s="87"/>
      <c r="Q158" s="87"/>
      <c r="R158" s="88"/>
      <c r="S158" s="19"/>
      <c r="T158" s="87"/>
      <c r="U158" s="19"/>
      <c r="V158" s="87"/>
      <c r="W158" s="87"/>
      <c r="X158" s="87"/>
      <c r="Y158" s="87"/>
      <c r="Z158" s="87"/>
      <c r="AA158" s="87"/>
      <c r="AB158" s="87"/>
      <c r="AC158" s="87"/>
      <c r="AD158" s="87"/>
      <c r="AE158" s="87"/>
      <c r="AF158" s="87"/>
      <c r="AG158" s="87"/>
      <c r="AH158" s="87"/>
      <c r="AI158" s="87"/>
      <c r="AJ158" s="87"/>
      <c r="AK158" s="88"/>
      <c r="AL158" s="19"/>
    </row>
    <row r="159" spans="2:38" s="56" customFormat="1" x14ac:dyDescent="0.2">
      <c r="B159" s="19"/>
      <c r="K159" s="87"/>
      <c r="L159" s="87"/>
      <c r="M159" s="87"/>
      <c r="N159" s="87"/>
      <c r="O159" s="87"/>
      <c r="P159" s="87"/>
      <c r="Q159" s="87"/>
      <c r="R159" s="88"/>
      <c r="S159" s="19"/>
      <c r="T159" s="87"/>
      <c r="U159" s="19"/>
      <c r="V159" s="87"/>
      <c r="W159" s="87"/>
      <c r="X159" s="87"/>
      <c r="Y159" s="87"/>
      <c r="Z159" s="87"/>
      <c r="AA159" s="87"/>
      <c r="AB159" s="87"/>
      <c r="AC159" s="87"/>
      <c r="AD159" s="87"/>
      <c r="AE159" s="87"/>
      <c r="AF159" s="87"/>
      <c r="AG159" s="87"/>
      <c r="AH159" s="87"/>
      <c r="AI159" s="87"/>
      <c r="AJ159" s="87"/>
      <c r="AK159" s="88"/>
      <c r="AL159" s="19"/>
    </row>
    <row r="160" spans="2:38" s="56" customFormat="1" x14ac:dyDescent="0.2">
      <c r="B160" s="19"/>
      <c r="K160" s="87"/>
      <c r="L160" s="87"/>
      <c r="M160" s="87"/>
      <c r="N160" s="87"/>
      <c r="O160" s="87"/>
      <c r="P160" s="87"/>
      <c r="Q160" s="87"/>
      <c r="R160" s="88"/>
      <c r="S160" s="19"/>
      <c r="T160" s="87"/>
      <c r="U160" s="19"/>
      <c r="V160" s="87"/>
      <c r="W160" s="87"/>
      <c r="X160" s="87"/>
      <c r="Y160" s="87"/>
      <c r="Z160" s="87"/>
      <c r="AA160" s="87"/>
      <c r="AB160" s="87"/>
      <c r="AC160" s="87"/>
      <c r="AD160" s="87"/>
      <c r="AE160" s="87"/>
      <c r="AF160" s="87"/>
      <c r="AG160" s="87"/>
      <c r="AH160" s="87"/>
      <c r="AI160" s="87"/>
      <c r="AJ160" s="87"/>
      <c r="AK160" s="88"/>
      <c r="AL160" s="19"/>
    </row>
    <row r="161" spans="2:38" s="56" customFormat="1" x14ac:dyDescent="0.2">
      <c r="B161" s="19"/>
      <c r="K161" s="87"/>
      <c r="L161" s="87"/>
      <c r="M161" s="87"/>
      <c r="N161" s="87"/>
      <c r="O161" s="87"/>
      <c r="P161" s="87"/>
      <c r="Q161" s="87"/>
      <c r="R161" s="88"/>
      <c r="S161" s="19"/>
      <c r="T161" s="87"/>
      <c r="U161" s="19"/>
      <c r="V161" s="87"/>
      <c r="W161" s="87"/>
      <c r="X161" s="87"/>
      <c r="Y161" s="87"/>
      <c r="Z161" s="87"/>
      <c r="AA161" s="87"/>
      <c r="AB161" s="87"/>
      <c r="AC161" s="87"/>
      <c r="AD161" s="87"/>
      <c r="AE161" s="87"/>
      <c r="AF161" s="87"/>
      <c r="AG161" s="87"/>
      <c r="AH161" s="87"/>
      <c r="AI161" s="87"/>
      <c r="AJ161" s="87"/>
      <c r="AK161" s="88"/>
      <c r="AL161" s="19"/>
    </row>
    <row r="162" spans="2:38" s="56" customFormat="1" x14ac:dyDescent="0.2">
      <c r="B162" s="19"/>
      <c r="K162" s="87"/>
      <c r="L162" s="87"/>
      <c r="M162" s="87"/>
      <c r="N162" s="87"/>
      <c r="O162" s="87"/>
      <c r="P162" s="87"/>
      <c r="Q162" s="87"/>
      <c r="R162" s="88"/>
      <c r="S162" s="19"/>
      <c r="T162" s="87"/>
      <c r="U162" s="19"/>
      <c r="V162" s="87"/>
      <c r="W162" s="87"/>
      <c r="X162" s="87"/>
      <c r="Y162" s="87"/>
      <c r="Z162" s="87"/>
      <c r="AA162" s="87"/>
      <c r="AB162" s="87"/>
      <c r="AC162" s="87"/>
      <c r="AD162" s="87"/>
      <c r="AE162" s="87"/>
      <c r="AF162" s="87"/>
      <c r="AG162" s="87"/>
      <c r="AH162" s="87"/>
      <c r="AI162" s="87"/>
      <c r="AJ162" s="87"/>
      <c r="AK162" s="88"/>
      <c r="AL162" s="19"/>
    </row>
    <row r="163" spans="2:38" s="56" customFormat="1" x14ac:dyDescent="0.2">
      <c r="B163" s="19"/>
      <c r="K163" s="87"/>
      <c r="L163" s="87"/>
      <c r="M163" s="87"/>
      <c r="N163" s="87"/>
      <c r="O163" s="87"/>
      <c r="P163" s="87"/>
      <c r="Q163" s="87"/>
      <c r="R163" s="88"/>
      <c r="S163" s="19"/>
      <c r="T163" s="87"/>
      <c r="U163" s="19"/>
      <c r="V163" s="87"/>
      <c r="W163" s="87"/>
      <c r="X163" s="87"/>
      <c r="Y163" s="87"/>
      <c r="Z163" s="87"/>
      <c r="AA163" s="87"/>
      <c r="AB163" s="87"/>
      <c r="AC163" s="87"/>
      <c r="AD163" s="87"/>
      <c r="AE163" s="87"/>
      <c r="AF163" s="87"/>
      <c r="AG163" s="87"/>
      <c r="AH163" s="87"/>
      <c r="AI163" s="87"/>
      <c r="AJ163" s="87"/>
      <c r="AK163" s="88"/>
      <c r="AL163" s="19"/>
    </row>
    <row r="164" spans="2:38" s="56" customFormat="1" x14ac:dyDescent="0.2">
      <c r="K164" s="87"/>
      <c r="L164" s="87"/>
      <c r="M164" s="87"/>
      <c r="N164" s="87"/>
      <c r="O164" s="87"/>
      <c r="P164" s="87"/>
      <c r="Q164" s="87"/>
      <c r="R164" s="88"/>
      <c r="T164" s="87"/>
      <c r="V164" s="87"/>
      <c r="W164" s="87"/>
      <c r="X164" s="87"/>
      <c r="Y164" s="87"/>
      <c r="Z164" s="87"/>
      <c r="AA164" s="87"/>
      <c r="AB164" s="87"/>
      <c r="AC164" s="87"/>
      <c r="AD164" s="87"/>
      <c r="AE164" s="87"/>
      <c r="AF164" s="87"/>
      <c r="AG164" s="87"/>
      <c r="AH164" s="87"/>
      <c r="AI164" s="87"/>
      <c r="AJ164" s="87"/>
      <c r="AK164" s="88"/>
    </row>
    <row r="165" spans="2:38" s="56" customFormat="1" x14ac:dyDescent="0.2">
      <c r="K165" s="87"/>
      <c r="L165" s="87"/>
      <c r="M165" s="87"/>
      <c r="N165" s="87"/>
      <c r="O165" s="87"/>
      <c r="P165" s="87"/>
      <c r="Q165" s="87"/>
      <c r="R165" s="88"/>
      <c r="T165" s="87"/>
      <c r="V165" s="87"/>
      <c r="W165" s="87"/>
      <c r="X165" s="87"/>
      <c r="Y165" s="87"/>
      <c r="Z165" s="87"/>
      <c r="AA165" s="87"/>
      <c r="AB165" s="87"/>
      <c r="AC165" s="87"/>
      <c r="AD165" s="87"/>
      <c r="AE165" s="87"/>
      <c r="AF165" s="87"/>
      <c r="AG165" s="87"/>
      <c r="AH165" s="87"/>
      <c r="AI165" s="87"/>
      <c r="AJ165" s="87"/>
      <c r="AK165" s="88"/>
    </row>
    <row r="166" spans="2:38" s="56" customFormat="1" x14ac:dyDescent="0.2">
      <c r="K166" s="87"/>
      <c r="L166" s="87"/>
      <c r="M166" s="87"/>
      <c r="N166" s="87"/>
      <c r="O166" s="87"/>
      <c r="P166" s="87"/>
      <c r="Q166" s="87"/>
      <c r="R166" s="88"/>
      <c r="T166" s="87"/>
      <c r="V166" s="87"/>
      <c r="W166" s="87"/>
      <c r="X166" s="87"/>
      <c r="Y166" s="87"/>
      <c r="Z166" s="87"/>
      <c r="AA166" s="87"/>
      <c r="AB166" s="87"/>
      <c r="AC166" s="87"/>
      <c r="AD166" s="87"/>
      <c r="AE166" s="87"/>
      <c r="AF166" s="87"/>
      <c r="AG166" s="87"/>
      <c r="AH166" s="87"/>
      <c r="AI166" s="87"/>
      <c r="AJ166" s="87"/>
      <c r="AK166" s="88"/>
    </row>
    <row r="167" spans="2:38" s="56" customFormat="1" x14ac:dyDescent="0.2">
      <c r="K167" s="87"/>
      <c r="L167" s="87"/>
      <c r="M167" s="87"/>
      <c r="N167" s="87"/>
      <c r="O167" s="87"/>
      <c r="P167" s="87"/>
      <c r="Q167" s="87"/>
      <c r="R167" s="88"/>
      <c r="T167" s="87"/>
      <c r="V167" s="87"/>
      <c r="W167" s="87"/>
      <c r="X167" s="87"/>
      <c r="Y167" s="87"/>
      <c r="Z167" s="87"/>
      <c r="AA167" s="87"/>
      <c r="AB167" s="87"/>
      <c r="AC167" s="87"/>
      <c r="AD167" s="87"/>
      <c r="AE167" s="87"/>
      <c r="AF167" s="87"/>
      <c r="AG167" s="87"/>
      <c r="AH167" s="87"/>
      <c r="AI167" s="87"/>
      <c r="AJ167" s="87"/>
      <c r="AK167" s="88"/>
    </row>
    <row r="168" spans="2:38" s="56" customFormat="1" x14ac:dyDescent="0.2">
      <c r="K168" s="87"/>
      <c r="L168" s="87"/>
      <c r="M168" s="87"/>
      <c r="N168" s="87"/>
      <c r="O168" s="87"/>
      <c r="P168" s="87"/>
      <c r="Q168" s="87"/>
      <c r="R168" s="88"/>
      <c r="T168" s="87"/>
      <c r="V168" s="87"/>
      <c r="W168" s="87"/>
      <c r="X168" s="87"/>
      <c r="Y168" s="87"/>
      <c r="Z168" s="87"/>
      <c r="AA168" s="87"/>
      <c r="AB168" s="87"/>
      <c r="AC168" s="87"/>
      <c r="AD168" s="87"/>
      <c r="AE168" s="87"/>
      <c r="AF168" s="87"/>
      <c r="AG168" s="87"/>
      <c r="AH168" s="87"/>
      <c r="AI168" s="87"/>
      <c r="AJ168" s="87"/>
      <c r="AK168" s="88"/>
    </row>
    <row r="169" spans="2:38" s="56" customFormat="1" x14ac:dyDescent="0.2">
      <c r="K169" s="87"/>
      <c r="L169" s="87"/>
      <c r="M169" s="87"/>
      <c r="N169" s="87"/>
      <c r="O169" s="87"/>
      <c r="P169" s="87"/>
      <c r="Q169" s="87"/>
      <c r="R169" s="88"/>
      <c r="T169" s="87"/>
      <c r="V169" s="87"/>
      <c r="W169" s="87"/>
      <c r="X169" s="87"/>
      <c r="Y169" s="87"/>
      <c r="Z169" s="87"/>
      <c r="AA169" s="87"/>
      <c r="AB169" s="87"/>
      <c r="AC169" s="87"/>
      <c r="AD169" s="87"/>
      <c r="AE169" s="87"/>
      <c r="AF169" s="87"/>
      <c r="AG169" s="87"/>
      <c r="AH169" s="87"/>
      <c r="AI169" s="87"/>
      <c r="AJ169" s="87"/>
      <c r="AK169" s="88"/>
    </row>
    <row r="170" spans="2:38" s="56" customFormat="1" x14ac:dyDescent="0.2">
      <c r="K170" s="87"/>
      <c r="L170" s="87"/>
      <c r="M170" s="87"/>
      <c r="N170" s="87"/>
      <c r="O170" s="87"/>
      <c r="P170" s="87"/>
      <c r="Q170" s="87"/>
      <c r="R170" s="88"/>
      <c r="T170" s="87"/>
      <c r="V170" s="87"/>
      <c r="W170" s="87"/>
      <c r="X170" s="87"/>
      <c r="Y170" s="87"/>
      <c r="Z170" s="87"/>
      <c r="AA170" s="87"/>
      <c r="AB170" s="87"/>
      <c r="AC170" s="87"/>
      <c r="AD170" s="87"/>
      <c r="AE170" s="87"/>
      <c r="AF170" s="87"/>
      <c r="AG170" s="87"/>
      <c r="AH170" s="87"/>
      <c r="AI170" s="87"/>
      <c r="AJ170" s="87"/>
      <c r="AK170" s="88"/>
    </row>
    <row r="171" spans="2:38" s="56" customFormat="1" x14ac:dyDescent="0.2">
      <c r="K171" s="87"/>
      <c r="L171" s="87"/>
      <c r="M171" s="87"/>
      <c r="N171" s="87"/>
      <c r="O171" s="87"/>
      <c r="P171" s="87"/>
      <c r="Q171" s="87"/>
      <c r="R171" s="88"/>
      <c r="T171" s="87"/>
      <c r="V171" s="87"/>
      <c r="W171" s="87"/>
      <c r="X171" s="87"/>
      <c r="Y171" s="87"/>
      <c r="Z171" s="87"/>
      <c r="AA171" s="87"/>
      <c r="AB171" s="87"/>
      <c r="AC171" s="87"/>
      <c r="AD171" s="87"/>
      <c r="AE171" s="87"/>
      <c r="AF171" s="87"/>
      <c r="AG171" s="87"/>
      <c r="AH171" s="87"/>
      <c r="AI171" s="87"/>
      <c r="AJ171" s="87"/>
      <c r="AK171" s="88"/>
    </row>
    <row r="172" spans="2:38" s="56" customFormat="1" x14ac:dyDescent="0.2">
      <c r="K172" s="87"/>
      <c r="L172" s="87"/>
      <c r="M172" s="87"/>
      <c r="N172" s="87"/>
      <c r="O172" s="87"/>
      <c r="P172" s="87"/>
      <c r="Q172" s="87"/>
      <c r="R172" s="88"/>
      <c r="T172" s="87"/>
      <c r="V172" s="87"/>
      <c r="W172" s="87"/>
      <c r="X172" s="87"/>
      <c r="Y172" s="87"/>
      <c r="Z172" s="87"/>
      <c r="AA172" s="87"/>
      <c r="AB172" s="87"/>
      <c r="AC172" s="87"/>
      <c r="AD172" s="87"/>
      <c r="AE172" s="87"/>
      <c r="AF172" s="87"/>
      <c r="AG172" s="87"/>
      <c r="AH172" s="87"/>
      <c r="AI172" s="87"/>
      <c r="AJ172" s="87"/>
      <c r="AK172" s="88"/>
    </row>
    <row r="173" spans="2:38" s="56" customFormat="1" x14ac:dyDescent="0.2">
      <c r="K173" s="87"/>
      <c r="L173" s="87"/>
      <c r="M173" s="87"/>
      <c r="N173" s="87"/>
      <c r="O173" s="87"/>
      <c r="P173" s="87"/>
      <c r="Q173" s="87"/>
      <c r="R173" s="88"/>
      <c r="T173" s="87"/>
      <c r="V173" s="87"/>
      <c r="W173" s="87"/>
      <c r="X173" s="87"/>
      <c r="Y173" s="87"/>
      <c r="Z173" s="87"/>
      <c r="AA173" s="87"/>
      <c r="AB173" s="87"/>
      <c r="AC173" s="87"/>
      <c r="AD173" s="87"/>
      <c r="AE173" s="87"/>
      <c r="AF173" s="87"/>
      <c r="AG173" s="87"/>
      <c r="AH173" s="87"/>
      <c r="AI173" s="87"/>
      <c r="AJ173" s="87"/>
      <c r="AK173" s="88"/>
    </row>
    <row r="174" spans="2:38" s="56" customFormat="1" x14ac:dyDescent="0.2">
      <c r="K174" s="87"/>
      <c r="L174" s="87"/>
      <c r="M174" s="87"/>
      <c r="N174" s="87"/>
      <c r="O174" s="87"/>
      <c r="P174" s="87"/>
      <c r="Q174" s="87"/>
      <c r="R174" s="88"/>
      <c r="T174" s="87"/>
      <c r="V174" s="87"/>
      <c r="W174" s="87"/>
      <c r="X174" s="87"/>
      <c r="Y174" s="87"/>
      <c r="Z174" s="87"/>
      <c r="AA174" s="87"/>
      <c r="AB174" s="87"/>
      <c r="AC174" s="87"/>
      <c r="AD174" s="87"/>
      <c r="AE174" s="87"/>
      <c r="AF174" s="87"/>
      <c r="AG174" s="87"/>
      <c r="AH174" s="87"/>
      <c r="AI174" s="87"/>
      <c r="AJ174" s="87"/>
      <c r="AK174" s="88"/>
    </row>
    <row r="175" spans="2:38" s="56" customFormat="1" x14ac:dyDescent="0.2">
      <c r="K175" s="87"/>
      <c r="L175" s="87"/>
      <c r="M175" s="87"/>
      <c r="N175" s="87"/>
      <c r="O175" s="87"/>
      <c r="P175" s="87"/>
      <c r="Q175" s="87"/>
      <c r="R175" s="88"/>
      <c r="T175" s="87"/>
      <c r="V175" s="87"/>
      <c r="W175" s="87"/>
      <c r="X175" s="87"/>
      <c r="Y175" s="87"/>
      <c r="Z175" s="87"/>
      <c r="AA175" s="87"/>
      <c r="AB175" s="87"/>
      <c r="AC175" s="87"/>
      <c r="AD175" s="87"/>
      <c r="AE175" s="87"/>
      <c r="AF175" s="87"/>
      <c r="AG175" s="87"/>
      <c r="AH175" s="87"/>
      <c r="AI175" s="87"/>
      <c r="AJ175" s="87"/>
      <c r="AK175" s="88"/>
    </row>
    <row r="176" spans="2:38" s="56" customFormat="1" x14ac:dyDescent="0.2">
      <c r="K176" s="87"/>
      <c r="L176" s="87"/>
      <c r="M176" s="87"/>
      <c r="N176" s="87"/>
      <c r="O176" s="87"/>
      <c r="P176" s="87"/>
      <c r="Q176" s="87"/>
      <c r="R176" s="88"/>
      <c r="T176" s="87"/>
      <c r="V176" s="87"/>
      <c r="W176" s="87"/>
      <c r="X176" s="87"/>
      <c r="Y176" s="87"/>
      <c r="Z176" s="87"/>
      <c r="AA176" s="87"/>
      <c r="AB176" s="87"/>
      <c r="AC176" s="87"/>
      <c r="AD176" s="87"/>
      <c r="AE176" s="87"/>
      <c r="AF176" s="87"/>
      <c r="AG176" s="87"/>
      <c r="AH176" s="87"/>
      <c r="AI176" s="87"/>
      <c r="AJ176" s="87"/>
      <c r="AK176" s="88"/>
    </row>
    <row r="177" spans="11:37" s="56" customFormat="1" x14ac:dyDescent="0.2">
      <c r="K177" s="87"/>
      <c r="L177" s="87"/>
      <c r="M177" s="87"/>
      <c r="N177" s="87"/>
      <c r="O177" s="87"/>
      <c r="P177" s="87"/>
      <c r="Q177" s="87"/>
      <c r="R177" s="88"/>
      <c r="T177" s="87"/>
      <c r="V177" s="87"/>
      <c r="W177" s="87"/>
      <c r="X177" s="87"/>
      <c r="Y177" s="87"/>
      <c r="Z177" s="87"/>
      <c r="AA177" s="87"/>
      <c r="AB177" s="87"/>
      <c r="AC177" s="87"/>
      <c r="AD177" s="87"/>
      <c r="AE177" s="87"/>
      <c r="AF177" s="87"/>
      <c r="AG177" s="87"/>
      <c r="AH177" s="87"/>
      <c r="AI177" s="87"/>
      <c r="AJ177" s="87"/>
      <c r="AK177" s="88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T2:AC2" location="Inhaltsverzeichnis!B11" display="    Wirtschaftszweig L und M" xr:uid="{37A75E22-8A60-43E0-AC72-0B2CDB4635CD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</hyperlinks>
  <pageMargins left="0.59055118110236227" right="0.59055118110236227" top="0.78740157480314965" bottom="0.59055118110236227" header="0.31496062992125984" footer="0.23622047244094491"/>
  <pageSetup paperSize="9" scale="95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11/22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dimension ref="A1:AL17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87" customWidth="1"/>
    <col min="2" max="2" width="7.7109375" style="87" customWidth="1"/>
    <col min="3" max="3" width="10.7109375" style="87" customWidth="1"/>
    <col min="4" max="4" width="5.85546875" style="87" customWidth="1"/>
    <col min="5" max="5" width="11.7109375" style="87" customWidth="1"/>
    <col min="6" max="6" width="8.85546875" style="87" customWidth="1"/>
    <col min="7" max="7" width="7.28515625" style="87" customWidth="1"/>
    <col min="8" max="8" width="6.28515625" style="87" customWidth="1"/>
    <col min="9" max="9" width="9.7109375" style="87" customWidth="1"/>
    <col min="10" max="10" width="10" style="87" customWidth="1"/>
    <col min="11" max="11" width="7.7109375" style="87" customWidth="1"/>
    <col min="12" max="12" width="6.28515625" style="87" customWidth="1"/>
    <col min="13" max="13" width="14.85546875" style="87" customWidth="1"/>
    <col min="14" max="14" width="6.140625" style="87" customWidth="1"/>
    <col min="15" max="15" width="5.85546875" style="87" customWidth="1"/>
    <col min="16" max="16" width="9.140625" style="87" customWidth="1"/>
    <col min="17" max="17" width="8.7109375" style="87" customWidth="1"/>
    <col min="18" max="18" width="6.7109375" style="88" customWidth="1"/>
    <col min="19" max="19" width="8.7109375" style="87" customWidth="1"/>
    <col min="20" max="20" width="4" style="87" customWidth="1"/>
    <col min="21" max="21" width="7.7109375" style="87" customWidth="1"/>
    <col min="22" max="22" width="6" style="87" customWidth="1"/>
    <col min="23" max="23" width="8" style="87" customWidth="1"/>
    <col min="24" max="24" width="12.140625" style="87" customWidth="1"/>
    <col min="25" max="25" width="8.42578125" style="87" customWidth="1"/>
    <col min="26" max="26" width="7.42578125" style="87" customWidth="1"/>
    <col min="27" max="27" width="9.85546875" style="87" customWidth="1"/>
    <col min="28" max="28" width="6" style="87" customWidth="1"/>
    <col min="29" max="29" width="6.28515625" style="87" customWidth="1"/>
    <col min="30" max="30" width="6.5703125" style="87" customWidth="1"/>
    <col min="31" max="31" width="6" style="87" customWidth="1"/>
    <col min="32" max="32" width="8.5703125" style="87" customWidth="1"/>
    <col min="33" max="33" width="10.7109375" style="87" customWidth="1"/>
    <col min="34" max="34" width="8.7109375" style="87" customWidth="1"/>
    <col min="35" max="35" width="9.42578125" style="87" customWidth="1"/>
    <col min="36" max="36" width="11.28515625" style="87" customWidth="1"/>
    <col min="37" max="37" width="6.7109375" style="88" customWidth="1"/>
    <col min="38" max="38" width="7.7109375" style="87" customWidth="1"/>
    <col min="39" max="16384" width="9.28515625" style="87"/>
  </cols>
  <sheetData>
    <row r="1" spans="1:38" s="58" customFormat="1" ht="12" customHeight="1" x14ac:dyDescent="0.2">
      <c r="A1" s="115" t="s">
        <v>131</v>
      </c>
      <c r="B1" s="115"/>
      <c r="C1" s="115"/>
      <c r="D1" s="115"/>
      <c r="E1" s="115"/>
      <c r="F1" s="115"/>
      <c r="G1" s="115"/>
      <c r="H1" s="115"/>
      <c r="I1" s="115"/>
      <c r="J1" s="115"/>
      <c r="K1" s="45"/>
      <c r="L1" s="89"/>
      <c r="M1" s="89"/>
      <c r="N1" s="90"/>
      <c r="O1" s="90"/>
      <c r="P1" s="90"/>
      <c r="Q1" s="90"/>
      <c r="R1" s="91"/>
      <c r="S1" s="90"/>
      <c r="T1" s="117" t="s">
        <v>132</v>
      </c>
      <c r="U1" s="117"/>
      <c r="V1" s="117"/>
      <c r="W1" s="117"/>
      <c r="X1" s="117"/>
      <c r="Y1" s="117"/>
      <c r="Z1" s="117"/>
      <c r="AA1" s="117"/>
      <c r="AB1" s="117"/>
      <c r="AC1" s="117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15" t="s">
        <v>133</v>
      </c>
      <c r="B2" s="115"/>
      <c r="C2" s="115"/>
      <c r="D2" s="115"/>
      <c r="E2" s="115"/>
      <c r="F2" s="115"/>
      <c r="G2" s="115"/>
      <c r="H2" s="115"/>
      <c r="I2" s="115"/>
      <c r="J2" s="115"/>
      <c r="K2" s="115" t="s">
        <v>65</v>
      </c>
      <c r="L2" s="115"/>
      <c r="M2" s="115"/>
      <c r="N2" s="115"/>
      <c r="O2" s="115"/>
      <c r="P2" s="115"/>
      <c r="Q2" s="115"/>
      <c r="R2" s="115"/>
      <c r="S2" s="115"/>
      <c r="T2" s="115" t="s">
        <v>66</v>
      </c>
      <c r="U2" s="115"/>
      <c r="V2" s="115"/>
      <c r="W2" s="115"/>
      <c r="X2" s="115"/>
      <c r="Y2" s="115"/>
      <c r="Z2" s="115"/>
      <c r="AA2" s="115"/>
      <c r="AB2" s="115"/>
      <c r="AC2" s="115"/>
      <c r="AD2" s="115" t="s">
        <v>67</v>
      </c>
      <c r="AE2" s="115"/>
      <c r="AF2" s="115"/>
      <c r="AG2" s="115"/>
      <c r="AH2" s="115"/>
      <c r="AI2" s="115"/>
      <c r="AJ2" s="115"/>
      <c r="AK2" s="115"/>
      <c r="AL2" s="115"/>
    </row>
    <row r="3" spans="1:38" s="56" customFormat="1" ht="7.9" customHeight="1" x14ac:dyDescent="0.2">
      <c r="K3" s="59"/>
      <c r="R3" s="60"/>
      <c r="AK3" s="60"/>
    </row>
    <row r="4" spans="1:38" s="56" customFormat="1" ht="12" customHeight="1" x14ac:dyDescent="0.2">
      <c r="A4" s="118" t="s">
        <v>68</v>
      </c>
      <c r="B4" s="119"/>
      <c r="C4" s="61" t="s">
        <v>69</v>
      </c>
      <c r="D4" s="124" t="s">
        <v>70</v>
      </c>
      <c r="E4" s="125"/>
      <c r="F4" s="125"/>
      <c r="G4" s="125"/>
      <c r="H4" s="125"/>
      <c r="I4" s="125"/>
      <c r="J4" s="125"/>
      <c r="K4" s="126" t="s">
        <v>71</v>
      </c>
      <c r="L4" s="126"/>
      <c r="M4" s="126"/>
      <c r="N4" s="126"/>
      <c r="O4" s="126"/>
      <c r="P4" s="126"/>
      <c r="Q4" s="126"/>
      <c r="R4" s="127" t="s">
        <v>68</v>
      </c>
      <c r="S4" s="118"/>
      <c r="T4" s="118" t="s">
        <v>68</v>
      </c>
      <c r="U4" s="119"/>
      <c r="V4" s="92" t="s">
        <v>72</v>
      </c>
      <c r="W4" s="130" t="s">
        <v>73</v>
      </c>
      <c r="X4" s="126"/>
      <c r="Y4" s="126"/>
      <c r="Z4" s="126"/>
      <c r="AA4" s="126"/>
      <c r="AB4" s="126"/>
      <c r="AC4" s="126"/>
      <c r="AD4" s="126" t="s">
        <v>74</v>
      </c>
      <c r="AE4" s="126"/>
      <c r="AF4" s="126"/>
      <c r="AG4" s="126"/>
      <c r="AH4" s="126"/>
      <c r="AI4" s="126"/>
      <c r="AJ4" s="126"/>
      <c r="AK4" s="127" t="s">
        <v>68</v>
      </c>
      <c r="AL4" s="118"/>
    </row>
    <row r="5" spans="1:38" s="56" customFormat="1" ht="12" customHeight="1" x14ac:dyDescent="0.2">
      <c r="A5" s="120"/>
      <c r="B5" s="121"/>
      <c r="C5" s="131" t="s">
        <v>39</v>
      </c>
      <c r="D5" s="134" t="s">
        <v>75</v>
      </c>
      <c r="E5" s="130" t="s">
        <v>76</v>
      </c>
      <c r="F5" s="126"/>
      <c r="G5" s="126"/>
      <c r="H5" s="137"/>
      <c r="I5" s="138">
        <v>52</v>
      </c>
      <c r="J5" s="140">
        <v>53</v>
      </c>
      <c r="K5" s="119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8"/>
      <c r="S5" s="120"/>
      <c r="T5" s="120"/>
      <c r="U5" s="121"/>
      <c r="V5" s="92" t="s">
        <v>78</v>
      </c>
      <c r="W5" s="134" t="s">
        <v>79</v>
      </c>
      <c r="X5" s="130" t="s">
        <v>80</v>
      </c>
      <c r="Y5" s="126"/>
      <c r="Z5" s="137"/>
      <c r="AA5" s="21">
        <v>71</v>
      </c>
      <c r="AB5" s="21">
        <v>73</v>
      </c>
      <c r="AC5" s="64">
        <v>74</v>
      </c>
      <c r="AD5" s="119" t="s">
        <v>81</v>
      </c>
      <c r="AE5" s="62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28"/>
      <c r="AL5" s="120"/>
    </row>
    <row r="6" spans="1:38" s="56" customFormat="1" ht="12" customHeight="1" x14ac:dyDescent="0.2">
      <c r="A6" s="120"/>
      <c r="B6" s="121"/>
      <c r="C6" s="132"/>
      <c r="D6" s="135"/>
      <c r="E6" s="134" t="s">
        <v>86</v>
      </c>
      <c r="F6" s="65">
        <v>49</v>
      </c>
      <c r="G6" s="21">
        <v>50</v>
      </c>
      <c r="H6" s="21">
        <v>51</v>
      </c>
      <c r="I6" s="139"/>
      <c r="J6" s="141"/>
      <c r="K6" s="121"/>
      <c r="L6" s="134" t="s">
        <v>87</v>
      </c>
      <c r="M6" s="144" t="s">
        <v>88</v>
      </c>
      <c r="N6" s="134" t="s">
        <v>89</v>
      </c>
      <c r="O6" s="134" t="s">
        <v>90</v>
      </c>
      <c r="P6" s="134" t="s">
        <v>91</v>
      </c>
      <c r="Q6" s="127" t="s">
        <v>92</v>
      </c>
      <c r="R6" s="128"/>
      <c r="S6" s="120"/>
      <c r="T6" s="120"/>
      <c r="U6" s="121"/>
      <c r="V6" s="155" t="s">
        <v>93</v>
      </c>
      <c r="W6" s="135"/>
      <c r="X6" s="153" t="s">
        <v>94</v>
      </c>
      <c r="Y6" s="21">
        <v>69</v>
      </c>
      <c r="Z6" s="66" t="s">
        <v>95</v>
      </c>
      <c r="AA6" s="154" t="s">
        <v>96</v>
      </c>
      <c r="AB6" s="134" t="s">
        <v>97</v>
      </c>
      <c r="AC6" s="127" t="s">
        <v>98</v>
      </c>
      <c r="AD6" s="121"/>
      <c r="AE6" s="142" t="s">
        <v>99</v>
      </c>
      <c r="AF6" s="142" t="s">
        <v>100</v>
      </c>
      <c r="AG6" s="142" t="s">
        <v>101</v>
      </c>
      <c r="AH6" s="142" t="s">
        <v>102</v>
      </c>
      <c r="AI6" s="142" t="s">
        <v>103</v>
      </c>
      <c r="AJ6" s="149" t="s">
        <v>104</v>
      </c>
      <c r="AK6" s="128"/>
      <c r="AL6" s="120"/>
    </row>
    <row r="7" spans="1:38" s="56" customFormat="1" ht="42.6" customHeight="1" x14ac:dyDescent="0.2">
      <c r="A7" s="122"/>
      <c r="B7" s="123"/>
      <c r="C7" s="133"/>
      <c r="D7" s="136"/>
      <c r="E7" s="136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109</v>
      </c>
      <c r="K7" s="123"/>
      <c r="L7" s="136"/>
      <c r="M7" s="145"/>
      <c r="N7" s="136"/>
      <c r="O7" s="136"/>
      <c r="P7" s="136"/>
      <c r="Q7" s="129"/>
      <c r="R7" s="129"/>
      <c r="S7" s="122"/>
      <c r="T7" s="122"/>
      <c r="U7" s="123"/>
      <c r="V7" s="156"/>
      <c r="W7" s="136"/>
      <c r="X7" s="133"/>
      <c r="Y7" s="69" t="s">
        <v>110</v>
      </c>
      <c r="Z7" s="67" t="s">
        <v>111</v>
      </c>
      <c r="AA7" s="123"/>
      <c r="AB7" s="136"/>
      <c r="AC7" s="129"/>
      <c r="AD7" s="123"/>
      <c r="AE7" s="143"/>
      <c r="AF7" s="143"/>
      <c r="AG7" s="143"/>
      <c r="AH7" s="143"/>
      <c r="AI7" s="143"/>
      <c r="AJ7" s="150"/>
      <c r="AK7" s="129"/>
      <c r="AL7" s="122"/>
    </row>
    <row r="8" spans="1:38" s="70" customFormat="1" ht="13.9" customHeight="1" x14ac:dyDescent="0.2">
      <c r="B8" s="71"/>
      <c r="C8" s="152" t="s">
        <v>112</v>
      </c>
      <c r="D8" s="152"/>
      <c r="E8" s="152"/>
      <c r="F8" s="152"/>
      <c r="G8" s="152"/>
      <c r="H8" s="152"/>
      <c r="I8" s="152"/>
      <c r="J8" s="152"/>
      <c r="K8" s="152" t="s">
        <v>112</v>
      </c>
      <c r="L8" s="152"/>
      <c r="M8" s="152"/>
      <c r="N8" s="152"/>
      <c r="O8" s="152"/>
      <c r="P8" s="152"/>
      <c r="Q8" s="152"/>
      <c r="R8" s="72"/>
      <c r="S8" s="20"/>
      <c r="T8" s="20"/>
      <c r="U8" s="71"/>
      <c r="V8" s="151" t="s">
        <v>112</v>
      </c>
      <c r="W8" s="151"/>
      <c r="X8" s="151"/>
      <c r="Y8" s="151"/>
      <c r="Z8" s="151"/>
      <c r="AA8" s="151"/>
      <c r="AB8" s="151"/>
      <c r="AC8" s="151"/>
      <c r="AD8" s="152" t="s">
        <v>112</v>
      </c>
      <c r="AE8" s="152"/>
      <c r="AF8" s="152"/>
      <c r="AG8" s="152"/>
      <c r="AH8" s="152"/>
      <c r="AI8" s="152"/>
      <c r="AJ8" s="152"/>
      <c r="AK8" s="72"/>
      <c r="AL8" s="71"/>
    </row>
    <row r="9" spans="1:38" s="78" customFormat="1" ht="12" customHeight="1" x14ac:dyDescent="0.2">
      <c r="A9" s="77">
        <v>2021</v>
      </c>
      <c r="B9" s="74" t="s">
        <v>113</v>
      </c>
      <c r="C9" s="75">
        <v>105.39</v>
      </c>
      <c r="D9" s="75">
        <v>70.06</v>
      </c>
      <c r="E9" s="75">
        <v>44.46</v>
      </c>
      <c r="F9" s="75">
        <v>87.02</v>
      </c>
      <c r="G9" s="75">
        <v>39.99</v>
      </c>
      <c r="H9" s="75">
        <v>7.57</v>
      </c>
      <c r="I9" s="75">
        <v>112.98</v>
      </c>
      <c r="J9" s="75">
        <v>165.48</v>
      </c>
      <c r="K9" s="75">
        <v>128.61000000000001</v>
      </c>
      <c r="L9" s="75">
        <v>101.56</v>
      </c>
      <c r="M9" s="75">
        <v>95.68</v>
      </c>
      <c r="N9" s="75">
        <v>225.58</v>
      </c>
      <c r="O9" s="75">
        <v>53.31</v>
      </c>
      <c r="P9" s="75">
        <v>170.23</v>
      </c>
      <c r="Q9" s="75">
        <v>192.61</v>
      </c>
      <c r="R9" s="76">
        <v>2021</v>
      </c>
      <c r="S9" s="74" t="s">
        <v>113</v>
      </c>
      <c r="T9" s="77">
        <v>2021</v>
      </c>
      <c r="U9" s="74" t="s">
        <v>113</v>
      </c>
      <c r="V9" s="75">
        <v>79.59</v>
      </c>
      <c r="W9" s="75">
        <v>115.17</v>
      </c>
      <c r="X9" s="75">
        <v>131.44999999999999</v>
      </c>
      <c r="Y9" s="75">
        <v>120.05</v>
      </c>
      <c r="Z9" s="75">
        <v>149.46</v>
      </c>
      <c r="AA9" s="75">
        <v>95.12</v>
      </c>
      <c r="AB9" s="75">
        <v>117.39</v>
      </c>
      <c r="AC9" s="75">
        <v>104.37</v>
      </c>
      <c r="AD9" s="75">
        <v>125.35</v>
      </c>
      <c r="AE9" s="75">
        <v>183.92</v>
      </c>
      <c r="AF9" s="75">
        <v>103.52</v>
      </c>
      <c r="AG9" s="75">
        <v>11.88</v>
      </c>
      <c r="AH9" s="75">
        <v>137.1</v>
      </c>
      <c r="AI9" s="75">
        <v>95.04</v>
      </c>
      <c r="AJ9" s="75">
        <v>163.33000000000001</v>
      </c>
      <c r="AK9" s="76">
        <v>2021</v>
      </c>
      <c r="AL9" s="74" t="s">
        <v>113</v>
      </c>
    </row>
    <row r="10" spans="1:38" s="78" customFormat="1" ht="12" customHeight="1" x14ac:dyDescent="0.2">
      <c r="B10" s="74" t="s">
        <v>114</v>
      </c>
      <c r="C10" s="75">
        <v>98.65</v>
      </c>
      <c r="D10" s="75">
        <v>72.95</v>
      </c>
      <c r="E10" s="75">
        <v>47.32</v>
      </c>
      <c r="F10" s="75">
        <v>93.35</v>
      </c>
      <c r="G10" s="75">
        <v>46.09</v>
      </c>
      <c r="H10" s="75">
        <v>7.36</v>
      </c>
      <c r="I10" s="75">
        <v>122.29</v>
      </c>
      <c r="J10" s="75">
        <v>152.16999999999999</v>
      </c>
      <c r="K10" s="75">
        <v>112.75</v>
      </c>
      <c r="L10" s="75">
        <v>97.12</v>
      </c>
      <c r="M10" s="75">
        <v>75.2</v>
      </c>
      <c r="N10" s="75">
        <v>95.71</v>
      </c>
      <c r="O10" s="75">
        <v>53.58</v>
      </c>
      <c r="P10" s="75">
        <v>152.44</v>
      </c>
      <c r="Q10" s="75">
        <v>171.99</v>
      </c>
      <c r="R10" s="83"/>
      <c r="S10" s="74" t="s">
        <v>114</v>
      </c>
      <c r="T10" s="75"/>
      <c r="U10" s="74" t="s">
        <v>114</v>
      </c>
      <c r="V10" s="75">
        <v>76.849999999999994</v>
      </c>
      <c r="W10" s="75">
        <v>115.17</v>
      </c>
      <c r="X10" s="75">
        <v>140.96</v>
      </c>
      <c r="Y10" s="75">
        <v>129.30000000000001</v>
      </c>
      <c r="Z10" s="75">
        <v>159.38999999999999</v>
      </c>
      <c r="AA10" s="75">
        <v>100.34</v>
      </c>
      <c r="AB10" s="75">
        <v>87.14</v>
      </c>
      <c r="AC10" s="75">
        <v>94.36</v>
      </c>
      <c r="AD10" s="75">
        <v>109.11</v>
      </c>
      <c r="AE10" s="75">
        <v>206.54</v>
      </c>
      <c r="AF10" s="75">
        <v>104.51</v>
      </c>
      <c r="AG10" s="75">
        <v>11.93</v>
      </c>
      <c r="AH10" s="75">
        <v>135.84</v>
      </c>
      <c r="AI10" s="75">
        <v>98.94</v>
      </c>
      <c r="AJ10" s="75">
        <v>104.41</v>
      </c>
      <c r="AK10" s="83"/>
      <c r="AL10" s="74" t="s">
        <v>114</v>
      </c>
    </row>
    <row r="11" spans="1:38" s="78" customFormat="1" ht="12" customHeight="1" x14ac:dyDescent="0.2">
      <c r="B11" s="74" t="s">
        <v>115</v>
      </c>
      <c r="C11" s="75">
        <v>117.54</v>
      </c>
      <c r="D11" s="75">
        <v>97.04</v>
      </c>
      <c r="E11" s="75">
        <v>71.98</v>
      </c>
      <c r="F11" s="75">
        <v>119.92</v>
      </c>
      <c r="G11" s="75">
        <v>75.34</v>
      </c>
      <c r="H11" s="75">
        <v>30.26</v>
      </c>
      <c r="I11" s="75">
        <v>142.72</v>
      </c>
      <c r="J11" s="75">
        <v>181.05</v>
      </c>
      <c r="K11" s="75">
        <v>129.62</v>
      </c>
      <c r="L11" s="75">
        <v>101</v>
      </c>
      <c r="M11" s="75">
        <v>96.17</v>
      </c>
      <c r="N11" s="75">
        <v>123.34</v>
      </c>
      <c r="O11" s="75">
        <v>59.17</v>
      </c>
      <c r="P11" s="75">
        <v>180.79</v>
      </c>
      <c r="Q11" s="75">
        <v>176.29</v>
      </c>
      <c r="R11" s="83"/>
      <c r="S11" s="74" t="s">
        <v>115</v>
      </c>
      <c r="T11" s="75"/>
      <c r="U11" s="74" t="s">
        <v>115</v>
      </c>
      <c r="V11" s="75">
        <v>77.75</v>
      </c>
      <c r="W11" s="75">
        <v>149.97999999999999</v>
      </c>
      <c r="X11" s="75">
        <v>157.96</v>
      </c>
      <c r="Y11" s="75">
        <v>146.22</v>
      </c>
      <c r="Z11" s="75">
        <v>176.51</v>
      </c>
      <c r="AA11" s="75">
        <v>159.83000000000001</v>
      </c>
      <c r="AB11" s="75">
        <v>115.44</v>
      </c>
      <c r="AC11" s="75">
        <v>138.97999999999999</v>
      </c>
      <c r="AD11" s="75">
        <v>124.87</v>
      </c>
      <c r="AE11" s="75">
        <v>197.45</v>
      </c>
      <c r="AF11" s="75">
        <v>127.65</v>
      </c>
      <c r="AG11" s="75">
        <v>32.28</v>
      </c>
      <c r="AH11" s="75">
        <v>149.15</v>
      </c>
      <c r="AI11" s="75">
        <v>117.76</v>
      </c>
      <c r="AJ11" s="75">
        <v>123.22</v>
      </c>
      <c r="AK11" s="75"/>
      <c r="AL11" s="74" t="s">
        <v>115</v>
      </c>
    </row>
    <row r="12" spans="1:38" s="78" customFormat="1" ht="12" customHeight="1" x14ac:dyDescent="0.2">
      <c r="B12" s="74" t="s">
        <v>116</v>
      </c>
      <c r="C12" s="75">
        <v>106.38</v>
      </c>
      <c r="D12" s="75">
        <v>80.349999999999994</v>
      </c>
      <c r="E12" s="75">
        <v>55.91</v>
      </c>
      <c r="F12" s="75">
        <v>106.12</v>
      </c>
      <c r="G12" s="75">
        <v>54.88</v>
      </c>
      <c r="H12" s="75">
        <v>12.3</v>
      </c>
      <c r="I12" s="75">
        <v>126.06</v>
      </c>
      <c r="J12" s="75">
        <v>159.34</v>
      </c>
      <c r="K12" s="75">
        <v>124.04</v>
      </c>
      <c r="L12" s="75">
        <v>99.21</v>
      </c>
      <c r="M12" s="75">
        <v>96.4</v>
      </c>
      <c r="N12" s="75">
        <v>82.33</v>
      </c>
      <c r="O12" s="75">
        <v>56.34</v>
      </c>
      <c r="P12" s="75">
        <v>166.9</v>
      </c>
      <c r="Q12" s="75">
        <v>198.45</v>
      </c>
      <c r="R12" s="83"/>
      <c r="S12" s="74" t="s">
        <v>116</v>
      </c>
      <c r="T12" s="75"/>
      <c r="U12" s="74" t="s">
        <v>116</v>
      </c>
      <c r="V12" s="75">
        <v>75.39</v>
      </c>
      <c r="W12" s="75">
        <v>132.52000000000001</v>
      </c>
      <c r="X12" s="75">
        <v>150.16</v>
      </c>
      <c r="Y12" s="75">
        <v>134.08000000000001</v>
      </c>
      <c r="Z12" s="75">
        <v>175.57</v>
      </c>
      <c r="AA12" s="75">
        <v>121.56</v>
      </c>
      <c r="AB12" s="75">
        <v>111.28</v>
      </c>
      <c r="AC12" s="75">
        <v>123.36</v>
      </c>
      <c r="AD12" s="75">
        <v>109.61</v>
      </c>
      <c r="AE12" s="75">
        <v>202.6</v>
      </c>
      <c r="AF12" s="75">
        <v>121.65</v>
      </c>
      <c r="AG12" s="75">
        <v>16.61</v>
      </c>
      <c r="AH12" s="75">
        <v>139.55000000000001</v>
      </c>
      <c r="AI12" s="75">
        <v>113.71</v>
      </c>
      <c r="AJ12" s="75">
        <v>87.86</v>
      </c>
      <c r="AK12" s="75"/>
      <c r="AL12" s="74" t="s">
        <v>116</v>
      </c>
    </row>
    <row r="13" spans="1:38" s="78" customFormat="1" ht="12" customHeight="1" x14ac:dyDescent="0.2">
      <c r="B13" s="74" t="s">
        <v>117</v>
      </c>
      <c r="C13" s="75">
        <v>120.18</v>
      </c>
      <c r="D13" s="75">
        <v>76.739999999999995</v>
      </c>
      <c r="E13" s="75">
        <v>55.25</v>
      </c>
      <c r="F13" s="75">
        <v>98.93</v>
      </c>
      <c r="G13" s="75">
        <v>53.18</v>
      </c>
      <c r="H13" s="75">
        <v>17.329999999999998</v>
      </c>
      <c r="I13" s="75">
        <v>117.56</v>
      </c>
      <c r="J13" s="75">
        <v>144.55000000000001</v>
      </c>
      <c r="K13" s="75">
        <v>123.6</v>
      </c>
      <c r="L13" s="75">
        <v>98.77</v>
      </c>
      <c r="M13" s="75">
        <v>100.66</v>
      </c>
      <c r="N13" s="75">
        <v>210.58</v>
      </c>
      <c r="O13" s="75">
        <v>62.76</v>
      </c>
      <c r="P13" s="75">
        <v>154.19999999999999</v>
      </c>
      <c r="Q13" s="75">
        <v>185.66</v>
      </c>
      <c r="R13" s="83"/>
      <c r="S13" s="74" t="s">
        <v>117</v>
      </c>
      <c r="T13" s="75"/>
      <c r="U13" s="74" t="s">
        <v>117</v>
      </c>
      <c r="V13" s="75">
        <v>78.62</v>
      </c>
      <c r="W13" s="75">
        <v>141.16</v>
      </c>
      <c r="X13" s="75">
        <v>156.16</v>
      </c>
      <c r="Y13" s="75">
        <v>141.71</v>
      </c>
      <c r="Z13" s="75">
        <v>179</v>
      </c>
      <c r="AA13" s="75">
        <v>125.77</v>
      </c>
      <c r="AB13" s="75">
        <v>131.71</v>
      </c>
      <c r="AC13" s="75">
        <v>138.38</v>
      </c>
      <c r="AD13" s="75">
        <v>183.62</v>
      </c>
      <c r="AE13" s="75">
        <v>684.09</v>
      </c>
      <c r="AF13" s="75">
        <v>124.29</v>
      </c>
      <c r="AG13" s="75">
        <v>18.100000000000001</v>
      </c>
      <c r="AH13" s="75">
        <v>148.44999999999999</v>
      </c>
      <c r="AI13" s="75">
        <v>114.72</v>
      </c>
      <c r="AJ13" s="75">
        <v>128.81</v>
      </c>
      <c r="AK13" s="75"/>
      <c r="AL13" s="74" t="s">
        <v>117</v>
      </c>
    </row>
    <row r="14" spans="1:38" s="78" customFormat="1" ht="12" customHeight="1" x14ac:dyDescent="0.2">
      <c r="B14" s="74" t="s">
        <v>118</v>
      </c>
      <c r="C14" s="75">
        <v>127.6</v>
      </c>
      <c r="D14" s="75">
        <v>81.790000000000006</v>
      </c>
      <c r="E14" s="75">
        <v>63.1</v>
      </c>
      <c r="F14" s="75">
        <v>106.89</v>
      </c>
      <c r="G14" s="75">
        <v>69.959999999999994</v>
      </c>
      <c r="H14" s="75">
        <v>24.9</v>
      </c>
      <c r="I14" s="75">
        <v>114.19</v>
      </c>
      <c r="J14" s="75">
        <v>148.76</v>
      </c>
      <c r="K14" s="75">
        <v>146.4</v>
      </c>
      <c r="L14" s="75">
        <v>119.28</v>
      </c>
      <c r="M14" s="75">
        <v>142.16999999999999</v>
      </c>
      <c r="N14" s="75">
        <v>159.46</v>
      </c>
      <c r="O14" s="75">
        <v>59.44</v>
      </c>
      <c r="P14" s="75">
        <v>190.4</v>
      </c>
      <c r="Q14" s="75">
        <v>210.88</v>
      </c>
      <c r="R14" s="83"/>
      <c r="S14" s="74" t="s">
        <v>118</v>
      </c>
      <c r="T14" s="75"/>
      <c r="U14" s="74" t="s">
        <v>118</v>
      </c>
      <c r="V14" s="75">
        <v>85.6</v>
      </c>
      <c r="W14" s="75">
        <v>153.91999999999999</v>
      </c>
      <c r="X14" s="75">
        <v>175.53</v>
      </c>
      <c r="Y14" s="75">
        <v>168.6</v>
      </c>
      <c r="Z14" s="75">
        <v>186.48</v>
      </c>
      <c r="AA14" s="75">
        <v>136.15</v>
      </c>
      <c r="AB14" s="75">
        <v>139.09</v>
      </c>
      <c r="AC14" s="75">
        <v>139.4</v>
      </c>
      <c r="AD14" s="75">
        <v>163.49</v>
      </c>
      <c r="AE14" s="75">
        <v>537.29999999999995</v>
      </c>
      <c r="AF14" s="75">
        <v>133.51</v>
      </c>
      <c r="AG14" s="75">
        <v>24.56</v>
      </c>
      <c r="AH14" s="75">
        <v>157.44999999999999</v>
      </c>
      <c r="AI14" s="75">
        <v>113.41</v>
      </c>
      <c r="AJ14" s="75">
        <v>116.31</v>
      </c>
      <c r="AK14" s="75"/>
      <c r="AL14" s="74" t="s">
        <v>118</v>
      </c>
    </row>
    <row r="15" spans="1:38" s="78" customFormat="1" ht="12" customHeight="1" x14ac:dyDescent="0.2">
      <c r="B15" s="74" t="s">
        <v>119</v>
      </c>
      <c r="C15" s="75">
        <v>115.29</v>
      </c>
      <c r="D15" s="75">
        <v>91.91</v>
      </c>
      <c r="E15" s="75">
        <v>73.94</v>
      </c>
      <c r="F15" s="75">
        <v>104.02</v>
      </c>
      <c r="G15" s="75">
        <v>81.78</v>
      </c>
      <c r="H15" s="75">
        <v>47.64</v>
      </c>
      <c r="I15" s="75">
        <v>121.29</v>
      </c>
      <c r="J15" s="75">
        <v>160.80000000000001</v>
      </c>
      <c r="K15" s="75">
        <v>134.57</v>
      </c>
      <c r="L15" s="75">
        <v>121.16</v>
      </c>
      <c r="M15" s="75">
        <v>117.95</v>
      </c>
      <c r="N15" s="75">
        <v>202.02</v>
      </c>
      <c r="O15" s="75">
        <v>58.6</v>
      </c>
      <c r="P15" s="75">
        <v>172.44</v>
      </c>
      <c r="Q15" s="75">
        <v>177.33</v>
      </c>
      <c r="R15" s="83"/>
      <c r="S15" s="74" t="s">
        <v>119</v>
      </c>
      <c r="T15" s="75"/>
      <c r="U15" s="74" t="s">
        <v>119</v>
      </c>
      <c r="V15" s="75">
        <v>80.03</v>
      </c>
      <c r="W15" s="75">
        <v>135.61000000000001</v>
      </c>
      <c r="X15" s="75">
        <v>145.94999999999999</v>
      </c>
      <c r="Y15" s="75">
        <v>118.73</v>
      </c>
      <c r="Z15" s="75">
        <v>188.95</v>
      </c>
      <c r="AA15" s="75">
        <v>121.11</v>
      </c>
      <c r="AB15" s="75">
        <v>127.21</v>
      </c>
      <c r="AC15" s="75">
        <v>147.06</v>
      </c>
      <c r="AD15" s="75">
        <v>124.83</v>
      </c>
      <c r="AE15" s="75">
        <v>222.01</v>
      </c>
      <c r="AF15" s="75">
        <v>128.80000000000001</v>
      </c>
      <c r="AG15" s="75">
        <v>41.75</v>
      </c>
      <c r="AH15" s="75">
        <v>166.38</v>
      </c>
      <c r="AI15" s="75">
        <v>117.79</v>
      </c>
      <c r="AJ15" s="75">
        <v>108.01</v>
      </c>
      <c r="AK15" s="75"/>
      <c r="AL15" s="74" t="s">
        <v>119</v>
      </c>
    </row>
    <row r="16" spans="1:38" s="78" customFormat="1" ht="12" customHeight="1" x14ac:dyDescent="0.2">
      <c r="B16" s="74" t="s">
        <v>120</v>
      </c>
      <c r="C16" s="75">
        <v>122.15</v>
      </c>
      <c r="D16" s="75">
        <v>108.11</v>
      </c>
      <c r="E16" s="75">
        <v>98.46</v>
      </c>
      <c r="F16" s="75">
        <v>116.64</v>
      </c>
      <c r="G16" s="75">
        <v>97.38</v>
      </c>
      <c r="H16" s="75">
        <v>82.68</v>
      </c>
      <c r="I16" s="75">
        <v>121.12</v>
      </c>
      <c r="J16" s="75">
        <v>152.19999999999999</v>
      </c>
      <c r="K16" s="75">
        <v>135.02000000000001</v>
      </c>
      <c r="L16" s="75">
        <v>107.17</v>
      </c>
      <c r="M16" s="75">
        <v>119.98</v>
      </c>
      <c r="N16" s="75">
        <v>201.23</v>
      </c>
      <c r="O16" s="75">
        <v>53.69</v>
      </c>
      <c r="P16" s="75">
        <v>182.39</v>
      </c>
      <c r="Q16" s="75">
        <v>170.31</v>
      </c>
      <c r="R16" s="83"/>
      <c r="S16" s="74" t="s">
        <v>120</v>
      </c>
      <c r="T16" s="75"/>
      <c r="U16" s="74" t="s">
        <v>120</v>
      </c>
      <c r="V16" s="75">
        <v>78.3</v>
      </c>
      <c r="W16" s="75">
        <v>140.94999999999999</v>
      </c>
      <c r="X16" s="75">
        <v>147.83000000000001</v>
      </c>
      <c r="Y16" s="75">
        <v>133.38</v>
      </c>
      <c r="Z16" s="75">
        <v>170.65</v>
      </c>
      <c r="AA16" s="75">
        <v>117.78</v>
      </c>
      <c r="AB16" s="75">
        <v>142.97999999999999</v>
      </c>
      <c r="AC16" s="75">
        <v>175.5</v>
      </c>
      <c r="AD16" s="75">
        <v>142.22999999999999</v>
      </c>
      <c r="AE16" s="75">
        <v>224.02</v>
      </c>
      <c r="AF16" s="75">
        <v>129.21</v>
      </c>
      <c r="AG16" s="75">
        <v>59.88</v>
      </c>
      <c r="AH16" s="75">
        <v>161.28</v>
      </c>
      <c r="AI16" s="75">
        <v>125.47</v>
      </c>
      <c r="AJ16" s="75">
        <v>148.72</v>
      </c>
      <c r="AK16" s="75"/>
      <c r="AL16" s="74" t="s">
        <v>120</v>
      </c>
    </row>
    <row r="17" spans="1:38" s="78" customFormat="1" ht="12" customHeight="1" x14ac:dyDescent="0.2">
      <c r="B17" s="74" t="s">
        <v>121</v>
      </c>
      <c r="C17" s="75">
        <v>139.41</v>
      </c>
      <c r="D17" s="75">
        <v>182.36</v>
      </c>
      <c r="E17" s="75">
        <v>204.85</v>
      </c>
      <c r="F17" s="75">
        <v>115.94</v>
      </c>
      <c r="G17" s="75">
        <v>82.62</v>
      </c>
      <c r="H17" s="75">
        <v>284.7</v>
      </c>
      <c r="I17" s="75">
        <v>118.71</v>
      </c>
      <c r="J17" s="75">
        <v>164.88</v>
      </c>
      <c r="K17" s="75">
        <v>142.88999999999999</v>
      </c>
      <c r="L17" s="75">
        <v>122.44</v>
      </c>
      <c r="M17" s="75">
        <v>145.96</v>
      </c>
      <c r="N17" s="75">
        <v>144.19</v>
      </c>
      <c r="O17" s="75">
        <v>54.6</v>
      </c>
      <c r="P17" s="75">
        <v>185.45</v>
      </c>
      <c r="Q17" s="75">
        <v>197.81</v>
      </c>
      <c r="R17" s="83"/>
      <c r="S17" s="74" t="s">
        <v>121</v>
      </c>
      <c r="T17" s="75"/>
      <c r="U17" s="74" t="s">
        <v>121</v>
      </c>
      <c r="V17" s="75">
        <v>80.819999999999993</v>
      </c>
      <c r="W17" s="75">
        <v>143.47</v>
      </c>
      <c r="X17" s="75">
        <v>155.16</v>
      </c>
      <c r="Y17" s="75">
        <v>136.41</v>
      </c>
      <c r="Z17" s="75">
        <v>184.8</v>
      </c>
      <c r="AA17" s="75">
        <v>125.61</v>
      </c>
      <c r="AB17" s="75">
        <v>141.69999999999999</v>
      </c>
      <c r="AC17" s="75">
        <v>149.91</v>
      </c>
      <c r="AD17" s="75">
        <v>143.26</v>
      </c>
      <c r="AE17" s="75">
        <v>247.28</v>
      </c>
      <c r="AF17" s="75">
        <v>136.37</v>
      </c>
      <c r="AG17" s="75">
        <v>119.99</v>
      </c>
      <c r="AH17" s="75">
        <v>154.04</v>
      </c>
      <c r="AI17" s="75">
        <v>127.04</v>
      </c>
      <c r="AJ17" s="75">
        <v>124.73</v>
      </c>
      <c r="AK17" s="75"/>
      <c r="AL17" s="74" t="s">
        <v>121</v>
      </c>
    </row>
    <row r="18" spans="1:38" s="78" customFormat="1" ht="12" customHeight="1" x14ac:dyDescent="0.2">
      <c r="B18" s="74" t="s">
        <v>122</v>
      </c>
      <c r="C18" s="75">
        <v>131.91999999999999</v>
      </c>
      <c r="D18" s="75">
        <v>145.4</v>
      </c>
      <c r="E18" s="75">
        <v>152.94</v>
      </c>
      <c r="F18" s="75">
        <v>121.13</v>
      </c>
      <c r="G18" s="75">
        <v>99.14</v>
      </c>
      <c r="H18" s="75">
        <v>181.72</v>
      </c>
      <c r="I18" s="75">
        <v>110.4</v>
      </c>
      <c r="J18" s="75">
        <v>174.4</v>
      </c>
      <c r="K18" s="75">
        <v>136.09</v>
      </c>
      <c r="L18" s="75">
        <v>112.41</v>
      </c>
      <c r="M18" s="75">
        <v>112.03</v>
      </c>
      <c r="N18" s="75">
        <v>174.95</v>
      </c>
      <c r="O18" s="75">
        <v>52.91</v>
      </c>
      <c r="P18" s="75">
        <v>180.58</v>
      </c>
      <c r="Q18" s="75">
        <v>206.24</v>
      </c>
      <c r="R18" s="83"/>
      <c r="S18" s="74" t="s">
        <v>122</v>
      </c>
      <c r="T18" s="75"/>
      <c r="U18" s="74" t="s">
        <v>122</v>
      </c>
      <c r="V18" s="75">
        <v>80.03</v>
      </c>
      <c r="W18" s="75">
        <v>150.38</v>
      </c>
      <c r="X18" s="75">
        <v>152.33000000000001</v>
      </c>
      <c r="Y18" s="75">
        <v>123.86</v>
      </c>
      <c r="Z18" s="75">
        <v>197.29</v>
      </c>
      <c r="AA18" s="75">
        <v>130.59</v>
      </c>
      <c r="AB18" s="75">
        <v>148.30000000000001</v>
      </c>
      <c r="AC18" s="75">
        <v>200.34</v>
      </c>
      <c r="AD18" s="75">
        <v>143.29</v>
      </c>
      <c r="AE18" s="75">
        <v>314.72000000000003</v>
      </c>
      <c r="AF18" s="75">
        <v>126.99</v>
      </c>
      <c r="AG18" s="75">
        <v>76.150000000000006</v>
      </c>
      <c r="AH18" s="75">
        <v>150.22</v>
      </c>
      <c r="AI18" s="75">
        <v>128.05000000000001</v>
      </c>
      <c r="AJ18" s="75">
        <v>115.96</v>
      </c>
      <c r="AK18" s="75"/>
      <c r="AL18" s="74" t="s">
        <v>122</v>
      </c>
    </row>
    <row r="19" spans="1:38" s="78" customFormat="1" ht="12" customHeight="1" x14ac:dyDescent="0.2">
      <c r="B19" s="74" t="s">
        <v>123</v>
      </c>
      <c r="C19" s="75">
        <v>135.30000000000001</v>
      </c>
      <c r="D19" s="75">
        <v>121.64</v>
      </c>
      <c r="E19" s="75">
        <v>111.84</v>
      </c>
      <c r="F19" s="75">
        <v>119.73</v>
      </c>
      <c r="G19" s="75">
        <v>87.1</v>
      </c>
      <c r="H19" s="75">
        <v>105.5</v>
      </c>
      <c r="I19" s="75">
        <v>132.30000000000001</v>
      </c>
      <c r="J19" s="75">
        <v>172.9</v>
      </c>
      <c r="K19" s="75">
        <v>146.72</v>
      </c>
      <c r="L19" s="75">
        <v>103.44</v>
      </c>
      <c r="M19" s="75">
        <v>136.46</v>
      </c>
      <c r="N19" s="75">
        <v>176.5</v>
      </c>
      <c r="O19" s="75">
        <v>57.23</v>
      </c>
      <c r="P19" s="75">
        <v>195</v>
      </c>
      <c r="Q19" s="75">
        <v>230.15</v>
      </c>
      <c r="R19" s="83"/>
      <c r="S19" s="74" t="s">
        <v>123</v>
      </c>
      <c r="T19" s="75"/>
      <c r="U19" s="74" t="s">
        <v>123</v>
      </c>
      <c r="V19" s="75">
        <v>77.11</v>
      </c>
      <c r="W19" s="75">
        <v>176.09</v>
      </c>
      <c r="X19" s="75">
        <v>174.59</v>
      </c>
      <c r="Y19" s="75">
        <v>149.61000000000001</v>
      </c>
      <c r="Z19" s="75">
        <v>214.05</v>
      </c>
      <c r="AA19" s="75">
        <v>163.96</v>
      </c>
      <c r="AB19" s="75">
        <v>185.98</v>
      </c>
      <c r="AC19" s="75">
        <v>201.91</v>
      </c>
      <c r="AD19" s="75">
        <v>145.41999999999999</v>
      </c>
      <c r="AE19" s="75">
        <v>289.18</v>
      </c>
      <c r="AF19" s="75">
        <v>129.96</v>
      </c>
      <c r="AG19" s="75">
        <v>50.08</v>
      </c>
      <c r="AH19" s="75">
        <v>152.31</v>
      </c>
      <c r="AI19" s="75">
        <v>136.06</v>
      </c>
      <c r="AJ19" s="75">
        <v>130.94999999999999</v>
      </c>
      <c r="AK19" s="75"/>
      <c r="AL19" s="74" t="s">
        <v>123</v>
      </c>
    </row>
    <row r="20" spans="1:38" s="78" customFormat="1" ht="12" customHeight="1" x14ac:dyDescent="0.2">
      <c r="B20" s="74" t="s">
        <v>124</v>
      </c>
      <c r="C20" s="75">
        <v>160.28</v>
      </c>
      <c r="D20" s="75">
        <v>87.74</v>
      </c>
      <c r="E20" s="75">
        <v>65.67</v>
      </c>
      <c r="F20" s="75">
        <v>113.13</v>
      </c>
      <c r="G20" s="75">
        <v>67.64</v>
      </c>
      <c r="H20" s="75">
        <v>24.38</v>
      </c>
      <c r="I20" s="75">
        <v>123.12</v>
      </c>
      <c r="J20" s="75">
        <v>174.09</v>
      </c>
      <c r="K20" s="75">
        <v>187.94</v>
      </c>
      <c r="L20" s="75">
        <v>155.16</v>
      </c>
      <c r="M20" s="75">
        <v>169.55</v>
      </c>
      <c r="N20" s="75">
        <v>144.43</v>
      </c>
      <c r="O20" s="75">
        <v>60.87</v>
      </c>
      <c r="P20" s="75">
        <v>258.48</v>
      </c>
      <c r="Q20" s="75">
        <v>282.69</v>
      </c>
      <c r="R20" s="83"/>
      <c r="S20" s="74" t="s">
        <v>124</v>
      </c>
      <c r="T20" s="75"/>
      <c r="U20" s="74" t="s">
        <v>124</v>
      </c>
      <c r="V20" s="75">
        <v>137.84</v>
      </c>
      <c r="W20" s="75">
        <v>215.2</v>
      </c>
      <c r="X20" s="75">
        <v>210.98</v>
      </c>
      <c r="Y20" s="75">
        <v>181.73</v>
      </c>
      <c r="Z20" s="75">
        <v>257.19</v>
      </c>
      <c r="AA20" s="75">
        <v>221.81</v>
      </c>
      <c r="AB20" s="75">
        <v>198.28</v>
      </c>
      <c r="AC20" s="75">
        <v>236.39</v>
      </c>
      <c r="AD20" s="75">
        <v>156.04</v>
      </c>
      <c r="AE20" s="75">
        <v>254.73</v>
      </c>
      <c r="AF20" s="75">
        <v>144.1</v>
      </c>
      <c r="AG20" s="75">
        <v>104.11</v>
      </c>
      <c r="AH20" s="75">
        <v>175.8</v>
      </c>
      <c r="AI20" s="75">
        <v>165.41</v>
      </c>
      <c r="AJ20" s="75">
        <v>128.43</v>
      </c>
      <c r="AK20" s="75"/>
      <c r="AL20" s="74" t="s">
        <v>124</v>
      </c>
    </row>
    <row r="21" spans="1:38" s="100" customFormat="1" ht="12" customHeight="1" x14ac:dyDescent="0.2">
      <c r="B21" s="97" t="s">
        <v>146</v>
      </c>
      <c r="C21" s="75">
        <v>119.98272727272729</v>
      </c>
      <c r="D21" s="75">
        <v>102.57727272727274</v>
      </c>
      <c r="E21" s="75">
        <v>89.095454545454558</v>
      </c>
      <c r="F21" s="75">
        <v>108.15363636363637</v>
      </c>
      <c r="G21" s="75">
        <v>71.587272727272733</v>
      </c>
      <c r="H21" s="75">
        <v>72.905454545454546</v>
      </c>
      <c r="I21" s="75">
        <v>121.78363636363635</v>
      </c>
      <c r="J21" s="75">
        <v>161.5027272727273</v>
      </c>
      <c r="K21" s="75">
        <v>132.75545454545454</v>
      </c>
      <c r="L21" s="75">
        <v>107.59636363636363</v>
      </c>
      <c r="M21" s="75">
        <v>112.60545454545455</v>
      </c>
      <c r="N21" s="75">
        <v>163.26272727272729</v>
      </c>
      <c r="O21" s="75">
        <v>56.511818181818192</v>
      </c>
      <c r="P21" s="75">
        <v>175.52909090909091</v>
      </c>
      <c r="Q21" s="75">
        <v>192.51999999999998</v>
      </c>
      <c r="R21" s="101"/>
      <c r="S21" s="97" t="s">
        <v>143</v>
      </c>
      <c r="T21" s="75"/>
      <c r="U21" s="97" t="s">
        <v>143</v>
      </c>
      <c r="V21" s="75">
        <v>79.09909090909089</v>
      </c>
      <c r="W21" s="75">
        <v>141.31090909090906</v>
      </c>
      <c r="X21" s="75">
        <v>153.46181818181816</v>
      </c>
      <c r="Y21" s="75">
        <v>136.54090909090911</v>
      </c>
      <c r="Z21" s="75">
        <v>180.19545454545457</v>
      </c>
      <c r="AA21" s="75">
        <v>127.07454545454544</v>
      </c>
      <c r="AB21" s="75">
        <v>131.65636363636364</v>
      </c>
      <c r="AC21" s="75">
        <v>146.68818181818185</v>
      </c>
      <c r="AD21" s="75">
        <v>137.73454545454544</v>
      </c>
      <c r="AE21" s="75">
        <v>300.8281818181818</v>
      </c>
      <c r="AF21" s="75">
        <v>124.22363636363639</v>
      </c>
      <c r="AG21" s="75">
        <v>42.11</v>
      </c>
      <c r="AH21" s="75">
        <v>150.16090909090909</v>
      </c>
      <c r="AI21" s="75">
        <v>117.08999999999997</v>
      </c>
      <c r="AJ21" s="75">
        <v>122.93727272727274</v>
      </c>
      <c r="AK21" s="75"/>
      <c r="AL21" s="97" t="s">
        <v>143</v>
      </c>
    </row>
    <row r="22" spans="1:38" s="78" customFormat="1" ht="12" customHeight="1" x14ac:dyDescent="0.2">
      <c r="B22" s="79" t="s">
        <v>125</v>
      </c>
      <c r="C22" s="75">
        <v>123.34083333333335</v>
      </c>
      <c r="D22" s="75">
        <v>101.34083333333335</v>
      </c>
      <c r="E22" s="75">
        <v>87.143333333333331</v>
      </c>
      <c r="F22" s="75">
        <v>108.56833333333334</v>
      </c>
      <c r="G22" s="75">
        <v>71.25833333333334</v>
      </c>
      <c r="H22" s="75">
        <v>68.861666666666665</v>
      </c>
      <c r="I22" s="75">
        <v>121.89499999999998</v>
      </c>
      <c r="J22" s="75">
        <v>162.55166666666668</v>
      </c>
      <c r="K22" s="75">
        <v>137.35416666666666</v>
      </c>
      <c r="L22" s="75">
        <v>111.56</v>
      </c>
      <c r="M22" s="75">
        <v>117.35083333333334</v>
      </c>
      <c r="N22" s="75">
        <v>161.69333333333336</v>
      </c>
      <c r="O22" s="75">
        <v>56.875000000000007</v>
      </c>
      <c r="P22" s="75">
        <v>182.44166666666669</v>
      </c>
      <c r="Q22" s="75">
        <v>200.03416666666666</v>
      </c>
      <c r="R22" s="83"/>
      <c r="S22" s="79" t="s">
        <v>125</v>
      </c>
      <c r="T22" s="75"/>
      <c r="U22" s="79" t="s">
        <v>125</v>
      </c>
      <c r="V22" s="75">
        <v>83.994166666666658</v>
      </c>
      <c r="W22" s="75">
        <v>147.46833333333333</v>
      </c>
      <c r="X22" s="75">
        <v>158.25499999999997</v>
      </c>
      <c r="Y22" s="75">
        <v>140.3066666666667</v>
      </c>
      <c r="Z22" s="75">
        <v>186.61166666666668</v>
      </c>
      <c r="AA22" s="75">
        <v>134.96916666666667</v>
      </c>
      <c r="AB22" s="75">
        <v>137.20833333333334</v>
      </c>
      <c r="AC22" s="75">
        <v>154.16333333333333</v>
      </c>
      <c r="AD22" s="75">
        <v>139.26</v>
      </c>
      <c r="AE22" s="75">
        <v>296.98666666666668</v>
      </c>
      <c r="AF22" s="75">
        <v>125.88000000000001</v>
      </c>
      <c r="AG22" s="75">
        <v>47.276666666666664</v>
      </c>
      <c r="AH22" s="75">
        <v>152.29749999999999</v>
      </c>
      <c r="AI22" s="75">
        <v>121.11666666666666</v>
      </c>
      <c r="AJ22" s="75">
        <v>123.39500000000002</v>
      </c>
      <c r="AK22" s="75"/>
      <c r="AL22" s="79" t="s">
        <v>125</v>
      </c>
    </row>
    <row r="23" spans="1:38" s="78" customFormat="1" ht="12" customHeight="1" x14ac:dyDescent="0.2">
      <c r="B23" s="73" t="s">
        <v>126</v>
      </c>
      <c r="C23" s="75">
        <v>107.19333333333334</v>
      </c>
      <c r="D23" s="75">
        <v>80.016666666666666</v>
      </c>
      <c r="E23" s="75">
        <v>54.586666666666666</v>
      </c>
      <c r="F23" s="75">
        <v>100.09666666666668</v>
      </c>
      <c r="G23" s="75">
        <v>53.806666666666672</v>
      </c>
      <c r="H23" s="75">
        <v>15.063333333333333</v>
      </c>
      <c r="I23" s="75">
        <v>125.99666666666667</v>
      </c>
      <c r="J23" s="75">
        <v>166.23333333333332</v>
      </c>
      <c r="K23" s="75">
        <v>123.66000000000001</v>
      </c>
      <c r="L23" s="75">
        <v>99.893333333333331</v>
      </c>
      <c r="M23" s="75">
        <v>89.016666666666666</v>
      </c>
      <c r="N23" s="75">
        <v>148.21</v>
      </c>
      <c r="O23" s="75">
        <v>55.353333333333332</v>
      </c>
      <c r="P23" s="75">
        <v>167.81999999999996</v>
      </c>
      <c r="Q23" s="75">
        <v>180.29666666666665</v>
      </c>
      <c r="R23" s="83"/>
      <c r="S23" s="73" t="s">
        <v>126</v>
      </c>
      <c r="T23" s="75"/>
      <c r="U23" s="73" t="s">
        <v>126</v>
      </c>
      <c r="V23" s="75">
        <v>78.063333333333333</v>
      </c>
      <c r="W23" s="75">
        <v>126.77333333333333</v>
      </c>
      <c r="X23" s="75">
        <v>143.45666666666668</v>
      </c>
      <c r="Y23" s="75">
        <v>131.85666666666668</v>
      </c>
      <c r="Z23" s="75">
        <v>161.78666666666666</v>
      </c>
      <c r="AA23" s="75">
        <v>118.43</v>
      </c>
      <c r="AB23" s="75">
        <v>106.65666666666668</v>
      </c>
      <c r="AC23" s="75">
        <v>112.57000000000001</v>
      </c>
      <c r="AD23" s="75">
        <v>119.77666666666666</v>
      </c>
      <c r="AE23" s="75">
        <v>195.97</v>
      </c>
      <c r="AF23" s="75">
        <v>111.89333333333333</v>
      </c>
      <c r="AG23" s="75">
        <v>18.696666666666669</v>
      </c>
      <c r="AH23" s="75">
        <v>140.69666666666669</v>
      </c>
      <c r="AI23" s="75">
        <v>103.91333333333334</v>
      </c>
      <c r="AJ23" s="75">
        <v>130.32000000000002</v>
      </c>
      <c r="AK23" s="75"/>
      <c r="AL23" s="73" t="s">
        <v>126</v>
      </c>
    </row>
    <row r="24" spans="1:38" s="78" customFormat="1" ht="12" customHeight="1" x14ac:dyDescent="0.2">
      <c r="B24" s="73" t="s">
        <v>127</v>
      </c>
      <c r="C24" s="75">
        <v>118.05333333333333</v>
      </c>
      <c r="D24" s="75">
        <v>79.626666666666665</v>
      </c>
      <c r="E24" s="75">
        <v>58.086666666666666</v>
      </c>
      <c r="F24" s="75">
        <v>103.98</v>
      </c>
      <c r="G24" s="75">
        <v>59.339999999999996</v>
      </c>
      <c r="H24" s="75">
        <v>18.176666666666666</v>
      </c>
      <c r="I24" s="75">
        <v>119.27</v>
      </c>
      <c r="J24" s="75">
        <v>150.88333333333333</v>
      </c>
      <c r="K24" s="75">
        <v>131.34666666666666</v>
      </c>
      <c r="L24" s="75">
        <v>105.75333333333333</v>
      </c>
      <c r="M24" s="75">
        <v>113.07666666666667</v>
      </c>
      <c r="N24" s="75">
        <v>150.79</v>
      </c>
      <c r="O24" s="75">
        <v>59.513333333333328</v>
      </c>
      <c r="P24" s="75">
        <v>170.5</v>
      </c>
      <c r="Q24" s="75">
        <v>198.33</v>
      </c>
      <c r="R24" s="83"/>
      <c r="S24" s="73" t="s">
        <v>127</v>
      </c>
      <c r="T24" s="75"/>
      <c r="U24" s="73" t="s">
        <v>127</v>
      </c>
      <c r="V24" s="75">
        <v>79.86999999999999</v>
      </c>
      <c r="W24" s="75">
        <v>142.53333333333333</v>
      </c>
      <c r="X24" s="75">
        <v>160.61666666666667</v>
      </c>
      <c r="Y24" s="75">
        <v>148.13</v>
      </c>
      <c r="Z24" s="75">
        <v>180.35</v>
      </c>
      <c r="AA24" s="75">
        <v>127.82666666666667</v>
      </c>
      <c r="AB24" s="75">
        <v>127.36000000000001</v>
      </c>
      <c r="AC24" s="75">
        <v>133.71333333333334</v>
      </c>
      <c r="AD24" s="75">
        <v>152.24</v>
      </c>
      <c r="AE24" s="75">
        <v>474.66333333333336</v>
      </c>
      <c r="AF24" s="75">
        <v>126.48333333333333</v>
      </c>
      <c r="AG24" s="75">
        <v>19.756666666666664</v>
      </c>
      <c r="AH24" s="75">
        <v>148.48333333333332</v>
      </c>
      <c r="AI24" s="75">
        <v>113.94666666666667</v>
      </c>
      <c r="AJ24" s="75">
        <v>110.99333333333334</v>
      </c>
      <c r="AK24" s="75"/>
      <c r="AL24" s="73" t="s">
        <v>127</v>
      </c>
    </row>
    <row r="25" spans="1:38" s="78" customFormat="1" ht="12" customHeight="1" x14ac:dyDescent="0.2">
      <c r="B25" s="73" t="s">
        <v>128</v>
      </c>
      <c r="C25" s="75">
        <v>125.61666666666667</v>
      </c>
      <c r="D25" s="75">
        <v>127.46</v>
      </c>
      <c r="E25" s="75">
        <v>125.75</v>
      </c>
      <c r="F25" s="75">
        <v>112.2</v>
      </c>
      <c r="G25" s="75">
        <v>87.259999999999991</v>
      </c>
      <c r="H25" s="75">
        <v>138.34</v>
      </c>
      <c r="I25" s="75">
        <v>120.37333333333333</v>
      </c>
      <c r="J25" s="75">
        <v>159.29333333333332</v>
      </c>
      <c r="K25" s="75">
        <v>137.49333333333334</v>
      </c>
      <c r="L25" s="75">
        <v>116.92333333333333</v>
      </c>
      <c r="M25" s="75">
        <v>127.96333333333332</v>
      </c>
      <c r="N25" s="75">
        <v>182.48000000000002</v>
      </c>
      <c r="O25" s="75">
        <v>55.629999999999995</v>
      </c>
      <c r="P25" s="75">
        <v>180.09333333333333</v>
      </c>
      <c r="Q25" s="75">
        <v>181.81666666666669</v>
      </c>
      <c r="R25" s="83"/>
      <c r="S25" s="73" t="s">
        <v>128</v>
      </c>
      <c r="T25" s="75"/>
      <c r="U25" s="73" t="s">
        <v>128</v>
      </c>
      <c r="V25" s="75">
        <v>79.716666666666654</v>
      </c>
      <c r="W25" s="75">
        <v>140.01</v>
      </c>
      <c r="X25" s="75">
        <v>149.64666666666665</v>
      </c>
      <c r="Y25" s="75">
        <v>129.50666666666666</v>
      </c>
      <c r="Z25" s="75">
        <v>181.4666666666667</v>
      </c>
      <c r="AA25" s="75">
        <v>121.5</v>
      </c>
      <c r="AB25" s="75">
        <v>137.29666666666665</v>
      </c>
      <c r="AC25" s="75">
        <v>157.49</v>
      </c>
      <c r="AD25" s="75">
        <v>136.77333333333334</v>
      </c>
      <c r="AE25" s="75">
        <v>231.10333333333332</v>
      </c>
      <c r="AF25" s="75">
        <v>131.46</v>
      </c>
      <c r="AG25" s="75">
        <v>73.873333333333335</v>
      </c>
      <c r="AH25" s="75">
        <v>160.56666666666663</v>
      </c>
      <c r="AI25" s="75">
        <v>123.43333333333334</v>
      </c>
      <c r="AJ25" s="75">
        <v>127.15333333333335</v>
      </c>
      <c r="AK25" s="75"/>
      <c r="AL25" s="73" t="s">
        <v>128</v>
      </c>
    </row>
    <row r="26" spans="1:38" s="78" customFormat="1" ht="12" customHeight="1" x14ac:dyDescent="0.2">
      <c r="B26" s="73" t="s">
        <v>129</v>
      </c>
      <c r="C26" s="75">
        <v>142.5</v>
      </c>
      <c r="D26" s="75">
        <v>118.26</v>
      </c>
      <c r="E26" s="75">
        <v>110.14999999999999</v>
      </c>
      <c r="F26" s="75">
        <v>117.99666666666667</v>
      </c>
      <c r="G26" s="75">
        <v>84.626666666666665</v>
      </c>
      <c r="H26" s="75">
        <v>103.86666666666667</v>
      </c>
      <c r="I26" s="75">
        <v>121.94000000000001</v>
      </c>
      <c r="J26" s="75">
        <v>173.79666666666665</v>
      </c>
      <c r="K26" s="75">
        <v>156.91666666666666</v>
      </c>
      <c r="L26" s="75">
        <v>123.67</v>
      </c>
      <c r="M26" s="75">
        <v>139.34666666666666</v>
      </c>
      <c r="N26" s="75">
        <v>165.29333333333332</v>
      </c>
      <c r="O26" s="75">
        <v>57.00333333333333</v>
      </c>
      <c r="P26" s="75">
        <v>211.35333333333335</v>
      </c>
      <c r="Q26" s="75">
        <v>239.6933333333333</v>
      </c>
      <c r="R26" s="83"/>
      <c r="S26" s="73" t="s">
        <v>129</v>
      </c>
      <c r="T26" s="75"/>
      <c r="U26" s="73" t="s">
        <v>129</v>
      </c>
      <c r="V26" s="75">
        <v>98.326666666666668</v>
      </c>
      <c r="W26" s="75">
        <v>180.5566666666667</v>
      </c>
      <c r="X26" s="75">
        <v>179.29999999999998</v>
      </c>
      <c r="Y26" s="75">
        <v>151.73333333333335</v>
      </c>
      <c r="Z26" s="75">
        <v>222.84333333333333</v>
      </c>
      <c r="AA26" s="75">
        <v>172.12</v>
      </c>
      <c r="AB26" s="75">
        <v>177.51999999999998</v>
      </c>
      <c r="AC26" s="75">
        <v>212.88</v>
      </c>
      <c r="AD26" s="75">
        <v>148.25</v>
      </c>
      <c r="AE26" s="75">
        <v>286.21000000000004</v>
      </c>
      <c r="AF26" s="75">
        <v>133.68333333333331</v>
      </c>
      <c r="AG26" s="75">
        <v>76.78</v>
      </c>
      <c r="AH26" s="75">
        <v>159.44333333333333</v>
      </c>
      <c r="AI26" s="75">
        <v>143.17333333333332</v>
      </c>
      <c r="AJ26" s="75">
        <v>125.11333333333333</v>
      </c>
      <c r="AK26" s="75"/>
      <c r="AL26" s="73" t="s">
        <v>129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83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7">
        <f>A9 +1</f>
        <v>2022</v>
      </c>
      <c r="B28" s="74" t="s">
        <v>113</v>
      </c>
      <c r="C28" s="75">
        <v>113.92</v>
      </c>
      <c r="D28" s="75">
        <v>79.260000000000005</v>
      </c>
      <c r="E28" s="75">
        <v>60.28</v>
      </c>
      <c r="F28" s="75">
        <v>106.22</v>
      </c>
      <c r="G28" s="75">
        <v>128.97999999999999</v>
      </c>
      <c r="H28" s="75">
        <v>18.899999999999999</v>
      </c>
      <c r="I28" s="75">
        <v>108.46</v>
      </c>
      <c r="J28" s="75">
        <v>156.68</v>
      </c>
      <c r="K28" s="75">
        <v>149.66999999999999</v>
      </c>
      <c r="L28" s="75">
        <v>111.43</v>
      </c>
      <c r="M28" s="75">
        <v>166.42</v>
      </c>
      <c r="N28" s="75">
        <v>231.96</v>
      </c>
      <c r="O28" s="75">
        <v>50.23</v>
      </c>
      <c r="P28" s="75">
        <v>192.27</v>
      </c>
      <c r="Q28" s="75">
        <v>213.41</v>
      </c>
      <c r="R28" s="76">
        <f>R9 +1</f>
        <v>2022</v>
      </c>
      <c r="S28" s="74" t="s">
        <v>113</v>
      </c>
      <c r="T28" s="77">
        <f>T9 +1</f>
        <v>2022</v>
      </c>
      <c r="U28" s="74" t="s">
        <v>113</v>
      </c>
      <c r="V28" s="75">
        <v>82.75</v>
      </c>
      <c r="W28" s="75">
        <v>121.86</v>
      </c>
      <c r="X28" s="75">
        <v>148.66</v>
      </c>
      <c r="Y28" s="75">
        <v>131.63</v>
      </c>
      <c r="Z28" s="75">
        <v>175.55</v>
      </c>
      <c r="AA28" s="75">
        <v>95.74</v>
      </c>
      <c r="AB28" s="75">
        <v>99.57</v>
      </c>
      <c r="AC28" s="75">
        <v>120.54</v>
      </c>
      <c r="AD28" s="75">
        <v>121.6</v>
      </c>
      <c r="AE28" s="75">
        <v>215.41</v>
      </c>
      <c r="AF28" s="75">
        <v>126.44</v>
      </c>
      <c r="AG28" s="75">
        <v>31.99</v>
      </c>
      <c r="AH28" s="75">
        <v>163.43</v>
      </c>
      <c r="AI28" s="75">
        <v>109.01</v>
      </c>
      <c r="AJ28" s="75">
        <v>111.47</v>
      </c>
      <c r="AK28" s="76">
        <f>AK9 +1</f>
        <v>2022</v>
      </c>
      <c r="AL28" s="74" t="s">
        <v>113</v>
      </c>
    </row>
    <row r="29" spans="1:38" s="78" customFormat="1" ht="12" customHeight="1" x14ac:dyDescent="0.2">
      <c r="B29" s="74" t="s">
        <v>114</v>
      </c>
      <c r="C29" s="75">
        <v>110.93</v>
      </c>
      <c r="D29" s="75">
        <v>82.44</v>
      </c>
      <c r="E29" s="75">
        <v>62.93</v>
      </c>
      <c r="F29" s="75">
        <v>111.15</v>
      </c>
      <c r="G29" s="75">
        <v>144.59</v>
      </c>
      <c r="H29" s="75">
        <v>19.29</v>
      </c>
      <c r="I29" s="75">
        <v>116.74</v>
      </c>
      <c r="J29" s="75">
        <v>151.04</v>
      </c>
      <c r="K29" s="75">
        <v>137.19</v>
      </c>
      <c r="L29" s="75">
        <v>99.97</v>
      </c>
      <c r="M29" s="75">
        <v>149.06</v>
      </c>
      <c r="N29" s="75">
        <v>104.6</v>
      </c>
      <c r="O29" s="75">
        <v>52.25</v>
      </c>
      <c r="P29" s="75">
        <v>182.98</v>
      </c>
      <c r="Q29" s="75">
        <v>195.45</v>
      </c>
      <c r="R29" s="83"/>
      <c r="S29" s="74" t="s">
        <v>114</v>
      </c>
      <c r="T29" s="75"/>
      <c r="U29" s="74" t="s">
        <v>114</v>
      </c>
      <c r="V29" s="75">
        <v>79.88</v>
      </c>
      <c r="W29" s="75">
        <v>121.83</v>
      </c>
      <c r="X29" s="75">
        <v>146.53</v>
      </c>
      <c r="Y29" s="75">
        <v>134.88999999999999</v>
      </c>
      <c r="Z29" s="75">
        <v>164.92</v>
      </c>
      <c r="AA29" s="75">
        <v>103.96</v>
      </c>
      <c r="AB29" s="75">
        <v>96.05</v>
      </c>
      <c r="AC29" s="75">
        <v>110.55</v>
      </c>
      <c r="AD29" s="75">
        <v>122.61</v>
      </c>
      <c r="AE29" s="75">
        <v>180.93</v>
      </c>
      <c r="AF29" s="75">
        <v>133.52000000000001</v>
      </c>
      <c r="AG29" s="75">
        <v>39.200000000000003</v>
      </c>
      <c r="AH29" s="75">
        <v>153.58000000000001</v>
      </c>
      <c r="AI29" s="75">
        <v>116.6</v>
      </c>
      <c r="AJ29" s="75">
        <v>118.43</v>
      </c>
      <c r="AK29" s="75"/>
      <c r="AL29" s="74" t="s">
        <v>114</v>
      </c>
    </row>
    <row r="30" spans="1:38" s="78" customFormat="1" ht="12" customHeight="1" x14ac:dyDescent="0.2">
      <c r="B30" s="74" t="s">
        <v>115</v>
      </c>
      <c r="C30" s="75">
        <v>131.5</v>
      </c>
      <c r="D30" s="75">
        <v>125.81</v>
      </c>
      <c r="E30" s="75">
        <v>118.79</v>
      </c>
      <c r="F30" s="75">
        <v>140.12</v>
      </c>
      <c r="G30" s="75">
        <v>157.88999999999999</v>
      </c>
      <c r="H30" s="75">
        <v>99.43</v>
      </c>
      <c r="I30" s="75">
        <v>132.52000000000001</v>
      </c>
      <c r="J30" s="75">
        <v>164.83</v>
      </c>
      <c r="K30" s="75">
        <v>148.02000000000001</v>
      </c>
      <c r="L30" s="75">
        <v>102.42</v>
      </c>
      <c r="M30" s="75">
        <v>167.95</v>
      </c>
      <c r="N30" s="75">
        <v>127.31</v>
      </c>
      <c r="O30" s="75">
        <v>56.27</v>
      </c>
      <c r="P30" s="75">
        <v>200.36</v>
      </c>
      <c r="Q30" s="75">
        <v>190.33</v>
      </c>
      <c r="R30" s="83"/>
      <c r="S30" s="74" t="s">
        <v>115</v>
      </c>
      <c r="T30" s="75"/>
      <c r="U30" s="74" t="s">
        <v>115</v>
      </c>
      <c r="V30" s="75">
        <v>80.28</v>
      </c>
      <c r="W30" s="75">
        <v>142.79</v>
      </c>
      <c r="X30" s="75">
        <v>157.27000000000001</v>
      </c>
      <c r="Y30" s="75">
        <v>145.16999999999999</v>
      </c>
      <c r="Z30" s="75">
        <v>176.39</v>
      </c>
      <c r="AA30" s="75">
        <v>133.55000000000001</v>
      </c>
      <c r="AB30" s="75">
        <v>112.6</v>
      </c>
      <c r="AC30" s="75">
        <v>153.31</v>
      </c>
      <c r="AD30" s="75">
        <v>153.69</v>
      </c>
      <c r="AE30" s="75">
        <v>234.84</v>
      </c>
      <c r="AF30" s="75">
        <v>160.97</v>
      </c>
      <c r="AG30" s="75">
        <v>120.2</v>
      </c>
      <c r="AH30" s="75">
        <v>170.86</v>
      </c>
      <c r="AI30" s="75">
        <v>136.34</v>
      </c>
      <c r="AJ30" s="75">
        <v>140.33000000000001</v>
      </c>
      <c r="AK30" s="75"/>
      <c r="AL30" s="74" t="s">
        <v>115</v>
      </c>
    </row>
    <row r="31" spans="1:38" s="78" customFormat="1" ht="12" customHeight="1" x14ac:dyDescent="0.2">
      <c r="B31" s="74" t="s">
        <v>116</v>
      </c>
      <c r="C31" s="75">
        <v>122.21</v>
      </c>
      <c r="D31" s="75">
        <v>96.54</v>
      </c>
      <c r="E31" s="75">
        <v>89</v>
      </c>
      <c r="F31" s="75">
        <v>127.62</v>
      </c>
      <c r="G31" s="75">
        <v>166.8</v>
      </c>
      <c r="H31" s="75">
        <v>53.79</v>
      </c>
      <c r="I31" s="75">
        <v>102.13</v>
      </c>
      <c r="J31" s="75">
        <v>142.69</v>
      </c>
      <c r="K31" s="75">
        <v>139.65</v>
      </c>
      <c r="L31" s="75">
        <v>112.74</v>
      </c>
      <c r="M31" s="75">
        <v>152.65</v>
      </c>
      <c r="N31" s="75">
        <v>97.39</v>
      </c>
      <c r="O31" s="75">
        <v>52.74</v>
      </c>
      <c r="P31" s="75">
        <v>178.44</v>
      </c>
      <c r="Q31" s="75">
        <v>218.75</v>
      </c>
      <c r="R31" s="83"/>
      <c r="S31" s="74" t="s">
        <v>116</v>
      </c>
      <c r="T31" s="75"/>
      <c r="U31" s="74" t="s">
        <v>116</v>
      </c>
      <c r="V31" s="75">
        <v>103.08</v>
      </c>
      <c r="W31" s="75">
        <v>134.52000000000001</v>
      </c>
      <c r="X31" s="75">
        <v>146.68</v>
      </c>
      <c r="Y31" s="75">
        <v>134.75</v>
      </c>
      <c r="Z31" s="75">
        <v>165.54</v>
      </c>
      <c r="AA31" s="75">
        <v>127.38</v>
      </c>
      <c r="AB31" s="75">
        <v>103.27</v>
      </c>
      <c r="AC31" s="75">
        <v>149.69999999999999</v>
      </c>
      <c r="AD31" s="75">
        <v>129.74</v>
      </c>
      <c r="AE31" s="75">
        <v>198.2</v>
      </c>
      <c r="AF31" s="75">
        <v>157.66999999999999</v>
      </c>
      <c r="AG31" s="75">
        <v>71.61</v>
      </c>
      <c r="AH31" s="75">
        <v>166.42</v>
      </c>
      <c r="AI31" s="75">
        <v>128.01</v>
      </c>
      <c r="AJ31" s="75">
        <v>104.36</v>
      </c>
      <c r="AK31" s="80"/>
      <c r="AL31" s="74" t="s">
        <v>116</v>
      </c>
    </row>
    <row r="32" spans="1:38" s="78" customFormat="1" ht="12" customHeight="1" x14ac:dyDescent="0.2">
      <c r="B32" s="74" t="s">
        <v>117</v>
      </c>
      <c r="C32" s="75">
        <v>129.31</v>
      </c>
      <c r="D32" s="75">
        <v>107.89</v>
      </c>
      <c r="E32" s="75">
        <v>101.94</v>
      </c>
      <c r="F32" s="75">
        <v>124.7</v>
      </c>
      <c r="G32" s="75">
        <v>234.03</v>
      </c>
      <c r="H32" s="75">
        <v>79.37</v>
      </c>
      <c r="I32" s="75">
        <v>110.32</v>
      </c>
      <c r="J32" s="75">
        <v>149.29</v>
      </c>
      <c r="K32" s="75">
        <v>139.62</v>
      </c>
      <c r="L32" s="75">
        <v>101.51</v>
      </c>
      <c r="M32" s="75">
        <v>147.65</v>
      </c>
      <c r="N32" s="75">
        <v>249.54</v>
      </c>
      <c r="O32" s="75">
        <v>58.73</v>
      </c>
      <c r="P32" s="75">
        <v>173.05</v>
      </c>
      <c r="Q32" s="75">
        <v>203.81</v>
      </c>
      <c r="R32" s="83"/>
      <c r="S32" s="74" t="s">
        <v>117</v>
      </c>
      <c r="T32" s="75"/>
      <c r="U32" s="74" t="s">
        <v>117</v>
      </c>
      <c r="V32" s="75">
        <v>70.92</v>
      </c>
      <c r="W32" s="75">
        <v>149.91</v>
      </c>
      <c r="X32" s="75">
        <v>169.92</v>
      </c>
      <c r="Y32" s="75">
        <v>154.22999999999999</v>
      </c>
      <c r="Z32" s="75">
        <v>194.71</v>
      </c>
      <c r="AA32" s="75">
        <v>132.21</v>
      </c>
      <c r="AB32" s="75">
        <v>117.57</v>
      </c>
      <c r="AC32" s="75">
        <v>165.33</v>
      </c>
      <c r="AD32" s="75">
        <v>175.45</v>
      </c>
      <c r="AE32" s="75">
        <v>362.1</v>
      </c>
      <c r="AF32" s="75">
        <v>166.64</v>
      </c>
      <c r="AG32" s="75">
        <v>73.72</v>
      </c>
      <c r="AH32" s="75">
        <v>184.83</v>
      </c>
      <c r="AI32" s="75">
        <v>132.08000000000001</v>
      </c>
      <c r="AJ32" s="75">
        <v>169.42</v>
      </c>
      <c r="AK32" s="80"/>
      <c r="AL32" s="74" t="s">
        <v>117</v>
      </c>
    </row>
    <row r="33" spans="1:38" s="81" customFormat="1" ht="12" customHeight="1" x14ac:dyDescent="0.2">
      <c r="B33" s="74" t="s">
        <v>118</v>
      </c>
      <c r="C33" s="75">
        <v>140.62</v>
      </c>
      <c r="D33" s="75">
        <v>99.4</v>
      </c>
      <c r="E33" s="75">
        <v>90.55</v>
      </c>
      <c r="F33" s="75">
        <v>113.46</v>
      </c>
      <c r="G33" s="75">
        <v>287.77</v>
      </c>
      <c r="H33" s="75">
        <v>66.47</v>
      </c>
      <c r="I33" s="75">
        <v>111.42</v>
      </c>
      <c r="J33" s="75">
        <v>139.57</v>
      </c>
      <c r="K33" s="75">
        <v>174.81</v>
      </c>
      <c r="L33" s="75">
        <v>123.04</v>
      </c>
      <c r="M33" s="75">
        <v>209.89</v>
      </c>
      <c r="N33" s="75">
        <v>142.04</v>
      </c>
      <c r="O33" s="75">
        <v>56.25</v>
      </c>
      <c r="P33" s="75">
        <v>235.06</v>
      </c>
      <c r="Q33" s="75">
        <v>238.06</v>
      </c>
      <c r="R33" s="93"/>
      <c r="S33" s="74" t="s">
        <v>118</v>
      </c>
      <c r="T33" s="75"/>
      <c r="U33" s="74" t="s">
        <v>118</v>
      </c>
      <c r="V33" s="75">
        <v>92.01</v>
      </c>
      <c r="W33" s="75">
        <v>159.97</v>
      </c>
      <c r="X33" s="75">
        <v>177.29</v>
      </c>
      <c r="Y33" s="75">
        <v>168.58</v>
      </c>
      <c r="Z33" s="75">
        <v>191.05</v>
      </c>
      <c r="AA33" s="75">
        <v>145.18</v>
      </c>
      <c r="AB33" s="75">
        <v>131.63999999999999</v>
      </c>
      <c r="AC33" s="75">
        <v>172.31</v>
      </c>
      <c r="AD33" s="75">
        <v>162.97</v>
      </c>
      <c r="AE33" s="75">
        <v>326.23</v>
      </c>
      <c r="AF33" s="75">
        <v>163.93</v>
      </c>
      <c r="AG33" s="75">
        <v>78.790000000000006</v>
      </c>
      <c r="AH33" s="75">
        <v>195.57</v>
      </c>
      <c r="AI33" s="75">
        <v>122.2</v>
      </c>
      <c r="AJ33" s="75">
        <v>150.53</v>
      </c>
      <c r="AK33" s="80"/>
      <c r="AL33" s="74" t="s">
        <v>118</v>
      </c>
    </row>
    <row r="34" spans="1:38" s="82" customFormat="1" ht="12" customHeight="1" x14ac:dyDescent="0.2">
      <c r="B34" s="74" t="s">
        <v>119</v>
      </c>
      <c r="C34" s="75">
        <v>137.69999999999999</v>
      </c>
      <c r="D34" s="75">
        <v>113.91</v>
      </c>
      <c r="E34" s="75">
        <v>109.54</v>
      </c>
      <c r="F34" s="75">
        <v>113.91</v>
      </c>
      <c r="G34" s="75">
        <v>257.83</v>
      </c>
      <c r="H34" s="75">
        <v>102.61</v>
      </c>
      <c r="I34" s="75">
        <v>114.67</v>
      </c>
      <c r="J34" s="75">
        <v>146.97</v>
      </c>
      <c r="K34" s="75">
        <v>161.16999999999999</v>
      </c>
      <c r="L34" s="75">
        <v>128.19</v>
      </c>
      <c r="M34" s="75">
        <v>173.22</v>
      </c>
      <c r="N34" s="75">
        <v>208.39</v>
      </c>
      <c r="O34" s="75">
        <v>55.72</v>
      </c>
      <c r="P34" s="75">
        <v>210.64</v>
      </c>
      <c r="Q34" s="75">
        <v>218.59</v>
      </c>
      <c r="R34" s="72"/>
      <c r="S34" s="74" t="s">
        <v>119</v>
      </c>
      <c r="T34" s="80"/>
      <c r="U34" s="74" t="s">
        <v>119</v>
      </c>
      <c r="V34" s="75">
        <v>114.53</v>
      </c>
      <c r="W34" s="75">
        <v>145.47</v>
      </c>
      <c r="X34" s="75">
        <v>154.33000000000001</v>
      </c>
      <c r="Y34" s="75">
        <v>126.76</v>
      </c>
      <c r="Z34" s="75">
        <v>197.89</v>
      </c>
      <c r="AA34" s="75">
        <v>129.51</v>
      </c>
      <c r="AB34" s="75">
        <v>125.73</v>
      </c>
      <c r="AC34" s="75">
        <v>182.07</v>
      </c>
      <c r="AD34" s="75">
        <v>143.71</v>
      </c>
      <c r="AE34" s="75">
        <v>240.55</v>
      </c>
      <c r="AF34" s="75">
        <v>160.43</v>
      </c>
      <c r="AG34" s="75">
        <v>103.47</v>
      </c>
      <c r="AH34" s="75">
        <v>187.34</v>
      </c>
      <c r="AI34" s="75">
        <v>123.6</v>
      </c>
      <c r="AJ34" s="75">
        <v>119.9</v>
      </c>
      <c r="AK34" s="80"/>
      <c r="AL34" s="74" t="s">
        <v>119</v>
      </c>
    </row>
    <row r="35" spans="1:38" s="82" customFormat="1" ht="12" customHeight="1" x14ac:dyDescent="0.2">
      <c r="B35" s="74" t="s">
        <v>120</v>
      </c>
      <c r="C35" s="75">
        <v>146.68</v>
      </c>
      <c r="D35" s="75">
        <v>133.78</v>
      </c>
      <c r="E35" s="75">
        <v>134.78</v>
      </c>
      <c r="F35" s="75">
        <v>122.59</v>
      </c>
      <c r="G35" s="75">
        <v>272.67</v>
      </c>
      <c r="H35" s="75">
        <v>142.46</v>
      </c>
      <c r="I35" s="75">
        <v>126.58</v>
      </c>
      <c r="J35" s="75">
        <v>144.19</v>
      </c>
      <c r="K35" s="75">
        <v>167.34</v>
      </c>
      <c r="L35" s="75">
        <v>134.33000000000001</v>
      </c>
      <c r="M35" s="75">
        <v>208.73</v>
      </c>
      <c r="N35" s="75">
        <v>234.34</v>
      </c>
      <c r="O35" s="75">
        <v>54.77</v>
      </c>
      <c r="P35" s="75">
        <v>216.01</v>
      </c>
      <c r="Q35" s="75">
        <v>191.69</v>
      </c>
      <c r="R35" s="72"/>
      <c r="S35" s="74" t="s">
        <v>120</v>
      </c>
      <c r="T35" s="80"/>
      <c r="U35" s="74" t="s">
        <v>120</v>
      </c>
      <c r="V35" s="75">
        <v>103.6</v>
      </c>
      <c r="W35" s="75">
        <v>156.88999999999999</v>
      </c>
      <c r="X35" s="75">
        <v>174.57</v>
      </c>
      <c r="Y35" s="75">
        <v>145.36000000000001</v>
      </c>
      <c r="Z35" s="75">
        <v>220.71</v>
      </c>
      <c r="AA35" s="75">
        <v>135.82</v>
      </c>
      <c r="AB35" s="75">
        <v>138.91999999999999</v>
      </c>
      <c r="AC35" s="75">
        <v>171.06</v>
      </c>
      <c r="AD35" s="75">
        <v>163.11000000000001</v>
      </c>
      <c r="AE35" s="75">
        <v>330.28</v>
      </c>
      <c r="AF35" s="75">
        <v>164.29</v>
      </c>
      <c r="AG35" s="75">
        <v>140.41999999999999</v>
      </c>
      <c r="AH35" s="75">
        <v>189.25</v>
      </c>
      <c r="AI35" s="75">
        <v>133</v>
      </c>
      <c r="AJ35" s="75">
        <v>126.02</v>
      </c>
      <c r="AK35" s="80"/>
      <c r="AL35" s="74" t="s">
        <v>120</v>
      </c>
    </row>
    <row r="36" spans="1:38" s="82" customFormat="1" ht="12" customHeight="1" x14ac:dyDescent="0.2">
      <c r="B36" s="74" t="s">
        <v>121</v>
      </c>
      <c r="C36" s="75">
        <v>183.98</v>
      </c>
      <c r="D36" s="75">
        <v>292.32</v>
      </c>
      <c r="E36" s="75">
        <v>363.31</v>
      </c>
      <c r="F36" s="75">
        <v>152.63</v>
      </c>
      <c r="G36" s="75">
        <v>222.7</v>
      </c>
      <c r="H36" s="75">
        <v>549.36</v>
      </c>
      <c r="I36" s="75">
        <v>122.71</v>
      </c>
      <c r="J36" s="75">
        <v>157.1</v>
      </c>
      <c r="K36" s="75">
        <v>176.49</v>
      </c>
      <c r="L36" s="75">
        <v>144.53</v>
      </c>
      <c r="M36" s="75">
        <v>248.37</v>
      </c>
      <c r="N36" s="75">
        <v>140.53</v>
      </c>
      <c r="O36" s="75">
        <v>61.87</v>
      </c>
      <c r="P36" s="75">
        <v>219.94</v>
      </c>
      <c r="Q36" s="75">
        <v>214.08</v>
      </c>
      <c r="R36" s="72"/>
      <c r="S36" s="74" t="s">
        <v>121</v>
      </c>
      <c r="T36" s="80"/>
      <c r="U36" s="74" t="s">
        <v>121</v>
      </c>
      <c r="V36" s="75">
        <v>106.65</v>
      </c>
      <c r="W36" s="75">
        <v>164.76</v>
      </c>
      <c r="X36" s="75">
        <v>169.25</v>
      </c>
      <c r="Y36" s="75">
        <v>147.97</v>
      </c>
      <c r="Z36" s="75">
        <v>202.88</v>
      </c>
      <c r="AA36" s="75">
        <v>168.81</v>
      </c>
      <c r="AB36" s="75">
        <v>130.72</v>
      </c>
      <c r="AC36" s="75">
        <v>182.6</v>
      </c>
      <c r="AD36" s="75">
        <v>179.37</v>
      </c>
      <c r="AE36" s="75">
        <v>248.02</v>
      </c>
      <c r="AF36" s="75">
        <v>170.48</v>
      </c>
      <c r="AG36" s="75">
        <v>218.91</v>
      </c>
      <c r="AH36" s="75">
        <v>182.11</v>
      </c>
      <c r="AI36" s="75">
        <v>136.07</v>
      </c>
      <c r="AJ36" s="75">
        <v>179</v>
      </c>
      <c r="AK36" s="80"/>
      <c r="AL36" s="74" t="s">
        <v>121</v>
      </c>
    </row>
    <row r="37" spans="1:38" s="82" customFormat="1" ht="12" customHeight="1" x14ac:dyDescent="0.2">
      <c r="B37" s="74" t="s">
        <v>122</v>
      </c>
      <c r="C37" s="75">
        <v>153.69999999999999</v>
      </c>
      <c r="D37" s="75">
        <v>199.85</v>
      </c>
      <c r="E37" s="75">
        <v>235.76</v>
      </c>
      <c r="F37" s="75">
        <v>142.57</v>
      </c>
      <c r="G37" s="75">
        <v>252.75</v>
      </c>
      <c r="H37" s="75">
        <v>316.39</v>
      </c>
      <c r="I37" s="75">
        <v>103.81</v>
      </c>
      <c r="J37" s="75">
        <v>157.61000000000001</v>
      </c>
      <c r="K37" s="75">
        <v>165.03</v>
      </c>
      <c r="L37" s="75">
        <v>132.99</v>
      </c>
      <c r="M37" s="75">
        <v>199.04</v>
      </c>
      <c r="N37" s="75">
        <v>188.69</v>
      </c>
      <c r="O37" s="75">
        <v>54.49</v>
      </c>
      <c r="P37" s="75">
        <v>211.36</v>
      </c>
      <c r="Q37" s="75">
        <v>220.46</v>
      </c>
      <c r="R37" s="72"/>
      <c r="S37" s="74" t="s">
        <v>122</v>
      </c>
      <c r="T37" s="80"/>
      <c r="U37" s="74" t="s">
        <v>122</v>
      </c>
      <c r="V37" s="75">
        <v>87.8</v>
      </c>
      <c r="W37" s="75">
        <v>161.27000000000001</v>
      </c>
      <c r="X37" s="75">
        <v>167.61</v>
      </c>
      <c r="Y37" s="75">
        <v>133.25</v>
      </c>
      <c r="Z37" s="75">
        <v>221.88</v>
      </c>
      <c r="AA37" s="75">
        <v>136.44999999999999</v>
      </c>
      <c r="AB37" s="75">
        <v>134.96</v>
      </c>
      <c r="AC37" s="75">
        <v>241.13</v>
      </c>
      <c r="AD37" s="75">
        <v>145.13999999999999</v>
      </c>
      <c r="AE37" s="75">
        <v>242.89</v>
      </c>
      <c r="AF37" s="75">
        <v>158.43</v>
      </c>
      <c r="AG37" s="75">
        <v>134</v>
      </c>
      <c r="AH37" s="75">
        <v>188.84</v>
      </c>
      <c r="AI37" s="75">
        <v>135.99</v>
      </c>
      <c r="AJ37" s="75">
        <v>106.38</v>
      </c>
      <c r="AK37" s="80"/>
      <c r="AL37" s="74" t="s">
        <v>122</v>
      </c>
    </row>
    <row r="38" spans="1:38" s="82" customFormat="1" ht="12" customHeight="1" x14ac:dyDescent="0.2">
      <c r="B38" s="74" t="s">
        <v>123</v>
      </c>
      <c r="C38" s="75">
        <v>158.82</v>
      </c>
      <c r="D38" s="75">
        <v>157.9</v>
      </c>
      <c r="E38" s="75">
        <v>158.16</v>
      </c>
      <c r="F38" s="75">
        <v>137.93</v>
      </c>
      <c r="G38" s="75">
        <v>140.13</v>
      </c>
      <c r="H38" s="75">
        <v>176.12</v>
      </c>
      <c r="I38" s="75">
        <v>150.38</v>
      </c>
      <c r="J38" s="75">
        <v>175.01</v>
      </c>
      <c r="K38" s="75">
        <v>183.46</v>
      </c>
      <c r="L38" s="75">
        <v>134.66999999999999</v>
      </c>
      <c r="M38" s="75">
        <v>196.79</v>
      </c>
      <c r="N38" s="75">
        <v>191.24</v>
      </c>
      <c r="O38" s="75">
        <v>61.77</v>
      </c>
      <c r="P38" s="75">
        <v>247.63</v>
      </c>
      <c r="Q38" s="75">
        <v>252.77</v>
      </c>
      <c r="R38" s="72"/>
      <c r="S38" s="74" t="s">
        <v>123</v>
      </c>
      <c r="T38" s="80"/>
      <c r="U38" s="74" t="s">
        <v>123</v>
      </c>
      <c r="V38" s="75">
        <v>85.61</v>
      </c>
      <c r="W38" s="75">
        <v>189.49</v>
      </c>
      <c r="X38" s="75">
        <v>187.89</v>
      </c>
      <c r="Y38" s="75">
        <v>152.21</v>
      </c>
      <c r="Z38" s="75">
        <v>244.25</v>
      </c>
      <c r="AA38" s="75">
        <v>176.5</v>
      </c>
      <c r="AB38" s="75">
        <v>208.57</v>
      </c>
      <c r="AC38" s="75">
        <v>205.53</v>
      </c>
      <c r="AD38" s="75">
        <v>162.51</v>
      </c>
      <c r="AE38" s="75">
        <v>220.78</v>
      </c>
      <c r="AF38" s="75">
        <v>156.19999999999999</v>
      </c>
      <c r="AG38" s="75">
        <v>88.89</v>
      </c>
      <c r="AH38" s="75">
        <v>194.59</v>
      </c>
      <c r="AI38" s="75">
        <v>147.76</v>
      </c>
      <c r="AJ38" s="75">
        <v>168.56</v>
      </c>
      <c r="AK38" s="80"/>
      <c r="AL38" s="74" t="s">
        <v>123</v>
      </c>
    </row>
    <row r="39" spans="1:38" s="82" customFormat="1" ht="12" customHeight="1" x14ac:dyDescent="0.2">
      <c r="B39" s="74" t="s">
        <v>124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2"/>
      <c r="S39" s="74" t="s">
        <v>124</v>
      </c>
      <c r="T39" s="80"/>
      <c r="U39" s="74" t="s">
        <v>124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124</v>
      </c>
    </row>
    <row r="40" spans="1:38" s="100" customFormat="1" ht="12" customHeight="1" x14ac:dyDescent="0.2">
      <c r="B40" s="97" t="s">
        <v>143</v>
      </c>
      <c r="C40" s="75">
        <v>139.03363636363636</v>
      </c>
      <c r="D40" s="75">
        <v>135.37272727272727</v>
      </c>
      <c r="E40" s="75">
        <v>138.63999999999999</v>
      </c>
      <c r="F40" s="75">
        <v>126.62727272727274</v>
      </c>
      <c r="G40" s="75">
        <v>206.01272727272729</v>
      </c>
      <c r="H40" s="75">
        <v>147.65363636363637</v>
      </c>
      <c r="I40" s="75">
        <v>118.1581818181818</v>
      </c>
      <c r="J40" s="75">
        <v>153.17999999999998</v>
      </c>
      <c r="K40" s="75">
        <v>158.40454545454546</v>
      </c>
      <c r="L40" s="75">
        <v>120.52909090909093</v>
      </c>
      <c r="M40" s="75">
        <v>183.61545454545455</v>
      </c>
      <c r="N40" s="75">
        <v>174.18454545454546</v>
      </c>
      <c r="O40" s="75">
        <v>55.917272727272731</v>
      </c>
      <c r="P40" s="75">
        <v>206.15818181818179</v>
      </c>
      <c r="Q40" s="75">
        <v>214.30909090909088</v>
      </c>
      <c r="R40" s="101"/>
      <c r="S40" s="97" t="s">
        <v>143</v>
      </c>
      <c r="T40" s="75"/>
      <c r="U40" s="97" t="s">
        <v>143</v>
      </c>
      <c r="V40" s="75">
        <v>91.555454545454552</v>
      </c>
      <c r="W40" s="75">
        <v>149.88727272727272</v>
      </c>
      <c r="X40" s="75">
        <v>163.63636363636363</v>
      </c>
      <c r="Y40" s="75">
        <v>143.16363636363636</v>
      </c>
      <c r="Z40" s="75">
        <v>195.97909090909096</v>
      </c>
      <c r="AA40" s="75">
        <v>135.01</v>
      </c>
      <c r="AB40" s="75">
        <v>127.23636363636363</v>
      </c>
      <c r="AC40" s="75">
        <v>168.5572727272727</v>
      </c>
      <c r="AD40" s="75">
        <v>150.89999999999998</v>
      </c>
      <c r="AE40" s="75">
        <v>254.56636363636363</v>
      </c>
      <c r="AF40" s="75">
        <v>156.27272727272728</v>
      </c>
      <c r="AG40" s="75">
        <v>100.10909090909091</v>
      </c>
      <c r="AH40" s="75">
        <v>179.71090909090907</v>
      </c>
      <c r="AI40" s="75">
        <v>129.1509090909091</v>
      </c>
      <c r="AJ40" s="75">
        <v>135.85454545454547</v>
      </c>
      <c r="AK40" s="75"/>
      <c r="AL40" s="97" t="s">
        <v>143</v>
      </c>
    </row>
    <row r="41" spans="1:38" s="82" customFormat="1" ht="12" customHeight="1" x14ac:dyDescent="0.2">
      <c r="B41" s="79" t="s">
        <v>125</v>
      </c>
      <c r="C41" s="80" t="s">
        <v>14</v>
      </c>
      <c r="D41" s="80" t="s">
        <v>14</v>
      </c>
      <c r="E41" s="80" t="s">
        <v>14</v>
      </c>
      <c r="F41" s="80" t="s">
        <v>14</v>
      </c>
      <c r="G41" s="80" t="s">
        <v>14</v>
      </c>
      <c r="H41" s="80" t="s">
        <v>14</v>
      </c>
      <c r="I41" s="80" t="s">
        <v>14</v>
      </c>
      <c r="J41" s="80" t="s">
        <v>14</v>
      </c>
      <c r="K41" s="80" t="s">
        <v>14</v>
      </c>
      <c r="L41" s="80" t="s">
        <v>14</v>
      </c>
      <c r="M41" s="80" t="s">
        <v>14</v>
      </c>
      <c r="N41" s="80" t="s">
        <v>14</v>
      </c>
      <c r="O41" s="80" t="s">
        <v>14</v>
      </c>
      <c r="P41" s="80" t="s">
        <v>14</v>
      </c>
      <c r="Q41" s="80" t="s">
        <v>14</v>
      </c>
      <c r="R41" s="72"/>
      <c r="S41" s="79" t="s">
        <v>125</v>
      </c>
      <c r="T41" s="80"/>
      <c r="U41" s="79" t="s">
        <v>125</v>
      </c>
      <c r="V41" s="80" t="s">
        <v>14</v>
      </c>
      <c r="W41" s="80" t="s">
        <v>14</v>
      </c>
      <c r="X41" s="80" t="s">
        <v>14</v>
      </c>
      <c r="Y41" s="80" t="s">
        <v>14</v>
      </c>
      <c r="Z41" s="80" t="s">
        <v>14</v>
      </c>
      <c r="AA41" s="80" t="s">
        <v>14</v>
      </c>
      <c r="AB41" s="80" t="s">
        <v>14</v>
      </c>
      <c r="AC41" s="80" t="s">
        <v>14</v>
      </c>
      <c r="AD41" s="80" t="s">
        <v>14</v>
      </c>
      <c r="AE41" s="80" t="s">
        <v>14</v>
      </c>
      <c r="AF41" s="80" t="s">
        <v>14</v>
      </c>
      <c r="AG41" s="80" t="s">
        <v>14</v>
      </c>
      <c r="AH41" s="80" t="s">
        <v>14</v>
      </c>
      <c r="AI41" s="80" t="s">
        <v>14</v>
      </c>
      <c r="AJ41" s="80" t="s">
        <v>14</v>
      </c>
      <c r="AK41" s="80"/>
      <c r="AL41" s="79" t="s">
        <v>125</v>
      </c>
    </row>
    <row r="42" spans="1:38" s="82" customFormat="1" ht="12" customHeight="1" x14ac:dyDescent="0.2">
      <c r="B42" s="73" t="s">
        <v>126</v>
      </c>
      <c r="C42" s="75">
        <v>118.78333333333335</v>
      </c>
      <c r="D42" s="75">
        <v>95.836666666666659</v>
      </c>
      <c r="E42" s="75">
        <v>80.666666666666671</v>
      </c>
      <c r="F42" s="75">
        <v>119.16333333333334</v>
      </c>
      <c r="G42" s="75">
        <v>143.82</v>
      </c>
      <c r="H42" s="75">
        <v>45.873333333333335</v>
      </c>
      <c r="I42" s="75">
        <v>119.24000000000001</v>
      </c>
      <c r="J42" s="75">
        <v>157.51666666666668</v>
      </c>
      <c r="K42" s="75">
        <v>144.96</v>
      </c>
      <c r="L42" s="75">
        <v>104.60666666666667</v>
      </c>
      <c r="M42" s="75">
        <v>161.14333333333335</v>
      </c>
      <c r="N42" s="75">
        <v>154.62333333333333</v>
      </c>
      <c r="O42" s="75">
        <v>52.916666666666664</v>
      </c>
      <c r="P42" s="75">
        <v>191.87</v>
      </c>
      <c r="Q42" s="75">
        <v>199.73000000000002</v>
      </c>
      <c r="R42" s="72"/>
      <c r="S42" s="73" t="s">
        <v>126</v>
      </c>
      <c r="T42" s="75"/>
      <c r="U42" s="73" t="s">
        <v>126</v>
      </c>
      <c r="V42" s="75">
        <v>80.97</v>
      </c>
      <c r="W42" s="75">
        <v>128.82666666666668</v>
      </c>
      <c r="X42" s="75">
        <v>150.82000000000002</v>
      </c>
      <c r="Y42" s="75">
        <v>137.22999999999999</v>
      </c>
      <c r="Z42" s="75">
        <v>172.28666666666666</v>
      </c>
      <c r="AA42" s="75">
        <v>111.08333333333333</v>
      </c>
      <c r="AB42" s="75">
        <v>102.74000000000001</v>
      </c>
      <c r="AC42" s="75">
        <v>128.13333333333333</v>
      </c>
      <c r="AD42" s="75">
        <v>132.63333333333333</v>
      </c>
      <c r="AE42" s="75">
        <v>210.39333333333335</v>
      </c>
      <c r="AF42" s="75">
        <v>140.31000000000003</v>
      </c>
      <c r="AG42" s="75">
        <v>63.79666666666666</v>
      </c>
      <c r="AH42" s="75">
        <v>162.62333333333333</v>
      </c>
      <c r="AI42" s="75">
        <v>120.65000000000002</v>
      </c>
      <c r="AJ42" s="75">
        <v>123.41000000000001</v>
      </c>
      <c r="AK42" s="75"/>
      <c r="AL42" s="73" t="s">
        <v>126</v>
      </c>
    </row>
    <row r="43" spans="1:38" s="78" customFormat="1" ht="12" customHeight="1" x14ac:dyDescent="0.2">
      <c r="B43" s="73" t="s">
        <v>127</v>
      </c>
      <c r="C43" s="75">
        <v>130.71333333333334</v>
      </c>
      <c r="D43" s="75">
        <v>101.27666666666669</v>
      </c>
      <c r="E43" s="75">
        <v>93.83</v>
      </c>
      <c r="F43" s="75">
        <v>121.92666666666666</v>
      </c>
      <c r="G43" s="75">
        <v>229.53333333333333</v>
      </c>
      <c r="H43" s="75">
        <v>66.543333333333337</v>
      </c>
      <c r="I43" s="75">
        <v>107.95666666666666</v>
      </c>
      <c r="J43" s="75">
        <v>143.85</v>
      </c>
      <c r="K43" s="75">
        <v>151.35999999999999</v>
      </c>
      <c r="L43" s="75">
        <v>112.43</v>
      </c>
      <c r="M43" s="75">
        <v>170.06333333333333</v>
      </c>
      <c r="N43" s="75">
        <v>162.99</v>
      </c>
      <c r="O43" s="75">
        <v>55.906666666666666</v>
      </c>
      <c r="P43" s="75">
        <v>195.51666666666665</v>
      </c>
      <c r="Q43" s="75">
        <v>220.20666666666668</v>
      </c>
      <c r="R43" s="83"/>
      <c r="S43" s="73" t="s">
        <v>127</v>
      </c>
      <c r="T43" s="75"/>
      <c r="U43" s="73" t="s">
        <v>127</v>
      </c>
      <c r="V43" s="75">
        <v>88.67</v>
      </c>
      <c r="W43" s="75">
        <v>148.13333333333333</v>
      </c>
      <c r="X43" s="75">
        <v>164.63</v>
      </c>
      <c r="Y43" s="75">
        <v>152.52000000000001</v>
      </c>
      <c r="Z43" s="75">
        <v>183.76666666666665</v>
      </c>
      <c r="AA43" s="75">
        <v>134.92333333333335</v>
      </c>
      <c r="AB43" s="75">
        <v>117.49333333333333</v>
      </c>
      <c r="AC43" s="75">
        <v>162.44666666666666</v>
      </c>
      <c r="AD43" s="75">
        <v>156.05333333333331</v>
      </c>
      <c r="AE43" s="75">
        <v>295.51</v>
      </c>
      <c r="AF43" s="75">
        <v>162.74666666666664</v>
      </c>
      <c r="AG43" s="75">
        <v>74.706666666666663</v>
      </c>
      <c r="AH43" s="75">
        <v>182.27333333333331</v>
      </c>
      <c r="AI43" s="75">
        <v>127.43</v>
      </c>
      <c r="AJ43" s="75">
        <v>141.43666666666664</v>
      </c>
      <c r="AK43" s="75"/>
      <c r="AL43" s="73" t="s">
        <v>127</v>
      </c>
    </row>
    <row r="44" spans="1:38" s="78" customFormat="1" ht="12" customHeight="1" x14ac:dyDescent="0.2">
      <c r="B44" s="73" t="s">
        <v>128</v>
      </c>
      <c r="C44" s="75">
        <v>156.12</v>
      </c>
      <c r="D44" s="75">
        <v>180.00333333333333</v>
      </c>
      <c r="E44" s="75">
        <v>202.54333333333332</v>
      </c>
      <c r="F44" s="75">
        <v>129.71</v>
      </c>
      <c r="G44" s="75">
        <v>251.06666666666669</v>
      </c>
      <c r="H44" s="75">
        <v>264.81</v>
      </c>
      <c r="I44" s="75">
        <v>121.32</v>
      </c>
      <c r="J44" s="75">
        <v>149.41999999999999</v>
      </c>
      <c r="K44" s="75">
        <v>168.33333333333334</v>
      </c>
      <c r="L44" s="75">
        <v>135.68333333333331</v>
      </c>
      <c r="M44" s="75">
        <v>210.10666666666665</v>
      </c>
      <c r="N44" s="75">
        <v>194.42</v>
      </c>
      <c r="O44" s="75">
        <v>57.45333333333334</v>
      </c>
      <c r="P44" s="75">
        <v>215.52999999999997</v>
      </c>
      <c r="Q44" s="75">
        <v>208.12</v>
      </c>
      <c r="R44" s="83"/>
      <c r="S44" s="73" t="s">
        <v>128</v>
      </c>
      <c r="T44" s="75"/>
      <c r="U44" s="73" t="s">
        <v>128</v>
      </c>
      <c r="V44" s="75">
        <v>108.25999999999999</v>
      </c>
      <c r="W44" s="75">
        <v>155.70666666666668</v>
      </c>
      <c r="X44" s="75">
        <v>166.04999999999998</v>
      </c>
      <c r="Y44" s="75">
        <v>140.03</v>
      </c>
      <c r="Z44" s="75">
        <v>207.16</v>
      </c>
      <c r="AA44" s="75">
        <v>144.71333333333334</v>
      </c>
      <c r="AB44" s="75">
        <v>131.79</v>
      </c>
      <c r="AC44" s="75">
        <v>178.57666666666668</v>
      </c>
      <c r="AD44" s="75">
        <v>162.06333333333336</v>
      </c>
      <c r="AE44" s="75">
        <v>272.95</v>
      </c>
      <c r="AF44" s="75">
        <v>165.06666666666669</v>
      </c>
      <c r="AG44" s="75">
        <v>154.26666666666665</v>
      </c>
      <c r="AH44" s="75">
        <v>186.23333333333335</v>
      </c>
      <c r="AI44" s="75">
        <v>130.89000000000001</v>
      </c>
      <c r="AJ44" s="75">
        <v>141.64000000000001</v>
      </c>
      <c r="AK44" s="75"/>
      <c r="AL44" s="73" t="s">
        <v>128</v>
      </c>
    </row>
    <row r="45" spans="1:38" s="78" customFormat="1" ht="12" customHeight="1" x14ac:dyDescent="0.2">
      <c r="B45" s="73" t="s">
        <v>129</v>
      </c>
      <c r="C45" s="75">
        <v>0</v>
      </c>
      <c r="D45" s="75">
        <v>0</v>
      </c>
      <c r="E45" s="75">
        <v>0</v>
      </c>
      <c r="F45" s="75">
        <v>0</v>
      </c>
      <c r="G45" s="75">
        <v>0</v>
      </c>
      <c r="H45" s="75">
        <v>0</v>
      </c>
      <c r="I45" s="75">
        <v>0</v>
      </c>
      <c r="J45" s="75">
        <v>0</v>
      </c>
      <c r="K45" s="75">
        <v>0</v>
      </c>
      <c r="L45" s="75">
        <v>0</v>
      </c>
      <c r="M45" s="75">
        <v>0</v>
      </c>
      <c r="N45" s="75">
        <v>0</v>
      </c>
      <c r="O45" s="75">
        <v>0</v>
      </c>
      <c r="P45" s="75">
        <v>0</v>
      </c>
      <c r="Q45" s="75">
        <v>0</v>
      </c>
      <c r="R45" s="83"/>
      <c r="S45" s="73" t="s">
        <v>129</v>
      </c>
      <c r="T45" s="75"/>
      <c r="U45" s="73" t="s">
        <v>129</v>
      </c>
      <c r="V45" s="75">
        <v>0</v>
      </c>
      <c r="W45" s="75">
        <v>0</v>
      </c>
      <c r="X45" s="75">
        <v>0</v>
      </c>
      <c r="Y45" s="75">
        <v>0</v>
      </c>
      <c r="Z45" s="75">
        <v>0</v>
      </c>
      <c r="AA45" s="75">
        <v>0</v>
      </c>
      <c r="AB45" s="75">
        <v>0</v>
      </c>
      <c r="AC45" s="75">
        <v>0</v>
      </c>
      <c r="AD45" s="75">
        <v>0</v>
      </c>
      <c r="AE45" s="75">
        <v>0</v>
      </c>
      <c r="AF45" s="75">
        <v>0</v>
      </c>
      <c r="AG45" s="75">
        <v>0</v>
      </c>
      <c r="AH45" s="75">
        <v>0</v>
      </c>
      <c r="AI45" s="75">
        <v>0</v>
      </c>
      <c r="AJ45" s="75">
        <v>0</v>
      </c>
      <c r="AK45" s="75"/>
      <c r="AL45" s="73" t="s">
        <v>129</v>
      </c>
    </row>
    <row r="46" spans="1:38" s="78" customFormat="1" ht="12" customHeight="1" x14ac:dyDescent="0.2">
      <c r="C46" s="148" t="s">
        <v>130</v>
      </c>
      <c r="D46" s="148"/>
      <c r="E46" s="148"/>
      <c r="F46" s="148"/>
      <c r="G46" s="148"/>
      <c r="H46" s="148"/>
      <c r="I46" s="148"/>
      <c r="J46" s="148"/>
      <c r="K46" s="148" t="s">
        <v>130</v>
      </c>
      <c r="L46" s="148"/>
      <c r="M46" s="148"/>
      <c r="N46" s="148"/>
      <c r="O46" s="148"/>
      <c r="P46" s="148"/>
      <c r="Q46" s="148"/>
      <c r="R46" s="83"/>
      <c r="T46" s="84"/>
      <c r="V46" s="148" t="s">
        <v>130</v>
      </c>
      <c r="W46" s="148"/>
      <c r="X46" s="148"/>
      <c r="Y46" s="148"/>
      <c r="Z46" s="148"/>
      <c r="AA46" s="148"/>
      <c r="AB46" s="148"/>
      <c r="AC46" s="148"/>
      <c r="AD46" s="148" t="s">
        <v>130</v>
      </c>
      <c r="AE46" s="148"/>
      <c r="AF46" s="148"/>
      <c r="AG46" s="148"/>
      <c r="AH46" s="148"/>
      <c r="AI46" s="148"/>
      <c r="AJ46" s="148"/>
      <c r="AK46" s="83"/>
    </row>
    <row r="47" spans="1:38" s="78" customFormat="1" ht="12" customHeight="1" x14ac:dyDescent="0.2">
      <c r="A47" s="77">
        <f>A28</f>
        <v>2022</v>
      </c>
      <c r="B47" s="74" t="s">
        <v>113</v>
      </c>
      <c r="C47" s="85">
        <v>8.09</v>
      </c>
      <c r="D47" s="85">
        <v>13.13</v>
      </c>
      <c r="E47" s="85">
        <v>35.58</v>
      </c>
      <c r="F47" s="85">
        <v>22.06</v>
      </c>
      <c r="G47" s="85">
        <v>222.53</v>
      </c>
      <c r="H47" s="85">
        <v>149.66999999999999</v>
      </c>
      <c r="I47" s="85">
        <v>-4</v>
      </c>
      <c r="J47" s="85">
        <v>-5.32</v>
      </c>
      <c r="K47" s="85">
        <v>16.38</v>
      </c>
      <c r="L47" s="85">
        <v>9.7200000000000006</v>
      </c>
      <c r="M47" s="85">
        <v>73.930000000000007</v>
      </c>
      <c r="N47" s="85">
        <v>2.83</v>
      </c>
      <c r="O47" s="85">
        <v>-5.78</v>
      </c>
      <c r="P47" s="85">
        <v>12.95</v>
      </c>
      <c r="Q47" s="85">
        <v>10.8</v>
      </c>
      <c r="R47" s="76">
        <f>R28</f>
        <v>2022</v>
      </c>
      <c r="S47" s="74" t="s">
        <v>113</v>
      </c>
      <c r="T47" s="77">
        <f>T28</f>
        <v>2022</v>
      </c>
      <c r="U47" s="74" t="s">
        <v>113</v>
      </c>
      <c r="V47" s="85">
        <v>3.97</v>
      </c>
      <c r="W47" s="85">
        <v>5.81</v>
      </c>
      <c r="X47" s="85">
        <v>13.09</v>
      </c>
      <c r="Y47" s="85">
        <v>9.65</v>
      </c>
      <c r="Z47" s="85">
        <v>17.46</v>
      </c>
      <c r="AA47" s="85">
        <v>0.65</v>
      </c>
      <c r="AB47" s="85">
        <v>-15.18</v>
      </c>
      <c r="AC47" s="85">
        <v>15.49</v>
      </c>
      <c r="AD47" s="85">
        <v>-2.99</v>
      </c>
      <c r="AE47" s="85">
        <v>17.12</v>
      </c>
      <c r="AF47" s="85">
        <v>22.14</v>
      </c>
      <c r="AG47" s="85">
        <v>169.28</v>
      </c>
      <c r="AH47" s="85">
        <v>19.2</v>
      </c>
      <c r="AI47" s="85">
        <v>14.7</v>
      </c>
      <c r="AJ47" s="85">
        <v>-31.75</v>
      </c>
      <c r="AK47" s="76">
        <f>AK28</f>
        <v>2022</v>
      </c>
      <c r="AL47" s="74" t="s">
        <v>113</v>
      </c>
    </row>
    <row r="48" spans="1:38" s="78" customFormat="1" ht="12" customHeight="1" x14ac:dyDescent="0.2">
      <c r="B48" s="74" t="s">
        <v>114</v>
      </c>
      <c r="C48" s="85">
        <v>12.45</v>
      </c>
      <c r="D48" s="85">
        <v>13.01</v>
      </c>
      <c r="E48" s="85">
        <v>32.99</v>
      </c>
      <c r="F48" s="85">
        <v>19.07</v>
      </c>
      <c r="G48" s="85">
        <v>213.71</v>
      </c>
      <c r="H48" s="85">
        <v>162.09</v>
      </c>
      <c r="I48" s="85">
        <v>-4.54</v>
      </c>
      <c r="J48" s="85">
        <v>-0.74</v>
      </c>
      <c r="K48" s="85">
        <v>21.68</v>
      </c>
      <c r="L48" s="85">
        <v>2.93</v>
      </c>
      <c r="M48" s="85">
        <v>98.22</v>
      </c>
      <c r="N48" s="85">
        <v>9.2899999999999991</v>
      </c>
      <c r="O48" s="85">
        <v>-2.48</v>
      </c>
      <c r="P48" s="85">
        <v>20.03</v>
      </c>
      <c r="Q48" s="85">
        <v>13.64</v>
      </c>
      <c r="R48" s="83"/>
      <c r="S48" s="74" t="s">
        <v>114</v>
      </c>
      <c r="T48" s="85"/>
      <c r="U48" s="74" t="s">
        <v>114</v>
      </c>
      <c r="V48" s="85">
        <v>3.94</v>
      </c>
      <c r="W48" s="85">
        <v>5.78</v>
      </c>
      <c r="X48" s="85">
        <v>3.95</v>
      </c>
      <c r="Y48" s="85">
        <v>4.32</v>
      </c>
      <c r="Z48" s="85">
        <v>3.47</v>
      </c>
      <c r="AA48" s="85">
        <v>3.61</v>
      </c>
      <c r="AB48" s="85">
        <v>10.220000000000001</v>
      </c>
      <c r="AC48" s="85">
        <v>17.16</v>
      </c>
      <c r="AD48" s="85">
        <v>12.37</v>
      </c>
      <c r="AE48" s="85">
        <v>-12.4</v>
      </c>
      <c r="AF48" s="85">
        <v>27.76</v>
      </c>
      <c r="AG48" s="85">
        <v>228.58</v>
      </c>
      <c r="AH48" s="85">
        <v>13.06</v>
      </c>
      <c r="AI48" s="85">
        <v>17.850000000000001</v>
      </c>
      <c r="AJ48" s="85">
        <v>13.43</v>
      </c>
      <c r="AK48" s="85"/>
      <c r="AL48" s="74" t="s">
        <v>114</v>
      </c>
    </row>
    <row r="49" spans="2:38" s="78" customFormat="1" ht="12" customHeight="1" x14ac:dyDescent="0.2">
      <c r="B49" s="74" t="s">
        <v>115</v>
      </c>
      <c r="C49" s="85">
        <v>11.88</v>
      </c>
      <c r="D49" s="85">
        <v>29.65</v>
      </c>
      <c r="E49" s="85">
        <v>65.03</v>
      </c>
      <c r="F49" s="85">
        <v>16.84</v>
      </c>
      <c r="G49" s="85">
        <v>109.57</v>
      </c>
      <c r="H49" s="85">
        <v>228.59</v>
      </c>
      <c r="I49" s="85">
        <v>-7.15</v>
      </c>
      <c r="J49" s="85">
        <v>-8.9600000000000009</v>
      </c>
      <c r="K49" s="85">
        <v>14.2</v>
      </c>
      <c r="L49" s="85">
        <v>1.41</v>
      </c>
      <c r="M49" s="85">
        <v>74.64</v>
      </c>
      <c r="N49" s="85">
        <v>3.22</v>
      </c>
      <c r="O49" s="85">
        <v>-4.9000000000000004</v>
      </c>
      <c r="P49" s="85">
        <v>10.82</v>
      </c>
      <c r="Q49" s="85">
        <v>7.96</v>
      </c>
      <c r="R49" s="83"/>
      <c r="S49" s="74" t="s">
        <v>115</v>
      </c>
      <c r="T49" s="85"/>
      <c r="U49" s="74" t="s">
        <v>115</v>
      </c>
      <c r="V49" s="85">
        <v>3.25</v>
      </c>
      <c r="W49" s="85">
        <v>-4.79</v>
      </c>
      <c r="X49" s="85">
        <v>-0.44</v>
      </c>
      <c r="Y49" s="85">
        <v>-0.72</v>
      </c>
      <c r="Z49" s="85">
        <v>-7.0000000000000007E-2</v>
      </c>
      <c r="AA49" s="85">
        <v>-16.440000000000001</v>
      </c>
      <c r="AB49" s="85">
        <v>-2.46</v>
      </c>
      <c r="AC49" s="85">
        <v>10.31</v>
      </c>
      <c r="AD49" s="85">
        <v>23.08</v>
      </c>
      <c r="AE49" s="85">
        <v>18.940000000000001</v>
      </c>
      <c r="AF49" s="85">
        <v>26.1</v>
      </c>
      <c r="AG49" s="85">
        <v>272.37</v>
      </c>
      <c r="AH49" s="85">
        <v>14.56</v>
      </c>
      <c r="AI49" s="85">
        <v>15.78</v>
      </c>
      <c r="AJ49" s="85">
        <v>13.89</v>
      </c>
      <c r="AK49" s="85"/>
      <c r="AL49" s="74" t="s">
        <v>115</v>
      </c>
    </row>
    <row r="50" spans="2:38" s="78" customFormat="1" ht="12" customHeight="1" x14ac:dyDescent="0.2">
      <c r="B50" s="74" t="s">
        <v>116</v>
      </c>
      <c r="C50" s="85">
        <v>14.88</v>
      </c>
      <c r="D50" s="85">
        <v>20.149999999999999</v>
      </c>
      <c r="E50" s="85">
        <v>59.18</v>
      </c>
      <c r="F50" s="85">
        <v>20.260000000000002</v>
      </c>
      <c r="G50" s="85">
        <v>203.94</v>
      </c>
      <c r="H50" s="85">
        <v>337.32</v>
      </c>
      <c r="I50" s="85">
        <v>-18.98</v>
      </c>
      <c r="J50" s="85">
        <v>-10.45</v>
      </c>
      <c r="K50" s="85">
        <v>12.58</v>
      </c>
      <c r="L50" s="85">
        <v>13.64</v>
      </c>
      <c r="M50" s="85">
        <v>58.35</v>
      </c>
      <c r="N50" s="85">
        <v>18.29</v>
      </c>
      <c r="O50" s="85">
        <v>-6.39</v>
      </c>
      <c r="P50" s="85">
        <v>6.91</v>
      </c>
      <c r="Q50" s="85">
        <v>10.23</v>
      </c>
      <c r="R50" s="83"/>
      <c r="S50" s="74" t="s">
        <v>116</v>
      </c>
      <c r="T50" s="85"/>
      <c r="U50" s="74" t="s">
        <v>116</v>
      </c>
      <c r="V50" s="85">
        <v>36.729999999999997</v>
      </c>
      <c r="W50" s="85">
        <v>1.51</v>
      </c>
      <c r="X50" s="85">
        <v>-2.3199999999999998</v>
      </c>
      <c r="Y50" s="85">
        <v>0.5</v>
      </c>
      <c r="Z50" s="85">
        <v>-5.71</v>
      </c>
      <c r="AA50" s="85">
        <v>4.79</v>
      </c>
      <c r="AB50" s="85">
        <v>-7.2</v>
      </c>
      <c r="AC50" s="85">
        <v>21.35</v>
      </c>
      <c r="AD50" s="85">
        <v>18.37</v>
      </c>
      <c r="AE50" s="85">
        <v>-2.17</v>
      </c>
      <c r="AF50" s="85">
        <v>29.61</v>
      </c>
      <c r="AG50" s="85">
        <v>331.13</v>
      </c>
      <c r="AH50" s="85">
        <v>19.25</v>
      </c>
      <c r="AI50" s="85">
        <v>12.58</v>
      </c>
      <c r="AJ50" s="85">
        <v>18.78</v>
      </c>
      <c r="AK50" s="80"/>
      <c r="AL50" s="74" t="s">
        <v>116</v>
      </c>
    </row>
    <row r="51" spans="2:38" s="78" customFormat="1" ht="12" customHeight="1" x14ac:dyDescent="0.2">
      <c r="B51" s="74" t="s">
        <v>117</v>
      </c>
      <c r="C51" s="85">
        <v>7.6</v>
      </c>
      <c r="D51" s="85">
        <v>40.590000000000003</v>
      </c>
      <c r="E51" s="85">
        <v>84.51</v>
      </c>
      <c r="F51" s="85">
        <v>26.05</v>
      </c>
      <c r="G51" s="85">
        <v>340.07</v>
      </c>
      <c r="H51" s="85">
        <v>357.99</v>
      </c>
      <c r="I51" s="85">
        <v>-6.16</v>
      </c>
      <c r="J51" s="85">
        <v>3.28</v>
      </c>
      <c r="K51" s="85">
        <v>12.96</v>
      </c>
      <c r="L51" s="85">
        <v>2.77</v>
      </c>
      <c r="M51" s="85">
        <v>46.68</v>
      </c>
      <c r="N51" s="85">
        <v>18.5</v>
      </c>
      <c r="O51" s="85">
        <v>-6.42</v>
      </c>
      <c r="P51" s="85">
        <v>12.22</v>
      </c>
      <c r="Q51" s="85">
        <v>9.7799999999999994</v>
      </c>
      <c r="R51" s="83"/>
      <c r="S51" s="74" t="s">
        <v>117</v>
      </c>
      <c r="T51" s="85"/>
      <c r="U51" s="74" t="s">
        <v>117</v>
      </c>
      <c r="V51" s="85">
        <v>-9.7899999999999991</v>
      </c>
      <c r="W51" s="85">
        <v>6.2</v>
      </c>
      <c r="X51" s="85">
        <v>8.81</v>
      </c>
      <c r="Y51" s="85">
        <v>8.83</v>
      </c>
      <c r="Z51" s="85">
        <v>8.7799999999999994</v>
      </c>
      <c r="AA51" s="85">
        <v>5.12</v>
      </c>
      <c r="AB51" s="85">
        <v>-10.74</v>
      </c>
      <c r="AC51" s="85">
        <v>19.48</v>
      </c>
      <c r="AD51" s="85">
        <v>-4.45</v>
      </c>
      <c r="AE51" s="85">
        <v>-47.07</v>
      </c>
      <c r="AF51" s="85">
        <v>34.07</v>
      </c>
      <c r="AG51" s="85">
        <v>307.29000000000002</v>
      </c>
      <c r="AH51" s="85">
        <v>24.51</v>
      </c>
      <c r="AI51" s="85">
        <v>15.13</v>
      </c>
      <c r="AJ51" s="85">
        <v>31.53</v>
      </c>
      <c r="AK51" s="80"/>
      <c r="AL51" s="74" t="s">
        <v>117</v>
      </c>
    </row>
    <row r="52" spans="2:38" s="78" customFormat="1" ht="12" customHeight="1" x14ac:dyDescent="0.2">
      <c r="B52" s="74" t="s">
        <v>118</v>
      </c>
      <c r="C52" s="85">
        <v>10.199999999999999</v>
      </c>
      <c r="D52" s="85">
        <v>21.53</v>
      </c>
      <c r="E52" s="85">
        <v>43.5</v>
      </c>
      <c r="F52" s="85">
        <v>6.15</v>
      </c>
      <c r="G52" s="85">
        <v>311.33999999999997</v>
      </c>
      <c r="H52" s="85">
        <v>166.95</v>
      </c>
      <c r="I52" s="85">
        <v>-2.4300000000000002</v>
      </c>
      <c r="J52" s="85">
        <v>-6.18</v>
      </c>
      <c r="K52" s="85">
        <v>19.41</v>
      </c>
      <c r="L52" s="85">
        <v>3.15</v>
      </c>
      <c r="M52" s="85">
        <v>47.63</v>
      </c>
      <c r="N52" s="85">
        <v>-10.92</v>
      </c>
      <c r="O52" s="85">
        <v>-5.37</v>
      </c>
      <c r="P52" s="85">
        <v>23.46</v>
      </c>
      <c r="Q52" s="85">
        <v>12.89</v>
      </c>
      <c r="R52" s="83"/>
      <c r="S52" s="74" t="s">
        <v>118</v>
      </c>
      <c r="T52" s="85"/>
      <c r="U52" s="74" t="s">
        <v>118</v>
      </c>
      <c r="V52" s="85">
        <v>7.49</v>
      </c>
      <c r="W52" s="85">
        <v>3.93</v>
      </c>
      <c r="X52" s="85">
        <v>1</v>
      </c>
      <c r="Y52" s="85">
        <v>-0.01</v>
      </c>
      <c r="Z52" s="85">
        <v>2.4500000000000002</v>
      </c>
      <c r="AA52" s="85">
        <v>6.63</v>
      </c>
      <c r="AB52" s="85">
        <v>-5.36</v>
      </c>
      <c r="AC52" s="85">
        <v>23.61</v>
      </c>
      <c r="AD52" s="85">
        <v>-0.32</v>
      </c>
      <c r="AE52" s="85">
        <v>-39.28</v>
      </c>
      <c r="AF52" s="85">
        <v>22.78</v>
      </c>
      <c r="AG52" s="85">
        <v>220.81</v>
      </c>
      <c r="AH52" s="85">
        <v>24.21</v>
      </c>
      <c r="AI52" s="85">
        <v>7.75</v>
      </c>
      <c r="AJ52" s="85">
        <v>29.42</v>
      </c>
      <c r="AK52" s="80"/>
      <c r="AL52" s="74" t="s">
        <v>118</v>
      </c>
    </row>
    <row r="53" spans="2:38" s="78" customFormat="1" ht="12" customHeight="1" x14ac:dyDescent="0.2">
      <c r="B53" s="74" t="s">
        <v>119</v>
      </c>
      <c r="C53" s="85">
        <v>19.440000000000001</v>
      </c>
      <c r="D53" s="85">
        <v>23.94</v>
      </c>
      <c r="E53" s="85">
        <v>48.15</v>
      </c>
      <c r="F53" s="85">
        <v>9.51</v>
      </c>
      <c r="G53" s="85">
        <v>215.27</v>
      </c>
      <c r="H53" s="85">
        <v>115.39</v>
      </c>
      <c r="I53" s="85">
        <v>-5.46</v>
      </c>
      <c r="J53" s="85">
        <v>-8.6</v>
      </c>
      <c r="K53" s="85">
        <v>19.77</v>
      </c>
      <c r="L53" s="85">
        <v>5.8</v>
      </c>
      <c r="M53" s="85">
        <v>46.86</v>
      </c>
      <c r="N53" s="85">
        <v>3.15</v>
      </c>
      <c r="O53" s="85">
        <v>-4.91</v>
      </c>
      <c r="P53" s="85">
        <v>22.15</v>
      </c>
      <c r="Q53" s="85">
        <v>23.27</v>
      </c>
      <c r="R53" s="83"/>
      <c r="S53" s="74" t="s">
        <v>119</v>
      </c>
      <c r="T53" s="80"/>
      <c r="U53" s="74" t="s">
        <v>119</v>
      </c>
      <c r="V53" s="85">
        <v>43.11</v>
      </c>
      <c r="W53" s="85">
        <v>7.27</v>
      </c>
      <c r="X53" s="85">
        <v>5.74</v>
      </c>
      <c r="Y53" s="85">
        <v>6.76</v>
      </c>
      <c r="Z53" s="85">
        <v>4.7300000000000004</v>
      </c>
      <c r="AA53" s="85">
        <v>6.94</v>
      </c>
      <c r="AB53" s="85">
        <v>-1.1599999999999999</v>
      </c>
      <c r="AC53" s="85">
        <v>23.81</v>
      </c>
      <c r="AD53" s="85">
        <v>15.12</v>
      </c>
      <c r="AE53" s="85">
        <v>8.35</v>
      </c>
      <c r="AF53" s="85">
        <v>24.56</v>
      </c>
      <c r="AG53" s="85">
        <v>147.83000000000001</v>
      </c>
      <c r="AH53" s="85">
        <v>12.6</v>
      </c>
      <c r="AI53" s="85">
        <v>4.93</v>
      </c>
      <c r="AJ53" s="85">
        <v>11.01</v>
      </c>
      <c r="AK53" s="80"/>
      <c r="AL53" s="74" t="s">
        <v>119</v>
      </c>
    </row>
    <row r="54" spans="2:38" s="78" customFormat="1" ht="12" customHeight="1" x14ac:dyDescent="0.2">
      <c r="B54" s="74" t="s">
        <v>120</v>
      </c>
      <c r="C54" s="85">
        <v>20.079999999999998</v>
      </c>
      <c r="D54" s="85">
        <v>23.74</v>
      </c>
      <c r="E54" s="85">
        <v>36.89</v>
      </c>
      <c r="F54" s="85">
        <v>5.0999999999999996</v>
      </c>
      <c r="G54" s="85">
        <v>180.01</v>
      </c>
      <c r="H54" s="85">
        <v>72.3</v>
      </c>
      <c r="I54" s="85">
        <v>4.51</v>
      </c>
      <c r="J54" s="85">
        <v>-5.26</v>
      </c>
      <c r="K54" s="85">
        <v>23.94</v>
      </c>
      <c r="L54" s="85">
        <v>25.34</v>
      </c>
      <c r="M54" s="85">
        <v>73.97</v>
      </c>
      <c r="N54" s="85">
        <v>16.45</v>
      </c>
      <c r="O54" s="85">
        <v>2.0099999999999998</v>
      </c>
      <c r="P54" s="85">
        <v>18.43</v>
      </c>
      <c r="Q54" s="85">
        <v>12.55</v>
      </c>
      <c r="R54" s="83"/>
      <c r="S54" s="74" t="s">
        <v>120</v>
      </c>
      <c r="T54" s="80"/>
      <c r="U54" s="74" t="s">
        <v>120</v>
      </c>
      <c r="V54" s="85">
        <v>32.31</v>
      </c>
      <c r="W54" s="85">
        <v>11.31</v>
      </c>
      <c r="X54" s="85">
        <v>18.09</v>
      </c>
      <c r="Y54" s="85">
        <v>8.98</v>
      </c>
      <c r="Z54" s="85">
        <v>29.33</v>
      </c>
      <c r="AA54" s="85">
        <v>15.32</v>
      </c>
      <c r="AB54" s="85">
        <v>-2.84</v>
      </c>
      <c r="AC54" s="85">
        <v>-2.5299999999999998</v>
      </c>
      <c r="AD54" s="85">
        <v>14.68</v>
      </c>
      <c r="AE54" s="85">
        <v>47.43</v>
      </c>
      <c r="AF54" s="85">
        <v>27.15</v>
      </c>
      <c r="AG54" s="85">
        <v>134.5</v>
      </c>
      <c r="AH54" s="85">
        <v>17.34</v>
      </c>
      <c r="AI54" s="85">
        <v>6</v>
      </c>
      <c r="AJ54" s="85">
        <v>-15.26</v>
      </c>
      <c r="AK54" s="80"/>
      <c r="AL54" s="74" t="s">
        <v>120</v>
      </c>
    </row>
    <row r="55" spans="2:38" s="78" customFormat="1" ht="12" customHeight="1" x14ac:dyDescent="0.2">
      <c r="B55" s="74" t="s">
        <v>121</v>
      </c>
      <c r="C55" s="85">
        <v>31.97</v>
      </c>
      <c r="D55" s="85">
        <v>60.3</v>
      </c>
      <c r="E55" s="85">
        <v>77.349999999999994</v>
      </c>
      <c r="F55" s="85">
        <v>31.65</v>
      </c>
      <c r="G55" s="85">
        <v>169.55</v>
      </c>
      <c r="H55" s="85">
        <v>92.96</v>
      </c>
      <c r="I55" s="85">
        <v>3.37</v>
      </c>
      <c r="J55" s="85">
        <v>-4.72</v>
      </c>
      <c r="K55" s="85">
        <v>23.51</v>
      </c>
      <c r="L55" s="85">
        <v>18.04</v>
      </c>
      <c r="M55" s="85">
        <v>70.16</v>
      </c>
      <c r="N55" s="85">
        <v>-2.54</v>
      </c>
      <c r="O55" s="85">
        <v>13.32</v>
      </c>
      <c r="P55" s="85">
        <v>18.600000000000001</v>
      </c>
      <c r="Q55" s="85">
        <v>8.23</v>
      </c>
      <c r="R55" s="83"/>
      <c r="S55" s="74" t="s">
        <v>121</v>
      </c>
      <c r="T55" s="80"/>
      <c r="U55" s="74" t="s">
        <v>121</v>
      </c>
      <c r="V55" s="85">
        <v>31.96</v>
      </c>
      <c r="W55" s="85">
        <v>14.84</v>
      </c>
      <c r="X55" s="85">
        <v>9.08</v>
      </c>
      <c r="Y55" s="85">
        <v>8.4700000000000006</v>
      </c>
      <c r="Z55" s="85">
        <v>9.7799999999999994</v>
      </c>
      <c r="AA55" s="85">
        <v>34.39</v>
      </c>
      <c r="AB55" s="85">
        <v>-7.75</v>
      </c>
      <c r="AC55" s="85">
        <v>21.81</v>
      </c>
      <c r="AD55" s="85">
        <v>25.21</v>
      </c>
      <c r="AE55" s="85">
        <v>0.3</v>
      </c>
      <c r="AF55" s="85">
        <v>25.01</v>
      </c>
      <c r="AG55" s="85">
        <v>82.44</v>
      </c>
      <c r="AH55" s="85">
        <v>18.22</v>
      </c>
      <c r="AI55" s="85">
        <v>7.11</v>
      </c>
      <c r="AJ55" s="85">
        <v>43.51</v>
      </c>
      <c r="AK55" s="80"/>
      <c r="AL55" s="74" t="s">
        <v>121</v>
      </c>
    </row>
    <row r="56" spans="2:38" s="78" customFormat="1" ht="12" customHeight="1" x14ac:dyDescent="0.2">
      <c r="B56" s="74" t="s">
        <v>122</v>
      </c>
      <c r="C56" s="85">
        <v>16.510000000000002</v>
      </c>
      <c r="D56" s="85">
        <v>37.450000000000003</v>
      </c>
      <c r="E56" s="85">
        <v>54.15</v>
      </c>
      <c r="F56" s="85">
        <v>17.7</v>
      </c>
      <c r="G56" s="85">
        <v>154.94</v>
      </c>
      <c r="H56" s="85">
        <v>74.11</v>
      </c>
      <c r="I56" s="85">
        <v>-5.97</v>
      </c>
      <c r="J56" s="85">
        <v>-9.6300000000000008</v>
      </c>
      <c r="K56" s="85">
        <v>21.27</v>
      </c>
      <c r="L56" s="85">
        <v>18.309999999999999</v>
      </c>
      <c r="M56" s="85">
        <v>77.67</v>
      </c>
      <c r="N56" s="85">
        <v>7.85</v>
      </c>
      <c r="O56" s="85">
        <v>2.99</v>
      </c>
      <c r="P56" s="85">
        <v>17.05</v>
      </c>
      <c r="Q56" s="85">
        <v>6.89</v>
      </c>
      <c r="R56" s="83"/>
      <c r="S56" s="74" t="s">
        <v>122</v>
      </c>
      <c r="T56" s="80"/>
      <c r="U56" s="74" t="s">
        <v>122</v>
      </c>
      <c r="V56" s="85">
        <v>9.7100000000000009</v>
      </c>
      <c r="W56" s="85">
        <v>7.24</v>
      </c>
      <c r="X56" s="85">
        <v>10.029999999999999</v>
      </c>
      <c r="Y56" s="85">
        <v>7.58</v>
      </c>
      <c r="Z56" s="85">
        <v>12.46</v>
      </c>
      <c r="AA56" s="85">
        <v>4.49</v>
      </c>
      <c r="AB56" s="85">
        <v>-9</v>
      </c>
      <c r="AC56" s="85">
        <v>20.36</v>
      </c>
      <c r="AD56" s="85">
        <v>1.29</v>
      </c>
      <c r="AE56" s="85">
        <v>-22.82</v>
      </c>
      <c r="AF56" s="85">
        <v>24.76</v>
      </c>
      <c r="AG56" s="85">
        <v>75.97</v>
      </c>
      <c r="AH56" s="85">
        <v>25.71</v>
      </c>
      <c r="AI56" s="85">
        <v>6.2</v>
      </c>
      <c r="AJ56" s="85">
        <v>-8.26</v>
      </c>
      <c r="AK56" s="80"/>
      <c r="AL56" s="74" t="s">
        <v>122</v>
      </c>
    </row>
    <row r="57" spans="2:38" s="78" customFormat="1" ht="12" customHeight="1" x14ac:dyDescent="0.2">
      <c r="B57" s="74" t="s">
        <v>123</v>
      </c>
      <c r="C57" s="85">
        <v>17.38</v>
      </c>
      <c r="D57" s="85">
        <v>29.81</v>
      </c>
      <c r="E57" s="85">
        <v>41.42</v>
      </c>
      <c r="F57" s="85">
        <v>15.2</v>
      </c>
      <c r="G57" s="85">
        <v>60.88</v>
      </c>
      <c r="H57" s="85">
        <v>66.94</v>
      </c>
      <c r="I57" s="85">
        <v>13.67</v>
      </c>
      <c r="J57" s="85">
        <v>1.22</v>
      </c>
      <c r="K57" s="85">
        <v>25.04</v>
      </c>
      <c r="L57" s="85">
        <v>30.19</v>
      </c>
      <c r="M57" s="85">
        <v>44.21</v>
      </c>
      <c r="N57" s="85">
        <v>8.35</v>
      </c>
      <c r="O57" s="85">
        <v>7.93</v>
      </c>
      <c r="P57" s="85">
        <v>26.99</v>
      </c>
      <c r="Q57" s="85">
        <v>9.83</v>
      </c>
      <c r="R57" s="83"/>
      <c r="S57" s="74" t="s">
        <v>123</v>
      </c>
      <c r="T57" s="80"/>
      <c r="U57" s="74" t="s">
        <v>123</v>
      </c>
      <c r="V57" s="85">
        <v>11.02</v>
      </c>
      <c r="W57" s="85">
        <v>7.61</v>
      </c>
      <c r="X57" s="85">
        <v>7.62</v>
      </c>
      <c r="Y57" s="85">
        <v>1.74</v>
      </c>
      <c r="Z57" s="85">
        <v>14.11</v>
      </c>
      <c r="AA57" s="85">
        <v>7.65</v>
      </c>
      <c r="AB57" s="85">
        <v>12.15</v>
      </c>
      <c r="AC57" s="85">
        <v>1.79</v>
      </c>
      <c r="AD57" s="85">
        <v>11.75</v>
      </c>
      <c r="AE57" s="85">
        <v>-23.65</v>
      </c>
      <c r="AF57" s="85">
        <v>20.190000000000001</v>
      </c>
      <c r="AG57" s="85">
        <v>77.5</v>
      </c>
      <c r="AH57" s="85">
        <v>27.76</v>
      </c>
      <c r="AI57" s="85">
        <v>8.6</v>
      </c>
      <c r="AJ57" s="85">
        <v>28.72</v>
      </c>
      <c r="AK57" s="80"/>
      <c r="AL57" s="74" t="s">
        <v>123</v>
      </c>
    </row>
    <row r="58" spans="2:38" s="56" customFormat="1" ht="12" customHeight="1" x14ac:dyDescent="0.2">
      <c r="B58" s="74" t="s">
        <v>124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60"/>
      <c r="S58" s="74" t="s">
        <v>124</v>
      </c>
      <c r="T58" s="80"/>
      <c r="U58" s="74" t="s">
        <v>124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124</v>
      </c>
    </row>
    <row r="59" spans="2:38" s="56" customFormat="1" ht="12" customHeight="1" x14ac:dyDescent="0.2">
      <c r="B59" s="97" t="s">
        <v>143</v>
      </c>
      <c r="C59" s="85">
        <v>15.878043051651346</v>
      </c>
      <c r="D59" s="85">
        <v>31.971462755350728</v>
      </c>
      <c r="E59" s="85">
        <v>55.608387327177155</v>
      </c>
      <c r="F59" s="85">
        <v>17.080920239726311</v>
      </c>
      <c r="G59" s="85">
        <v>187.7784268407284</v>
      </c>
      <c r="H59" s="85">
        <v>102.52755748416379</v>
      </c>
      <c r="I59" s="85">
        <v>-2.9769636165479767</v>
      </c>
      <c r="J59" s="85">
        <v>-5.1533044755788211</v>
      </c>
      <c r="K59" s="85">
        <v>19.320555224575614</v>
      </c>
      <c r="L59" s="85">
        <v>12.01966947176318</v>
      </c>
      <c r="M59" s="85">
        <v>63.060888379377701</v>
      </c>
      <c r="N59" s="85">
        <v>6.6897193035208034</v>
      </c>
      <c r="O59" s="85">
        <v>-1.0520727764104123</v>
      </c>
      <c r="P59" s="85">
        <v>17.44958100703326</v>
      </c>
      <c r="Q59" s="85">
        <v>11.317832385773372</v>
      </c>
      <c r="R59" s="60"/>
      <c r="S59" s="97" t="s">
        <v>143</v>
      </c>
      <c r="T59" s="85"/>
      <c r="U59" s="97" t="s">
        <v>143</v>
      </c>
      <c r="V59" s="85">
        <v>15.747796204990323</v>
      </c>
      <c r="W59" s="85">
        <v>6.0691447613901062</v>
      </c>
      <c r="X59" s="85">
        <v>6.6300175347139998</v>
      </c>
      <c r="Y59" s="85">
        <v>4.8503611971104021</v>
      </c>
      <c r="Z59" s="85">
        <v>8.7591756426103018</v>
      </c>
      <c r="AA59" s="85">
        <v>6.2447239272581641</v>
      </c>
      <c r="AB59" s="85">
        <v>-3.3572247310491434</v>
      </c>
      <c r="AC59" s="85">
        <v>14.908556802617753</v>
      </c>
      <c r="AD59" s="85">
        <v>9.5585711645589555</v>
      </c>
      <c r="AE59" s="85">
        <v>-15.378153038128076</v>
      </c>
      <c r="AF59" s="85">
        <v>25.799511145587843</v>
      </c>
      <c r="AG59" s="85">
        <v>137.73234602016365</v>
      </c>
      <c r="AH59" s="85">
        <v>19.678889918087862</v>
      </c>
      <c r="AI59" s="85">
        <v>10.300545811691109</v>
      </c>
      <c r="AJ59" s="85">
        <v>10.507206187930279</v>
      </c>
      <c r="AK59" s="98"/>
      <c r="AL59" s="97" t="s">
        <v>143</v>
      </c>
    </row>
    <row r="60" spans="2:38" s="56" customFormat="1" ht="12" customHeight="1" x14ac:dyDescent="0.2">
      <c r="B60" s="79" t="s">
        <v>125</v>
      </c>
      <c r="C60" s="86" t="s">
        <v>14</v>
      </c>
      <c r="D60" s="86" t="s">
        <v>14</v>
      </c>
      <c r="E60" s="86" t="s">
        <v>14</v>
      </c>
      <c r="F60" s="86" t="s">
        <v>14</v>
      </c>
      <c r="G60" s="86" t="s">
        <v>14</v>
      </c>
      <c r="H60" s="86" t="s">
        <v>14</v>
      </c>
      <c r="I60" s="86" t="s">
        <v>14</v>
      </c>
      <c r="J60" s="86" t="s">
        <v>14</v>
      </c>
      <c r="K60" s="86" t="s">
        <v>14</v>
      </c>
      <c r="L60" s="86" t="s">
        <v>14</v>
      </c>
      <c r="M60" s="86" t="s">
        <v>14</v>
      </c>
      <c r="N60" s="86" t="s">
        <v>14</v>
      </c>
      <c r="O60" s="86" t="s">
        <v>14</v>
      </c>
      <c r="P60" s="86" t="s">
        <v>14</v>
      </c>
      <c r="Q60" s="86" t="s">
        <v>14</v>
      </c>
      <c r="R60" s="60"/>
      <c r="S60" s="79" t="s">
        <v>125</v>
      </c>
      <c r="T60" s="86"/>
      <c r="U60" s="79" t="s">
        <v>125</v>
      </c>
      <c r="V60" s="86" t="s">
        <v>14</v>
      </c>
      <c r="W60" s="86" t="s">
        <v>14</v>
      </c>
      <c r="X60" s="86" t="s">
        <v>14</v>
      </c>
      <c r="Y60" s="86" t="s">
        <v>14</v>
      </c>
      <c r="Z60" s="86" t="s">
        <v>14</v>
      </c>
      <c r="AA60" s="86" t="s">
        <v>14</v>
      </c>
      <c r="AB60" s="86" t="s">
        <v>14</v>
      </c>
      <c r="AC60" s="86" t="s">
        <v>14</v>
      </c>
      <c r="AD60" s="86" t="s">
        <v>14</v>
      </c>
      <c r="AE60" s="86" t="s">
        <v>14</v>
      </c>
      <c r="AF60" s="86" t="s">
        <v>14</v>
      </c>
      <c r="AG60" s="86" t="s">
        <v>14</v>
      </c>
      <c r="AH60" s="86" t="s">
        <v>14</v>
      </c>
      <c r="AI60" s="86" t="s">
        <v>14</v>
      </c>
      <c r="AJ60" s="86" t="s">
        <v>14</v>
      </c>
      <c r="AK60" s="86"/>
      <c r="AL60" s="79" t="s">
        <v>125</v>
      </c>
    </row>
    <row r="61" spans="2:38" s="78" customFormat="1" ht="12" customHeight="1" x14ac:dyDescent="0.2">
      <c r="B61" s="73" t="s">
        <v>126</v>
      </c>
      <c r="C61" s="85">
        <v>10.812239567137254</v>
      </c>
      <c r="D61" s="85">
        <v>19.770881066444488</v>
      </c>
      <c r="E61" s="85">
        <v>47.777234978016622</v>
      </c>
      <c r="F61" s="85">
        <v>19.048253355090083</v>
      </c>
      <c r="G61" s="85">
        <v>167.29029859992562</v>
      </c>
      <c r="H61" s="85">
        <v>204.53640185881835</v>
      </c>
      <c r="I61" s="85">
        <v>-5.3625757295166494</v>
      </c>
      <c r="J61" s="85">
        <v>-5.2436334469620789</v>
      </c>
      <c r="K61" s="85">
        <v>17.224648229015031</v>
      </c>
      <c r="L61" s="85">
        <v>4.7183662573411596</v>
      </c>
      <c r="M61" s="85">
        <v>81.026025088934659</v>
      </c>
      <c r="N61" s="85">
        <v>4.3271933967568401</v>
      </c>
      <c r="O61" s="85">
        <v>-4.4020233650487768</v>
      </c>
      <c r="P61" s="85">
        <v>14.330830651888959</v>
      </c>
      <c r="Q61" s="85">
        <v>10.778531679269364</v>
      </c>
      <c r="R61" s="83"/>
      <c r="S61" s="73" t="s">
        <v>126</v>
      </c>
      <c r="T61" s="85"/>
      <c r="U61" s="73" t="s">
        <v>126</v>
      </c>
      <c r="V61" s="85">
        <v>3.7234723942098213</v>
      </c>
      <c r="W61" s="85">
        <v>1.6196886832141644</v>
      </c>
      <c r="X61" s="85">
        <v>5.1327927132467579</v>
      </c>
      <c r="Y61" s="85">
        <v>4.075132087873186</v>
      </c>
      <c r="Z61" s="85">
        <v>6.4900280204384302</v>
      </c>
      <c r="AA61" s="85">
        <v>-6.2033831517915132</v>
      </c>
      <c r="AB61" s="85">
        <v>-3.6722192705566243</v>
      </c>
      <c r="AC61" s="85">
        <v>13.825471558437698</v>
      </c>
      <c r="AD61" s="85">
        <v>10.733865805805237</v>
      </c>
      <c r="AE61" s="85">
        <v>7.3599700634450897</v>
      </c>
      <c r="AF61" s="85">
        <v>25.396210676835111</v>
      </c>
      <c r="AG61" s="85">
        <v>241.2194687110001</v>
      </c>
      <c r="AH61" s="85">
        <v>15.584354047714925</v>
      </c>
      <c r="AI61" s="85">
        <v>16.106370693526671</v>
      </c>
      <c r="AJ61" s="85">
        <v>-5.3023327194597982</v>
      </c>
      <c r="AK61" s="85"/>
      <c r="AL61" s="73" t="s">
        <v>126</v>
      </c>
    </row>
    <row r="62" spans="2:38" s="78" customFormat="1" ht="12" customHeight="1" x14ac:dyDescent="0.2">
      <c r="B62" s="73" t="s">
        <v>127</v>
      </c>
      <c r="C62" s="85">
        <v>10.723966568782473</v>
      </c>
      <c r="D62" s="85">
        <v>27.189383791024795</v>
      </c>
      <c r="E62" s="85">
        <v>61.534488695053369</v>
      </c>
      <c r="F62" s="85">
        <v>17.259729435147776</v>
      </c>
      <c r="G62" s="85">
        <v>286.81047073362549</v>
      </c>
      <c r="H62" s="85">
        <v>266.09205941683484</v>
      </c>
      <c r="I62" s="85">
        <v>-9.4854811212654653</v>
      </c>
      <c r="J62" s="85">
        <v>-4.6614381972826635</v>
      </c>
      <c r="K62" s="85">
        <v>15.237031773424007</v>
      </c>
      <c r="L62" s="85">
        <v>6.3134337767131115</v>
      </c>
      <c r="M62" s="85">
        <v>50.396486159832563</v>
      </c>
      <c r="N62" s="85">
        <v>8.0907221964321394</v>
      </c>
      <c r="O62" s="85">
        <v>-6.0602666069228093</v>
      </c>
      <c r="P62" s="85">
        <v>14.672531769305962</v>
      </c>
      <c r="Q62" s="85">
        <v>11.030437486344312</v>
      </c>
      <c r="R62" s="83"/>
      <c r="S62" s="73" t="s">
        <v>127</v>
      </c>
      <c r="T62" s="85"/>
      <c r="U62" s="73" t="s">
        <v>127</v>
      </c>
      <c r="V62" s="85">
        <v>11.017904094153025</v>
      </c>
      <c r="W62" s="85">
        <v>3.9289055191767943</v>
      </c>
      <c r="X62" s="85">
        <v>2.4987029158451719</v>
      </c>
      <c r="Y62" s="85">
        <v>2.9636130425977285</v>
      </c>
      <c r="Z62" s="85">
        <v>1.8944644672396151</v>
      </c>
      <c r="AA62" s="85">
        <v>5.5517888807760585</v>
      </c>
      <c r="AB62" s="85">
        <v>-7.7470686767169354</v>
      </c>
      <c r="AC62" s="85">
        <v>21.488757042429071</v>
      </c>
      <c r="AD62" s="85">
        <v>2.5048169556839923</v>
      </c>
      <c r="AE62" s="85">
        <v>-37.743242578950699</v>
      </c>
      <c r="AF62" s="85">
        <v>28.6704440637765</v>
      </c>
      <c r="AG62" s="85">
        <v>278.13396321916656</v>
      </c>
      <c r="AH62" s="85">
        <v>22.756762824110453</v>
      </c>
      <c r="AI62" s="85">
        <v>11.833021296512982</v>
      </c>
      <c r="AJ62" s="85">
        <v>27.428073758183629</v>
      </c>
      <c r="AK62" s="85"/>
      <c r="AL62" s="73" t="s">
        <v>127</v>
      </c>
    </row>
    <row r="63" spans="2:38" s="78" customFormat="1" ht="12" customHeight="1" x14ac:dyDescent="0.2">
      <c r="B63" s="73" t="s">
        <v>128</v>
      </c>
      <c r="C63" s="85">
        <v>24.282871168900087</v>
      </c>
      <c r="D63" s="85">
        <v>41.22339034468331</v>
      </c>
      <c r="E63" s="85">
        <v>61.068257123923132</v>
      </c>
      <c r="F63" s="85">
        <v>15.606060606060595</v>
      </c>
      <c r="G63" s="85">
        <v>187.72251508900609</v>
      </c>
      <c r="H63" s="85">
        <v>91.419690617319645</v>
      </c>
      <c r="I63" s="85">
        <v>0.78644217988480136</v>
      </c>
      <c r="J63" s="85">
        <v>-6.1982087553360685</v>
      </c>
      <c r="K63" s="85">
        <v>22.430178432893726</v>
      </c>
      <c r="L63" s="85">
        <v>16.044701656355983</v>
      </c>
      <c r="M63" s="85">
        <v>64.192867748573832</v>
      </c>
      <c r="N63" s="85">
        <v>6.5431828145549957</v>
      </c>
      <c r="O63" s="85">
        <v>3.2776080052729526</v>
      </c>
      <c r="P63" s="85">
        <v>19.676834234100824</v>
      </c>
      <c r="Q63" s="85">
        <v>14.466953891282401</v>
      </c>
      <c r="R63" s="83"/>
      <c r="S63" s="73" t="s">
        <v>128</v>
      </c>
      <c r="T63" s="80"/>
      <c r="U63" s="73" t="s">
        <v>128</v>
      </c>
      <c r="V63" s="85">
        <v>35.805979510767315</v>
      </c>
      <c r="W63" s="85">
        <v>11.211103968764149</v>
      </c>
      <c r="X63" s="85">
        <v>10.961375684946773</v>
      </c>
      <c r="Y63" s="85">
        <v>8.125707814269532</v>
      </c>
      <c r="Z63" s="85">
        <v>14.158706833210857</v>
      </c>
      <c r="AA63" s="85">
        <v>19.105624142661199</v>
      </c>
      <c r="AB63" s="85">
        <v>-4.0107795770715455</v>
      </c>
      <c r="AC63" s="85">
        <v>13.389209896924669</v>
      </c>
      <c r="AD63" s="85">
        <v>18.490446480795498</v>
      </c>
      <c r="AE63" s="85">
        <v>18.107340150870456</v>
      </c>
      <c r="AF63" s="85">
        <v>25.564176682387554</v>
      </c>
      <c r="AG63" s="85">
        <v>108.82591823842608</v>
      </c>
      <c r="AH63" s="85">
        <v>15.985052937513004</v>
      </c>
      <c r="AI63" s="85">
        <v>6.0410477990818379</v>
      </c>
      <c r="AJ63" s="85">
        <v>11.393068735909395</v>
      </c>
      <c r="AK63" s="85"/>
      <c r="AL63" s="73" t="s">
        <v>128</v>
      </c>
    </row>
    <row r="64" spans="2:38" s="78" customFormat="1" ht="12" customHeight="1" x14ac:dyDescent="0.2">
      <c r="B64" s="73" t="s">
        <v>129</v>
      </c>
      <c r="C64" s="85">
        <v>0</v>
      </c>
      <c r="D64" s="85">
        <v>0</v>
      </c>
      <c r="E64" s="85">
        <v>0</v>
      </c>
      <c r="F64" s="85">
        <v>0</v>
      </c>
      <c r="G64" s="85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3"/>
      <c r="S64" s="73" t="s">
        <v>129</v>
      </c>
      <c r="T64" s="80"/>
      <c r="U64" s="73" t="s">
        <v>129</v>
      </c>
      <c r="V64" s="85">
        <v>0</v>
      </c>
      <c r="W64" s="85">
        <v>0</v>
      </c>
      <c r="X64" s="85">
        <v>0</v>
      </c>
      <c r="Y64" s="85">
        <v>0</v>
      </c>
      <c r="Z64" s="85">
        <v>0</v>
      </c>
      <c r="AA64" s="85">
        <v>0</v>
      </c>
      <c r="AB64" s="85">
        <v>0</v>
      </c>
      <c r="AC64" s="85">
        <v>0</v>
      </c>
      <c r="AD64" s="85">
        <v>0</v>
      </c>
      <c r="AE64" s="85">
        <v>0</v>
      </c>
      <c r="AF64" s="85">
        <v>0</v>
      </c>
      <c r="AG64" s="85">
        <v>0</v>
      </c>
      <c r="AH64" s="85">
        <v>0</v>
      </c>
      <c r="AI64" s="85">
        <v>0</v>
      </c>
      <c r="AJ64" s="85">
        <v>0</v>
      </c>
      <c r="AK64" s="85"/>
      <c r="AL64" s="73" t="s">
        <v>129</v>
      </c>
    </row>
    <row r="65" spans="2:37" s="56" customFormat="1" x14ac:dyDescent="0.2">
      <c r="B65" s="19"/>
      <c r="K65" s="19"/>
      <c r="R65" s="60"/>
      <c r="U65" s="19"/>
      <c r="X65" s="87"/>
      <c r="Y65" s="87"/>
      <c r="Z65" s="87"/>
      <c r="AA65" s="87"/>
      <c r="AB65" s="87"/>
      <c r="AC65" s="87"/>
      <c r="AD65" s="87"/>
      <c r="AK65" s="60"/>
    </row>
    <row r="66" spans="2:37" s="56" customFormat="1" x14ac:dyDescent="0.2">
      <c r="B66" s="19"/>
      <c r="K66" s="19"/>
      <c r="R66" s="60"/>
      <c r="U66" s="19"/>
      <c r="X66" s="87"/>
      <c r="Y66" s="87"/>
      <c r="Z66" s="87"/>
      <c r="AA66" s="87"/>
      <c r="AB66" s="87"/>
      <c r="AC66" s="87"/>
      <c r="AD66" s="87"/>
      <c r="AK66" s="60"/>
    </row>
    <row r="67" spans="2:37" s="56" customFormat="1" x14ac:dyDescent="0.2">
      <c r="B67" s="19"/>
      <c r="K67" s="19"/>
      <c r="R67" s="60"/>
      <c r="U67" s="19"/>
      <c r="X67" s="87"/>
      <c r="Y67" s="87"/>
      <c r="Z67" s="87"/>
      <c r="AA67" s="87"/>
      <c r="AB67" s="87"/>
      <c r="AC67" s="87"/>
      <c r="AD67" s="87"/>
      <c r="AK67" s="60"/>
    </row>
    <row r="68" spans="2:37" s="56" customFormat="1" x14ac:dyDescent="0.2">
      <c r="B68" s="19"/>
      <c r="K68" s="19"/>
      <c r="R68" s="60"/>
      <c r="U68" s="19"/>
      <c r="X68" s="87"/>
      <c r="Y68" s="87"/>
      <c r="Z68" s="87"/>
      <c r="AA68" s="87"/>
      <c r="AB68" s="87"/>
      <c r="AC68" s="87"/>
      <c r="AD68" s="87"/>
      <c r="AK68" s="60"/>
    </row>
    <row r="69" spans="2:37" s="56" customFormat="1" x14ac:dyDescent="0.2">
      <c r="B69" s="19"/>
      <c r="K69" s="19"/>
      <c r="R69" s="60"/>
      <c r="U69" s="19"/>
      <c r="X69" s="87"/>
      <c r="Y69" s="87"/>
      <c r="Z69" s="87"/>
      <c r="AA69" s="87"/>
      <c r="AB69" s="87"/>
      <c r="AC69" s="87"/>
      <c r="AD69" s="87"/>
      <c r="AK69" s="60"/>
    </row>
    <row r="70" spans="2:37" s="56" customFormat="1" x14ac:dyDescent="0.2">
      <c r="B70" s="19"/>
      <c r="K70" s="19"/>
      <c r="R70" s="60"/>
      <c r="U70" s="19"/>
      <c r="X70" s="87"/>
      <c r="Y70" s="87"/>
      <c r="Z70" s="87"/>
      <c r="AA70" s="87"/>
      <c r="AB70" s="87"/>
      <c r="AC70" s="87"/>
      <c r="AD70" s="87"/>
      <c r="AK70" s="60"/>
    </row>
    <row r="71" spans="2:37" s="56" customFormat="1" x14ac:dyDescent="0.2">
      <c r="B71" s="19"/>
      <c r="K71" s="19"/>
      <c r="R71" s="60"/>
      <c r="U71" s="19"/>
      <c r="X71" s="87"/>
      <c r="Y71" s="87"/>
      <c r="Z71" s="87"/>
      <c r="AA71" s="87"/>
      <c r="AB71" s="87"/>
      <c r="AC71" s="87"/>
      <c r="AD71" s="87"/>
      <c r="AK71" s="60"/>
    </row>
    <row r="72" spans="2:37" s="56" customFormat="1" x14ac:dyDescent="0.2">
      <c r="B72" s="19"/>
      <c r="K72" s="19"/>
      <c r="R72" s="60"/>
      <c r="U72" s="19"/>
      <c r="X72" s="87"/>
      <c r="Y72" s="87"/>
      <c r="Z72" s="87"/>
      <c r="AA72" s="87"/>
      <c r="AB72" s="87"/>
      <c r="AC72" s="87"/>
      <c r="AD72" s="87"/>
      <c r="AK72" s="60"/>
    </row>
    <row r="73" spans="2:37" s="56" customFormat="1" x14ac:dyDescent="0.2">
      <c r="B73" s="19"/>
      <c r="K73" s="19"/>
      <c r="R73" s="60"/>
      <c r="U73" s="19"/>
      <c r="X73" s="87"/>
      <c r="Y73" s="87"/>
      <c r="Z73" s="87"/>
      <c r="AA73" s="87"/>
      <c r="AB73" s="87"/>
      <c r="AC73" s="87"/>
      <c r="AD73" s="87"/>
      <c r="AK73" s="60"/>
    </row>
    <row r="74" spans="2:37" s="56" customFormat="1" x14ac:dyDescent="0.2">
      <c r="B74" s="19"/>
      <c r="K74" s="19"/>
      <c r="R74" s="60"/>
      <c r="U74" s="19"/>
      <c r="X74" s="87"/>
      <c r="Y74" s="87"/>
      <c r="Z74" s="87"/>
      <c r="AA74" s="87"/>
      <c r="AB74" s="87"/>
      <c r="AC74" s="87"/>
      <c r="AD74" s="87"/>
      <c r="AK74" s="60"/>
    </row>
    <row r="75" spans="2:37" s="56" customFormat="1" x14ac:dyDescent="0.2">
      <c r="B75" s="19"/>
      <c r="L75" s="87"/>
      <c r="M75" s="87"/>
      <c r="N75" s="87"/>
      <c r="O75" s="87"/>
      <c r="P75" s="87"/>
      <c r="Q75" s="87"/>
      <c r="R75" s="88"/>
      <c r="S75" s="87"/>
      <c r="T75" s="87"/>
      <c r="U75" s="19"/>
      <c r="V75" s="87"/>
      <c r="W75" s="87"/>
      <c r="X75" s="87"/>
      <c r="Y75" s="87"/>
      <c r="Z75" s="87"/>
      <c r="AA75" s="87"/>
      <c r="AB75" s="87"/>
      <c r="AC75" s="87"/>
      <c r="AD75" s="87"/>
      <c r="AK75" s="60"/>
    </row>
    <row r="76" spans="2:37" s="56" customFormat="1" x14ac:dyDescent="0.2">
      <c r="B76" s="19"/>
      <c r="L76" s="87"/>
      <c r="M76" s="87"/>
      <c r="N76" s="87"/>
      <c r="O76" s="87"/>
      <c r="P76" s="87"/>
      <c r="Q76" s="87"/>
      <c r="R76" s="88"/>
      <c r="S76" s="87"/>
      <c r="T76" s="87"/>
      <c r="U76" s="19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60"/>
    </row>
    <row r="77" spans="2:37" s="56" customFormat="1" x14ac:dyDescent="0.2">
      <c r="B77" s="19"/>
      <c r="L77" s="87"/>
      <c r="M77" s="87"/>
      <c r="N77" s="87"/>
      <c r="O77" s="87"/>
      <c r="P77" s="87"/>
      <c r="Q77" s="87"/>
      <c r="R77" s="88"/>
      <c r="S77" s="87"/>
      <c r="T77" s="87"/>
      <c r="U77" s="19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60"/>
    </row>
    <row r="78" spans="2:37" s="56" customFormat="1" x14ac:dyDescent="0.2">
      <c r="B78" s="19"/>
      <c r="L78" s="87"/>
      <c r="M78" s="87"/>
      <c r="N78" s="87"/>
      <c r="O78" s="87"/>
      <c r="P78" s="87"/>
      <c r="Q78" s="87"/>
      <c r="R78" s="88"/>
      <c r="S78" s="87"/>
      <c r="T78" s="87"/>
      <c r="U78" s="19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60"/>
    </row>
    <row r="79" spans="2:37" s="56" customFormat="1" x14ac:dyDescent="0.2">
      <c r="B79" s="19"/>
      <c r="L79" s="87"/>
      <c r="M79" s="87"/>
      <c r="N79" s="87"/>
      <c r="O79" s="87"/>
      <c r="P79" s="87"/>
      <c r="Q79" s="87"/>
      <c r="R79" s="88"/>
      <c r="S79" s="87"/>
      <c r="T79" s="87"/>
      <c r="U79" s="19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60"/>
    </row>
    <row r="80" spans="2:37" s="56" customFormat="1" x14ac:dyDescent="0.2">
      <c r="B80" s="19"/>
      <c r="L80" s="87"/>
      <c r="M80" s="87"/>
      <c r="N80" s="87"/>
      <c r="O80" s="87"/>
      <c r="P80" s="87"/>
      <c r="Q80" s="87"/>
      <c r="R80" s="88"/>
      <c r="S80" s="87"/>
      <c r="T80" s="87"/>
      <c r="U80" s="19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60"/>
    </row>
    <row r="81" spans="2:37" s="56" customFormat="1" x14ac:dyDescent="0.2">
      <c r="B81" s="19"/>
      <c r="L81" s="87"/>
      <c r="M81" s="87"/>
      <c r="N81" s="87"/>
      <c r="O81" s="87"/>
      <c r="P81" s="87"/>
      <c r="Q81" s="87"/>
      <c r="R81" s="88"/>
      <c r="S81" s="87"/>
      <c r="T81" s="87"/>
      <c r="U81" s="19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60"/>
    </row>
    <row r="82" spans="2:37" s="56" customFormat="1" x14ac:dyDescent="0.2">
      <c r="B82" s="19"/>
      <c r="L82" s="87"/>
      <c r="M82" s="87"/>
      <c r="N82" s="87"/>
      <c r="O82" s="87"/>
      <c r="P82" s="87"/>
      <c r="Q82" s="87"/>
      <c r="R82" s="88"/>
      <c r="S82" s="87"/>
      <c r="T82" s="87"/>
      <c r="U82" s="19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60"/>
    </row>
    <row r="83" spans="2:37" s="56" customFormat="1" x14ac:dyDescent="0.2">
      <c r="B83" s="19"/>
      <c r="L83" s="87"/>
      <c r="M83" s="87"/>
      <c r="N83" s="87"/>
      <c r="O83" s="87"/>
      <c r="P83" s="87"/>
      <c r="Q83" s="87"/>
      <c r="R83" s="88"/>
      <c r="S83" s="87"/>
      <c r="T83" s="87"/>
      <c r="U83" s="19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60"/>
    </row>
    <row r="84" spans="2:37" s="56" customFormat="1" x14ac:dyDescent="0.2">
      <c r="B84" s="19"/>
      <c r="L84" s="87"/>
      <c r="M84" s="87"/>
      <c r="N84" s="87"/>
      <c r="O84" s="87"/>
      <c r="P84" s="87"/>
      <c r="Q84" s="87"/>
      <c r="R84" s="88"/>
      <c r="S84" s="87"/>
      <c r="T84" s="87"/>
      <c r="U84" s="19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60"/>
    </row>
    <row r="85" spans="2:37" s="56" customFormat="1" x14ac:dyDescent="0.2">
      <c r="B85" s="19"/>
      <c r="L85" s="87"/>
      <c r="M85" s="87"/>
      <c r="N85" s="87"/>
      <c r="O85" s="87"/>
      <c r="P85" s="87"/>
      <c r="Q85" s="87"/>
      <c r="R85" s="88"/>
      <c r="S85" s="87"/>
      <c r="T85" s="87"/>
      <c r="U85" s="19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7"/>
      <c r="AK85" s="60"/>
    </row>
    <row r="86" spans="2:37" s="56" customFormat="1" x14ac:dyDescent="0.2">
      <c r="B86" s="19"/>
      <c r="L86" s="87"/>
      <c r="M86" s="87"/>
      <c r="N86" s="87"/>
      <c r="O86" s="87"/>
      <c r="P86" s="87"/>
      <c r="Q86" s="87"/>
      <c r="R86" s="88"/>
      <c r="S86" s="87"/>
      <c r="T86" s="87"/>
      <c r="U86" s="19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60"/>
    </row>
    <row r="87" spans="2:37" s="56" customFormat="1" x14ac:dyDescent="0.2">
      <c r="B87" s="19"/>
      <c r="L87" s="87"/>
      <c r="M87" s="87"/>
      <c r="N87" s="87"/>
      <c r="O87" s="87"/>
      <c r="P87" s="87"/>
      <c r="Q87" s="87"/>
      <c r="R87" s="88"/>
      <c r="S87" s="87"/>
      <c r="T87" s="87"/>
      <c r="U87" s="19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87"/>
      <c r="AH87" s="87"/>
      <c r="AI87" s="87"/>
      <c r="AJ87" s="87"/>
      <c r="AK87" s="60"/>
    </row>
    <row r="88" spans="2:37" s="56" customFormat="1" x14ac:dyDescent="0.2">
      <c r="B88" s="19"/>
      <c r="L88" s="87"/>
      <c r="M88" s="87"/>
      <c r="N88" s="87"/>
      <c r="O88" s="87"/>
      <c r="P88" s="87"/>
      <c r="Q88" s="87"/>
      <c r="R88" s="88"/>
      <c r="S88" s="87"/>
      <c r="T88" s="87"/>
      <c r="U88" s="19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7"/>
      <c r="AK88" s="60"/>
    </row>
    <row r="89" spans="2:37" s="56" customFormat="1" x14ac:dyDescent="0.2">
      <c r="B89" s="19"/>
      <c r="K89" s="87"/>
      <c r="L89" s="87"/>
      <c r="M89" s="87"/>
      <c r="N89" s="87"/>
      <c r="O89" s="87"/>
      <c r="P89" s="87"/>
      <c r="Q89" s="87"/>
      <c r="R89" s="88"/>
      <c r="S89" s="87"/>
      <c r="T89" s="87"/>
      <c r="U89" s="19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7"/>
      <c r="AK89" s="60"/>
    </row>
    <row r="90" spans="2:37" s="56" customFormat="1" x14ac:dyDescent="0.2">
      <c r="B90" s="19"/>
      <c r="K90" s="87"/>
      <c r="L90" s="87"/>
      <c r="M90" s="87"/>
      <c r="N90" s="87"/>
      <c r="O90" s="87"/>
      <c r="P90" s="87"/>
      <c r="Q90" s="87"/>
      <c r="R90" s="88"/>
      <c r="S90" s="87"/>
      <c r="T90" s="87"/>
      <c r="U90" s="19"/>
      <c r="V90" s="87"/>
      <c r="W90" s="87"/>
      <c r="X90" s="87"/>
      <c r="Y90" s="87"/>
      <c r="Z90" s="87"/>
      <c r="AA90" s="87"/>
      <c r="AB90" s="87"/>
      <c r="AC90" s="87"/>
      <c r="AD90" s="87"/>
      <c r="AE90" s="87"/>
      <c r="AF90" s="87"/>
      <c r="AG90" s="87"/>
      <c r="AH90" s="87"/>
      <c r="AI90" s="87"/>
      <c r="AJ90" s="87"/>
      <c r="AK90" s="60"/>
    </row>
    <row r="91" spans="2:37" s="56" customFormat="1" x14ac:dyDescent="0.2">
      <c r="B91" s="19"/>
      <c r="K91" s="87"/>
      <c r="L91" s="87"/>
      <c r="M91" s="87"/>
      <c r="N91" s="87"/>
      <c r="O91" s="87"/>
      <c r="P91" s="87"/>
      <c r="Q91" s="87"/>
      <c r="R91" s="88"/>
      <c r="S91" s="87"/>
      <c r="T91" s="87"/>
      <c r="U91" s="19"/>
      <c r="V91" s="87"/>
      <c r="W91" s="87"/>
      <c r="X91" s="87"/>
      <c r="Y91" s="87"/>
      <c r="Z91" s="87"/>
      <c r="AA91" s="87"/>
      <c r="AB91" s="87"/>
      <c r="AC91" s="87"/>
      <c r="AD91" s="87"/>
      <c r="AE91" s="87"/>
      <c r="AF91" s="87"/>
      <c r="AG91" s="87"/>
      <c r="AH91" s="87"/>
      <c r="AI91" s="87"/>
      <c r="AJ91" s="87"/>
      <c r="AK91" s="60"/>
    </row>
    <row r="92" spans="2:37" s="56" customFormat="1" x14ac:dyDescent="0.2">
      <c r="B92" s="19"/>
      <c r="K92" s="87"/>
      <c r="L92" s="87"/>
      <c r="M92" s="87"/>
      <c r="N92" s="87"/>
      <c r="O92" s="87"/>
      <c r="P92" s="87"/>
      <c r="Q92" s="87"/>
      <c r="R92" s="88"/>
      <c r="S92" s="87"/>
      <c r="T92" s="87"/>
      <c r="U92" s="19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87"/>
      <c r="AH92" s="87"/>
      <c r="AI92" s="87"/>
      <c r="AJ92" s="87"/>
      <c r="AK92" s="60"/>
    </row>
    <row r="93" spans="2:37" s="56" customFormat="1" x14ac:dyDescent="0.2">
      <c r="B93" s="19"/>
      <c r="K93" s="87"/>
      <c r="L93" s="87"/>
      <c r="M93" s="87"/>
      <c r="N93" s="87"/>
      <c r="O93" s="87"/>
      <c r="P93" s="87"/>
      <c r="Q93" s="87"/>
      <c r="R93" s="88"/>
      <c r="S93" s="87"/>
      <c r="T93" s="87"/>
      <c r="U93" s="19"/>
      <c r="V93" s="87"/>
      <c r="W93" s="87"/>
      <c r="X93" s="87"/>
      <c r="Y93" s="87"/>
      <c r="Z93" s="87"/>
      <c r="AA93" s="87"/>
      <c r="AB93" s="87"/>
      <c r="AC93" s="87"/>
      <c r="AD93" s="87"/>
      <c r="AE93" s="87"/>
      <c r="AF93" s="87"/>
      <c r="AG93" s="87"/>
      <c r="AH93" s="87"/>
      <c r="AI93" s="87"/>
      <c r="AJ93" s="87"/>
      <c r="AK93" s="60"/>
    </row>
    <row r="94" spans="2:37" s="56" customFormat="1" x14ac:dyDescent="0.2">
      <c r="B94" s="19"/>
      <c r="K94" s="87"/>
      <c r="L94" s="87"/>
      <c r="M94" s="87"/>
      <c r="N94" s="87"/>
      <c r="O94" s="87"/>
      <c r="P94" s="87"/>
      <c r="Q94" s="87"/>
      <c r="R94" s="88"/>
      <c r="S94" s="87"/>
      <c r="T94" s="87"/>
      <c r="U94" s="19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7"/>
      <c r="AH94" s="87"/>
      <c r="AI94" s="87"/>
      <c r="AJ94" s="87"/>
      <c r="AK94" s="60"/>
    </row>
    <row r="95" spans="2:37" s="56" customFormat="1" x14ac:dyDescent="0.2">
      <c r="B95" s="19"/>
      <c r="K95" s="87"/>
      <c r="L95" s="87"/>
      <c r="M95" s="87"/>
      <c r="N95" s="87"/>
      <c r="O95" s="87"/>
      <c r="P95" s="87"/>
      <c r="Q95" s="87"/>
      <c r="R95" s="88"/>
      <c r="S95" s="87"/>
      <c r="T95" s="87"/>
      <c r="U95" s="19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60"/>
    </row>
    <row r="96" spans="2:37" s="56" customFormat="1" x14ac:dyDescent="0.2">
      <c r="B96" s="19"/>
      <c r="K96" s="87"/>
      <c r="L96" s="87"/>
      <c r="M96" s="87"/>
      <c r="N96" s="87"/>
      <c r="O96" s="87"/>
      <c r="P96" s="87"/>
      <c r="Q96" s="87"/>
      <c r="R96" s="88"/>
      <c r="S96" s="87"/>
      <c r="T96" s="87"/>
      <c r="U96" s="19"/>
      <c r="V96" s="87"/>
      <c r="W96" s="87"/>
      <c r="X96" s="87"/>
      <c r="Y96" s="87"/>
      <c r="Z96" s="87"/>
      <c r="AA96" s="87"/>
      <c r="AB96" s="87"/>
      <c r="AC96" s="87"/>
      <c r="AD96" s="87"/>
      <c r="AE96" s="87"/>
      <c r="AF96" s="87"/>
      <c r="AG96" s="87"/>
      <c r="AH96" s="87"/>
      <c r="AI96" s="87"/>
      <c r="AJ96" s="87"/>
      <c r="AK96" s="60"/>
    </row>
    <row r="97" spans="2:37" s="56" customFormat="1" x14ac:dyDescent="0.2">
      <c r="B97" s="19"/>
      <c r="K97" s="87"/>
      <c r="L97" s="87"/>
      <c r="M97" s="87"/>
      <c r="N97" s="87"/>
      <c r="O97" s="87"/>
      <c r="P97" s="87"/>
      <c r="Q97" s="87"/>
      <c r="R97" s="88"/>
      <c r="S97" s="87"/>
      <c r="T97" s="87"/>
      <c r="U97" s="19"/>
      <c r="V97" s="87"/>
      <c r="W97" s="87"/>
      <c r="X97" s="87"/>
      <c r="Y97" s="87"/>
      <c r="Z97" s="87"/>
      <c r="AA97" s="87"/>
      <c r="AB97" s="87"/>
      <c r="AC97" s="87"/>
      <c r="AD97" s="87"/>
      <c r="AE97" s="87"/>
      <c r="AF97" s="87"/>
      <c r="AG97" s="87"/>
      <c r="AH97" s="87"/>
      <c r="AI97" s="87"/>
      <c r="AJ97" s="87"/>
      <c r="AK97" s="60"/>
    </row>
    <row r="98" spans="2:37" s="56" customFormat="1" x14ac:dyDescent="0.2">
      <c r="B98" s="19"/>
      <c r="K98" s="87"/>
      <c r="L98" s="87"/>
      <c r="M98" s="87"/>
      <c r="N98" s="87"/>
      <c r="O98" s="87"/>
      <c r="P98" s="87"/>
      <c r="Q98" s="87"/>
      <c r="R98" s="88"/>
      <c r="S98" s="87"/>
      <c r="T98" s="87"/>
      <c r="U98" s="19"/>
      <c r="V98" s="87"/>
      <c r="W98" s="87"/>
      <c r="X98" s="87"/>
      <c r="Y98" s="87"/>
      <c r="Z98" s="87"/>
      <c r="AA98" s="87"/>
      <c r="AB98" s="87"/>
      <c r="AC98" s="87"/>
      <c r="AD98" s="87"/>
      <c r="AE98" s="87"/>
      <c r="AF98" s="87"/>
      <c r="AG98" s="87"/>
      <c r="AH98" s="87"/>
      <c r="AI98" s="87"/>
      <c r="AJ98" s="87"/>
      <c r="AK98" s="60"/>
    </row>
    <row r="99" spans="2:37" s="56" customFormat="1" x14ac:dyDescent="0.2">
      <c r="B99" s="19"/>
      <c r="K99" s="87"/>
      <c r="L99" s="87"/>
      <c r="M99" s="87"/>
      <c r="N99" s="87"/>
      <c r="O99" s="87"/>
      <c r="P99" s="87"/>
      <c r="Q99" s="87"/>
      <c r="R99" s="88"/>
      <c r="S99" s="87"/>
      <c r="T99" s="87"/>
      <c r="U99" s="19"/>
      <c r="V99" s="87"/>
      <c r="W99" s="87"/>
      <c r="X99" s="87"/>
      <c r="Y99" s="87"/>
      <c r="Z99" s="87"/>
      <c r="AA99" s="87"/>
      <c r="AB99" s="87"/>
      <c r="AC99" s="87"/>
      <c r="AD99" s="87"/>
      <c r="AE99" s="87"/>
      <c r="AF99" s="87"/>
      <c r="AG99" s="87"/>
      <c r="AH99" s="87"/>
      <c r="AI99" s="87"/>
      <c r="AJ99" s="87"/>
      <c r="AK99" s="60"/>
    </row>
    <row r="100" spans="2:37" s="56" customFormat="1" x14ac:dyDescent="0.2">
      <c r="B100" s="19"/>
      <c r="K100" s="87"/>
      <c r="L100" s="87"/>
      <c r="M100" s="87"/>
      <c r="N100" s="87"/>
      <c r="O100" s="87"/>
      <c r="P100" s="87"/>
      <c r="Q100" s="87"/>
      <c r="R100" s="88"/>
      <c r="S100" s="87"/>
      <c r="T100" s="87"/>
      <c r="U100" s="19"/>
      <c r="V100" s="87"/>
      <c r="W100" s="87"/>
      <c r="X100" s="87"/>
      <c r="Y100" s="87"/>
      <c r="Z100" s="87"/>
      <c r="AA100" s="87"/>
      <c r="AB100" s="87"/>
      <c r="AC100" s="87"/>
      <c r="AD100" s="87"/>
      <c r="AE100" s="87"/>
      <c r="AF100" s="87"/>
      <c r="AG100" s="87"/>
      <c r="AH100" s="87"/>
      <c r="AI100" s="87"/>
      <c r="AJ100" s="87"/>
      <c r="AK100" s="60"/>
    </row>
    <row r="101" spans="2:37" s="56" customFormat="1" x14ac:dyDescent="0.2">
      <c r="B101" s="19"/>
      <c r="K101" s="87"/>
      <c r="L101" s="87"/>
      <c r="M101" s="87"/>
      <c r="N101" s="87"/>
      <c r="O101" s="87"/>
      <c r="P101" s="87"/>
      <c r="Q101" s="87"/>
      <c r="R101" s="88"/>
      <c r="S101" s="87"/>
      <c r="T101" s="87"/>
      <c r="U101" s="19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7"/>
      <c r="AK101" s="60"/>
    </row>
    <row r="102" spans="2:37" s="56" customFormat="1" x14ac:dyDescent="0.2">
      <c r="B102" s="19"/>
      <c r="K102" s="87"/>
      <c r="L102" s="87"/>
      <c r="M102" s="87"/>
      <c r="N102" s="87"/>
      <c r="O102" s="87"/>
      <c r="P102" s="87"/>
      <c r="Q102" s="87"/>
      <c r="R102" s="88"/>
      <c r="S102" s="87"/>
      <c r="T102" s="87"/>
      <c r="U102" s="19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7"/>
      <c r="AK102" s="60"/>
    </row>
    <row r="103" spans="2:37" s="56" customFormat="1" x14ac:dyDescent="0.2">
      <c r="B103" s="19"/>
      <c r="K103" s="87"/>
      <c r="L103" s="87"/>
      <c r="M103" s="87"/>
      <c r="N103" s="87"/>
      <c r="O103" s="87"/>
      <c r="P103" s="87"/>
      <c r="Q103" s="87"/>
      <c r="R103" s="88"/>
      <c r="S103" s="87"/>
      <c r="T103" s="87"/>
      <c r="U103" s="19"/>
      <c r="V103" s="87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60"/>
    </row>
    <row r="104" spans="2:37" s="56" customFormat="1" x14ac:dyDescent="0.2">
      <c r="B104" s="19"/>
      <c r="K104" s="87"/>
      <c r="L104" s="87"/>
      <c r="M104" s="87"/>
      <c r="N104" s="87"/>
      <c r="O104" s="87"/>
      <c r="P104" s="87"/>
      <c r="Q104" s="87"/>
      <c r="R104" s="88"/>
      <c r="S104" s="87"/>
      <c r="T104" s="87"/>
      <c r="U104" s="19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60"/>
    </row>
    <row r="105" spans="2:37" s="56" customFormat="1" x14ac:dyDescent="0.2">
      <c r="B105" s="19"/>
      <c r="K105" s="87"/>
      <c r="L105" s="87"/>
      <c r="M105" s="87"/>
      <c r="N105" s="87"/>
      <c r="O105" s="87"/>
      <c r="P105" s="87"/>
      <c r="Q105" s="87"/>
      <c r="R105" s="88"/>
      <c r="S105" s="87"/>
      <c r="T105" s="87"/>
      <c r="U105" s="19"/>
      <c r="V105" s="87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  <c r="AG105" s="87"/>
      <c r="AH105" s="87"/>
      <c r="AI105" s="87"/>
      <c r="AJ105" s="87"/>
      <c r="AK105" s="60"/>
    </row>
    <row r="106" spans="2:37" s="56" customFormat="1" x14ac:dyDescent="0.2">
      <c r="B106" s="19"/>
      <c r="K106" s="87"/>
      <c r="L106" s="87"/>
      <c r="M106" s="87"/>
      <c r="N106" s="87"/>
      <c r="O106" s="87"/>
      <c r="P106" s="87"/>
      <c r="Q106" s="87"/>
      <c r="R106" s="88"/>
      <c r="S106" s="87"/>
      <c r="T106" s="87"/>
      <c r="U106" s="19"/>
      <c r="V106" s="87"/>
      <c r="W106" s="87"/>
      <c r="X106" s="87"/>
      <c r="Y106" s="87"/>
      <c r="Z106" s="87"/>
      <c r="AA106" s="87"/>
      <c r="AB106" s="87"/>
      <c r="AC106" s="87"/>
      <c r="AD106" s="87"/>
      <c r="AE106" s="87"/>
      <c r="AF106" s="87"/>
      <c r="AG106" s="87"/>
      <c r="AH106" s="87"/>
      <c r="AI106" s="87"/>
      <c r="AJ106" s="87"/>
      <c r="AK106" s="60"/>
    </row>
    <row r="107" spans="2:37" s="56" customFormat="1" x14ac:dyDescent="0.2">
      <c r="B107" s="19"/>
      <c r="K107" s="87"/>
      <c r="L107" s="87"/>
      <c r="M107" s="87"/>
      <c r="N107" s="87"/>
      <c r="O107" s="87"/>
      <c r="P107" s="87"/>
      <c r="Q107" s="87"/>
      <c r="R107" s="88"/>
      <c r="S107" s="87"/>
      <c r="T107" s="87"/>
      <c r="U107" s="19"/>
      <c r="V107" s="87"/>
      <c r="W107" s="87"/>
      <c r="X107" s="87"/>
      <c r="Y107" s="87"/>
      <c r="Z107" s="87"/>
      <c r="AA107" s="87"/>
      <c r="AB107" s="87"/>
      <c r="AC107" s="87"/>
      <c r="AD107" s="87"/>
      <c r="AE107" s="87"/>
      <c r="AF107" s="87"/>
      <c r="AG107" s="87"/>
      <c r="AH107" s="87"/>
      <c r="AI107" s="87"/>
      <c r="AJ107" s="87"/>
      <c r="AK107" s="60"/>
    </row>
    <row r="108" spans="2:37" s="56" customFormat="1" x14ac:dyDescent="0.2">
      <c r="B108" s="19"/>
      <c r="K108" s="87"/>
      <c r="L108" s="87"/>
      <c r="M108" s="87"/>
      <c r="N108" s="87"/>
      <c r="O108" s="87"/>
      <c r="P108" s="87"/>
      <c r="Q108" s="87"/>
      <c r="R108" s="88"/>
      <c r="S108" s="87"/>
      <c r="T108" s="87"/>
      <c r="U108" s="19"/>
      <c r="V108" s="87"/>
      <c r="W108" s="87"/>
      <c r="X108" s="87"/>
      <c r="Y108" s="87"/>
      <c r="Z108" s="87"/>
      <c r="AA108" s="87"/>
      <c r="AB108" s="87"/>
      <c r="AC108" s="87"/>
      <c r="AD108" s="87"/>
      <c r="AE108" s="87"/>
      <c r="AF108" s="87"/>
      <c r="AG108" s="87"/>
      <c r="AH108" s="87"/>
      <c r="AI108" s="87"/>
      <c r="AJ108" s="87"/>
      <c r="AK108" s="60"/>
    </row>
    <row r="109" spans="2:37" s="56" customFormat="1" x14ac:dyDescent="0.2">
      <c r="B109" s="19"/>
      <c r="K109" s="87"/>
      <c r="L109" s="87"/>
      <c r="M109" s="87"/>
      <c r="N109" s="87"/>
      <c r="O109" s="87"/>
      <c r="P109" s="87"/>
      <c r="Q109" s="87"/>
      <c r="R109" s="88"/>
      <c r="S109" s="87"/>
      <c r="T109" s="87"/>
      <c r="U109" s="19"/>
      <c r="V109" s="87"/>
      <c r="W109" s="87"/>
      <c r="X109" s="87"/>
      <c r="Y109" s="87"/>
      <c r="Z109" s="87"/>
      <c r="AA109" s="87"/>
      <c r="AB109" s="87"/>
      <c r="AC109" s="87"/>
      <c r="AD109" s="87"/>
      <c r="AE109" s="87"/>
      <c r="AF109" s="87"/>
      <c r="AG109" s="87"/>
      <c r="AH109" s="87"/>
      <c r="AI109" s="87"/>
      <c r="AJ109" s="87"/>
      <c r="AK109" s="60"/>
    </row>
    <row r="110" spans="2:37" s="56" customFormat="1" x14ac:dyDescent="0.2">
      <c r="B110" s="19"/>
      <c r="K110" s="87"/>
      <c r="L110" s="87"/>
      <c r="M110" s="87"/>
      <c r="N110" s="87"/>
      <c r="O110" s="87"/>
      <c r="P110" s="87"/>
      <c r="Q110" s="87"/>
      <c r="R110" s="88"/>
      <c r="S110" s="87"/>
      <c r="T110" s="87"/>
      <c r="U110" s="19"/>
      <c r="V110" s="87"/>
      <c r="W110" s="87"/>
      <c r="X110" s="87"/>
      <c r="Y110" s="87"/>
      <c r="Z110" s="87"/>
      <c r="AA110" s="87"/>
      <c r="AB110" s="87"/>
      <c r="AC110" s="87"/>
      <c r="AD110" s="87"/>
      <c r="AE110" s="87"/>
      <c r="AF110" s="87"/>
      <c r="AG110" s="87"/>
      <c r="AH110" s="87"/>
      <c r="AI110" s="87"/>
      <c r="AJ110" s="87"/>
      <c r="AK110" s="60"/>
    </row>
    <row r="111" spans="2:37" s="56" customFormat="1" x14ac:dyDescent="0.2">
      <c r="B111" s="19"/>
      <c r="K111" s="87"/>
      <c r="L111" s="87"/>
      <c r="M111" s="87"/>
      <c r="N111" s="87"/>
      <c r="O111" s="87"/>
      <c r="P111" s="87"/>
      <c r="Q111" s="87"/>
      <c r="R111" s="88"/>
      <c r="S111" s="87"/>
      <c r="T111" s="87"/>
      <c r="U111" s="19"/>
      <c r="V111" s="87"/>
      <c r="W111" s="87"/>
      <c r="X111" s="87"/>
      <c r="Y111" s="87"/>
      <c r="Z111" s="87"/>
      <c r="AA111" s="87"/>
      <c r="AB111" s="87"/>
      <c r="AC111" s="87"/>
      <c r="AD111" s="87"/>
      <c r="AE111" s="87"/>
      <c r="AF111" s="87"/>
      <c r="AG111" s="87"/>
      <c r="AH111" s="87"/>
      <c r="AI111" s="87"/>
      <c r="AJ111" s="87"/>
      <c r="AK111" s="60"/>
    </row>
    <row r="112" spans="2:37" s="56" customFormat="1" x14ac:dyDescent="0.2">
      <c r="B112" s="19"/>
      <c r="K112" s="87"/>
      <c r="L112" s="87"/>
      <c r="M112" s="87"/>
      <c r="N112" s="87"/>
      <c r="O112" s="87"/>
      <c r="P112" s="87"/>
      <c r="Q112" s="87"/>
      <c r="R112" s="88"/>
      <c r="S112" s="87"/>
      <c r="T112" s="87"/>
      <c r="U112" s="19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7"/>
      <c r="AG112" s="87"/>
      <c r="AH112" s="87"/>
      <c r="AI112" s="87"/>
      <c r="AJ112" s="87"/>
      <c r="AK112" s="60"/>
    </row>
    <row r="113" spans="2:37" s="56" customFormat="1" x14ac:dyDescent="0.2">
      <c r="B113" s="19"/>
      <c r="K113" s="87"/>
      <c r="L113" s="87"/>
      <c r="M113" s="87"/>
      <c r="N113" s="87"/>
      <c r="O113" s="87"/>
      <c r="P113" s="87"/>
      <c r="Q113" s="87"/>
      <c r="R113" s="88"/>
      <c r="S113" s="87"/>
      <c r="T113" s="87"/>
      <c r="U113" s="19"/>
      <c r="V113" s="87"/>
      <c r="W113" s="87"/>
      <c r="X113" s="87"/>
      <c r="Y113" s="87"/>
      <c r="Z113" s="87"/>
      <c r="AA113" s="87"/>
      <c r="AB113" s="87"/>
      <c r="AC113" s="87"/>
      <c r="AD113" s="87"/>
      <c r="AE113" s="87"/>
      <c r="AF113" s="87"/>
      <c r="AG113" s="87"/>
      <c r="AH113" s="87"/>
      <c r="AI113" s="87"/>
      <c r="AJ113" s="87"/>
      <c r="AK113" s="60"/>
    </row>
    <row r="114" spans="2:37" s="56" customFormat="1" x14ac:dyDescent="0.2">
      <c r="B114" s="19"/>
      <c r="K114" s="87"/>
      <c r="L114" s="87"/>
      <c r="M114" s="87"/>
      <c r="N114" s="87"/>
      <c r="O114" s="87"/>
      <c r="P114" s="87"/>
      <c r="Q114" s="87"/>
      <c r="R114" s="88"/>
      <c r="S114" s="87"/>
      <c r="T114" s="87"/>
      <c r="U114" s="19"/>
      <c r="V114" s="87"/>
      <c r="W114" s="87"/>
      <c r="X114" s="87"/>
      <c r="Y114" s="87"/>
      <c r="Z114" s="87"/>
      <c r="AA114" s="87"/>
      <c r="AB114" s="87"/>
      <c r="AC114" s="87"/>
      <c r="AD114" s="87"/>
      <c r="AE114" s="87"/>
      <c r="AF114" s="87"/>
      <c r="AG114" s="87"/>
      <c r="AH114" s="87"/>
      <c r="AI114" s="87"/>
      <c r="AJ114" s="87"/>
      <c r="AK114" s="60"/>
    </row>
    <row r="115" spans="2:37" s="56" customFormat="1" x14ac:dyDescent="0.2">
      <c r="B115" s="19"/>
      <c r="K115" s="87"/>
      <c r="L115" s="87"/>
      <c r="M115" s="87"/>
      <c r="N115" s="87"/>
      <c r="O115" s="87"/>
      <c r="P115" s="87"/>
      <c r="Q115" s="87"/>
      <c r="R115" s="88"/>
      <c r="S115" s="87"/>
      <c r="T115" s="87"/>
      <c r="U115" s="19"/>
      <c r="V115" s="87"/>
      <c r="W115" s="87"/>
      <c r="X115" s="87"/>
      <c r="Y115" s="87"/>
      <c r="Z115" s="87"/>
      <c r="AA115" s="87"/>
      <c r="AB115" s="87"/>
      <c r="AC115" s="87"/>
      <c r="AD115" s="87"/>
      <c r="AE115" s="87"/>
      <c r="AF115" s="87"/>
      <c r="AG115" s="87"/>
      <c r="AH115" s="87"/>
      <c r="AI115" s="87"/>
      <c r="AJ115" s="87"/>
      <c r="AK115" s="60"/>
    </row>
    <row r="116" spans="2:37" s="56" customFormat="1" x14ac:dyDescent="0.2">
      <c r="B116" s="19"/>
      <c r="K116" s="87"/>
      <c r="L116" s="87"/>
      <c r="M116" s="87"/>
      <c r="N116" s="87"/>
      <c r="O116" s="87"/>
      <c r="P116" s="87"/>
      <c r="Q116" s="87"/>
      <c r="R116" s="88"/>
      <c r="S116" s="87"/>
      <c r="T116" s="87"/>
      <c r="U116" s="19"/>
      <c r="V116" s="87"/>
      <c r="W116" s="87"/>
      <c r="X116" s="87"/>
      <c r="Y116" s="87"/>
      <c r="Z116" s="87"/>
      <c r="AA116" s="87"/>
      <c r="AB116" s="87"/>
      <c r="AC116" s="87"/>
      <c r="AD116" s="87"/>
      <c r="AE116" s="87"/>
      <c r="AF116" s="87"/>
      <c r="AG116" s="87"/>
      <c r="AH116" s="87"/>
      <c r="AI116" s="87"/>
      <c r="AJ116" s="87"/>
      <c r="AK116" s="60"/>
    </row>
    <row r="117" spans="2:37" s="56" customFormat="1" x14ac:dyDescent="0.2">
      <c r="B117" s="19"/>
      <c r="K117" s="87"/>
      <c r="L117" s="87"/>
      <c r="M117" s="87"/>
      <c r="N117" s="87"/>
      <c r="O117" s="87"/>
      <c r="P117" s="87"/>
      <c r="Q117" s="87"/>
      <c r="R117" s="88"/>
      <c r="S117" s="87"/>
      <c r="T117" s="87"/>
      <c r="U117" s="19"/>
      <c r="V117" s="87"/>
      <c r="W117" s="87"/>
      <c r="X117" s="87"/>
      <c r="Y117" s="87"/>
      <c r="Z117" s="87"/>
      <c r="AA117" s="87"/>
      <c r="AB117" s="87"/>
      <c r="AC117" s="87"/>
      <c r="AD117" s="87"/>
      <c r="AE117" s="87"/>
      <c r="AF117" s="87"/>
      <c r="AG117" s="87"/>
      <c r="AH117" s="87"/>
      <c r="AI117" s="87"/>
      <c r="AJ117" s="87"/>
      <c r="AK117" s="60"/>
    </row>
    <row r="118" spans="2:37" s="56" customFormat="1" x14ac:dyDescent="0.2">
      <c r="B118" s="19"/>
      <c r="K118" s="87"/>
      <c r="L118" s="87"/>
      <c r="M118" s="87"/>
      <c r="N118" s="87"/>
      <c r="O118" s="87"/>
      <c r="P118" s="87"/>
      <c r="Q118" s="87"/>
      <c r="R118" s="88"/>
      <c r="S118" s="87"/>
      <c r="T118" s="87"/>
      <c r="U118" s="19"/>
      <c r="V118" s="87"/>
      <c r="W118" s="87"/>
      <c r="X118" s="87"/>
      <c r="Y118" s="87"/>
      <c r="Z118" s="87"/>
      <c r="AA118" s="87"/>
      <c r="AB118" s="87"/>
      <c r="AC118" s="87"/>
      <c r="AD118" s="87"/>
      <c r="AE118" s="87"/>
      <c r="AF118" s="87"/>
      <c r="AG118" s="87"/>
      <c r="AH118" s="87"/>
      <c r="AI118" s="87"/>
      <c r="AJ118" s="87"/>
      <c r="AK118" s="60"/>
    </row>
    <row r="119" spans="2:37" s="56" customFormat="1" x14ac:dyDescent="0.2">
      <c r="B119" s="19"/>
      <c r="K119" s="87"/>
      <c r="L119" s="87"/>
      <c r="M119" s="87"/>
      <c r="N119" s="87"/>
      <c r="O119" s="87"/>
      <c r="P119" s="87"/>
      <c r="Q119" s="87"/>
      <c r="R119" s="88"/>
      <c r="S119" s="87"/>
      <c r="T119" s="87"/>
      <c r="U119" s="19"/>
      <c r="V119" s="87"/>
      <c r="W119" s="87"/>
      <c r="X119" s="87"/>
      <c r="Y119" s="87"/>
      <c r="Z119" s="87"/>
      <c r="AA119" s="87"/>
      <c r="AB119" s="87"/>
      <c r="AC119" s="87"/>
      <c r="AD119" s="87"/>
      <c r="AE119" s="87"/>
      <c r="AF119" s="87"/>
      <c r="AG119" s="87"/>
      <c r="AH119" s="87"/>
      <c r="AI119" s="87"/>
      <c r="AJ119" s="87"/>
      <c r="AK119" s="60"/>
    </row>
    <row r="120" spans="2:37" s="56" customFormat="1" x14ac:dyDescent="0.2">
      <c r="B120" s="19"/>
      <c r="K120" s="87"/>
      <c r="L120" s="87"/>
      <c r="M120" s="87"/>
      <c r="N120" s="87"/>
      <c r="O120" s="87"/>
      <c r="P120" s="87"/>
      <c r="Q120" s="87"/>
      <c r="R120" s="88"/>
      <c r="S120" s="87"/>
      <c r="T120" s="87"/>
      <c r="U120" s="19"/>
      <c r="V120" s="87"/>
      <c r="W120" s="87"/>
      <c r="X120" s="87"/>
      <c r="Y120" s="87"/>
      <c r="Z120" s="87"/>
      <c r="AA120" s="87"/>
      <c r="AB120" s="87"/>
      <c r="AC120" s="87"/>
      <c r="AD120" s="87"/>
      <c r="AE120" s="87"/>
      <c r="AF120" s="87"/>
      <c r="AG120" s="87"/>
      <c r="AH120" s="87"/>
      <c r="AI120" s="87"/>
      <c r="AJ120" s="87"/>
      <c r="AK120" s="60"/>
    </row>
    <row r="121" spans="2:37" s="56" customFormat="1" x14ac:dyDescent="0.2">
      <c r="B121" s="19"/>
      <c r="K121" s="87"/>
      <c r="L121" s="87"/>
      <c r="M121" s="87"/>
      <c r="N121" s="87"/>
      <c r="O121" s="87"/>
      <c r="P121" s="87"/>
      <c r="Q121" s="87"/>
      <c r="R121" s="88"/>
      <c r="S121" s="87"/>
      <c r="T121" s="87"/>
      <c r="U121" s="19"/>
      <c r="V121" s="87"/>
      <c r="W121" s="87"/>
      <c r="X121" s="87"/>
      <c r="Y121" s="87"/>
      <c r="Z121" s="87"/>
      <c r="AA121" s="87"/>
      <c r="AB121" s="87"/>
      <c r="AC121" s="87"/>
      <c r="AD121" s="87"/>
      <c r="AE121" s="87"/>
      <c r="AF121" s="87"/>
      <c r="AG121" s="87"/>
      <c r="AH121" s="87"/>
      <c r="AI121" s="87"/>
      <c r="AJ121" s="87"/>
      <c r="AK121" s="60"/>
    </row>
    <row r="122" spans="2:37" s="56" customFormat="1" x14ac:dyDescent="0.2">
      <c r="B122" s="19"/>
      <c r="K122" s="87"/>
      <c r="L122" s="87"/>
      <c r="M122" s="87"/>
      <c r="N122" s="87"/>
      <c r="O122" s="87"/>
      <c r="P122" s="87"/>
      <c r="Q122" s="87"/>
      <c r="R122" s="88"/>
      <c r="S122" s="87"/>
      <c r="T122" s="87"/>
      <c r="U122" s="19"/>
      <c r="V122" s="87"/>
      <c r="W122" s="87"/>
      <c r="X122" s="87"/>
      <c r="Y122" s="87"/>
      <c r="Z122" s="87"/>
      <c r="AA122" s="87"/>
      <c r="AB122" s="87"/>
      <c r="AC122" s="87"/>
      <c r="AD122" s="87"/>
      <c r="AE122" s="87"/>
      <c r="AF122" s="87"/>
      <c r="AG122" s="87"/>
      <c r="AH122" s="87"/>
      <c r="AI122" s="87"/>
      <c r="AJ122" s="87"/>
      <c r="AK122" s="60"/>
    </row>
    <row r="123" spans="2:37" s="56" customFormat="1" x14ac:dyDescent="0.2">
      <c r="B123" s="19"/>
      <c r="K123" s="87"/>
      <c r="L123" s="87"/>
      <c r="M123" s="87"/>
      <c r="N123" s="87"/>
      <c r="O123" s="87"/>
      <c r="P123" s="87"/>
      <c r="Q123" s="87"/>
      <c r="R123" s="88"/>
      <c r="S123" s="87"/>
      <c r="T123" s="87"/>
      <c r="U123" s="19"/>
      <c r="V123" s="87"/>
      <c r="W123" s="87"/>
      <c r="X123" s="87"/>
      <c r="Y123" s="87"/>
      <c r="Z123" s="87"/>
      <c r="AA123" s="87"/>
      <c r="AB123" s="87"/>
      <c r="AC123" s="87"/>
      <c r="AD123" s="87"/>
      <c r="AE123" s="87"/>
      <c r="AF123" s="87"/>
      <c r="AG123" s="87"/>
      <c r="AH123" s="87"/>
      <c r="AI123" s="87"/>
      <c r="AJ123" s="87"/>
      <c r="AK123" s="60"/>
    </row>
    <row r="124" spans="2:37" s="56" customFormat="1" x14ac:dyDescent="0.2">
      <c r="B124" s="19"/>
      <c r="K124" s="87"/>
      <c r="L124" s="87"/>
      <c r="M124" s="87"/>
      <c r="N124" s="87"/>
      <c r="O124" s="87"/>
      <c r="P124" s="87"/>
      <c r="Q124" s="87"/>
      <c r="R124" s="88"/>
      <c r="S124" s="87"/>
      <c r="T124" s="87"/>
      <c r="U124" s="19"/>
      <c r="V124" s="87"/>
      <c r="W124" s="87"/>
      <c r="X124" s="87"/>
      <c r="Y124" s="87"/>
      <c r="Z124" s="87"/>
      <c r="AA124" s="87"/>
      <c r="AB124" s="87"/>
      <c r="AC124" s="87"/>
      <c r="AD124" s="87"/>
      <c r="AE124" s="87"/>
      <c r="AF124" s="87"/>
      <c r="AG124" s="87"/>
      <c r="AH124" s="87"/>
      <c r="AI124" s="87"/>
      <c r="AJ124" s="87"/>
      <c r="AK124" s="60"/>
    </row>
    <row r="125" spans="2:37" s="56" customFormat="1" x14ac:dyDescent="0.2">
      <c r="B125" s="19"/>
      <c r="K125" s="87"/>
      <c r="L125" s="87"/>
      <c r="M125" s="87"/>
      <c r="N125" s="87"/>
      <c r="O125" s="87"/>
      <c r="P125" s="87"/>
      <c r="Q125" s="87"/>
      <c r="R125" s="88"/>
      <c r="S125" s="87"/>
      <c r="T125" s="87"/>
      <c r="U125" s="19"/>
      <c r="V125" s="87"/>
      <c r="W125" s="87"/>
      <c r="X125" s="87"/>
      <c r="Y125" s="87"/>
      <c r="Z125" s="87"/>
      <c r="AA125" s="87"/>
      <c r="AB125" s="87"/>
      <c r="AC125" s="87"/>
      <c r="AD125" s="87"/>
      <c r="AE125" s="87"/>
      <c r="AF125" s="87"/>
      <c r="AG125" s="87"/>
      <c r="AH125" s="87"/>
      <c r="AI125" s="87"/>
      <c r="AJ125" s="87"/>
      <c r="AK125" s="60"/>
    </row>
    <row r="126" spans="2:37" s="56" customFormat="1" x14ac:dyDescent="0.2">
      <c r="B126" s="19"/>
      <c r="K126" s="87"/>
      <c r="L126" s="87"/>
      <c r="M126" s="87"/>
      <c r="N126" s="87"/>
      <c r="O126" s="87"/>
      <c r="P126" s="87"/>
      <c r="Q126" s="87"/>
      <c r="R126" s="88"/>
      <c r="S126" s="87"/>
      <c r="T126" s="87"/>
      <c r="U126" s="19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  <c r="AF126" s="87"/>
      <c r="AG126" s="87"/>
      <c r="AH126" s="87"/>
      <c r="AI126" s="87"/>
      <c r="AJ126" s="87"/>
      <c r="AK126" s="60"/>
    </row>
    <row r="127" spans="2:37" s="56" customFormat="1" x14ac:dyDescent="0.2">
      <c r="B127" s="19"/>
      <c r="K127" s="87"/>
      <c r="L127" s="87"/>
      <c r="M127" s="87"/>
      <c r="N127" s="87"/>
      <c r="O127" s="87"/>
      <c r="P127" s="87"/>
      <c r="Q127" s="87"/>
      <c r="R127" s="88"/>
      <c r="S127" s="87"/>
      <c r="T127" s="87"/>
      <c r="U127" s="19"/>
      <c r="V127" s="87"/>
      <c r="W127" s="87"/>
      <c r="X127" s="87"/>
      <c r="Y127" s="87"/>
      <c r="Z127" s="87"/>
      <c r="AA127" s="87"/>
      <c r="AB127" s="87"/>
      <c r="AC127" s="87"/>
      <c r="AD127" s="87"/>
      <c r="AE127" s="87"/>
      <c r="AF127" s="87"/>
      <c r="AG127" s="87"/>
      <c r="AH127" s="87"/>
      <c r="AI127" s="87"/>
      <c r="AJ127" s="87"/>
      <c r="AK127" s="60"/>
    </row>
    <row r="128" spans="2:37" s="56" customFormat="1" x14ac:dyDescent="0.2">
      <c r="B128" s="19"/>
      <c r="K128" s="87"/>
      <c r="L128" s="87"/>
      <c r="M128" s="87"/>
      <c r="N128" s="87"/>
      <c r="O128" s="87"/>
      <c r="P128" s="87"/>
      <c r="Q128" s="87"/>
      <c r="R128" s="88"/>
      <c r="S128" s="87"/>
      <c r="T128" s="87"/>
      <c r="U128" s="19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  <c r="AG128" s="87"/>
      <c r="AH128" s="87"/>
      <c r="AI128" s="87"/>
      <c r="AJ128" s="87"/>
      <c r="AK128" s="60"/>
    </row>
    <row r="129" spans="2:37" s="56" customFormat="1" x14ac:dyDescent="0.2">
      <c r="B129" s="19"/>
      <c r="K129" s="87"/>
      <c r="L129" s="87"/>
      <c r="M129" s="87"/>
      <c r="N129" s="87"/>
      <c r="O129" s="87"/>
      <c r="P129" s="87"/>
      <c r="Q129" s="87"/>
      <c r="R129" s="88"/>
      <c r="S129" s="87"/>
      <c r="T129" s="87"/>
      <c r="U129" s="19"/>
      <c r="V129" s="87"/>
      <c r="W129" s="87"/>
      <c r="X129" s="87"/>
      <c r="Y129" s="87"/>
      <c r="Z129" s="87"/>
      <c r="AA129" s="87"/>
      <c r="AB129" s="87"/>
      <c r="AC129" s="87"/>
      <c r="AD129" s="87"/>
      <c r="AE129" s="87"/>
      <c r="AF129" s="87"/>
      <c r="AG129" s="87"/>
      <c r="AH129" s="87"/>
      <c r="AI129" s="87"/>
      <c r="AJ129" s="87"/>
      <c r="AK129" s="60"/>
    </row>
    <row r="130" spans="2:37" s="56" customFormat="1" x14ac:dyDescent="0.2">
      <c r="B130" s="19"/>
      <c r="K130" s="87"/>
      <c r="L130" s="87"/>
      <c r="M130" s="87"/>
      <c r="N130" s="87"/>
      <c r="O130" s="87"/>
      <c r="P130" s="87"/>
      <c r="Q130" s="87"/>
      <c r="R130" s="88"/>
      <c r="S130" s="87"/>
      <c r="T130" s="87"/>
      <c r="U130" s="19"/>
      <c r="V130" s="87"/>
      <c r="W130" s="87"/>
      <c r="X130" s="87"/>
      <c r="Y130" s="87"/>
      <c r="Z130" s="87"/>
      <c r="AA130" s="87"/>
      <c r="AB130" s="87"/>
      <c r="AC130" s="87"/>
      <c r="AD130" s="87"/>
      <c r="AE130" s="87"/>
      <c r="AF130" s="87"/>
      <c r="AG130" s="87"/>
      <c r="AH130" s="87"/>
      <c r="AI130" s="87"/>
      <c r="AJ130" s="87"/>
      <c r="AK130" s="60"/>
    </row>
    <row r="131" spans="2:37" s="56" customFormat="1" x14ac:dyDescent="0.2">
      <c r="B131" s="19"/>
      <c r="K131" s="87"/>
      <c r="L131" s="87"/>
      <c r="M131" s="87"/>
      <c r="N131" s="87"/>
      <c r="O131" s="87"/>
      <c r="P131" s="87"/>
      <c r="Q131" s="87"/>
      <c r="R131" s="88"/>
      <c r="S131" s="87"/>
      <c r="T131" s="87"/>
      <c r="U131" s="19"/>
      <c r="V131" s="87"/>
      <c r="W131" s="87"/>
      <c r="X131" s="87"/>
      <c r="Y131" s="87"/>
      <c r="Z131" s="87"/>
      <c r="AA131" s="87"/>
      <c r="AB131" s="87"/>
      <c r="AC131" s="87"/>
      <c r="AD131" s="87"/>
      <c r="AE131" s="87"/>
      <c r="AF131" s="87"/>
      <c r="AG131" s="87"/>
      <c r="AH131" s="87"/>
      <c r="AI131" s="87"/>
      <c r="AJ131" s="87"/>
      <c r="AK131" s="60"/>
    </row>
    <row r="132" spans="2:37" s="56" customFormat="1" x14ac:dyDescent="0.2">
      <c r="B132" s="19"/>
      <c r="K132" s="87"/>
      <c r="L132" s="87"/>
      <c r="M132" s="87"/>
      <c r="N132" s="87"/>
      <c r="O132" s="87"/>
      <c r="P132" s="87"/>
      <c r="Q132" s="87"/>
      <c r="R132" s="88"/>
      <c r="S132" s="87"/>
      <c r="T132" s="87"/>
      <c r="U132" s="19"/>
      <c r="V132" s="87"/>
      <c r="W132" s="87"/>
      <c r="X132" s="87"/>
      <c r="Y132" s="87"/>
      <c r="Z132" s="87"/>
      <c r="AA132" s="87"/>
      <c r="AB132" s="87"/>
      <c r="AC132" s="87"/>
      <c r="AD132" s="87"/>
      <c r="AE132" s="87"/>
      <c r="AF132" s="87"/>
      <c r="AG132" s="87"/>
      <c r="AH132" s="87"/>
      <c r="AI132" s="87"/>
      <c r="AJ132" s="87"/>
      <c r="AK132" s="60"/>
    </row>
    <row r="133" spans="2:37" s="56" customFormat="1" x14ac:dyDescent="0.2">
      <c r="B133" s="19"/>
      <c r="K133" s="87"/>
      <c r="L133" s="87"/>
      <c r="M133" s="87"/>
      <c r="N133" s="87"/>
      <c r="O133" s="87"/>
      <c r="P133" s="87"/>
      <c r="Q133" s="87"/>
      <c r="R133" s="88"/>
      <c r="S133" s="87"/>
      <c r="T133" s="87"/>
      <c r="U133" s="19"/>
      <c r="V133" s="87"/>
      <c r="W133" s="87"/>
      <c r="X133" s="87"/>
      <c r="Y133" s="87"/>
      <c r="Z133" s="87"/>
      <c r="AA133" s="87"/>
      <c r="AB133" s="87"/>
      <c r="AC133" s="87"/>
      <c r="AD133" s="87"/>
      <c r="AE133" s="87"/>
      <c r="AF133" s="87"/>
      <c r="AG133" s="87"/>
      <c r="AH133" s="87"/>
      <c r="AI133" s="87"/>
      <c r="AJ133" s="87"/>
      <c r="AK133" s="60"/>
    </row>
    <row r="134" spans="2:37" s="56" customFormat="1" x14ac:dyDescent="0.2">
      <c r="B134" s="19"/>
      <c r="K134" s="87"/>
      <c r="L134" s="87"/>
      <c r="M134" s="87"/>
      <c r="N134" s="87"/>
      <c r="O134" s="87"/>
      <c r="P134" s="87"/>
      <c r="Q134" s="87"/>
      <c r="R134" s="88"/>
      <c r="S134" s="87"/>
      <c r="T134" s="87"/>
      <c r="U134" s="19"/>
      <c r="V134" s="87"/>
      <c r="W134" s="87"/>
      <c r="X134" s="87"/>
      <c r="Y134" s="87"/>
      <c r="Z134" s="87"/>
      <c r="AA134" s="87"/>
      <c r="AB134" s="87"/>
      <c r="AC134" s="87"/>
      <c r="AD134" s="87"/>
      <c r="AE134" s="87"/>
      <c r="AF134" s="87"/>
      <c r="AG134" s="87"/>
      <c r="AH134" s="87"/>
      <c r="AI134" s="87"/>
      <c r="AJ134" s="87"/>
      <c r="AK134" s="60"/>
    </row>
    <row r="135" spans="2:37" s="56" customFormat="1" x14ac:dyDescent="0.2">
      <c r="B135" s="19"/>
      <c r="K135" s="87"/>
      <c r="L135" s="87"/>
      <c r="M135" s="87"/>
      <c r="N135" s="87"/>
      <c r="O135" s="87"/>
      <c r="P135" s="87"/>
      <c r="Q135" s="87"/>
      <c r="R135" s="88"/>
      <c r="S135" s="87"/>
      <c r="T135" s="87"/>
      <c r="U135" s="19"/>
      <c r="V135" s="87"/>
      <c r="W135" s="87"/>
      <c r="X135" s="87"/>
      <c r="Y135" s="87"/>
      <c r="Z135" s="87"/>
      <c r="AA135" s="87"/>
      <c r="AB135" s="87"/>
      <c r="AC135" s="87"/>
      <c r="AD135" s="87"/>
      <c r="AE135" s="87"/>
      <c r="AF135" s="87"/>
      <c r="AG135" s="87"/>
      <c r="AH135" s="87"/>
      <c r="AI135" s="87"/>
      <c r="AJ135" s="87"/>
      <c r="AK135" s="60"/>
    </row>
    <row r="136" spans="2:37" s="56" customFormat="1" x14ac:dyDescent="0.2">
      <c r="B136" s="19"/>
      <c r="K136" s="87"/>
      <c r="L136" s="87"/>
      <c r="M136" s="87"/>
      <c r="N136" s="87"/>
      <c r="O136" s="87"/>
      <c r="P136" s="87"/>
      <c r="Q136" s="87"/>
      <c r="R136" s="88"/>
      <c r="S136" s="87"/>
      <c r="T136" s="87"/>
      <c r="U136" s="19"/>
      <c r="V136" s="87"/>
      <c r="W136" s="87"/>
      <c r="X136" s="87"/>
      <c r="Y136" s="87"/>
      <c r="Z136" s="87"/>
      <c r="AA136" s="87"/>
      <c r="AB136" s="87"/>
      <c r="AC136" s="87"/>
      <c r="AD136" s="87"/>
      <c r="AE136" s="87"/>
      <c r="AF136" s="87"/>
      <c r="AG136" s="87"/>
      <c r="AH136" s="87"/>
      <c r="AI136" s="87"/>
      <c r="AJ136" s="87"/>
      <c r="AK136" s="60"/>
    </row>
    <row r="137" spans="2:37" s="56" customFormat="1" x14ac:dyDescent="0.2">
      <c r="B137" s="19"/>
      <c r="K137" s="87"/>
      <c r="L137" s="87"/>
      <c r="M137" s="87"/>
      <c r="N137" s="87"/>
      <c r="O137" s="87"/>
      <c r="P137" s="87"/>
      <c r="Q137" s="87"/>
      <c r="R137" s="88"/>
      <c r="S137" s="87"/>
      <c r="T137" s="87"/>
      <c r="U137" s="19"/>
      <c r="V137" s="87"/>
      <c r="W137" s="87"/>
      <c r="X137" s="87"/>
      <c r="Y137" s="87"/>
      <c r="Z137" s="87"/>
      <c r="AA137" s="87"/>
      <c r="AB137" s="87"/>
      <c r="AC137" s="87"/>
      <c r="AD137" s="87"/>
      <c r="AE137" s="87"/>
      <c r="AF137" s="87"/>
      <c r="AG137" s="87"/>
      <c r="AH137" s="87"/>
      <c r="AI137" s="87"/>
      <c r="AJ137" s="87"/>
      <c r="AK137" s="60"/>
    </row>
    <row r="138" spans="2:37" s="56" customFormat="1" x14ac:dyDescent="0.2">
      <c r="B138" s="19"/>
      <c r="K138" s="87"/>
      <c r="L138" s="87"/>
      <c r="M138" s="87"/>
      <c r="N138" s="87"/>
      <c r="O138" s="87"/>
      <c r="P138" s="87"/>
      <c r="Q138" s="87"/>
      <c r="R138" s="88"/>
      <c r="S138" s="87"/>
      <c r="T138" s="87"/>
      <c r="U138" s="19"/>
      <c r="V138" s="87"/>
      <c r="W138" s="87"/>
      <c r="X138" s="87"/>
      <c r="Y138" s="87"/>
      <c r="Z138" s="87"/>
      <c r="AA138" s="87"/>
      <c r="AB138" s="87"/>
      <c r="AC138" s="87"/>
      <c r="AD138" s="87"/>
      <c r="AE138" s="87"/>
      <c r="AF138" s="87"/>
      <c r="AG138" s="87"/>
      <c r="AH138" s="87"/>
      <c r="AI138" s="87"/>
      <c r="AJ138" s="87"/>
      <c r="AK138" s="60"/>
    </row>
    <row r="139" spans="2:37" s="56" customFormat="1" x14ac:dyDescent="0.2">
      <c r="B139" s="19"/>
      <c r="K139" s="87"/>
      <c r="L139" s="87"/>
      <c r="M139" s="87"/>
      <c r="N139" s="87"/>
      <c r="O139" s="87"/>
      <c r="P139" s="87"/>
      <c r="Q139" s="87"/>
      <c r="R139" s="88"/>
      <c r="S139" s="87"/>
      <c r="T139" s="87"/>
      <c r="U139" s="19"/>
      <c r="V139" s="87"/>
      <c r="W139" s="87"/>
      <c r="X139" s="87"/>
      <c r="Y139" s="87"/>
      <c r="Z139" s="87"/>
      <c r="AA139" s="87"/>
      <c r="AB139" s="87"/>
      <c r="AC139" s="87"/>
      <c r="AD139" s="87"/>
      <c r="AE139" s="87"/>
      <c r="AF139" s="87"/>
      <c r="AG139" s="87"/>
      <c r="AH139" s="87"/>
      <c r="AI139" s="87"/>
      <c r="AJ139" s="87"/>
      <c r="AK139" s="60"/>
    </row>
    <row r="140" spans="2:37" s="56" customFormat="1" x14ac:dyDescent="0.2">
      <c r="B140" s="19"/>
      <c r="K140" s="87"/>
      <c r="L140" s="87"/>
      <c r="M140" s="87"/>
      <c r="N140" s="87"/>
      <c r="O140" s="87"/>
      <c r="P140" s="87"/>
      <c r="Q140" s="87"/>
      <c r="R140" s="88"/>
      <c r="S140" s="87"/>
      <c r="T140" s="87"/>
      <c r="U140" s="19"/>
      <c r="V140" s="87"/>
      <c r="W140" s="87"/>
      <c r="X140" s="87"/>
      <c r="Y140" s="87"/>
      <c r="Z140" s="87"/>
      <c r="AA140" s="87"/>
      <c r="AB140" s="87"/>
      <c r="AC140" s="87"/>
      <c r="AD140" s="87"/>
      <c r="AE140" s="87"/>
      <c r="AF140" s="87"/>
      <c r="AG140" s="87"/>
      <c r="AH140" s="87"/>
      <c r="AI140" s="87"/>
      <c r="AJ140" s="87"/>
      <c r="AK140" s="60"/>
    </row>
    <row r="141" spans="2:37" s="56" customFormat="1" x14ac:dyDescent="0.2">
      <c r="B141" s="19"/>
      <c r="K141" s="87"/>
      <c r="L141" s="87"/>
      <c r="M141" s="87"/>
      <c r="N141" s="87"/>
      <c r="O141" s="87"/>
      <c r="P141" s="87"/>
      <c r="Q141" s="87"/>
      <c r="R141" s="88"/>
      <c r="S141" s="87"/>
      <c r="T141" s="87"/>
      <c r="U141" s="19"/>
      <c r="V141" s="87"/>
      <c r="W141" s="87"/>
      <c r="X141" s="87"/>
      <c r="Y141" s="87"/>
      <c r="Z141" s="87"/>
      <c r="AA141" s="87"/>
      <c r="AB141" s="87"/>
      <c r="AC141" s="87"/>
      <c r="AD141" s="87"/>
      <c r="AE141" s="87"/>
      <c r="AF141" s="87"/>
      <c r="AG141" s="87"/>
      <c r="AH141" s="87"/>
      <c r="AI141" s="87"/>
      <c r="AJ141" s="87"/>
      <c r="AK141" s="60"/>
    </row>
    <row r="142" spans="2:37" s="56" customFormat="1" x14ac:dyDescent="0.2">
      <c r="B142" s="19"/>
      <c r="K142" s="87"/>
      <c r="L142" s="87"/>
      <c r="M142" s="87"/>
      <c r="N142" s="87"/>
      <c r="O142" s="87"/>
      <c r="P142" s="87"/>
      <c r="Q142" s="87"/>
      <c r="R142" s="88"/>
      <c r="S142" s="87"/>
      <c r="T142" s="87"/>
      <c r="U142" s="19"/>
      <c r="V142" s="87"/>
      <c r="W142" s="87"/>
      <c r="X142" s="87"/>
      <c r="Y142" s="87"/>
      <c r="Z142" s="87"/>
      <c r="AA142" s="87"/>
      <c r="AB142" s="87"/>
      <c r="AC142" s="87"/>
      <c r="AD142" s="87"/>
      <c r="AE142" s="87"/>
      <c r="AF142" s="87"/>
      <c r="AG142" s="87"/>
      <c r="AH142" s="87"/>
      <c r="AI142" s="87"/>
      <c r="AJ142" s="87"/>
      <c r="AK142" s="60"/>
    </row>
    <row r="143" spans="2:37" s="56" customFormat="1" x14ac:dyDescent="0.2">
      <c r="B143" s="19"/>
      <c r="K143" s="87"/>
      <c r="L143" s="87"/>
      <c r="M143" s="87"/>
      <c r="N143" s="87"/>
      <c r="O143" s="87"/>
      <c r="P143" s="87"/>
      <c r="Q143" s="87"/>
      <c r="R143" s="88"/>
      <c r="S143" s="87"/>
      <c r="T143" s="87"/>
      <c r="U143" s="19"/>
      <c r="V143" s="87"/>
      <c r="W143" s="87"/>
      <c r="X143" s="87"/>
      <c r="Y143" s="87"/>
      <c r="Z143" s="87"/>
      <c r="AA143" s="87"/>
      <c r="AB143" s="87"/>
      <c r="AC143" s="87"/>
      <c r="AD143" s="87"/>
      <c r="AE143" s="87"/>
      <c r="AF143" s="87"/>
      <c r="AG143" s="87"/>
      <c r="AH143" s="87"/>
      <c r="AI143" s="87"/>
      <c r="AJ143" s="87"/>
      <c r="AK143" s="60"/>
    </row>
    <row r="144" spans="2:37" s="56" customFormat="1" x14ac:dyDescent="0.2">
      <c r="B144" s="19"/>
      <c r="K144" s="87"/>
      <c r="L144" s="87"/>
      <c r="M144" s="87"/>
      <c r="N144" s="87"/>
      <c r="O144" s="87"/>
      <c r="P144" s="87"/>
      <c r="Q144" s="87"/>
      <c r="R144" s="88"/>
      <c r="S144" s="87"/>
      <c r="T144" s="87"/>
      <c r="U144" s="19"/>
      <c r="V144" s="87"/>
      <c r="W144" s="87"/>
      <c r="X144" s="87"/>
      <c r="Y144" s="87"/>
      <c r="Z144" s="87"/>
      <c r="AA144" s="87"/>
      <c r="AB144" s="87"/>
      <c r="AC144" s="87"/>
      <c r="AD144" s="87"/>
      <c r="AE144" s="87"/>
      <c r="AF144" s="87"/>
      <c r="AG144" s="87"/>
      <c r="AH144" s="87"/>
      <c r="AI144" s="87"/>
      <c r="AJ144" s="87"/>
      <c r="AK144" s="60"/>
    </row>
    <row r="145" spans="2:37" s="56" customFormat="1" x14ac:dyDescent="0.2">
      <c r="B145" s="19"/>
      <c r="K145" s="87"/>
      <c r="L145" s="87"/>
      <c r="M145" s="87"/>
      <c r="N145" s="87"/>
      <c r="O145" s="87"/>
      <c r="P145" s="87"/>
      <c r="Q145" s="87"/>
      <c r="R145" s="88"/>
      <c r="S145" s="87"/>
      <c r="T145" s="87"/>
      <c r="U145" s="19"/>
      <c r="V145" s="87"/>
      <c r="W145" s="87"/>
      <c r="X145" s="87"/>
      <c r="Y145" s="87"/>
      <c r="Z145" s="87"/>
      <c r="AA145" s="87"/>
      <c r="AB145" s="87"/>
      <c r="AC145" s="87"/>
      <c r="AD145" s="87"/>
      <c r="AE145" s="87"/>
      <c r="AF145" s="87"/>
      <c r="AG145" s="87"/>
      <c r="AH145" s="87"/>
      <c r="AI145" s="87"/>
      <c r="AJ145" s="87"/>
      <c r="AK145" s="60"/>
    </row>
    <row r="146" spans="2:37" s="56" customFormat="1" x14ac:dyDescent="0.2">
      <c r="B146" s="19"/>
      <c r="K146" s="87"/>
      <c r="L146" s="87"/>
      <c r="M146" s="87"/>
      <c r="N146" s="87"/>
      <c r="O146" s="87"/>
      <c r="P146" s="87"/>
      <c r="Q146" s="87"/>
      <c r="R146" s="88"/>
      <c r="S146" s="87"/>
      <c r="T146" s="87"/>
      <c r="U146" s="19"/>
      <c r="V146" s="87"/>
      <c r="W146" s="87"/>
      <c r="X146" s="87"/>
      <c r="Y146" s="87"/>
      <c r="Z146" s="87"/>
      <c r="AA146" s="87"/>
      <c r="AB146" s="87"/>
      <c r="AC146" s="87"/>
      <c r="AD146" s="87"/>
      <c r="AE146" s="87"/>
      <c r="AF146" s="87"/>
      <c r="AG146" s="87"/>
      <c r="AH146" s="87"/>
      <c r="AI146" s="87"/>
      <c r="AJ146" s="87"/>
      <c r="AK146" s="60"/>
    </row>
    <row r="147" spans="2:37" s="56" customFormat="1" x14ac:dyDescent="0.2">
      <c r="B147" s="19"/>
      <c r="K147" s="87"/>
      <c r="L147" s="87"/>
      <c r="M147" s="87"/>
      <c r="N147" s="87"/>
      <c r="O147" s="87"/>
      <c r="P147" s="87"/>
      <c r="Q147" s="87"/>
      <c r="R147" s="88"/>
      <c r="S147" s="87"/>
      <c r="T147" s="87"/>
      <c r="U147" s="19"/>
      <c r="V147" s="87"/>
      <c r="W147" s="87"/>
      <c r="X147" s="87"/>
      <c r="Y147" s="87"/>
      <c r="Z147" s="87"/>
      <c r="AA147" s="87"/>
      <c r="AB147" s="87"/>
      <c r="AC147" s="87"/>
      <c r="AD147" s="87"/>
      <c r="AE147" s="87"/>
      <c r="AF147" s="87"/>
      <c r="AG147" s="87"/>
      <c r="AH147" s="87"/>
      <c r="AI147" s="87"/>
      <c r="AJ147" s="87"/>
      <c r="AK147" s="60"/>
    </row>
    <row r="148" spans="2:37" s="56" customFormat="1" x14ac:dyDescent="0.2">
      <c r="B148" s="19"/>
      <c r="K148" s="87"/>
      <c r="L148" s="87"/>
      <c r="M148" s="87"/>
      <c r="N148" s="87"/>
      <c r="O148" s="87"/>
      <c r="P148" s="87"/>
      <c r="Q148" s="87"/>
      <c r="R148" s="88"/>
      <c r="S148" s="87"/>
      <c r="T148" s="87"/>
      <c r="U148" s="19"/>
      <c r="V148" s="87"/>
      <c r="W148" s="87"/>
      <c r="X148" s="87"/>
      <c r="Y148" s="87"/>
      <c r="Z148" s="87"/>
      <c r="AA148" s="87"/>
      <c r="AB148" s="87"/>
      <c r="AC148" s="87"/>
      <c r="AD148" s="87"/>
      <c r="AE148" s="87"/>
      <c r="AF148" s="87"/>
      <c r="AG148" s="87"/>
      <c r="AH148" s="87"/>
      <c r="AI148" s="87"/>
      <c r="AJ148" s="87"/>
      <c r="AK148" s="60"/>
    </row>
    <row r="149" spans="2:37" s="56" customFormat="1" x14ac:dyDescent="0.2">
      <c r="B149" s="19"/>
      <c r="K149" s="87"/>
      <c r="L149" s="87"/>
      <c r="M149" s="87"/>
      <c r="N149" s="87"/>
      <c r="O149" s="87"/>
      <c r="P149" s="87"/>
      <c r="Q149" s="87"/>
      <c r="R149" s="88"/>
      <c r="S149" s="87"/>
      <c r="T149" s="87"/>
      <c r="U149" s="19"/>
      <c r="V149" s="87"/>
      <c r="W149" s="87"/>
      <c r="X149" s="87"/>
      <c r="Y149" s="87"/>
      <c r="Z149" s="87"/>
      <c r="AA149" s="87"/>
      <c r="AB149" s="87"/>
      <c r="AC149" s="87"/>
      <c r="AD149" s="87"/>
      <c r="AE149" s="87"/>
      <c r="AF149" s="87"/>
      <c r="AG149" s="87"/>
      <c r="AH149" s="87"/>
      <c r="AI149" s="87"/>
      <c r="AJ149" s="87"/>
      <c r="AK149" s="60"/>
    </row>
    <row r="150" spans="2:37" s="56" customFormat="1" x14ac:dyDescent="0.2">
      <c r="B150" s="19"/>
      <c r="K150" s="87"/>
      <c r="L150" s="87"/>
      <c r="M150" s="87"/>
      <c r="N150" s="87"/>
      <c r="O150" s="87"/>
      <c r="P150" s="87"/>
      <c r="Q150" s="87"/>
      <c r="R150" s="88"/>
      <c r="S150" s="87"/>
      <c r="T150" s="87"/>
      <c r="U150" s="19"/>
      <c r="V150" s="87"/>
      <c r="W150" s="87"/>
      <c r="X150" s="87"/>
      <c r="Y150" s="87"/>
      <c r="Z150" s="87"/>
      <c r="AA150" s="87"/>
      <c r="AB150" s="87"/>
      <c r="AC150" s="87"/>
      <c r="AD150" s="87"/>
      <c r="AE150" s="87"/>
      <c r="AF150" s="87"/>
      <c r="AG150" s="87"/>
      <c r="AH150" s="87"/>
      <c r="AI150" s="87"/>
      <c r="AJ150" s="87"/>
      <c r="AK150" s="60"/>
    </row>
    <row r="151" spans="2:37" s="56" customFormat="1" x14ac:dyDescent="0.2">
      <c r="B151" s="19"/>
      <c r="K151" s="87"/>
      <c r="L151" s="87"/>
      <c r="M151" s="87"/>
      <c r="N151" s="87"/>
      <c r="O151" s="87"/>
      <c r="P151" s="87"/>
      <c r="Q151" s="87"/>
      <c r="R151" s="88"/>
      <c r="S151" s="87"/>
      <c r="T151" s="87"/>
      <c r="U151" s="19"/>
      <c r="V151" s="87"/>
      <c r="W151" s="87"/>
      <c r="X151" s="87"/>
      <c r="Y151" s="87"/>
      <c r="Z151" s="87"/>
      <c r="AA151" s="87"/>
      <c r="AB151" s="87"/>
      <c r="AC151" s="87"/>
      <c r="AD151" s="87"/>
      <c r="AE151" s="87"/>
      <c r="AF151" s="87"/>
      <c r="AG151" s="87"/>
      <c r="AH151" s="87"/>
      <c r="AI151" s="87"/>
      <c r="AJ151" s="87"/>
      <c r="AK151" s="60"/>
    </row>
    <row r="152" spans="2:37" s="56" customFormat="1" x14ac:dyDescent="0.2">
      <c r="B152" s="19"/>
      <c r="K152" s="87"/>
      <c r="L152" s="87"/>
      <c r="M152" s="87"/>
      <c r="N152" s="87"/>
      <c r="O152" s="87"/>
      <c r="P152" s="87"/>
      <c r="Q152" s="87"/>
      <c r="R152" s="88"/>
      <c r="S152" s="87"/>
      <c r="T152" s="87"/>
      <c r="U152" s="19"/>
      <c r="V152" s="87"/>
      <c r="W152" s="87"/>
      <c r="X152" s="87"/>
      <c r="Y152" s="87"/>
      <c r="Z152" s="87"/>
      <c r="AA152" s="87"/>
      <c r="AB152" s="87"/>
      <c r="AC152" s="87"/>
      <c r="AD152" s="87"/>
      <c r="AE152" s="87"/>
      <c r="AF152" s="87"/>
      <c r="AG152" s="87"/>
      <c r="AH152" s="87"/>
      <c r="AI152" s="87"/>
      <c r="AJ152" s="87"/>
      <c r="AK152" s="60"/>
    </row>
    <row r="153" spans="2:37" s="56" customFormat="1" x14ac:dyDescent="0.2">
      <c r="B153" s="19"/>
      <c r="K153" s="87"/>
      <c r="L153" s="87"/>
      <c r="M153" s="87"/>
      <c r="N153" s="87"/>
      <c r="O153" s="87"/>
      <c r="P153" s="87"/>
      <c r="Q153" s="87"/>
      <c r="R153" s="88"/>
      <c r="S153" s="87"/>
      <c r="T153" s="87"/>
      <c r="U153" s="19"/>
      <c r="V153" s="87"/>
      <c r="W153" s="87"/>
      <c r="X153" s="87"/>
      <c r="Y153" s="87"/>
      <c r="Z153" s="87"/>
      <c r="AA153" s="87"/>
      <c r="AB153" s="87"/>
      <c r="AC153" s="87"/>
      <c r="AD153" s="87"/>
      <c r="AE153" s="87"/>
      <c r="AF153" s="87"/>
      <c r="AG153" s="87"/>
      <c r="AH153" s="87"/>
      <c r="AI153" s="87"/>
      <c r="AJ153" s="87"/>
      <c r="AK153" s="60"/>
    </row>
    <row r="154" spans="2:37" s="56" customFormat="1" x14ac:dyDescent="0.2">
      <c r="B154" s="19"/>
      <c r="K154" s="87"/>
      <c r="L154" s="87"/>
      <c r="M154" s="87"/>
      <c r="N154" s="87"/>
      <c r="O154" s="87"/>
      <c r="P154" s="87"/>
      <c r="Q154" s="87"/>
      <c r="R154" s="88"/>
      <c r="S154" s="87"/>
      <c r="T154" s="87"/>
      <c r="U154" s="19"/>
      <c r="V154" s="87"/>
      <c r="W154" s="87"/>
      <c r="X154" s="87"/>
      <c r="Y154" s="87"/>
      <c r="Z154" s="87"/>
      <c r="AA154" s="87"/>
      <c r="AB154" s="87"/>
      <c r="AC154" s="87"/>
      <c r="AD154" s="87"/>
      <c r="AE154" s="87"/>
      <c r="AF154" s="87"/>
      <c r="AG154" s="87"/>
      <c r="AH154" s="87"/>
      <c r="AI154" s="87"/>
      <c r="AJ154" s="87"/>
      <c r="AK154" s="60"/>
    </row>
    <row r="155" spans="2:37" s="56" customFormat="1" x14ac:dyDescent="0.2">
      <c r="B155" s="19"/>
      <c r="K155" s="87"/>
      <c r="L155" s="87"/>
      <c r="M155" s="87"/>
      <c r="N155" s="87"/>
      <c r="O155" s="87"/>
      <c r="P155" s="87"/>
      <c r="Q155" s="87"/>
      <c r="R155" s="88"/>
      <c r="S155" s="87"/>
      <c r="T155" s="87"/>
      <c r="U155" s="19"/>
      <c r="V155" s="87"/>
      <c r="W155" s="87"/>
      <c r="X155" s="87"/>
      <c r="Y155" s="87"/>
      <c r="Z155" s="87"/>
      <c r="AA155" s="87"/>
      <c r="AB155" s="87"/>
      <c r="AC155" s="87"/>
      <c r="AD155" s="87"/>
      <c r="AE155" s="87"/>
      <c r="AF155" s="87"/>
      <c r="AG155" s="87"/>
      <c r="AH155" s="87"/>
      <c r="AI155" s="87"/>
      <c r="AJ155" s="87"/>
      <c r="AK155" s="60"/>
    </row>
    <row r="156" spans="2:37" s="56" customFormat="1" x14ac:dyDescent="0.2">
      <c r="B156" s="19"/>
      <c r="K156" s="87"/>
      <c r="L156" s="87"/>
      <c r="M156" s="87"/>
      <c r="N156" s="87"/>
      <c r="O156" s="87"/>
      <c r="P156" s="87"/>
      <c r="Q156" s="87"/>
      <c r="R156" s="88"/>
      <c r="S156" s="87"/>
      <c r="T156" s="87"/>
      <c r="U156" s="19"/>
      <c r="V156" s="87"/>
      <c r="W156" s="87"/>
      <c r="X156" s="87"/>
      <c r="Y156" s="87"/>
      <c r="Z156" s="87"/>
      <c r="AA156" s="87"/>
      <c r="AB156" s="87"/>
      <c r="AC156" s="87"/>
      <c r="AD156" s="87"/>
      <c r="AE156" s="87"/>
      <c r="AF156" s="87"/>
      <c r="AG156" s="87"/>
      <c r="AH156" s="87"/>
      <c r="AI156" s="87"/>
      <c r="AJ156" s="87"/>
      <c r="AK156" s="60"/>
    </row>
    <row r="157" spans="2:37" s="56" customFormat="1" x14ac:dyDescent="0.2">
      <c r="B157" s="19"/>
      <c r="K157" s="87"/>
      <c r="L157" s="87"/>
      <c r="M157" s="87"/>
      <c r="N157" s="87"/>
      <c r="O157" s="87"/>
      <c r="P157" s="87"/>
      <c r="Q157" s="87"/>
      <c r="R157" s="88"/>
      <c r="S157" s="87"/>
      <c r="T157" s="87"/>
      <c r="U157" s="19"/>
      <c r="V157" s="87"/>
      <c r="W157" s="87"/>
      <c r="X157" s="87"/>
      <c r="Y157" s="87"/>
      <c r="Z157" s="87"/>
      <c r="AA157" s="87"/>
      <c r="AB157" s="87"/>
      <c r="AC157" s="87"/>
      <c r="AD157" s="87"/>
      <c r="AE157" s="87"/>
      <c r="AF157" s="87"/>
      <c r="AG157" s="87"/>
      <c r="AH157" s="87"/>
      <c r="AI157" s="87"/>
      <c r="AJ157" s="87"/>
      <c r="AK157" s="60"/>
    </row>
    <row r="158" spans="2:37" s="56" customFormat="1" x14ac:dyDescent="0.2">
      <c r="B158" s="19"/>
      <c r="K158" s="87"/>
      <c r="L158" s="87"/>
      <c r="M158" s="87"/>
      <c r="N158" s="87"/>
      <c r="O158" s="87"/>
      <c r="P158" s="87"/>
      <c r="Q158" s="87"/>
      <c r="R158" s="88"/>
      <c r="S158" s="87"/>
      <c r="T158" s="87"/>
      <c r="U158" s="19"/>
      <c r="V158" s="87"/>
      <c r="W158" s="87"/>
      <c r="X158" s="87"/>
      <c r="Y158" s="87"/>
      <c r="Z158" s="87"/>
      <c r="AA158" s="87"/>
      <c r="AB158" s="87"/>
      <c r="AC158" s="87"/>
      <c r="AD158" s="87"/>
      <c r="AE158" s="87"/>
      <c r="AF158" s="87"/>
      <c r="AG158" s="87"/>
      <c r="AH158" s="87"/>
      <c r="AI158" s="87"/>
      <c r="AJ158" s="87"/>
      <c r="AK158" s="60"/>
    </row>
    <row r="159" spans="2:37" s="56" customFormat="1" x14ac:dyDescent="0.2">
      <c r="B159" s="19"/>
      <c r="K159" s="87"/>
      <c r="L159" s="87"/>
      <c r="M159" s="87"/>
      <c r="N159" s="87"/>
      <c r="O159" s="87"/>
      <c r="P159" s="87"/>
      <c r="Q159" s="87"/>
      <c r="R159" s="88"/>
      <c r="S159" s="87"/>
      <c r="T159" s="87"/>
      <c r="U159" s="19"/>
      <c r="V159" s="87"/>
      <c r="W159" s="87"/>
      <c r="X159" s="87"/>
      <c r="Y159" s="87"/>
      <c r="Z159" s="87"/>
      <c r="AA159" s="87"/>
      <c r="AB159" s="87"/>
      <c r="AC159" s="87"/>
      <c r="AD159" s="87"/>
      <c r="AE159" s="87"/>
      <c r="AF159" s="87"/>
      <c r="AG159" s="87"/>
      <c r="AH159" s="87"/>
      <c r="AI159" s="87"/>
      <c r="AJ159" s="87"/>
      <c r="AK159" s="60"/>
    </row>
    <row r="160" spans="2:37" s="56" customFormat="1" x14ac:dyDescent="0.2">
      <c r="B160" s="19"/>
      <c r="K160" s="87"/>
      <c r="L160" s="87"/>
      <c r="M160" s="87"/>
      <c r="N160" s="87"/>
      <c r="O160" s="87"/>
      <c r="P160" s="87"/>
      <c r="Q160" s="87"/>
      <c r="R160" s="88"/>
      <c r="S160" s="87"/>
      <c r="T160" s="87"/>
      <c r="U160" s="19"/>
      <c r="V160" s="87"/>
      <c r="W160" s="87"/>
      <c r="X160" s="87"/>
      <c r="Y160" s="87"/>
      <c r="Z160" s="87"/>
      <c r="AA160" s="87"/>
      <c r="AB160" s="87"/>
      <c r="AC160" s="87"/>
      <c r="AD160" s="87"/>
      <c r="AE160" s="87"/>
      <c r="AF160" s="87"/>
      <c r="AG160" s="87"/>
      <c r="AH160" s="87"/>
      <c r="AI160" s="87"/>
      <c r="AJ160" s="87"/>
      <c r="AK160" s="60"/>
    </row>
    <row r="161" spans="2:37" s="56" customFormat="1" x14ac:dyDescent="0.2">
      <c r="B161" s="19"/>
      <c r="K161" s="87"/>
      <c r="L161" s="87"/>
      <c r="M161" s="87"/>
      <c r="N161" s="87"/>
      <c r="O161" s="87"/>
      <c r="P161" s="87"/>
      <c r="Q161" s="87"/>
      <c r="R161" s="88"/>
      <c r="S161" s="87"/>
      <c r="T161" s="87"/>
      <c r="U161" s="19"/>
      <c r="V161" s="87"/>
      <c r="W161" s="87"/>
      <c r="X161" s="87"/>
      <c r="Y161" s="87"/>
      <c r="Z161" s="87"/>
      <c r="AA161" s="87"/>
      <c r="AB161" s="87"/>
      <c r="AC161" s="87"/>
      <c r="AD161" s="87"/>
      <c r="AE161" s="87"/>
      <c r="AF161" s="87"/>
      <c r="AG161" s="87"/>
      <c r="AH161" s="87"/>
      <c r="AI161" s="87"/>
      <c r="AJ161" s="87"/>
      <c r="AK161" s="60"/>
    </row>
    <row r="162" spans="2:37" s="56" customFormat="1" x14ac:dyDescent="0.2">
      <c r="B162" s="19"/>
      <c r="K162" s="87"/>
      <c r="L162" s="87"/>
      <c r="M162" s="87"/>
      <c r="N162" s="87"/>
      <c r="O162" s="87"/>
      <c r="P162" s="87"/>
      <c r="Q162" s="87"/>
      <c r="R162" s="88"/>
      <c r="S162" s="87"/>
      <c r="T162" s="87"/>
      <c r="U162" s="19"/>
      <c r="V162" s="87"/>
      <c r="W162" s="87"/>
      <c r="X162" s="87"/>
      <c r="Y162" s="87"/>
      <c r="Z162" s="87"/>
      <c r="AA162" s="87"/>
      <c r="AB162" s="87"/>
      <c r="AC162" s="87"/>
      <c r="AD162" s="87"/>
      <c r="AE162" s="87"/>
      <c r="AF162" s="87"/>
      <c r="AG162" s="87"/>
      <c r="AH162" s="87"/>
      <c r="AI162" s="87"/>
      <c r="AJ162" s="87"/>
      <c r="AK162" s="60"/>
    </row>
    <row r="163" spans="2:37" s="56" customFormat="1" x14ac:dyDescent="0.2">
      <c r="B163" s="19"/>
      <c r="K163" s="87"/>
      <c r="L163" s="87"/>
      <c r="M163" s="87"/>
      <c r="N163" s="87"/>
      <c r="O163" s="87"/>
      <c r="P163" s="87"/>
      <c r="Q163" s="87"/>
      <c r="R163" s="88"/>
      <c r="S163" s="87"/>
      <c r="T163" s="87"/>
      <c r="U163" s="19"/>
      <c r="V163" s="87"/>
      <c r="W163" s="87"/>
      <c r="X163" s="87"/>
      <c r="Y163" s="87"/>
      <c r="Z163" s="87"/>
      <c r="AA163" s="87"/>
      <c r="AB163" s="87"/>
      <c r="AC163" s="87"/>
      <c r="AD163" s="87"/>
      <c r="AE163" s="87"/>
      <c r="AF163" s="87"/>
      <c r="AG163" s="87"/>
      <c r="AH163" s="87"/>
      <c r="AI163" s="87"/>
      <c r="AJ163" s="87"/>
      <c r="AK163" s="60"/>
    </row>
    <row r="164" spans="2:37" s="56" customFormat="1" x14ac:dyDescent="0.2">
      <c r="K164" s="87"/>
      <c r="L164" s="87"/>
      <c r="M164" s="87"/>
      <c r="N164" s="87"/>
      <c r="O164" s="87"/>
      <c r="P164" s="87"/>
      <c r="Q164" s="87"/>
      <c r="R164" s="88"/>
      <c r="S164" s="87"/>
      <c r="T164" s="87"/>
      <c r="V164" s="87"/>
      <c r="W164" s="87"/>
      <c r="X164" s="87"/>
      <c r="Y164" s="87"/>
      <c r="Z164" s="87"/>
      <c r="AA164" s="87"/>
      <c r="AB164" s="87"/>
      <c r="AC164" s="87"/>
      <c r="AD164" s="87"/>
      <c r="AE164" s="87"/>
      <c r="AF164" s="87"/>
      <c r="AG164" s="87"/>
      <c r="AH164" s="87"/>
      <c r="AI164" s="87"/>
      <c r="AJ164" s="87"/>
      <c r="AK164" s="60"/>
    </row>
    <row r="165" spans="2:37" s="56" customFormat="1" x14ac:dyDescent="0.2">
      <c r="K165" s="87"/>
      <c r="L165" s="87"/>
      <c r="M165" s="87"/>
      <c r="N165" s="87"/>
      <c r="O165" s="87"/>
      <c r="P165" s="87"/>
      <c r="Q165" s="87"/>
      <c r="R165" s="88"/>
      <c r="S165" s="87"/>
      <c r="T165" s="87"/>
      <c r="V165" s="87"/>
      <c r="W165" s="87"/>
      <c r="X165" s="87"/>
      <c r="Y165" s="87"/>
      <c r="Z165" s="87"/>
      <c r="AA165" s="87"/>
      <c r="AB165" s="87"/>
      <c r="AC165" s="87"/>
      <c r="AD165" s="87"/>
      <c r="AE165" s="87"/>
      <c r="AF165" s="87"/>
      <c r="AG165" s="87"/>
      <c r="AH165" s="87"/>
      <c r="AI165" s="87"/>
      <c r="AJ165" s="87"/>
      <c r="AK165" s="60"/>
    </row>
    <row r="166" spans="2:37" s="56" customFormat="1" x14ac:dyDescent="0.2">
      <c r="K166" s="87"/>
      <c r="L166" s="87"/>
      <c r="M166" s="87"/>
      <c r="N166" s="87"/>
      <c r="O166" s="87"/>
      <c r="P166" s="87"/>
      <c r="Q166" s="87"/>
      <c r="R166" s="88"/>
      <c r="S166" s="87"/>
      <c r="T166" s="87"/>
      <c r="V166" s="87"/>
      <c r="W166" s="87"/>
      <c r="X166" s="87"/>
      <c r="Y166" s="87"/>
      <c r="Z166" s="87"/>
      <c r="AA166" s="87"/>
      <c r="AB166" s="87"/>
      <c r="AC166" s="87"/>
      <c r="AD166" s="87"/>
      <c r="AE166" s="87"/>
      <c r="AF166" s="87"/>
      <c r="AG166" s="87"/>
      <c r="AH166" s="87"/>
      <c r="AI166" s="87"/>
      <c r="AJ166" s="87"/>
      <c r="AK166" s="60"/>
    </row>
    <row r="167" spans="2:37" s="56" customFormat="1" x14ac:dyDescent="0.2">
      <c r="K167" s="87"/>
      <c r="L167" s="87"/>
      <c r="M167" s="87"/>
      <c r="N167" s="87"/>
      <c r="O167" s="87"/>
      <c r="P167" s="87"/>
      <c r="Q167" s="87"/>
      <c r="R167" s="88"/>
      <c r="S167" s="87"/>
      <c r="T167" s="87"/>
      <c r="V167" s="87"/>
      <c r="W167" s="87"/>
      <c r="X167" s="87"/>
      <c r="Y167" s="87"/>
      <c r="Z167" s="87"/>
      <c r="AA167" s="87"/>
      <c r="AB167" s="87"/>
      <c r="AC167" s="87"/>
      <c r="AD167" s="87"/>
      <c r="AE167" s="87"/>
      <c r="AF167" s="87"/>
      <c r="AG167" s="87"/>
      <c r="AH167" s="87"/>
      <c r="AI167" s="87"/>
      <c r="AJ167" s="87"/>
      <c r="AK167" s="60"/>
    </row>
    <row r="168" spans="2:37" s="56" customFormat="1" x14ac:dyDescent="0.2">
      <c r="K168" s="87"/>
      <c r="L168" s="87"/>
      <c r="M168" s="87"/>
      <c r="N168" s="87"/>
      <c r="O168" s="87"/>
      <c r="P168" s="87"/>
      <c r="Q168" s="87"/>
      <c r="R168" s="88"/>
      <c r="S168" s="87"/>
      <c r="T168" s="87"/>
      <c r="V168" s="87"/>
      <c r="W168" s="87"/>
      <c r="X168" s="87"/>
      <c r="Y168" s="87"/>
      <c r="Z168" s="87"/>
      <c r="AA168" s="87"/>
      <c r="AB168" s="87"/>
      <c r="AC168" s="87"/>
      <c r="AD168" s="87"/>
      <c r="AE168" s="87"/>
      <c r="AF168" s="87"/>
      <c r="AG168" s="87"/>
      <c r="AH168" s="87"/>
      <c r="AI168" s="87"/>
      <c r="AJ168" s="87"/>
      <c r="AK168" s="60"/>
    </row>
    <row r="169" spans="2:37" s="56" customFormat="1" x14ac:dyDescent="0.2">
      <c r="K169" s="87"/>
      <c r="L169" s="87"/>
      <c r="M169" s="87"/>
      <c r="N169" s="87"/>
      <c r="O169" s="87"/>
      <c r="P169" s="87"/>
      <c r="Q169" s="87"/>
      <c r="R169" s="88"/>
      <c r="S169" s="87"/>
      <c r="T169" s="87"/>
      <c r="V169" s="87"/>
      <c r="W169" s="87"/>
      <c r="X169" s="87"/>
      <c r="Y169" s="87"/>
      <c r="Z169" s="87"/>
      <c r="AA169" s="87"/>
      <c r="AB169" s="87"/>
      <c r="AC169" s="87"/>
      <c r="AD169" s="87"/>
      <c r="AE169" s="87"/>
      <c r="AF169" s="87"/>
      <c r="AG169" s="87"/>
      <c r="AH169" s="87"/>
      <c r="AI169" s="87"/>
      <c r="AJ169" s="87"/>
      <c r="AK169" s="60"/>
    </row>
    <row r="170" spans="2:37" s="56" customFormat="1" x14ac:dyDescent="0.2">
      <c r="K170" s="87"/>
      <c r="L170" s="87"/>
      <c r="M170" s="87"/>
      <c r="N170" s="87"/>
      <c r="O170" s="87"/>
      <c r="P170" s="87"/>
      <c r="Q170" s="87"/>
      <c r="R170" s="88"/>
      <c r="S170" s="87"/>
      <c r="T170" s="87"/>
      <c r="V170" s="87"/>
      <c r="W170" s="87"/>
      <c r="X170" s="87"/>
      <c r="Y170" s="87"/>
      <c r="Z170" s="87"/>
      <c r="AA170" s="87"/>
      <c r="AB170" s="87"/>
      <c r="AC170" s="87"/>
      <c r="AD170" s="87"/>
      <c r="AE170" s="87"/>
      <c r="AF170" s="87"/>
      <c r="AG170" s="87"/>
      <c r="AH170" s="87"/>
      <c r="AI170" s="87"/>
      <c r="AJ170" s="87"/>
      <c r="AK170" s="60"/>
    </row>
    <row r="171" spans="2:37" s="56" customFormat="1" x14ac:dyDescent="0.2">
      <c r="K171" s="87"/>
      <c r="L171" s="87"/>
      <c r="M171" s="87"/>
      <c r="N171" s="87"/>
      <c r="O171" s="87"/>
      <c r="P171" s="87"/>
      <c r="Q171" s="87"/>
      <c r="R171" s="88"/>
      <c r="S171" s="87"/>
      <c r="T171" s="87"/>
      <c r="V171" s="87"/>
      <c r="W171" s="87"/>
      <c r="X171" s="87"/>
      <c r="Y171" s="87"/>
      <c r="Z171" s="87"/>
      <c r="AA171" s="87"/>
      <c r="AB171" s="87"/>
      <c r="AC171" s="87"/>
      <c r="AD171" s="87"/>
      <c r="AE171" s="87"/>
      <c r="AF171" s="87"/>
      <c r="AG171" s="87"/>
      <c r="AH171" s="87"/>
      <c r="AI171" s="87"/>
      <c r="AJ171" s="87"/>
      <c r="AK171" s="60"/>
    </row>
    <row r="172" spans="2:37" s="56" customFormat="1" x14ac:dyDescent="0.2">
      <c r="K172" s="87"/>
      <c r="L172" s="87"/>
      <c r="M172" s="87"/>
      <c r="N172" s="87"/>
      <c r="O172" s="87"/>
      <c r="P172" s="87"/>
      <c r="Q172" s="87"/>
      <c r="R172" s="88"/>
      <c r="S172" s="87"/>
      <c r="T172" s="87"/>
      <c r="V172" s="87"/>
      <c r="W172" s="87"/>
      <c r="X172" s="87"/>
      <c r="Y172" s="87"/>
      <c r="Z172" s="87"/>
      <c r="AA172" s="87"/>
      <c r="AB172" s="87"/>
      <c r="AC172" s="87"/>
      <c r="AD172" s="87"/>
      <c r="AE172" s="87"/>
      <c r="AF172" s="87"/>
      <c r="AG172" s="87"/>
      <c r="AH172" s="87"/>
      <c r="AI172" s="87"/>
      <c r="AJ172" s="87"/>
      <c r="AK172" s="60"/>
    </row>
    <row r="173" spans="2:37" s="56" customFormat="1" x14ac:dyDescent="0.2">
      <c r="K173" s="87"/>
      <c r="L173" s="87"/>
      <c r="M173" s="87"/>
      <c r="N173" s="87"/>
      <c r="O173" s="87"/>
      <c r="P173" s="87"/>
      <c r="Q173" s="87"/>
      <c r="R173" s="88"/>
      <c r="S173" s="87"/>
      <c r="T173" s="87"/>
      <c r="V173" s="87"/>
      <c r="W173" s="87"/>
      <c r="X173" s="87"/>
      <c r="Y173" s="87"/>
      <c r="Z173" s="87"/>
      <c r="AA173" s="87"/>
      <c r="AB173" s="87"/>
      <c r="AC173" s="87"/>
      <c r="AD173" s="87"/>
      <c r="AE173" s="87"/>
      <c r="AF173" s="87"/>
      <c r="AG173" s="87"/>
      <c r="AH173" s="87"/>
      <c r="AI173" s="87"/>
      <c r="AJ173" s="87"/>
      <c r="AK173" s="60"/>
    </row>
    <row r="174" spans="2:37" s="56" customFormat="1" x14ac:dyDescent="0.2">
      <c r="K174" s="87"/>
      <c r="L174" s="87"/>
      <c r="M174" s="87"/>
      <c r="N174" s="87"/>
      <c r="O174" s="87"/>
      <c r="P174" s="87"/>
      <c r="Q174" s="87"/>
      <c r="R174" s="88"/>
      <c r="S174" s="87"/>
      <c r="T174" s="87"/>
      <c r="V174" s="87"/>
      <c r="W174" s="87"/>
      <c r="X174" s="87"/>
      <c r="Y174" s="87"/>
      <c r="Z174" s="87"/>
      <c r="AA174" s="87"/>
      <c r="AB174" s="87"/>
      <c r="AC174" s="87"/>
      <c r="AD174" s="87"/>
      <c r="AE174" s="87"/>
      <c r="AF174" s="87"/>
      <c r="AG174" s="87"/>
      <c r="AH174" s="87"/>
      <c r="AI174" s="87"/>
      <c r="AJ174" s="87"/>
      <c r="AK174" s="60"/>
    </row>
    <row r="175" spans="2:37" s="56" customFormat="1" x14ac:dyDescent="0.2">
      <c r="K175" s="87"/>
      <c r="L175" s="87"/>
      <c r="M175" s="87"/>
      <c r="N175" s="87"/>
      <c r="O175" s="87"/>
      <c r="P175" s="87"/>
      <c r="Q175" s="87"/>
      <c r="R175" s="88"/>
      <c r="S175" s="87"/>
      <c r="T175" s="87"/>
      <c r="V175" s="87"/>
      <c r="W175" s="87"/>
      <c r="X175" s="87"/>
      <c r="Y175" s="87"/>
      <c r="Z175" s="87"/>
      <c r="AA175" s="87"/>
      <c r="AB175" s="87"/>
      <c r="AC175" s="87"/>
      <c r="AD175" s="87"/>
      <c r="AE175" s="87"/>
      <c r="AF175" s="87"/>
      <c r="AG175" s="87"/>
      <c r="AH175" s="87"/>
      <c r="AI175" s="87"/>
      <c r="AJ175" s="87"/>
      <c r="AK175" s="60"/>
    </row>
    <row r="176" spans="2:37" s="56" customFormat="1" x14ac:dyDescent="0.2">
      <c r="K176" s="87"/>
      <c r="L176" s="87"/>
      <c r="M176" s="87"/>
      <c r="N176" s="87"/>
      <c r="O176" s="87"/>
      <c r="P176" s="87"/>
      <c r="Q176" s="87"/>
      <c r="R176" s="88"/>
      <c r="S176" s="87"/>
      <c r="T176" s="87"/>
      <c r="V176" s="87"/>
      <c r="W176" s="87"/>
      <c r="X176" s="87"/>
      <c r="Y176" s="87"/>
      <c r="Z176" s="87"/>
      <c r="AA176" s="87"/>
      <c r="AB176" s="87"/>
      <c r="AC176" s="87"/>
      <c r="AD176" s="87"/>
      <c r="AE176" s="87"/>
      <c r="AF176" s="87"/>
      <c r="AG176" s="87"/>
      <c r="AH176" s="87"/>
      <c r="AI176" s="87"/>
      <c r="AJ176" s="87"/>
      <c r="AK176" s="60"/>
    </row>
    <row r="177" spans="11:37" s="56" customFormat="1" x14ac:dyDescent="0.2">
      <c r="K177" s="87"/>
      <c r="L177" s="87"/>
      <c r="M177" s="87"/>
      <c r="N177" s="87"/>
      <c r="O177" s="87"/>
      <c r="P177" s="87"/>
      <c r="Q177" s="87"/>
      <c r="R177" s="88"/>
      <c r="S177" s="87"/>
      <c r="T177" s="87"/>
      <c r="V177" s="87"/>
      <c r="W177" s="87"/>
      <c r="X177" s="87"/>
      <c r="Y177" s="87"/>
      <c r="Z177" s="87"/>
      <c r="AA177" s="87"/>
      <c r="AB177" s="87"/>
      <c r="AC177" s="87"/>
      <c r="AD177" s="87"/>
      <c r="AE177" s="87"/>
      <c r="AF177" s="87"/>
      <c r="AG177" s="87"/>
      <c r="AH177" s="87"/>
      <c r="AI177" s="87"/>
      <c r="AJ177" s="87"/>
      <c r="AK177" s="60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</hyperlinks>
  <pageMargins left="0.59055118110236227" right="0.59055118110236227" top="0.78740157480314965" bottom="0.59055118110236227" header="0.31496062992125984" footer="0.23622047244094491"/>
  <pageSetup paperSize="9" scale="95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11/22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dimension ref="A1:AL17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87" customWidth="1"/>
    <col min="2" max="2" width="7.7109375" style="87" customWidth="1"/>
    <col min="3" max="3" width="10.7109375" style="87" customWidth="1"/>
    <col min="4" max="4" width="5.85546875" style="87" customWidth="1"/>
    <col min="5" max="5" width="11.7109375" style="87" customWidth="1"/>
    <col min="6" max="6" width="8.85546875" style="87" customWidth="1"/>
    <col min="7" max="7" width="7.28515625" style="87" customWidth="1"/>
    <col min="8" max="8" width="6.28515625" style="87" customWidth="1"/>
    <col min="9" max="9" width="9.7109375" style="87" customWidth="1"/>
    <col min="10" max="10" width="10" style="87" customWidth="1"/>
    <col min="11" max="11" width="7.7109375" style="87" customWidth="1"/>
    <col min="12" max="12" width="6.28515625" style="87" customWidth="1"/>
    <col min="13" max="13" width="14.85546875" style="87" customWidth="1"/>
    <col min="14" max="14" width="6.140625" style="87" customWidth="1"/>
    <col min="15" max="15" width="5.85546875" style="87" customWidth="1"/>
    <col min="16" max="16" width="9.140625" style="87" customWidth="1"/>
    <col min="17" max="17" width="8.7109375" style="87" customWidth="1"/>
    <col min="18" max="18" width="6.7109375" style="88" customWidth="1"/>
    <col min="19" max="19" width="7.7109375" style="87" customWidth="1"/>
    <col min="20" max="20" width="4" style="87" customWidth="1"/>
    <col min="21" max="21" width="7.7109375" style="87" customWidth="1"/>
    <col min="22" max="22" width="6" style="87" customWidth="1"/>
    <col min="23" max="23" width="8" style="87" customWidth="1"/>
    <col min="24" max="24" width="12.140625" style="87" customWidth="1"/>
    <col min="25" max="25" width="8.42578125" style="87" customWidth="1"/>
    <col min="26" max="26" width="7.42578125" style="87" customWidth="1"/>
    <col min="27" max="27" width="9.85546875" style="87" customWidth="1"/>
    <col min="28" max="28" width="6" style="87" customWidth="1"/>
    <col min="29" max="29" width="6.28515625" style="87" customWidth="1"/>
    <col min="30" max="30" width="6.5703125" style="87" customWidth="1"/>
    <col min="31" max="31" width="6" style="87" customWidth="1"/>
    <col min="32" max="32" width="8.5703125" style="87" customWidth="1"/>
    <col min="33" max="33" width="10.7109375" style="87" customWidth="1"/>
    <col min="34" max="34" width="8.7109375" style="87" customWidth="1"/>
    <col min="35" max="35" width="9.42578125" style="87" customWidth="1"/>
    <col min="36" max="36" width="11.28515625" style="87" customWidth="1"/>
    <col min="37" max="37" width="6.7109375" style="88" customWidth="1"/>
    <col min="38" max="38" width="7.7109375" style="87" customWidth="1"/>
    <col min="39" max="16384" width="9.28515625" style="87"/>
  </cols>
  <sheetData>
    <row r="1" spans="1:38" s="58" customFormat="1" ht="12" customHeight="1" x14ac:dyDescent="0.2">
      <c r="A1" s="115" t="s">
        <v>134</v>
      </c>
      <c r="B1" s="115"/>
      <c r="C1" s="115"/>
      <c r="D1" s="115"/>
      <c r="E1" s="115"/>
      <c r="F1" s="115"/>
      <c r="G1" s="115"/>
      <c r="H1" s="115"/>
      <c r="I1" s="115"/>
      <c r="J1" s="115"/>
      <c r="K1" s="45"/>
      <c r="L1" s="89"/>
      <c r="M1" s="89"/>
      <c r="N1" s="90"/>
      <c r="O1" s="90"/>
      <c r="P1" s="90"/>
      <c r="Q1" s="90"/>
      <c r="R1" s="91"/>
      <c r="S1" s="90"/>
      <c r="T1" s="117" t="s">
        <v>134</v>
      </c>
      <c r="U1" s="117"/>
      <c r="V1" s="117"/>
      <c r="W1" s="117"/>
      <c r="X1" s="117"/>
      <c r="Y1" s="117"/>
      <c r="Z1" s="117"/>
      <c r="AA1" s="117"/>
      <c r="AB1" s="117"/>
      <c r="AC1" s="117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15" t="s">
        <v>133</v>
      </c>
      <c r="B2" s="115"/>
      <c r="C2" s="115"/>
      <c r="D2" s="115"/>
      <c r="E2" s="115"/>
      <c r="F2" s="115"/>
      <c r="G2" s="115"/>
      <c r="H2" s="115"/>
      <c r="I2" s="115"/>
      <c r="J2" s="115"/>
      <c r="K2" s="115" t="s">
        <v>65</v>
      </c>
      <c r="L2" s="115"/>
      <c r="M2" s="115"/>
      <c r="N2" s="115"/>
      <c r="O2" s="115"/>
      <c r="P2" s="115"/>
      <c r="Q2" s="115"/>
      <c r="R2" s="115"/>
      <c r="S2" s="115"/>
      <c r="T2" s="115" t="s">
        <v>66</v>
      </c>
      <c r="U2" s="115"/>
      <c r="V2" s="115"/>
      <c r="W2" s="115"/>
      <c r="X2" s="115"/>
      <c r="Y2" s="115"/>
      <c r="Z2" s="115"/>
      <c r="AA2" s="115"/>
      <c r="AB2" s="115"/>
      <c r="AC2" s="115"/>
      <c r="AD2" s="115" t="s">
        <v>67</v>
      </c>
      <c r="AE2" s="115"/>
      <c r="AF2" s="115"/>
      <c r="AG2" s="115"/>
      <c r="AH2" s="115"/>
      <c r="AI2" s="115"/>
      <c r="AJ2" s="115"/>
      <c r="AK2" s="115"/>
      <c r="AL2" s="115"/>
    </row>
    <row r="3" spans="1:38" s="56" customFormat="1" ht="7.9" customHeight="1" x14ac:dyDescent="0.2">
      <c r="K3" s="59"/>
      <c r="R3" s="60"/>
      <c r="AK3" s="60"/>
    </row>
    <row r="4" spans="1:38" s="56" customFormat="1" ht="12" customHeight="1" x14ac:dyDescent="0.2">
      <c r="A4" s="118" t="s">
        <v>68</v>
      </c>
      <c r="B4" s="119"/>
      <c r="C4" s="61" t="s">
        <v>69</v>
      </c>
      <c r="D4" s="124" t="s">
        <v>70</v>
      </c>
      <c r="E4" s="125"/>
      <c r="F4" s="125"/>
      <c r="G4" s="125"/>
      <c r="H4" s="125"/>
      <c r="I4" s="125"/>
      <c r="J4" s="125"/>
      <c r="K4" s="126" t="s">
        <v>71</v>
      </c>
      <c r="L4" s="126"/>
      <c r="M4" s="126"/>
      <c r="N4" s="126"/>
      <c r="O4" s="126"/>
      <c r="P4" s="126"/>
      <c r="Q4" s="126"/>
      <c r="R4" s="127" t="s">
        <v>68</v>
      </c>
      <c r="S4" s="118"/>
      <c r="T4" s="118" t="s">
        <v>68</v>
      </c>
      <c r="U4" s="119"/>
      <c r="V4" s="62" t="s">
        <v>72</v>
      </c>
      <c r="W4" s="130" t="s">
        <v>73</v>
      </c>
      <c r="X4" s="126"/>
      <c r="Y4" s="126"/>
      <c r="Z4" s="126"/>
      <c r="AA4" s="126"/>
      <c r="AB4" s="126"/>
      <c r="AC4" s="126"/>
      <c r="AD4" s="126" t="s">
        <v>74</v>
      </c>
      <c r="AE4" s="126"/>
      <c r="AF4" s="126"/>
      <c r="AG4" s="126"/>
      <c r="AH4" s="126"/>
      <c r="AI4" s="126"/>
      <c r="AJ4" s="126"/>
      <c r="AK4" s="127" t="s">
        <v>68</v>
      </c>
      <c r="AL4" s="118"/>
    </row>
    <row r="5" spans="1:38" s="56" customFormat="1" ht="12" customHeight="1" x14ac:dyDescent="0.2">
      <c r="A5" s="120"/>
      <c r="B5" s="121"/>
      <c r="C5" s="131" t="s">
        <v>39</v>
      </c>
      <c r="D5" s="134" t="s">
        <v>75</v>
      </c>
      <c r="E5" s="130" t="s">
        <v>76</v>
      </c>
      <c r="F5" s="126"/>
      <c r="G5" s="126"/>
      <c r="H5" s="137"/>
      <c r="I5" s="138">
        <v>52</v>
      </c>
      <c r="J5" s="140">
        <v>53</v>
      </c>
      <c r="K5" s="119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8"/>
      <c r="S5" s="120"/>
      <c r="T5" s="120"/>
      <c r="U5" s="121"/>
      <c r="V5" s="62" t="s">
        <v>78</v>
      </c>
      <c r="W5" s="134" t="s">
        <v>79</v>
      </c>
      <c r="X5" s="130" t="s">
        <v>80</v>
      </c>
      <c r="Y5" s="126"/>
      <c r="Z5" s="137"/>
      <c r="AA5" s="21">
        <v>71</v>
      </c>
      <c r="AB5" s="21">
        <v>73</v>
      </c>
      <c r="AC5" s="64">
        <v>74</v>
      </c>
      <c r="AD5" s="119" t="s">
        <v>81</v>
      </c>
      <c r="AE5" s="62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28"/>
      <c r="AL5" s="120"/>
    </row>
    <row r="6" spans="1:38" s="56" customFormat="1" ht="12" customHeight="1" x14ac:dyDescent="0.2">
      <c r="A6" s="120"/>
      <c r="B6" s="121"/>
      <c r="C6" s="132"/>
      <c r="D6" s="135"/>
      <c r="E6" s="134" t="s">
        <v>86</v>
      </c>
      <c r="F6" s="65">
        <v>49</v>
      </c>
      <c r="G6" s="21">
        <v>50</v>
      </c>
      <c r="H6" s="21">
        <v>51</v>
      </c>
      <c r="I6" s="139"/>
      <c r="J6" s="141"/>
      <c r="K6" s="121"/>
      <c r="L6" s="134" t="s">
        <v>87</v>
      </c>
      <c r="M6" s="144" t="s">
        <v>88</v>
      </c>
      <c r="N6" s="134" t="s">
        <v>89</v>
      </c>
      <c r="O6" s="134" t="s">
        <v>90</v>
      </c>
      <c r="P6" s="134" t="s">
        <v>91</v>
      </c>
      <c r="Q6" s="127" t="s">
        <v>92</v>
      </c>
      <c r="R6" s="128"/>
      <c r="S6" s="120"/>
      <c r="T6" s="120"/>
      <c r="U6" s="121"/>
      <c r="V6" s="146" t="s">
        <v>93</v>
      </c>
      <c r="W6" s="135"/>
      <c r="X6" s="153" t="s">
        <v>94</v>
      </c>
      <c r="Y6" s="21">
        <v>69</v>
      </c>
      <c r="Z6" s="66" t="s">
        <v>95</v>
      </c>
      <c r="AA6" s="154" t="s">
        <v>96</v>
      </c>
      <c r="AB6" s="134" t="s">
        <v>97</v>
      </c>
      <c r="AC6" s="127" t="s">
        <v>98</v>
      </c>
      <c r="AD6" s="121"/>
      <c r="AE6" s="142" t="s">
        <v>99</v>
      </c>
      <c r="AF6" s="142" t="s">
        <v>100</v>
      </c>
      <c r="AG6" s="142" t="s">
        <v>101</v>
      </c>
      <c r="AH6" s="142" t="s">
        <v>102</v>
      </c>
      <c r="AI6" s="142" t="s">
        <v>103</v>
      </c>
      <c r="AJ6" s="149" t="s">
        <v>104</v>
      </c>
      <c r="AK6" s="128"/>
      <c r="AL6" s="120"/>
    </row>
    <row r="7" spans="1:38" s="56" customFormat="1" ht="42.6" customHeight="1" x14ac:dyDescent="0.2">
      <c r="A7" s="122"/>
      <c r="B7" s="123"/>
      <c r="C7" s="133"/>
      <c r="D7" s="136"/>
      <c r="E7" s="136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109</v>
      </c>
      <c r="K7" s="123"/>
      <c r="L7" s="136"/>
      <c r="M7" s="145"/>
      <c r="N7" s="136"/>
      <c r="O7" s="136"/>
      <c r="P7" s="136"/>
      <c r="Q7" s="129"/>
      <c r="R7" s="129"/>
      <c r="S7" s="122"/>
      <c r="T7" s="122"/>
      <c r="U7" s="123"/>
      <c r="V7" s="147"/>
      <c r="W7" s="136"/>
      <c r="X7" s="133"/>
      <c r="Y7" s="69" t="s">
        <v>110</v>
      </c>
      <c r="Z7" s="67" t="s">
        <v>111</v>
      </c>
      <c r="AA7" s="123"/>
      <c r="AB7" s="136"/>
      <c r="AC7" s="129"/>
      <c r="AD7" s="123"/>
      <c r="AE7" s="143"/>
      <c r="AF7" s="143"/>
      <c r="AG7" s="143"/>
      <c r="AH7" s="143"/>
      <c r="AI7" s="143"/>
      <c r="AJ7" s="150"/>
      <c r="AK7" s="129"/>
      <c r="AL7" s="122"/>
    </row>
    <row r="8" spans="1:38" s="70" customFormat="1" ht="13.9" customHeight="1" x14ac:dyDescent="0.2">
      <c r="B8" s="71"/>
      <c r="C8" s="151" t="s">
        <v>112</v>
      </c>
      <c r="D8" s="151"/>
      <c r="E8" s="151"/>
      <c r="F8" s="151"/>
      <c r="G8" s="151"/>
      <c r="H8" s="151"/>
      <c r="I8" s="151"/>
      <c r="J8" s="151"/>
      <c r="K8" s="152" t="s">
        <v>112</v>
      </c>
      <c r="L8" s="152"/>
      <c r="M8" s="152"/>
      <c r="N8" s="152"/>
      <c r="O8" s="152"/>
      <c r="P8" s="152"/>
      <c r="Q8" s="152"/>
      <c r="R8" s="94"/>
      <c r="S8" s="71"/>
      <c r="T8" s="20"/>
      <c r="U8" s="71"/>
      <c r="V8" s="151" t="s">
        <v>112</v>
      </c>
      <c r="W8" s="151"/>
      <c r="X8" s="151"/>
      <c r="Y8" s="151"/>
      <c r="Z8" s="151"/>
      <c r="AA8" s="151"/>
      <c r="AB8" s="151"/>
      <c r="AC8" s="151"/>
      <c r="AD8" s="152" t="s">
        <v>112</v>
      </c>
      <c r="AE8" s="152"/>
      <c r="AF8" s="152"/>
      <c r="AG8" s="152"/>
      <c r="AH8" s="152"/>
      <c r="AI8" s="152"/>
      <c r="AJ8" s="152"/>
      <c r="AK8" s="72"/>
      <c r="AL8" s="71"/>
    </row>
    <row r="9" spans="1:38" s="78" customFormat="1" ht="12" customHeight="1" x14ac:dyDescent="0.2">
      <c r="A9" s="77">
        <v>2021</v>
      </c>
      <c r="B9" s="74" t="s">
        <v>113</v>
      </c>
      <c r="C9" s="75">
        <v>112.77</v>
      </c>
      <c r="D9" s="75">
        <v>103.43</v>
      </c>
      <c r="E9" s="75">
        <v>89.9</v>
      </c>
      <c r="F9" s="75">
        <v>97.5</v>
      </c>
      <c r="G9" s="75">
        <v>68.83</v>
      </c>
      <c r="H9" s="75">
        <v>46.19</v>
      </c>
      <c r="I9" s="75">
        <v>106.72</v>
      </c>
      <c r="J9" s="75">
        <v>153.37</v>
      </c>
      <c r="K9" s="75">
        <v>138.59</v>
      </c>
      <c r="L9" s="75">
        <v>104.78</v>
      </c>
      <c r="M9" s="75">
        <v>114.99</v>
      </c>
      <c r="N9" s="75">
        <v>116.81</v>
      </c>
      <c r="O9" s="75">
        <v>74.83</v>
      </c>
      <c r="P9" s="75">
        <v>163.76</v>
      </c>
      <c r="Q9" s="75">
        <v>146.51</v>
      </c>
      <c r="R9" s="76">
        <v>2021</v>
      </c>
      <c r="S9" s="74" t="s">
        <v>113</v>
      </c>
      <c r="T9" s="77">
        <v>2021</v>
      </c>
      <c r="U9" s="74" t="s">
        <v>113</v>
      </c>
      <c r="V9" s="75">
        <v>97.45</v>
      </c>
      <c r="W9" s="75">
        <v>118.15</v>
      </c>
      <c r="X9" s="75">
        <v>117.29</v>
      </c>
      <c r="Y9" s="75">
        <v>108.79</v>
      </c>
      <c r="Z9" s="75">
        <v>134.6</v>
      </c>
      <c r="AA9" s="75">
        <v>122.14</v>
      </c>
      <c r="AB9" s="75">
        <v>108.6</v>
      </c>
      <c r="AC9" s="75">
        <v>123.29</v>
      </c>
      <c r="AD9" s="75">
        <v>104.82</v>
      </c>
      <c r="AE9" s="75">
        <v>118.08</v>
      </c>
      <c r="AF9" s="75">
        <v>88.58</v>
      </c>
      <c r="AG9" s="75">
        <v>100.33</v>
      </c>
      <c r="AH9" s="75">
        <v>123.7</v>
      </c>
      <c r="AI9" s="75">
        <v>104.23</v>
      </c>
      <c r="AJ9" s="75">
        <v>114</v>
      </c>
      <c r="AK9" s="76">
        <v>2021</v>
      </c>
      <c r="AL9" s="74" t="s">
        <v>113</v>
      </c>
    </row>
    <row r="10" spans="1:38" s="78" customFormat="1" ht="12" customHeight="1" x14ac:dyDescent="0.2">
      <c r="B10" s="74" t="s">
        <v>114</v>
      </c>
      <c r="C10" s="75">
        <v>112.88</v>
      </c>
      <c r="D10" s="75">
        <v>103.58</v>
      </c>
      <c r="E10" s="75">
        <v>89.98</v>
      </c>
      <c r="F10" s="75">
        <v>98.18</v>
      </c>
      <c r="G10" s="75">
        <v>70.19</v>
      </c>
      <c r="H10" s="75">
        <v>42.52</v>
      </c>
      <c r="I10" s="75">
        <v>108.07</v>
      </c>
      <c r="J10" s="75">
        <v>152.35</v>
      </c>
      <c r="K10" s="75">
        <v>139.38</v>
      </c>
      <c r="L10" s="75">
        <v>104.98</v>
      </c>
      <c r="M10" s="75">
        <v>116.6</v>
      </c>
      <c r="N10" s="75">
        <v>117.94</v>
      </c>
      <c r="O10" s="75">
        <v>75.06</v>
      </c>
      <c r="P10" s="75">
        <v>164.11</v>
      </c>
      <c r="Q10" s="75">
        <v>149.01</v>
      </c>
      <c r="R10" s="83"/>
      <c r="S10" s="74" t="s">
        <v>114</v>
      </c>
      <c r="T10" s="75"/>
      <c r="U10" s="74" t="s">
        <v>114</v>
      </c>
      <c r="V10" s="75">
        <v>97.98</v>
      </c>
      <c r="W10" s="75">
        <v>118.53</v>
      </c>
      <c r="X10" s="75">
        <v>117.95</v>
      </c>
      <c r="Y10" s="75">
        <v>109.34</v>
      </c>
      <c r="Z10" s="75">
        <v>135.51</v>
      </c>
      <c r="AA10" s="75">
        <v>122.19</v>
      </c>
      <c r="AB10" s="75">
        <v>108.86</v>
      </c>
      <c r="AC10" s="75">
        <v>123.47</v>
      </c>
      <c r="AD10" s="75">
        <v>104.31</v>
      </c>
      <c r="AE10" s="75">
        <v>115.8</v>
      </c>
      <c r="AF10" s="75">
        <v>88.51</v>
      </c>
      <c r="AG10" s="75">
        <v>98.12</v>
      </c>
      <c r="AH10" s="75">
        <v>123.14</v>
      </c>
      <c r="AI10" s="75">
        <v>104.31</v>
      </c>
      <c r="AJ10" s="75">
        <v>112.57</v>
      </c>
      <c r="AK10" s="75"/>
      <c r="AL10" s="74" t="s">
        <v>114</v>
      </c>
    </row>
    <row r="11" spans="1:38" s="78" customFormat="1" ht="12" customHeight="1" x14ac:dyDescent="0.2">
      <c r="B11" s="74" t="s">
        <v>115</v>
      </c>
      <c r="C11" s="75">
        <v>112.93</v>
      </c>
      <c r="D11" s="75">
        <v>103.89</v>
      </c>
      <c r="E11" s="75">
        <v>90.41</v>
      </c>
      <c r="F11" s="75">
        <v>99.48</v>
      </c>
      <c r="G11" s="75">
        <v>71.56</v>
      </c>
      <c r="H11" s="75">
        <v>37.700000000000003</v>
      </c>
      <c r="I11" s="75">
        <v>108.3</v>
      </c>
      <c r="J11" s="75">
        <v>152.22999999999999</v>
      </c>
      <c r="K11" s="75">
        <v>140.81</v>
      </c>
      <c r="L11" s="75">
        <v>105.84</v>
      </c>
      <c r="M11" s="75">
        <v>119.37</v>
      </c>
      <c r="N11" s="75">
        <v>117.34</v>
      </c>
      <c r="O11" s="75">
        <v>75.22</v>
      </c>
      <c r="P11" s="75">
        <v>165.44</v>
      </c>
      <c r="Q11" s="75">
        <v>151.66999999999999</v>
      </c>
      <c r="R11" s="83"/>
      <c r="S11" s="74" t="s">
        <v>115</v>
      </c>
      <c r="T11" s="75"/>
      <c r="U11" s="74" t="s">
        <v>115</v>
      </c>
      <c r="V11" s="75">
        <v>97.93</v>
      </c>
      <c r="W11" s="75">
        <v>118.5</v>
      </c>
      <c r="X11" s="75">
        <v>116.69</v>
      </c>
      <c r="Y11" s="75">
        <v>106.84</v>
      </c>
      <c r="Z11" s="75">
        <v>136.79</v>
      </c>
      <c r="AA11" s="75">
        <v>123.64</v>
      </c>
      <c r="AB11" s="75">
        <v>109.3</v>
      </c>
      <c r="AC11" s="75">
        <v>124.22</v>
      </c>
      <c r="AD11" s="75">
        <v>103.59</v>
      </c>
      <c r="AE11" s="75">
        <v>114.7</v>
      </c>
      <c r="AF11" s="75">
        <v>88.61</v>
      </c>
      <c r="AG11" s="75">
        <v>95.18</v>
      </c>
      <c r="AH11" s="75">
        <v>121.08</v>
      </c>
      <c r="AI11" s="75">
        <v>104.19</v>
      </c>
      <c r="AJ11" s="75">
        <v>110.93</v>
      </c>
      <c r="AK11" s="75"/>
      <c r="AL11" s="74" t="s">
        <v>115</v>
      </c>
    </row>
    <row r="12" spans="1:38" s="78" customFormat="1" ht="12" customHeight="1" x14ac:dyDescent="0.2">
      <c r="B12" s="74" t="s">
        <v>116</v>
      </c>
      <c r="C12" s="75">
        <v>113.45</v>
      </c>
      <c r="D12" s="75">
        <v>109.66</v>
      </c>
      <c r="E12" s="75">
        <v>99.9</v>
      </c>
      <c r="F12" s="75">
        <v>112.19</v>
      </c>
      <c r="G12" s="75">
        <v>64.31</v>
      </c>
      <c r="H12" s="75">
        <v>29.32</v>
      </c>
      <c r="I12" s="75">
        <v>108.43</v>
      </c>
      <c r="J12" s="75">
        <v>150.25</v>
      </c>
      <c r="K12" s="75">
        <v>141.44</v>
      </c>
      <c r="L12" s="75">
        <v>104.61</v>
      </c>
      <c r="M12" s="75">
        <v>128.84</v>
      </c>
      <c r="N12" s="75">
        <v>115.12</v>
      </c>
      <c r="O12" s="75">
        <v>70.260000000000005</v>
      </c>
      <c r="P12" s="75">
        <v>165.79</v>
      </c>
      <c r="Q12" s="75">
        <v>153.12</v>
      </c>
      <c r="R12" s="83"/>
      <c r="S12" s="74" t="s">
        <v>116</v>
      </c>
      <c r="T12" s="75"/>
      <c r="U12" s="74" t="s">
        <v>116</v>
      </c>
      <c r="V12" s="75">
        <v>98.18</v>
      </c>
      <c r="W12" s="75">
        <v>119.71</v>
      </c>
      <c r="X12" s="75">
        <v>118.17</v>
      </c>
      <c r="Y12" s="75">
        <v>108.68</v>
      </c>
      <c r="Z12" s="75">
        <v>137.54</v>
      </c>
      <c r="AA12" s="75">
        <v>125.27</v>
      </c>
      <c r="AB12" s="75">
        <v>109.73</v>
      </c>
      <c r="AC12" s="75">
        <v>123.14</v>
      </c>
      <c r="AD12" s="75">
        <v>101.14</v>
      </c>
      <c r="AE12" s="75">
        <v>110.67</v>
      </c>
      <c r="AF12" s="75">
        <v>86.48</v>
      </c>
      <c r="AG12" s="75">
        <v>91.71</v>
      </c>
      <c r="AH12" s="75">
        <v>119.51</v>
      </c>
      <c r="AI12" s="75">
        <v>100.83</v>
      </c>
      <c r="AJ12" s="75">
        <v>109.63</v>
      </c>
      <c r="AK12" s="75"/>
      <c r="AL12" s="74" t="s">
        <v>116</v>
      </c>
    </row>
    <row r="13" spans="1:38" s="78" customFormat="1" ht="12" customHeight="1" x14ac:dyDescent="0.2">
      <c r="B13" s="74" t="s">
        <v>117</v>
      </c>
      <c r="C13" s="75">
        <v>113.68</v>
      </c>
      <c r="D13" s="75">
        <v>109.65</v>
      </c>
      <c r="E13" s="75">
        <v>99.81</v>
      </c>
      <c r="F13" s="75">
        <v>112.92</v>
      </c>
      <c r="G13" s="75">
        <v>65.17</v>
      </c>
      <c r="H13" s="75">
        <v>24.22</v>
      </c>
      <c r="I13" s="75">
        <v>108.53</v>
      </c>
      <c r="J13" s="75">
        <v>150.44</v>
      </c>
      <c r="K13" s="75">
        <v>141.71</v>
      </c>
      <c r="L13" s="75">
        <v>105.14</v>
      </c>
      <c r="M13" s="75">
        <v>129.5</v>
      </c>
      <c r="N13" s="75">
        <v>116.69</v>
      </c>
      <c r="O13" s="75">
        <v>70.36</v>
      </c>
      <c r="P13" s="75">
        <v>165.78</v>
      </c>
      <c r="Q13" s="75">
        <v>153.62</v>
      </c>
      <c r="R13" s="83"/>
      <c r="S13" s="74" t="s">
        <v>117</v>
      </c>
      <c r="T13" s="75"/>
      <c r="U13" s="74" t="s">
        <v>117</v>
      </c>
      <c r="V13" s="75">
        <v>98.4</v>
      </c>
      <c r="W13" s="75">
        <v>120.01</v>
      </c>
      <c r="X13" s="75">
        <v>118.52</v>
      </c>
      <c r="Y13" s="75">
        <v>108.84</v>
      </c>
      <c r="Z13" s="75">
        <v>138.26</v>
      </c>
      <c r="AA13" s="75">
        <v>125.4</v>
      </c>
      <c r="AB13" s="75">
        <v>109.62</v>
      </c>
      <c r="AC13" s="75">
        <v>124.61</v>
      </c>
      <c r="AD13" s="75">
        <v>101.43</v>
      </c>
      <c r="AE13" s="75">
        <v>109.82</v>
      </c>
      <c r="AF13" s="75">
        <v>86.5</v>
      </c>
      <c r="AG13" s="75">
        <v>90.35</v>
      </c>
      <c r="AH13" s="75">
        <v>118.99</v>
      </c>
      <c r="AI13" s="75">
        <v>102.06</v>
      </c>
      <c r="AJ13" s="75">
        <v>109.46</v>
      </c>
      <c r="AK13" s="75"/>
      <c r="AL13" s="74" t="s">
        <v>117</v>
      </c>
    </row>
    <row r="14" spans="1:38" s="78" customFormat="1" ht="12" customHeight="1" x14ac:dyDescent="0.2">
      <c r="B14" s="74" t="s">
        <v>118</v>
      </c>
      <c r="C14" s="75">
        <v>114</v>
      </c>
      <c r="D14" s="75">
        <v>110.3</v>
      </c>
      <c r="E14" s="75">
        <v>100.38</v>
      </c>
      <c r="F14" s="75">
        <v>114.06</v>
      </c>
      <c r="G14" s="75">
        <v>72.23</v>
      </c>
      <c r="H14" s="75">
        <v>20.87</v>
      </c>
      <c r="I14" s="75">
        <v>108.58</v>
      </c>
      <c r="J14" s="75">
        <v>152.19</v>
      </c>
      <c r="K14" s="75">
        <v>142.87</v>
      </c>
      <c r="L14" s="75">
        <v>105.22</v>
      </c>
      <c r="M14" s="75">
        <v>132.86000000000001</v>
      </c>
      <c r="N14" s="75">
        <v>115.6</v>
      </c>
      <c r="O14" s="75">
        <v>70.540000000000006</v>
      </c>
      <c r="P14" s="75">
        <v>167.72</v>
      </c>
      <c r="Q14" s="75">
        <v>152.84</v>
      </c>
      <c r="R14" s="83"/>
      <c r="S14" s="74" t="s">
        <v>118</v>
      </c>
      <c r="T14" s="75"/>
      <c r="U14" s="74" t="s">
        <v>118</v>
      </c>
      <c r="V14" s="75">
        <v>98.11</v>
      </c>
      <c r="W14" s="75">
        <v>120.46</v>
      </c>
      <c r="X14" s="75">
        <v>118.84</v>
      </c>
      <c r="Y14" s="75">
        <v>108.72</v>
      </c>
      <c r="Z14" s="75">
        <v>139.47</v>
      </c>
      <c r="AA14" s="75">
        <v>125.86</v>
      </c>
      <c r="AB14" s="75">
        <v>109.97</v>
      </c>
      <c r="AC14" s="75">
        <v>126.05</v>
      </c>
      <c r="AD14" s="75">
        <v>101.22</v>
      </c>
      <c r="AE14" s="75">
        <v>111.05</v>
      </c>
      <c r="AF14" s="75">
        <v>86.57</v>
      </c>
      <c r="AG14" s="75">
        <v>88.84</v>
      </c>
      <c r="AH14" s="75">
        <v>118.91</v>
      </c>
      <c r="AI14" s="75">
        <v>102.32</v>
      </c>
      <c r="AJ14" s="75">
        <v>108.05</v>
      </c>
      <c r="AK14" s="75"/>
      <c r="AL14" s="74" t="s">
        <v>118</v>
      </c>
    </row>
    <row r="15" spans="1:38" s="78" customFormat="1" ht="12" customHeight="1" x14ac:dyDescent="0.2">
      <c r="B15" s="74" t="s">
        <v>119</v>
      </c>
      <c r="C15" s="75">
        <v>114.47</v>
      </c>
      <c r="D15" s="75">
        <v>108.36</v>
      </c>
      <c r="E15" s="75">
        <v>96.48</v>
      </c>
      <c r="F15" s="75">
        <v>107.98</v>
      </c>
      <c r="G15" s="75">
        <v>74.459999999999994</v>
      </c>
      <c r="H15" s="75">
        <v>29.49</v>
      </c>
      <c r="I15" s="75">
        <v>112.31</v>
      </c>
      <c r="J15" s="75">
        <v>150.88999999999999</v>
      </c>
      <c r="K15" s="75">
        <v>145.88</v>
      </c>
      <c r="L15" s="75">
        <v>106.25</v>
      </c>
      <c r="M15" s="75">
        <v>126.18</v>
      </c>
      <c r="N15" s="75">
        <v>115.99</v>
      </c>
      <c r="O15" s="75">
        <v>69.22</v>
      </c>
      <c r="P15" s="75">
        <v>175.36</v>
      </c>
      <c r="Q15" s="75">
        <v>152.25</v>
      </c>
      <c r="R15" s="83"/>
      <c r="S15" s="74" t="s">
        <v>119</v>
      </c>
      <c r="T15" s="75"/>
      <c r="U15" s="74" t="s">
        <v>119</v>
      </c>
      <c r="V15" s="75">
        <v>97.11</v>
      </c>
      <c r="W15" s="75">
        <v>120.56</v>
      </c>
      <c r="X15" s="75">
        <v>119.18</v>
      </c>
      <c r="Y15" s="75">
        <v>109.27</v>
      </c>
      <c r="Z15" s="75">
        <v>139.37</v>
      </c>
      <c r="AA15" s="75">
        <v>125.27</v>
      </c>
      <c r="AB15" s="75">
        <v>110.62</v>
      </c>
      <c r="AC15" s="75">
        <v>126.75</v>
      </c>
      <c r="AD15" s="75">
        <v>102.13</v>
      </c>
      <c r="AE15" s="75">
        <v>108.24</v>
      </c>
      <c r="AF15" s="75">
        <v>87.23</v>
      </c>
      <c r="AG15" s="75">
        <v>89.52</v>
      </c>
      <c r="AH15" s="75">
        <v>123.1</v>
      </c>
      <c r="AI15" s="75">
        <v>103.76</v>
      </c>
      <c r="AJ15" s="75">
        <v>107.4</v>
      </c>
      <c r="AK15" s="75"/>
      <c r="AL15" s="74" t="s">
        <v>119</v>
      </c>
    </row>
    <row r="16" spans="1:38" s="78" customFormat="1" ht="12" customHeight="1" x14ac:dyDescent="0.2">
      <c r="B16" s="74" t="s">
        <v>120</v>
      </c>
      <c r="C16" s="75">
        <v>114.39</v>
      </c>
      <c r="D16" s="75">
        <v>108.6</v>
      </c>
      <c r="E16" s="75">
        <v>97.03</v>
      </c>
      <c r="F16" s="75">
        <v>108.86</v>
      </c>
      <c r="G16" s="75">
        <v>75.510000000000005</v>
      </c>
      <c r="H16" s="75">
        <v>28.06</v>
      </c>
      <c r="I16" s="75">
        <v>112.63</v>
      </c>
      <c r="J16" s="75">
        <v>149.81</v>
      </c>
      <c r="K16" s="75">
        <v>145.6</v>
      </c>
      <c r="L16" s="75">
        <v>106.16</v>
      </c>
      <c r="M16" s="75">
        <v>139.38</v>
      </c>
      <c r="N16" s="75">
        <v>118.09</v>
      </c>
      <c r="O16" s="75">
        <v>67.53</v>
      </c>
      <c r="P16" s="75">
        <v>172.36</v>
      </c>
      <c r="Q16" s="75">
        <v>152.06</v>
      </c>
      <c r="R16" s="83"/>
      <c r="S16" s="74" t="s">
        <v>120</v>
      </c>
      <c r="T16" s="75"/>
      <c r="U16" s="74" t="s">
        <v>120</v>
      </c>
      <c r="V16" s="75">
        <v>97.78</v>
      </c>
      <c r="W16" s="75">
        <v>121.37</v>
      </c>
      <c r="X16" s="75">
        <v>120.77</v>
      </c>
      <c r="Y16" s="75">
        <v>111.08</v>
      </c>
      <c r="Z16" s="75">
        <v>140.51</v>
      </c>
      <c r="AA16" s="75">
        <v>125.15</v>
      </c>
      <c r="AB16" s="75">
        <v>110.92</v>
      </c>
      <c r="AC16" s="75">
        <v>127.36</v>
      </c>
      <c r="AD16" s="75">
        <v>101.3</v>
      </c>
      <c r="AE16" s="75">
        <v>107.98</v>
      </c>
      <c r="AF16" s="75">
        <v>86.59</v>
      </c>
      <c r="AG16" s="75">
        <v>89.65</v>
      </c>
      <c r="AH16" s="75">
        <v>123.14</v>
      </c>
      <c r="AI16" s="75">
        <v>101.95</v>
      </c>
      <c r="AJ16" s="75">
        <v>107.36</v>
      </c>
      <c r="AK16" s="75"/>
      <c r="AL16" s="74" t="s">
        <v>120</v>
      </c>
    </row>
    <row r="17" spans="1:38" s="78" customFormat="1" ht="12" customHeight="1" x14ac:dyDescent="0.2">
      <c r="B17" s="74" t="s">
        <v>121</v>
      </c>
      <c r="C17" s="75">
        <v>115.42</v>
      </c>
      <c r="D17" s="75">
        <v>109.85</v>
      </c>
      <c r="E17" s="75">
        <v>97.81</v>
      </c>
      <c r="F17" s="75">
        <v>109.9</v>
      </c>
      <c r="G17" s="75">
        <v>74.83</v>
      </c>
      <c r="H17" s="75">
        <v>27.35</v>
      </c>
      <c r="I17" s="75">
        <v>113.83</v>
      </c>
      <c r="J17" s="75">
        <v>153.02000000000001</v>
      </c>
      <c r="K17" s="75">
        <v>147.6</v>
      </c>
      <c r="L17" s="75">
        <v>106.43</v>
      </c>
      <c r="M17" s="75">
        <v>139.44</v>
      </c>
      <c r="N17" s="75">
        <v>120.3</v>
      </c>
      <c r="O17" s="75">
        <v>68.92</v>
      </c>
      <c r="P17" s="75">
        <v>175.36</v>
      </c>
      <c r="Q17" s="75">
        <v>153.97</v>
      </c>
      <c r="R17" s="83"/>
      <c r="S17" s="74" t="s">
        <v>121</v>
      </c>
      <c r="T17" s="75"/>
      <c r="U17" s="74" t="s">
        <v>121</v>
      </c>
      <c r="V17" s="75">
        <v>97.79</v>
      </c>
      <c r="W17" s="75">
        <v>122.5</v>
      </c>
      <c r="X17" s="75">
        <v>122.3</v>
      </c>
      <c r="Y17" s="75">
        <v>111.31</v>
      </c>
      <c r="Z17" s="75">
        <v>144.69999999999999</v>
      </c>
      <c r="AA17" s="75">
        <v>125.99</v>
      </c>
      <c r="AB17" s="75">
        <v>111.66</v>
      </c>
      <c r="AC17" s="75">
        <v>127.77</v>
      </c>
      <c r="AD17" s="75">
        <v>101.94</v>
      </c>
      <c r="AE17" s="75">
        <v>110.8</v>
      </c>
      <c r="AF17" s="75">
        <v>89.75</v>
      </c>
      <c r="AG17" s="75">
        <v>89.89</v>
      </c>
      <c r="AH17" s="75">
        <v>123.02</v>
      </c>
      <c r="AI17" s="75">
        <v>101.14</v>
      </c>
      <c r="AJ17" s="75">
        <v>107.61</v>
      </c>
      <c r="AK17" s="75"/>
      <c r="AL17" s="74" t="s">
        <v>121</v>
      </c>
    </row>
    <row r="18" spans="1:38" s="78" customFormat="1" ht="12" customHeight="1" x14ac:dyDescent="0.2">
      <c r="B18" s="74" t="s">
        <v>122</v>
      </c>
      <c r="C18" s="75">
        <v>116.74</v>
      </c>
      <c r="D18" s="75">
        <v>113.84</v>
      </c>
      <c r="E18" s="75">
        <v>97.74</v>
      </c>
      <c r="F18" s="75">
        <v>109.19</v>
      </c>
      <c r="G18" s="75">
        <v>77.23</v>
      </c>
      <c r="H18" s="75">
        <v>30.94</v>
      </c>
      <c r="I18" s="75">
        <v>117.86</v>
      </c>
      <c r="J18" s="75">
        <v>173.16</v>
      </c>
      <c r="K18" s="75">
        <v>149.77000000000001</v>
      </c>
      <c r="L18" s="75">
        <v>106.2</v>
      </c>
      <c r="M18" s="75">
        <v>133.57</v>
      </c>
      <c r="N18" s="75">
        <v>119.6</v>
      </c>
      <c r="O18" s="75">
        <v>68.97</v>
      </c>
      <c r="P18" s="75">
        <v>180.08</v>
      </c>
      <c r="Q18" s="75">
        <v>157.24</v>
      </c>
      <c r="R18" s="83"/>
      <c r="S18" s="74" t="s">
        <v>122</v>
      </c>
      <c r="T18" s="75"/>
      <c r="U18" s="74" t="s">
        <v>122</v>
      </c>
      <c r="V18" s="75">
        <v>97.41</v>
      </c>
      <c r="W18" s="75">
        <v>123.9</v>
      </c>
      <c r="X18" s="75">
        <v>124.24</v>
      </c>
      <c r="Y18" s="75">
        <v>113.83</v>
      </c>
      <c r="Z18" s="75">
        <v>145.46</v>
      </c>
      <c r="AA18" s="75">
        <v>127.07</v>
      </c>
      <c r="AB18" s="75">
        <v>111.94</v>
      </c>
      <c r="AC18" s="75">
        <v>128.87</v>
      </c>
      <c r="AD18" s="75">
        <v>101.86</v>
      </c>
      <c r="AE18" s="75">
        <v>112.44</v>
      </c>
      <c r="AF18" s="75">
        <v>87.47</v>
      </c>
      <c r="AG18" s="75">
        <v>90.43</v>
      </c>
      <c r="AH18" s="75">
        <v>124.92</v>
      </c>
      <c r="AI18" s="75">
        <v>102.25</v>
      </c>
      <c r="AJ18" s="75">
        <v>106.73</v>
      </c>
      <c r="AK18" s="75"/>
      <c r="AL18" s="74" t="s">
        <v>122</v>
      </c>
    </row>
    <row r="19" spans="1:38" s="78" customFormat="1" ht="12" customHeight="1" x14ac:dyDescent="0.2">
      <c r="B19" s="74" t="s">
        <v>123</v>
      </c>
      <c r="C19" s="75">
        <v>115.73</v>
      </c>
      <c r="D19" s="75">
        <v>107</v>
      </c>
      <c r="E19" s="75">
        <v>97.45</v>
      </c>
      <c r="F19" s="75">
        <v>109.45</v>
      </c>
      <c r="G19" s="75">
        <v>67.290000000000006</v>
      </c>
      <c r="H19" s="75">
        <v>28.14</v>
      </c>
      <c r="I19" s="75">
        <v>109.55</v>
      </c>
      <c r="J19" s="75">
        <v>141.99</v>
      </c>
      <c r="K19" s="75">
        <v>150.41</v>
      </c>
      <c r="L19" s="75">
        <v>106.74</v>
      </c>
      <c r="M19" s="75">
        <v>129.55000000000001</v>
      </c>
      <c r="N19" s="75">
        <v>120.22</v>
      </c>
      <c r="O19" s="75">
        <v>68.17</v>
      </c>
      <c r="P19" s="75">
        <v>182.01</v>
      </c>
      <c r="Q19" s="75">
        <v>157.72999999999999</v>
      </c>
      <c r="R19" s="83"/>
      <c r="S19" s="74" t="s">
        <v>123</v>
      </c>
      <c r="T19" s="75"/>
      <c r="U19" s="74" t="s">
        <v>123</v>
      </c>
      <c r="V19" s="75">
        <v>96.8</v>
      </c>
      <c r="W19" s="75">
        <v>123.73</v>
      </c>
      <c r="X19" s="75">
        <v>123.39</v>
      </c>
      <c r="Y19" s="75">
        <v>112.07</v>
      </c>
      <c r="Z19" s="75">
        <v>146.47</v>
      </c>
      <c r="AA19" s="75">
        <v>127.35</v>
      </c>
      <c r="AB19" s="75">
        <v>112.55</v>
      </c>
      <c r="AC19" s="75">
        <v>129.94</v>
      </c>
      <c r="AD19" s="75">
        <v>102.33</v>
      </c>
      <c r="AE19" s="75">
        <v>111.02</v>
      </c>
      <c r="AF19" s="75">
        <v>88.49</v>
      </c>
      <c r="AG19" s="75">
        <v>90.55</v>
      </c>
      <c r="AH19" s="75">
        <v>125.24</v>
      </c>
      <c r="AI19" s="75">
        <v>102.73</v>
      </c>
      <c r="AJ19" s="75">
        <v>106.95</v>
      </c>
      <c r="AK19" s="75"/>
      <c r="AL19" s="74" t="s">
        <v>123</v>
      </c>
    </row>
    <row r="20" spans="1:38" s="78" customFormat="1" ht="12" customHeight="1" x14ac:dyDescent="0.2">
      <c r="B20" s="74" t="s">
        <v>124</v>
      </c>
      <c r="C20" s="75">
        <v>115.01</v>
      </c>
      <c r="D20" s="75">
        <v>107.07</v>
      </c>
      <c r="E20" s="75">
        <v>97.69</v>
      </c>
      <c r="F20" s="75">
        <v>109.43</v>
      </c>
      <c r="G20" s="75">
        <v>57.32</v>
      </c>
      <c r="H20" s="75">
        <v>30.72</v>
      </c>
      <c r="I20" s="75">
        <v>107.71</v>
      </c>
      <c r="J20" s="75">
        <v>143.79</v>
      </c>
      <c r="K20" s="75">
        <v>149.11000000000001</v>
      </c>
      <c r="L20" s="75">
        <v>106.56</v>
      </c>
      <c r="M20" s="75">
        <v>119.71</v>
      </c>
      <c r="N20" s="75">
        <v>119.44</v>
      </c>
      <c r="O20" s="75">
        <v>67.67</v>
      </c>
      <c r="P20" s="75">
        <v>182.8</v>
      </c>
      <c r="Q20" s="75">
        <v>153.61000000000001</v>
      </c>
      <c r="R20" s="83"/>
      <c r="S20" s="74" t="s">
        <v>124</v>
      </c>
      <c r="T20" s="75"/>
      <c r="U20" s="74" t="s">
        <v>124</v>
      </c>
      <c r="V20" s="75">
        <v>96.11</v>
      </c>
      <c r="W20" s="75">
        <v>123.86</v>
      </c>
      <c r="X20" s="75">
        <v>123.44</v>
      </c>
      <c r="Y20" s="75">
        <v>112.05</v>
      </c>
      <c r="Z20" s="75">
        <v>146.66999999999999</v>
      </c>
      <c r="AA20" s="75">
        <v>127.75</v>
      </c>
      <c r="AB20" s="75">
        <v>112.18</v>
      </c>
      <c r="AC20" s="75">
        <v>130.24</v>
      </c>
      <c r="AD20" s="75">
        <v>101.02</v>
      </c>
      <c r="AE20" s="75">
        <v>110.02</v>
      </c>
      <c r="AF20" s="75">
        <v>87.29</v>
      </c>
      <c r="AG20" s="75">
        <v>87.89</v>
      </c>
      <c r="AH20" s="75">
        <v>125.3</v>
      </c>
      <c r="AI20" s="75">
        <v>101.05</v>
      </c>
      <c r="AJ20" s="75">
        <v>105.7</v>
      </c>
      <c r="AK20" s="75"/>
      <c r="AL20" s="74" t="s">
        <v>124</v>
      </c>
    </row>
    <row r="21" spans="1:38" s="100" customFormat="1" ht="12" customHeight="1" x14ac:dyDescent="0.2">
      <c r="B21" s="97" t="s">
        <v>143</v>
      </c>
      <c r="C21" s="75">
        <v>114.22363636363637</v>
      </c>
      <c r="D21" s="75">
        <v>108.01454545454544</v>
      </c>
      <c r="E21" s="75">
        <v>96.080909090909074</v>
      </c>
      <c r="F21" s="75">
        <v>107.24636363636364</v>
      </c>
      <c r="G21" s="75">
        <v>71.055454545454552</v>
      </c>
      <c r="H21" s="75">
        <v>31.345454545454547</v>
      </c>
      <c r="I21" s="75">
        <v>110.43727272727273</v>
      </c>
      <c r="J21" s="75">
        <v>152.70000000000002</v>
      </c>
      <c r="K21" s="75">
        <v>144.00545454545454</v>
      </c>
      <c r="L21" s="75">
        <v>105.66818181818184</v>
      </c>
      <c r="M21" s="75">
        <v>128.20727272727271</v>
      </c>
      <c r="N21" s="75">
        <v>117.60909090909091</v>
      </c>
      <c r="O21" s="75">
        <v>70.825454545454534</v>
      </c>
      <c r="P21" s="75">
        <v>170.70636363636365</v>
      </c>
      <c r="Q21" s="75">
        <v>152.7290909090909</v>
      </c>
      <c r="R21" s="101"/>
      <c r="S21" s="97" t="s">
        <v>143</v>
      </c>
      <c r="T21" s="75"/>
      <c r="U21" s="97" t="s">
        <v>143</v>
      </c>
      <c r="V21" s="75">
        <v>97.721818181818193</v>
      </c>
      <c r="W21" s="75">
        <v>120.67454545454547</v>
      </c>
      <c r="X21" s="75">
        <v>119.75818181818182</v>
      </c>
      <c r="Y21" s="75">
        <v>109.88818181818182</v>
      </c>
      <c r="Z21" s="75">
        <v>139.88</v>
      </c>
      <c r="AA21" s="75">
        <v>125.02999999999997</v>
      </c>
      <c r="AB21" s="75">
        <v>110.34272727272727</v>
      </c>
      <c r="AC21" s="75">
        <v>125.95181818181821</v>
      </c>
      <c r="AD21" s="75">
        <v>102.36999999999999</v>
      </c>
      <c r="AE21" s="75">
        <v>111.87272727272726</v>
      </c>
      <c r="AF21" s="75">
        <v>87.707272727272738</v>
      </c>
      <c r="AG21" s="75">
        <v>92.233636363636364</v>
      </c>
      <c r="AH21" s="75">
        <v>122.25</v>
      </c>
      <c r="AI21" s="75">
        <v>102.70636363636363</v>
      </c>
      <c r="AJ21" s="75">
        <v>109.15363636363637</v>
      </c>
      <c r="AK21" s="75"/>
      <c r="AL21" s="97" t="s">
        <v>143</v>
      </c>
    </row>
    <row r="22" spans="1:38" s="78" customFormat="1" ht="12" customHeight="1" x14ac:dyDescent="0.2">
      <c r="B22" s="79" t="s">
        <v>125</v>
      </c>
      <c r="C22" s="75">
        <v>114.28916666666667</v>
      </c>
      <c r="D22" s="75">
        <v>107.93583333333332</v>
      </c>
      <c r="E22" s="75">
        <v>96.214999999999989</v>
      </c>
      <c r="F22" s="75">
        <v>107.42833333333334</v>
      </c>
      <c r="G22" s="75">
        <v>69.910833333333343</v>
      </c>
      <c r="H22" s="75">
        <v>31.293333333333333</v>
      </c>
      <c r="I22" s="75">
        <v>110.21</v>
      </c>
      <c r="J22" s="75">
        <v>151.95750000000001</v>
      </c>
      <c r="K22" s="75">
        <v>144.43083333333334</v>
      </c>
      <c r="L22" s="75">
        <v>105.74250000000001</v>
      </c>
      <c r="M22" s="75">
        <v>127.49916666666665</v>
      </c>
      <c r="N22" s="75">
        <v>117.76166666666667</v>
      </c>
      <c r="O22" s="75">
        <v>70.562499999999986</v>
      </c>
      <c r="P22" s="75">
        <v>171.71416666666667</v>
      </c>
      <c r="Q22" s="75">
        <v>152.80250000000001</v>
      </c>
      <c r="R22" s="83"/>
      <c r="S22" s="79" t="s">
        <v>125</v>
      </c>
      <c r="T22" s="75"/>
      <c r="U22" s="79" t="s">
        <v>125</v>
      </c>
      <c r="V22" s="75">
        <v>97.587499999999991</v>
      </c>
      <c r="W22" s="75">
        <v>120.94</v>
      </c>
      <c r="X22" s="75">
        <v>120.06500000000001</v>
      </c>
      <c r="Y22" s="75">
        <v>110.06833333333333</v>
      </c>
      <c r="Z22" s="75">
        <v>140.44583333333335</v>
      </c>
      <c r="AA22" s="75">
        <v>125.25666666666665</v>
      </c>
      <c r="AB22" s="75">
        <v>110.49583333333334</v>
      </c>
      <c r="AC22" s="75">
        <v>126.30916666666668</v>
      </c>
      <c r="AD22" s="75">
        <v>102.25749999999999</v>
      </c>
      <c r="AE22" s="75">
        <v>111.71833333333332</v>
      </c>
      <c r="AF22" s="75">
        <v>87.672500000000014</v>
      </c>
      <c r="AG22" s="75">
        <v>91.87166666666667</v>
      </c>
      <c r="AH22" s="75">
        <v>122.50416666666666</v>
      </c>
      <c r="AI22" s="75">
        <v>102.56833333333333</v>
      </c>
      <c r="AJ22" s="75">
        <v>108.86583333333334</v>
      </c>
      <c r="AK22" s="75"/>
      <c r="AL22" s="79" t="s">
        <v>125</v>
      </c>
    </row>
    <row r="23" spans="1:38" s="78" customFormat="1" ht="12" customHeight="1" x14ac:dyDescent="0.2">
      <c r="B23" s="73" t="s">
        <v>126</v>
      </c>
      <c r="C23" s="75">
        <v>112.86</v>
      </c>
      <c r="D23" s="75">
        <v>103.63333333333333</v>
      </c>
      <c r="E23" s="75">
        <v>90.09666666666665</v>
      </c>
      <c r="F23" s="75">
        <v>98.38666666666667</v>
      </c>
      <c r="G23" s="75">
        <v>70.193333333333328</v>
      </c>
      <c r="H23" s="75">
        <v>42.13666666666667</v>
      </c>
      <c r="I23" s="75">
        <v>107.69666666666666</v>
      </c>
      <c r="J23" s="75">
        <v>152.65</v>
      </c>
      <c r="K23" s="75">
        <v>139.59333333333333</v>
      </c>
      <c r="L23" s="75">
        <v>105.2</v>
      </c>
      <c r="M23" s="75">
        <v>116.98666666666666</v>
      </c>
      <c r="N23" s="75">
        <v>117.36333333333334</v>
      </c>
      <c r="O23" s="75">
        <v>75.036666666666662</v>
      </c>
      <c r="P23" s="75">
        <v>164.43666666666667</v>
      </c>
      <c r="Q23" s="75">
        <v>149.0633333333333</v>
      </c>
      <c r="R23" s="83"/>
      <c r="S23" s="73" t="s">
        <v>126</v>
      </c>
      <c r="T23" s="75"/>
      <c r="U23" s="73" t="s">
        <v>126</v>
      </c>
      <c r="V23" s="75">
        <v>97.786666666666676</v>
      </c>
      <c r="W23" s="75">
        <v>118.39333333333333</v>
      </c>
      <c r="X23" s="75">
        <v>117.31</v>
      </c>
      <c r="Y23" s="75">
        <v>108.32333333333334</v>
      </c>
      <c r="Z23" s="75">
        <v>135.63333333333333</v>
      </c>
      <c r="AA23" s="75">
        <v>122.65666666666665</v>
      </c>
      <c r="AB23" s="75">
        <v>108.92</v>
      </c>
      <c r="AC23" s="75">
        <v>123.66000000000001</v>
      </c>
      <c r="AD23" s="75">
        <v>104.24000000000001</v>
      </c>
      <c r="AE23" s="75">
        <v>116.19333333333333</v>
      </c>
      <c r="AF23" s="75">
        <v>88.566666666666663</v>
      </c>
      <c r="AG23" s="75">
        <v>97.876666666666665</v>
      </c>
      <c r="AH23" s="75">
        <v>122.64</v>
      </c>
      <c r="AI23" s="75">
        <v>104.24333333333334</v>
      </c>
      <c r="AJ23" s="75">
        <v>112.5</v>
      </c>
      <c r="AK23" s="75"/>
      <c r="AL23" s="73" t="s">
        <v>126</v>
      </c>
    </row>
    <row r="24" spans="1:38" s="78" customFormat="1" ht="12" customHeight="1" x14ac:dyDescent="0.2">
      <c r="B24" s="73" t="s">
        <v>127</v>
      </c>
      <c r="C24" s="75">
        <v>113.71</v>
      </c>
      <c r="D24" s="75">
        <v>109.87</v>
      </c>
      <c r="E24" s="75">
        <v>100.03000000000002</v>
      </c>
      <c r="F24" s="75">
        <v>113.05666666666667</v>
      </c>
      <c r="G24" s="75">
        <v>67.236666666666679</v>
      </c>
      <c r="H24" s="75">
        <v>24.803333333333331</v>
      </c>
      <c r="I24" s="75">
        <v>108.51333333333334</v>
      </c>
      <c r="J24" s="75">
        <v>150.96</v>
      </c>
      <c r="K24" s="75">
        <v>142.00666666666666</v>
      </c>
      <c r="L24" s="75">
        <v>104.99000000000001</v>
      </c>
      <c r="M24" s="75">
        <v>130.4</v>
      </c>
      <c r="N24" s="75">
        <v>115.80333333333333</v>
      </c>
      <c r="O24" s="75">
        <v>70.38666666666667</v>
      </c>
      <c r="P24" s="75">
        <v>166.42999999999998</v>
      </c>
      <c r="Q24" s="75">
        <v>153.19333333333336</v>
      </c>
      <c r="R24" s="83"/>
      <c r="S24" s="73" t="s">
        <v>127</v>
      </c>
      <c r="T24" s="75"/>
      <c r="U24" s="73" t="s">
        <v>127</v>
      </c>
      <c r="V24" s="75">
        <v>98.23</v>
      </c>
      <c r="W24" s="75">
        <v>120.06</v>
      </c>
      <c r="X24" s="75">
        <v>118.50999999999999</v>
      </c>
      <c r="Y24" s="75">
        <v>108.74666666666667</v>
      </c>
      <c r="Z24" s="75">
        <v>138.42333333333332</v>
      </c>
      <c r="AA24" s="75">
        <v>125.51</v>
      </c>
      <c r="AB24" s="75">
        <v>109.77333333333335</v>
      </c>
      <c r="AC24" s="75">
        <v>124.60000000000001</v>
      </c>
      <c r="AD24" s="75">
        <v>101.26333333333332</v>
      </c>
      <c r="AE24" s="75">
        <v>110.51333333333334</v>
      </c>
      <c r="AF24" s="75">
        <v>86.516666666666666</v>
      </c>
      <c r="AG24" s="75">
        <v>90.3</v>
      </c>
      <c r="AH24" s="75">
        <v>119.13666666666666</v>
      </c>
      <c r="AI24" s="75">
        <v>101.73666666666666</v>
      </c>
      <c r="AJ24" s="75">
        <v>109.04666666666667</v>
      </c>
      <c r="AK24" s="75"/>
      <c r="AL24" s="73" t="s">
        <v>127</v>
      </c>
    </row>
    <row r="25" spans="1:38" s="78" customFormat="1" ht="12" customHeight="1" x14ac:dyDescent="0.2">
      <c r="B25" s="73" t="s">
        <v>128</v>
      </c>
      <c r="C25" s="75">
        <v>114.76</v>
      </c>
      <c r="D25" s="75">
        <v>108.93666666666665</v>
      </c>
      <c r="E25" s="75">
        <v>97.106666666666669</v>
      </c>
      <c r="F25" s="75">
        <v>108.91333333333334</v>
      </c>
      <c r="G25" s="75">
        <v>74.933333333333337</v>
      </c>
      <c r="H25" s="75">
        <v>28.3</v>
      </c>
      <c r="I25" s="75">
        <v>112.92333333333333</v>
      </c>
      <c r="J25" s="75">
        <v>151.24</v>
      </c>
      <c r="K25" s="75">
        <v>146.36000000000001</v>
      </c>
      <c r="L25" s="75">
        <v>106.28000000000002</v>
      </c>
      <c r="M25" s="75">
        <v>135</v>
      </c>
      <c r="N25" s="75">
        <v>118.12666666666667</v>
      </c>
      <c r="O25" s="75">
        <v>68.556666666666672</v>
      </c>
      <c r="P25" s="75">
        <v>174.36</v>
      </c>
      <c r="Q25" s="75">
        <v>152.76</v>
      </c>
      <c r="R25" s="83"/>
      <c r="S25" s="73" t="s">
        <v>128</v>
      </c>
      <c r="T25" s="75"/>
      <c r="U25" s="73" t="s">
        <v>128</v>
      </c>
      <c r="V25" s="75">
        <v>97.56</v>
      </c>
      <c r="W25" s="75">
        <v>121.47666666666667</v>
      </c>
      <c r="X25" s="75">
        <v>120.75</v>
      </c>
      <c r="Y25" s="75">
        <v>110.55333333333333</v>
      </c>
      <c r="Z25" s="75">
        <v>141.52666666666667</v>
      </c>
      <c r="AA25" s="75">
        <v>125.47000000000001</v>
      </c>
      <c r="AB25" s="75">
        <v>111.06666666666668</v>
      </c>
      <c r="AC25" s="75">
        <v>127.29333333333334</v>
      </c>
      <c r="AD25" s="75">
        <v>101.79</v>
      </c>
      <c r="AE25" s="75">
        <v>109.00666666666666</v>
      </c>
      <c r="AF25" s="75">
        <v>87.856666666666669</v>
      </c>
      <c r="AG25" s="75">
        <v>89.686666666666667</v>
      </c>
      <c r="AH25" s="75">
        <v>123.08666666666666</v>
      </c>
      <c r="AI25" s="75">
        <v>102.28333333333335</v>
      </c>
      <c r="AJ25" s="75">
        <v>107.45666666666666</v>
      </c>
      <c r="AK25" s="75"/>
      <c r="AL25" s="73" t="s">
        <v>128</v>
      </c>
    </row>
    <row r="26" spans="1:38" s="78" customFormat="1" ht="12" customHeight="1" x14ac:dyDescent="0.2">
      <c r="B26" s="73" t="s">
        <v>129</v>
      </c>
      <c r="C26" s="75">
        <v>115.82666666666667</v>
      </c>
      <c r="D26" s="75">
        <v>109.30333333333333</v>
      </c>
      <c r="E26" s="75">
        <v>97.626666666666665</v>
      </c>
      <c r="F26" s="75">
        <v>109.35666666666667</v>
      </c>
      <c r="G26" s="75">
        <v>67.28</v>
      </c>
      <c r="H26" s="75">
        <v>29.933333333333334</v>
      </c>
      <c r="I26" s="75">
        <v>111.70666666666666</v>
      </c>
      <c r="J26" s="75">
        <v>152.97999999999999</v>
      </c>
      <c r="K26" s="75">
        <v>149.76333333333335</v>
      </c>
      <c r="L26" s="75">
        <v>106.5</v>
      </c>
      <c r="M26" s="75">
        <v>127.61</v>
      </c>
      <c r="N26" s="75">
        <v>119.75333333333333</v>
      </c>
      <c r="O26" s="75">
        <v>68.27</v>
      </c>
      <c r="P26" s="75">
        <v>181.63000000000002</v>
      </c>
      <c r="Q26" s="75">
        <v>156.19333333333336</v>
      </c>
      <c r="R26" s="83"/>
      <c r="S26" s="73" t="s">
        <v>129</v>
      </c>
      <c r="T26" s="75"/>
      <c r="U26" s="73" t="s">
        <v>129</v>
      </c>
      <c r="V26" s="75">
        <v>96.773333333333326</v>
      </c>
      <c r="W26" s="75">
        <v>123.83</v>
      </c>
      <c r="X26" s="75">
        <v>123.69</v>
      </c>
      <c r="Y26" s="75">
        <v>112.64999999999999</v>
      </c>
      <c r="Z26" s="75">
        <v>146.20000000000002</v>
      </c>
      <c r="AA26" s="75">
        <v>127.38999999999999</v>
      </c>
      <c r="AB26" s="75">
        <v>112.22333333333334</v>
      </c>
      <c r="AC26" s="75">
        <v>129.68333333333334</v>
      </c>
      <c r="AD26" s="75">
        <v>101.73666666666666</v>
      </c>
      <c r="AE26" s="75">
        <v>111.15999999999998</v>
      </c>
      <c r="AF26" s="75">
        <v>87.75</v>
      </c>
      <c r="AG26" s="75">
        <v>89.623333333333335</v>
      </c>
      <c r="AH26" s="75">
        <v>125.15333333333332</v>
      </c>
      <c r="AI26" s="75">
        <v>102.01</v>
      </c>
      <c r="AJ26" s="75">
        <v>106.46</v>
      </c>
      <c r="AK26" s="75"/>
      <c r="AL26" s="73" t="s">
        <v>129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83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7">
        <f>A9 +1</f>
        <v>2022</v>
      </c>
      <c r="B28" s="74" t="s">
        <v>113</v>
      </c>
      <c r="C28" s="75">
        <v>115.89</v>
      </c>
      <c r="D28" s="75">
        <v>102.35</v>
      </c>
      <c r="E28" s="75">
        <v>87.41</v>
      </c>
      <c r="F28" s="75">
        <v>98.85</v>
      </c>
      <c r="G28" s="75">
        <v>59.44</v>
      </c>
      <c r="H28" s="75">
        <v>21.24</v>
      </c>
      <c r="I28" s="75">
        <v>103.83</v>
      </c>
      <c r="J28" s="75">
        <v>160.29</v>
      </c>
      <c r="K28" s="75">
        <v>151.38</v>
      </c>
      <c r="L28" s="75">
        <v>109.66</v>
      </c>
      <c r="M28" s="75">
        <v>123.68</v>
      </c>
      <c r="N28" s="75">
        <v>124.04</v>
      </c>
      <c r="O28" s="75">
        <v>67.22</v>
      </c>
      <c r="P28" s="75">
        <v>185.03</v>
      </c>
      <c r="Q28" s="75">
        <v>155.31</v>
      </c>
      <c r="R28" s="76">
        <f>R9 +1</f>
        <v>2022</v>
      </c>
      <c r="S28" s="74" t="s">
        <v>113</v>
      </c>
      <c r="T28" s="77">
        <f>T9 +1</f>
        <v>2022</v>
      </c>
      <c r="U28" s="74" t="s">
        <v>113</v>
      </c>
      <c r="V28" s="75">
        <v>94.04</v>
      </c>
      <c r="W28" s="75">
        <v>124.06</v>
      </c>
      <c r="X28" s="75">
        <v>123.24</v>
      </c>
      <c r="Y28" s="75">
        <v>111.78</v>
      </c>
      <c r="Z28" s="75">
        <v>146.62</v>
      </c>
      <c r="AA28" s="75">
        <v>129.57</v>
      </c>
      <c r="AB28" s="75">
        <v>109.6</v>
      </c>
      <c r="AC28" s="75">
        <v>130.93</v>
      </c>
      <c r="AD28" s="75">
        <v>105.06</v>
      </c>
      <c r="AE28" s="75">
        <v>121.84</v>
      </c>
      <c r="AF28" s="75">
        <v>91.78</v>
      </c>
      <c r="AG28" s="75">
        <v>94.16</v>
      </c>
      <c r="AH28" s="75">
        <v>124.65</v>
      </c>
      <c r="AI28" s="75">
        <v>103.69</v>
      </c>
      <c r="AJ28" s="75">
        <v>112.24</v>
      </c>
      <c r="AK28" s="76">
        <f>AK9 +1</f>
        <v>2022</v>
      </c>
      <c r="AL28" s="74" t="s">
        <v>113</v>
      </c>
    </row>
    <row r="29" spans="1:38" s="78" customFormat="1" ht="12" customHeight="1" x14ac:dyDescent="0.2">
      <c r="B29" s="74" t="s">
        <v>114</v>
      </c>
      <c r="C29" s="75">
        <v>116.26</v>
      </c>
      <c r="D29" s="75">
        <v>102.61</v>
      </c>
      <c r="E29" s="75">
        <v>88.1</v>
      </c>
      <c r="F29" s="75">
        <v>99.81</v>
      </c>
      <c r="G29" s="75">
        <v>62.83</v>
      </c>
      <c r="H29" s="75">
        <v>20.11</v>
      </c>
      <c r="I29" s="75">
        <v>104.89</v>
      </c>
      <c r="J29" s="75">
        <v>157.79</v>
      </c>
      <c r="K29" s="75">
        <v>152.41999999999999</v>
      </c>
      <c r="L29" s="75">
        <v>109.57</v>
      </c>
      <c r="M29" s="75">
        <v>124.81</v>
      </c>
      <c r="N29" s="75">
        <v>125.13</v>
      </c>
      <c r="O29" s="75">
        <v>67.66</v>
      </c>
      <c r="P29" s="75">
        <v>186.3</v>
      </c>
      <c r="Q29" s="75">
        <v>156.88</v>
      </c>
      <c r="R29" s="83"/>
      <c r="S29" s="74" t="s">
        <v>114</v>
      </c>
      <c r="T29" s="75"/>
      <c r="U29" s="74" t="s">
        <v>114</v>
      </c>
      <c r="V29" s="75">
        <v>93.8</v>
      </c>
      <c r="W29" s="75">
        <v>125.08</v>
      </c>
      <c r="X29" s="75">
        <v>124.43</v>
      </c>
      <c r="Y29" s="75">
        <v>112.5</v>
      </c>
      <c r="Z29" s="75">
        <v>148.75</v>
      </c>
      <c r="AA29" s="75">
        <v>130.41999999999999</v>
      </c>
      <c r="AB29" s="75">
        <v>110.34</v>
      </c>
      <c r="AC29" s="75">
        <v>132.03</v>
      </c>
      <c r="AD29" s="75">
        <v>104.91</v>
      </c>
      <c r="AE29" s="75">
        <v>118.39</v>
      </c>
      <c r="AF29" s="75">
        <v>92.9</v>
      </c>
      <c r="AG29" s="75">
        <v>93.28</v>
      </c>
      <c r="AH29" s="75">
        <v>121.38</v>
      </c>
      <c r="AI29" s="75">
        <v>104.31</v>
      </c>
      <c r="AJ29" s="75">
        <v>111.47</v>
      </c>
      <c r="AK29" s="75"/>
      <c r="AL29" s="74" t="s">
        <v>114</v>
      </c>
    </row>
    <row r="30" spans="1:38" s="78" customFormat="1" ht="12" customHeight="1" x14ac:dyDescent="0.2">
      <c r="B30" s="74" t="s">
        <v>115</v>
      </c>
      <c r="C30" s="75">
        <v>116.94</v>
      </c>
      <c r="D30" s="75">
        <v>102.6</v>
      </c>
      <c r="E30" s="75">
        <v>88.76</v>
      </c>
      <c r="F30" s="75">
        <v>100.92</v>
      </c>
      <c r="G30" s="75">
        <v>87.47</v>
      </c>
      <c r="H30" s="75">
        <v>16.14</v>
      </c>
      <c r="I30" s="75">
        <v>104.34</v>
      </c>
      <c r="J30" s="75">
        <v>155.81</v>
      </c>
      <c r="K30" s="75">
        <v>155.96</v>
      </c>
      <c r="L30" s="75">
        <v>110.14</v>
      </c>
      <c r="M30" s="75">
        <v>126.55</v>
      </c>
      <c r="N30" s="75">
        <v>124.65</v>
      </c>
      <c r="O30" s="75">
        <v>67.64</v>
      </c>
      <c r="P30" s="75">
        <v>190.19</v>
      </c>
      <c r="Q30" s="75">
        <v>166.24</v>
      </c>
      <c r="R30" s="83"/>
      <c r="S30" s="74" t="s">
        <v>115</v>
      </c>
      <c r="T30" s="75"/>
      <c r="U30" s="74" t="s">
        <v>115</v>
      </c>
      <c r="V30" s="75">
        <v>93.81</v>
      </c>
      <c r="W30" s="75">
        <v>124.94</v>
      </c>
      <c r="X30" s="75">
        <v>123.54</v>
      </c>
      <c r="Y30" s="75">
        <v>109.95</v>
      </c>
      <c r="Z30" s="75">
        <v>151.26</v>
      </c>
      <c r="AA30" s="75">
        <v>131.05000000000001</v>
      </c>
      <c r="AB30" s="75">
        <v>110.5</v>
      </c>
      <c r="AC30" s="75">
        <v>132.99</v>
      </c>
      <c r="AD30" s="75">
        <v>105.11</v>
      </c>
      <c r="AE30" s="75">
        <v>116.9</v>
      </c>
      <c r="AF30" s="75">
        <v>95.38</v>
      </c>
      <c r="AG30" s="75">
        <v>92.89</v>
      </c>
      <c r="AH30" s="75">
        <v>122.42</v>
      </c>
      <c r="AI30" s="75">
        <v>104.32</v>
      </c>
      <c r="AJ30" s="75">
        <v>109.31</v>
      </c>
      <c r="AK30" s="75"/>
      <c r="AL30" s="74" t="s">
        <v>115</v>
      </c>
    </row>
    <row r="31" spans="1:38" s="78" customFormat="1" ht="12" customHeight="1" x14ac:dyDescent="0.2">
      <c r="B31" s="74" t="s">
        <v>116</v>
      </c>
      <c r="C31" s="75">
        <v>117.85</v>
      </c>
      <c r="D31" s="75">
        <v>107.84</v>
      </c>
      <c r="E31" s="75">
        <v>98.17</v>
      </c>
      <c r="F31" s="75">
        <v>112.74</v>
      </c>
      <c r="G31" s="75">
        <v>78.64</v>
      </c>
      <c r="H31" s="75">
        <v>12.61</v>
      </c>
      <c r="I31" s="75">
        <v>101.83</v>
      </c>
      <c r="J31" s="75">
        <v>154.19</v>
      </c>
      <c r="K31" s="75">
        <v>156.97999999999999</v>
      </c>
      <c r="L31" s="75">
        <v>108.5</v>
      </c>
      <c r="M31" s="75">
        <v>129.37</v>
      </c>
      <c r="N31" s="75">
        <v>121.28</v>
      </c>
      <c r="O31" s="75">
        <v>69.3</v>
      </c>
      <c r="P31" s="75">
        <v>192.46</v>
      </c>
      <c r="Q31" s="75">
        <v>165.02</v>
      </c>
      <c r="R31" s="83"/>
      <c r="S31" s="74" t="s">
        <v>116</v>
      </c>
      <c r="T31" s="75"/>
      <c r="U31" s="74" t="s">
        <v>116</v>
      </c>
      <c r="V31" s="75">
        <v>93.83</v>
      </c>
      <c r="W31" s="75">
        <v>126.62</v>
      </c>
      <c r="X31" s="75">
        <v>125.43</v>
      </c>
      <c r="Y31" s="75">
        <v>112.12</v>
      </c>
      <c r="Z31" s="75">
        <v>152.58000000000001</v>
      </c>
      <c r="AA31" s="75">
        <v>133.24</v>
      </c>
      <c r="AB31" s="75">
        <v>110.6</v>
      </c>
      <c r="AC31" s="75">
        <v>133.75</v>
      </c>
      <c r="AD31" s="75">
        <v>103.61</v>
      </c>
      <c r="AE31" s="75">
        <v>112.96</v>
      </c>
      <c r="AF31" s="75">
        <v>94.71</v>
      </c>
      <c r="AG31" s="75">
        <v>91.52</v>
      </c>
      <c r="AH31" s="75">
        <v>121.99</v>
      </c>
      <c r="AI31" s="75">
        <v>101.76</v>
      </c>
      <c r="AJ31" s="75">
        <v>108.54</v>
      </c>
      <c r="AK31" s="80"/>
      <c r="AL31" s="74" t="s">
        <v>116</v>
      </c>
    </row>
    <row r="32" spans="1:38" s="78" customFormat="1" ht="12" customHeight="1" x14ac:dyDescent="0.2">
      <c r="B32" s="74" t="s">
        <v>117</v>
      </c>
      <c r="C32" s="75">
        <v>118.65</v>
      </c>
      <c r="D32" s="75">
        <v>108.57</v>
      </c>
      <c r="E32" s="75">
        <v>99.42</v>
      </c>
      <c r="F32" s="75">
        <v>114.38</v>
      </c>
      <c r="G32" s="75">
        <v>81.94</v>
      </c>
      <c r="H32" s="75">
        <v>11.38</v>
      </c>
      <c r="I32" s="75">
        <v>101</v>
      </c>
      <c r="J32" s="75">
        <v>154.80000000000001</v>
      </c>
      <c r="K32" s="75">
        <v>159.02000000000001</v>
      </c>
      <c r="L32" s="75">
        <v>108.73</v>
      </c>
      <c r="M32" s="75">
        <v>134.88999999999999</v>
      </c>
      <c r="N32" s="75">
        <v>123.38</v>
      </c>
      <c r="O32" s="75">
        <v>69.11</v>
      </c>
      <c r="P32" s="75">
        <v>194.81</v>
      </c>
      <c r="Q32" s="75">
        <v>166.69</v>
      </c>
      <c r="R32" s="83"/>
      <c r="S32" s="74" t="s">
        <v>117</v>
      </c>
      <c r="T32" s="75"/>
      <c r="U32" s="74" t="s">
        <v>117</v>
      </c>
      <c r="V32" s="75">
        <v>94</v>
      </c>
      <c r="W32" s="75">
        <v>126.3</v>
      </c>
      <c r="X32" s="75">
        <v>126.07</v>
      </c>
      <c r="Y32" s="75">
        <v>111.99</v>
      </c>
      <c r="Z32" s="75">
        <v>154.79</v>
      </c>
      <c r="AA32" s="75">
        <v>130.9</v>
      </c>
      <c r="AB32" s="75">
        <v>110.8</v>
      </c>
      <c r="AC32" s="75">
        <v>135.1</v>
      </c>
      <c r="AD32" s="75">
        <v>104.58</v>
      </c>
      <c r="AE32" s="75">
        <v>113.12</v>
      </c>
      <c r="AF32" s="75">
        <v>96.11</v>
      </c>
      <c r="AG32" s="75">
        <v>92.49</v>
      </c>
      <c r="AH32" s="75">
        <v>121.9</v>
      </c>
      <c r="AI32" s="75">
        <v>103.3</v>
      </c>
      <c r="AJ32" s="75">
        <v>108.67</v>
      </c>
      <c r="AK32" s="80"/>
      <c r="AL32" s="74" t="s">
        <v>117</v>
      </c>
    </row>
    <row r="33" spans="1:38" s="81" customFormat="1" ht="12" customHeight="1" x14ac:dyDescent="0.2">
      <c r="B33" s="74" t="s">
        <v>118</v>
      </c>
      <c r="C33" s="75">
        <v>119.65</v>
      </c>
      <c r="D33" s="75">
        <v>109.69</v>
      </c>
      <c r="E33" s="75">
        <v>99.91</v>
      </c>
      <c r="F33" s="75">
        <v>115.22</v>
      </c>
      <c r="G33" s="75">
        <v>82.73</v>
      </c>
      <c r="H33" s="75">
        <v>9.76</v>
      </c>
      <c r="I33" s="75">
        <v>105.26</v>
      </c>
      <c r="J33" s="75">
        <v>154.46</v>
      </c>
      <c r="K33" s="75">
        <v>161.13999999999999</v>
      </c>
      <c r="L33" s="75">
        <v>108.67</v>
      </c>
      <c r="M33" s="75">
        <v>135.65</v>
      </c>
      <c r="N33" s="75">
        <v>120.62</v>
      </c>
      <c r="O33" s="75">
        <v>69.61</v>
      </c>
      <c r="P33" s="75">
        <v>201.82</v>
      </c>
      <c r="Q33" s="75">
        <v>157.93</v>
      </c>
      <c r="R33" s="93"/>
      <c r="S33" s="74" t="s">
        <v>118</v>
      </c>
      <c r="T33" s="75"/>
      <c r="U33" s="74" t="s">
        <v>118</v>
      </c>
      <c r="V33" s="75">
        <v>94.77</v>
      </c>
      <c r="W33" s="75">
        <v>127.89</v>
      </c>
      <c r="X33" s="75">
        <v>127.33</v>
      </c>
      <c r="Y33" s="75">
        <v>112.56</v>
      </c>
      <c r="Z33" s="75">
        <v>157.44999999999999</v>
      </c>
      <c r="AA33" s="75">
        <v>133</v>
      </c>
      <c r="AB33" s="75">
        <v>112.47</v>
      </c>
      <c r="AC33" s="75">
        <v>136.6</v>
      </c>
      <c r="AD33" s="75">
        <v>104.66</v>
      </c>
      <c r="AE33" s="75">
        <v>113.17</v>
      </c>
      <c r="AF33" s="75">
        <v>94.49</v>
      </c>
      <c r="AG33" s="75">
        <v>93.98</v>
      </c>
      <c r="AH33" s="75">
        <v>122.26</v>
      </c>
      <c r="AI33" s="75">
        <v>103.89</v>
      </c>
      <c r="AJ33" s="75">
        <v>109.49</v>
      </c>
      <c r="AK33" s="80"/>
      <c r="AL33" s="74" t="s">
        <v>118</v>
      </c>
    </row>
    <row r="34" spans="1:38" s="82" customFormat="1" ht="12" customHeight="1" x14ac:dyDescent="0.2">
      <c r="B34" s="74" t="s">
        <v>119</v>
      </c>
      <c r="C34" s="75">
        <v>120.2</v>
      </c>
      <c r="D34" s="75">
        <v>107.41</v>
      </c>
      <c r="E34" s="75">
        <v>96.03</v>
      </c>
      <c r="F34" s="75">
        <v>109.77</v>
      </c>
      <c r="G34" s="75">
        <v>83.83</v>
      </c>
      <c r="H34" s="75">
        <v>14.91</v>
      </c>
      <c r="I34" s="75">
        <v>107.76</v>
      </c>
      <c r="J34" s="75">
        <v>152.53</v>
      </c>
      <c r="K34" s="75">
        <v>166.23</v>
      </c>
      <c r="L34" s="75">
        <v>109.51</v>
      </c>
      <c r="M34" s="75">
        <v>123.01</v>
      </c>
      <c r="N34" s="75">
        <v>120.1</v>
      </c>
      <c r="O34" s="75">
        <v>68.459999999999994</v>
      </c>
      <c r="P34" s="75">
        <v>215.32</v>
      </c>
      <c r="Q34" s="75">
        <v>156.27000000000001</v>
      </c>
      <c r="R34" s="72"/>
      <c r="S34" s="74" t="s">
        <v>119</v>
      </c>
      <c r="T34" s="80"/>
      <c r="U34" s="74" t="s">
        <v>119</v>
      </c>
      <c r="V34" s="75">
        <v>93.34</v>
      </c>
      <c r="W34" s="75">
        <v>128.02000000000001</v>
      </c>
      <c r="X34" s="75">
        <v>128.02000000000001</v>
      </c>
      <c r="Y34" s="75">
        <v>113.32</v>
      </c>
      <c r="Z34" s="75">
        <v>158.01</v>
      </c>
      <c r="AA34" s="75">
        <v>132.01</v>
      </c>
      <c r="AB34" s="75">
        <v>113.01</v>
      </c>
      <c r="AC34" s="75">
        <v>137.16999999999999</v>
      </c>
      <c r="AD34" s="75">
        <v>105</v>
      </c>
      <c r="AE34" s="75">
        <v>110.4</v>
      </c>
      <c r="AF34" s="75">
        <v>92.33</v>
      </c>
      <c r="AG34" s="75">
        <v>96.66</v>
      </c>
      <c r="AH34" s="75">
        <v>123.19</v>
      </c>
      <c r="AI34" s="75">
        <v>105.98</v>
      </c>
      <c r="AJ34" s="75">
        <v>109.55</v>
      </c>
      <c r="AK34" s="80"/>
      <c r="AL34" s="74" t="s">
        <v>119</v>
      </c>
    </row>
    <row r="35" spans="1:38" s="82" customFormat="1" ht="12" customHeight="1" x14ac:dyDescent="0.2">
      <c r="B35" s="74" t="s">
        <v>120</v>
      </c>
      <c r="C35" s="75">
        <v>119.7</v>
      </c>
      <c r="D35" s="75">
        <v>107.6</v>
      </c>
      <c r="E35" s="75">
        <v>96.17</v>
      </c>
      <c r="F35" s="75">
        <v>109.99</v>
      </c>
      <c r="G35" s="75">
        <v>83.36</v>
      </c>
      <c r="H35" s="75">
        <v>14.63</v>
      </c>
      <c r="I35" s="75">
        <v>108.45</v>
      </c>
      <c r="J35" s="75">
        <v>152.24</v>
      </c>
      <c r="K35" s="75">
        <v>164.77</v>
      </c>
      <c r="L35" s="75">
        <v>109.35</v>
      </c>
      <c r="M35" s="75">
        <v>129.9</v>
      </c>
      <c r="N35" s="75">
        <v>121.79</v>
      </c>
      <c r="O35" s="75">
        <v>67.459999999999994</v>
      </c>
      <c r="P35" s="75">
        <v>211.74</v>
      </c>
      <c r="Q35" s="75">
        <v>154.01</v>
      </c>
      <c r="R35" s="72"/>
      <c r="S35" s="74" t="s">
        <v>120</v>
      </c>
      <c r="T35" s="80"/>
      <c r="U35" s="74" t="s">
        <v>120</v>
      </c>
      <c r="V35" s="75">
        <v>93.48</v>
      </c>
      <c r="W35" s="75">
        <v>128.25</v>
      </c>
      <c r="X35" s="75">
        <v>128.68</v>
      </c>
      <c r="Y35" s="75">
        <v>113.92</v>
      </c>
      <c r="Z35" s="75">
        <v>158.78</v>
      </c>
      <c r="AA35" s="75">
        <v>131.82</v>
      </c>
      <c r="AB35" s="75">
        <v>112.27</v>
      </c>
      <c r="AC35" s="75">
        <v>137.99</v>
      </c>
      <c r="AD35" s="75">
        <v>104.09</v>
      </c>
      <c r="AE35" s="75">
        <v>108.67</v>
      </c>
      <c r="AF35" s="75">
        <v>93.03</v>
      </c>
      <c r="AG35" s="75">
        <v>96.03</v>
      </c>
      <c r="AH35" s="75">
        <v>124.21</v>
      </c>
      <c r="AI35" s="75">
        <v>103.35</v>
      </c>
      <c r="AJ35" s="75">
        <v>108.95</v>
      </c>
      <c r="AK35" s="80"/>
      <c r="AL35" s="74" t="s">
        <v>120</v>
      </c>
    </row>
    <row r="36" spans="1:38" s="82" customFormat="1" ht="12" customHeight="1" x14ac:dyDescent="0.2">
      <c r="B36" s="74" t="s">
        <v>121</v>
      </c>
      <c r="C36" s="75">
        <v>120.78</v>
      </c>
      <c r="D36" s="75">
        <v>109</v>
      </c>
      <c r="E36" s="75">
        <v>97.36</v>
      </c>
      <c r="F36" s="75">
        <v>111.56</v>
      </c>
      <c r="G36" s="75">
        <v>83.63</v>
      </c>
      <c r="H36" s="75">
        <v>13.6</v>
      </c>
      <c r="I36" s="75">
        <v>109.5</v>
      </c>
      <c r="J36" s="75">
        <v>154.91999999999999</v>
      </c>
      <c r="K36" s="75">
        <v>166.5</v>
      </c>
      <c r="L36" s="75">
        <v>110.51</v>
      </c>
      <c r="M36" s="75">
        <v>132.22999999999999</v>
      </c>
      <c r="N36" s="75">
        <v>126.19</v>
      </c>
      <c r="O36" s="75">
        <v>68.5</v>
      </c>
      <c r="P36" s="75">
        <v>214.29</v>
      </c>
      <c r="Q36" s="75">
        <v>153.06</v>
      </c>
      <c r="R36" s="72"/>
      <c r="S36" s="74" t="s">
        <v>121</v>
      </c>
      <c r="T36" s="80"/>
      <c r="U36" s="74" t="s">
        <v>121</v>
      </c>
      <c r="V36" s="75">
        <v>93.73</v>
      </c>
      <c r="W36" s="75">
        <v>129.84</v>
      </c>
      <c r="X36" s="75">
        <v>130.82</v>
      </c>
      <c r="Y36" s="75">
        <v>114.73</v>
      </c>
      <c r="Z36" s="75">
        <v>163.63</v>
      </c>
      <c r="AA36" s="75">
        <v>133.31</v>
      </c>
      <c r="AB36" s="75">
        <v>112.5</v>
      </c>
      <c r="AC36" s="75">
        <v>138.86000000000001</v>
      </c>
      <c r="AD36" s="75">
        <v>104.6</v>
      </c>
      <c r="AE36" s="75">
        <v>111.09</v>
      </c>
      <c r="AF36" s="75">
        <v>94.12</v>
      </c>
      <c r="AG36" s="75">
        <v>98.26</v>
      </c>
      <c r="AH36" s="75">
        <v>124.75</v>
      </c>
      <c r="AI36" s="75">
        <v>102.97</v>
      </c>
      <c r="AJ36" s="75">
        <v>109.71</v>
      </c>
      <c r="AK36" s="80"/>
      <c r="AL36" s="74" t="s">
        <v>121</v>
      </c>
    </row>
    <row r="37" spans="1:38" s="82" customFormat="1" ht="12" customHeight="1" x14ac:dyDescent="0.2">
      <c r="B37" s="74" t="s">
        <v>122</v>
      </c>
      <c r="C37" s="75">
        <v>121.92</v>
      </c>
      <c r="D37" s="75">
        <v>112.24</v>
      </c>
      <c r="E37" s="75">
        <v>96.34</v>
      </c>
      <c r="F37" s="75">
        <v>110.54</v>
      </c>
      <c r="G37" s="75">
        <v>88.91</v>
      </c>
      <c r="H37" s="75">
        <v>12.01</v>
      </c>
      <c r="I37" s="75">
        <v>111.44</v>
      </c>
      <c r="J37" s="75">
        <v>176.88</v>
      </c>
      <c r="K37" s="75">
        <v>167.11</v>
      </c>
      <c r="L37" s="75">
        <v>110.16</v>
      </c>
      <c r="M37" s="75">
        <v>131.87</v>
      </c>
      <c r="N37" s="75">
        <v>125.36</v>
      </c>
      <c r="O37" s="75">
        <v>70.2</v>
      </c>
      <c r="P37" s="75">
        <v>215.98</v>
      </c>
      <c r="Q37" s="75">
        <v>151.27000000000001</v>
      </c>
      <c r="R37" s="72"/>
      <c r="S37" s="74" t="s">
        <v>122</v>
      </c>
      <c r="T37" s="80"/>
      <c r="U37" s="74" t="s">
        <v>122</v>
      </c>
      <c r="V37" s="75">
        <v>93.35</v>
      </c>
      <c r="W37" s="75">
        <v>131.31</v>
      </c>
      <c r="X37" s="75">
        <v>132.33000000000001</v>
      </c>
      <c r="Y37" s="75">
        <v>117.01</v>
      </c>
      <c r="Z37" s="75">
        <v>163.57</v>
      </c>
      <c r="AA37" s="75">
        <v>134.57</v>
      </c>
      <c r="AB37" s="75">
        <v>114.04</v>
      </c>
      <c r="AC37" s="75">
        <v>140.78</v>
      </c>
      <c r="AD37" s="75">
        <v>105.15</v>
      </c>
      <c r="AE37" s="75">
        <v>113.39</v>
      </c>
      <c r="AF37" s="75">
        <v>91.25</v>
      </c>
      <c r="AG37" s="75">
        <v>101.53</v>
      </c>
      <c r="AH37" s="75">
        <v>127.63</v>
      </c>
      <c r="AI37" s="75">
        <v>104.99</v>
      </c>
      <c r="AJ37" s="75">
        <v>109.87</v>
      </c>
      <c r="AK37" s="80"/>
      <c r="AL37" s="74" t="s">
        <v>122</v>
      </c>
    </row>
    <row r="38" spans="1:38" s="82" customFormat="1" ht="12" customHeight="1" x14ac:dyDescent="0.2">
      <c r="B38" s="74" t="s">
        <v>123</v>
      </c>
      <c r="C38" s="75">
        <v>122.83</v>
      </c>
      <c r="D38" s="75">
        <v>106.9</v>
      </c>
      <c r="E38" s="75">
        <v>96.58</v>
      </c>
      <c r="F38" s="75">
        <v>111.14</v>
      </c>
      <c r="G38" s="75">
        <v>79.010000000000005</v>
      </c>
      <c r="H38" s="75">
        <v>10.94</v>
      </c>
      <c r="I38" s="75">
        <v>110.98</v>
      </c>
      <c r="J38" s="75">
        <v>143.04</v>
      </c>
      <c r="K38" s="75">
        <v>168.94</v>
      </c>
      <c r="L38" s="75">
        <v>110.58</v>
      </c>
      <c r="M38" s="75">
        <v>130.18</v>
      </c>
      <c r="N38" s="75">
        <v>127.74</v>
      </c>
      <c r="O38" s="75">
        <v>69.72</v>
      </c>
      <c r="P38" s="75">
        <v>218.68</v>
      </c>
      <c r="Q38" s="75">
        <v>155.16</v>
      </c>
      <c r="R38" s="72"/>
      <c r="S38" s="74" t="s">
        <v>123</v>
      </c>
      <c r="T38" s="80"/>
      <c r="U38" s="74" t="s">
        <v>123</v>
      </c>
      <c r="V38" s="75">
        <v>98.88</v>
      </c>
      <c r="W38" s="75">
        <v>133.15</v>
      </c>
      <c r="X38" s="75">
        <v>132.63</v>
      </c>
      <c r="Y38" s="75">
        <v>115.14</v>
      </c>
      <c r="Z38" s="75">
        <v>168.29</v>
      </c>
      <c r="AA38" s="75">
        <v>137.11000000000001</v>
      </c>
      <c r="AB38" s="75">
        <v>120.71</v>
      </c>
      <c r="AC38" s="75">
        <v>141.31</v>
      </c>
      <c r="AD38" s="75">
        <v>107.01</v>
      </c>
      <c r="AE38" s="75">
        <v>115.32</v>
      </c>
      <c r="AF38" s="75">
        <v>91.92</v>
      </c>
      <c r="AG38" s="75">
        <v>101.61</v>
      </c>
      <c r="AH38" s="75">
        <v>131.41</v>
      </c>
      <c r="AI38" s="75">
        <v>106.23</v>
      </c>
      <c r="AJ38" s="75">
        <v>113.51</v>
      </c>
      <c r="AK38" s="80"/>
      <c r="AL38" s="74" t="s">
        <v>123</v>
      </c>
    </row>
    <row r="39" spans="1:38" s="82" customFormat="1" ht="12" customHeight="1" x14ac:dyDescent="0.2">
      <c r="B39" s="74" t="s">
        <v>124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2"/>
      <c r="S39" s="74" t="s">
        <v>124</v>
      </c>
      <c r="T39" s="80"/>
      <c r="U39" s="74" t="s">
        <v>124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124</v>
      </c>
    </row>
    <row r="40" spans="1:38" s="100" customFormat="1" ht="12" customHeight="1" x14ac:dyDescent="0.2">
      <c r="B40" s="97" t="s">
        <v>143</v>
      </c>
      <c r="C40" s="75">
        <v>119.15181818181819</v>
      </c>
      <c r="D40" s="75">
        <v>106.98272727272729</v>
      </c>
      <c r="E40" s="75">
        <v>94.931818181818187</v>
      </c>
      <c r="F40" s="75">
        <v>108.62909090909092</v>
      </c>
      <c r="G40" s="75">
        <v>79.25363636363636</v>
      </c>
      <c r="H40" s="75">
        <v>14.302727272727271</v>
      </c>
      <c r="I40" s="75">
        <v>106.29818181818182</v>
      </c>
      <c r="J40" s="75">
        <v>156.08636363636361</v>
      </c>
      <c r="K40" s="75">
        <v>160.94999999999999</v>
      </c>
      <c r="L40" s="75">
        <v>109.57999999999998</v>
      </c>
      <c r="M40" s="75">
        <v>129.28545454545454</v>
      </c>
      <c r="N40" s="75">
        <v>123.66181818181818</v>
      </c>
      <c r="O40" s="75">
        <v>68.625454545454559</v>
      </c>
      <c r="P40" s="75">
        <v>202.42</v>
      </c>
      <c r="Q40" s="75">
        <v>157.98545454545456</v>
      </c>
      <c r="R40" s="101"/>
      <c r="S40" s="97" t="s">
        <v>143</v>
      </c>
      <c r="T40" s="75"/>
      <c r="U40" s="97" t="s">
        <v>143</v>
      </c>
      <c r="V40" s="75">
        <v>94.275454545454565</v>
      </c>
      <c r="W40" s="75">
        <v>127.76909090909091</v>
      </c>
      <c r="X40" s="75">
        <v>127.50181818181818</v>
      </c>
      <c r="Y40" s="75">
        <v>113.18363636363638</v>
      </c>
      <c r="Z40" s="75">
        <v>156.70272727272726</v>
      </c>
      <c r="AA40" s="75">
        <v>132.45454545454547</v>
      </c>
      <c r="AB40" s="75">
        <v>112.44</v>
      </c>
      <c r="AC40" s="75">
        <v>136.13727272727272</v>
      </c>
      <c r="AD40" s="75">
        <v>104.88909090909091</v>
      </c>
      <c r="AE40" s="75">
        <v>114.11363636363636</v>
      </c>
      <c r="AF40" s="75">
        <v>93.456363636363633</v>
      </c>
      <c r="AG40" s="75">
        <v>95.673636363636348</v>
      </c>
      <c r="AH40" s="75">
        <v>124.1627272727273</v>
      </c>
      <c r="AI40" s="75">
        <v>104.07181818181817</v>
      </c>
      <c r="AJ40" s="75">
        <v>110.11909090909093</v>
      </c>
      <c r="AK40" s="75"/>
      <c r="AL40" s="97" t="s">
        <v>143</v>
      </c>
    </row>
    <row r="41" spans="1:38" s="82" customFormat="1" ht="12" customHeight="1" x14ac:dyDescent="0.2">
      <c r="B41" s="79" t="s">
        <v>125</v>
      </c>
      <c r="C41" s="80" t="s">
        <v>14</v>
      </c>
      <c r="D41" s="80" t="s">
        <v>14</v>
      </c>
      <c r="E41" s="80" t="s">
        <v>14</v>
      </c>
      <c r="F41" s="80" t="s">
        <v>14</v>
      </c>
      <c r="G41" s="80" t="s">
        <v>14</v>
      </c>
      <c r="H41" s="80" t="s">
        <v>14</v>
      </c>
      <c r="I41" s="80" t="s">
        <v>14</v>
      </c>
      <c r="J41" s="80" t="s">
        <v>14</v>
      </c>
      <c r="K41" s="80" t="s">
        <v>14</v>
      </c>
      <c r="L41" s="80" t="s">
        <v>14</v>
      </c>
      <c r="M41" s="80" t="s">
        <v>14</v>
      </c>
      <c r="N41" s="80" t="s">
        <v>14</v>
      </c>
      <c r="O41" s="80" t="s">
        <v>14</v>
      </c>
      <c r="P41" s="80" t="s">
        <v>14</v>
      </c>
      <c r="Q41" s="80" t="s">
        <v>14</v>
      </c>
      <c r="R41" s="72"/>
      <c r="S41" s="79" t="s">
        <v>125</v>
      </c>
      <c r="T41" s="80"/>
      <c r="U41" s="79" t="s">
        <v>125</v>
      </c>
      <c r="V41" s="80" t="s">
        <v>14</v>
      </c>
      <c r="W41" s="80" t="s">
        <v>14</v>
      </c>
      <c r="X41" s="80" t="s">
        <v>14</v>
      </c>
      <c r="Y41" s="80" t="s">
        <v>14</v>
      </c>
      <c r="Z41" s="80" t="s">
        <v>14</v>
      </c>
      <c r="AA41" s="80" t="s">
        <v>14</v>
      </c>
      <c r="AB41" s="80" t="s">
        <v>14</v>
      </c>
      <c r="AC41" s="80" t="s">
        <v>14</v>
      </c>
      <c r="AD41" s="80" t="s">
        <v>14</v>
      </c>
      <c r="AE41" s="80" t="s">
        <v>14</v>
      </c>
      <c r="AF41" s="80" t="s">
        <v>14</v>
      </c>
      <c r="AG41" s="80" t="s">
        <v>14</v>
      </c>
      <c r="AH41" s="80" t="s">
        <v>14</v>
      </c>
      <c r="AI41" s="80" t="s">
        <v>14</v>
      </c>
      <c r="AJ41" s="80" t="s">
        <v>14</v>
      </c>
      <c r="AK41" s="80"/>
      <c r="AL41" s="79" t="s">
        <v>125</v>
      </c>
    </row>
    <row r="42" spans="1:38" s="82" customFormat="1" ht="12" customHeight="1" x14ac:dyDescent="0.2">
      <c r="B42" s="73" t="s">
        <v>126</v>
      </c>
      <c r="C42" s="75">
        <v>116.36333333333334</v>
      </c>
      <c r="D42" s="75">
        <v>102.51999999999998</v>
      </c>
      <c r="E42" s="75">
        <v>88.089999999999989</v>
      </c>
      <c r="F42" s="75">
        <v>99.86</v>
      </c>
      <c r="G42" s="75">
        <v>69.913333333333341</v>
      </c>
      <c r="H42" s="75">
        <v>19.16333333333333</v>
      </c>
      <c r="I42" s="75">
        <v>104.35333333333334</v>
      </c>
      <c r="J42" s="75">
        <v>157.96333333333334</v>
      </c>
      <c r="K42" s="75">
        <v>153.25333333333333</v>
      </c>
      <c r="L42" s="75">
        <v>109.79</v>
      </c>
      <c r="M42" s="75">
        <v>125.01333333333334</v>
      </c>
      <c r="N42" s="75">
        <v>124.60666666666668</v>
      </c>
      <c r="O42" s="75">
        <v>67.506666666666661</v>
      </c>
      <c r="P42" s="75">
        <v>187.17333333333332</v>
      </c>
      <c r="Q42" s="75">
        <v>159.47666666666666</v>
      </c>
      <c r="R42" s="72"/>
      <c r="S42" s="73" t="s">
        <v>126</v>
      </c>
      <c r="T42" s="75"/>
      <c r="U42" s="73" t="s">
        <v>126</v>
      </c>
      <c r="V42" s="75">
        <v>93.883333333333326</v>
      </c>
      <c r="W42" s="75">
        <v>124.69333333333333</v>
      </c>
      <c r="X42" s="75">
        <v>123.73666666666668</v>
      </c>
      <c r="Y42" s="75">
        <v>111.41000000000001</v>
      </c>
      <c r="Z42" s="75">
        <v>148.87666666666667</v>
      </c>
      <c r="AA42" s="75">
        <v>130.34666666666666</v>
      </c>
      <c r="AB42" s="75">
        <v>110.14666666666666</v>
      </c>
      <c r="AC42" s="75">
        <v>131.98333333333335</v>
      </c>
      <c r="AD42" s="75">
        <v>105.02666666666666</v>
      </c>
      <c r="AE42" s="75">
        <v>119.04333333333334</v>
      </c>
      <c r="AF42" s="75">
        <v>93.353333333333339</v>
      </c>
      <c r="AG42" s="75">
        <v>93.443333333333328</v>
      </c>
      <c r="AH42" s="75">
        <v>122.81666666666666</v>
      </c>
      <c r="AI42" s="75">
        <v>104.10666666666667</v>
      </c>
      <c r="AJ42" s="75">
        <v>111.00666666666666</v>
      </c>
      <c r="AK42" s="75"/>
      <c r="AL42" s="73" t="s">
        <v>126</v>
      </c>
    </row>
    <row r="43" spans="1:38" s="78" customFormat="1" ht="12" customHeight="1" x14ac:dyDescent="0.2">
      <c r="B43" s="73" t="s">
        <v>127</v>
      </c>
      <c r="C43" s="75">
        <v>118.71666666666665</v>
      </c>
      <c r="D43" s="75">
        <v>108.7</v>
      </c>
      <c r="E43" s="75">
        <v>99.166666666666671</v>
      </c>
      <c r="F43" s="75">
        <v>114.11333333333334</v>
      </c>
      <c r="G43" s="75">
        <v>81.103333333333339</v>
      </c>
      <c r="H43" s="75">
        <v>11.25</v>
      </c>
      <c r="I43" s="75">
        <v>102.69666666666666</v>
      </c>
      <c r="J43" s="75">
        <v>154.48333333333335</v>
      </c>
      <c r="K43" s="75">
        <v>159.04666666666665</v>
      </c>
      <c r="L43" s="75">
        <v>108.63333333333334</v>
      </c>
      <c r="M43" s="75">
        <v>133.30333333333331</v>
      </c>
      <c r="N43" s="75">
        <v>121.75999999999999</v>
      </c>
      <c r="O43" s="75">
        <v>69.339999999999989</v>
      </c>
      <c r="P43" s="75">
        <v>196.36333333333332</v>
      </c>
      <c r="Q43" s="75">
        <v>163.21333333333334</v>
      </c>
      <c r="R43" s="83"/>
      <c r="S43" s="73" t="s">
        <v>127</v>
      </c>
      <c r="T43" s="75"/>
      <c r="U43" s="73" t="s">
        <v>127</v>
      </c>
      <c r="V43" s="75">
        <v>94.199999999999989</v>
      </c>
      <c r="W43" s="75">
        <v>126.93666666666667</v>
      </c>
      <c r="X43" s="75">
        <v>126.27666666666666</v>
      </c>
      <c r="Y43" s="75">
        <v>112.22333333333334</v>
      </c>
      <c r="Z43" s="75">
        <v>154.94</v>
      </c>
      <c r="AA43" s="75">
        <v>132.38</v>
      </c>
      <c r="AB43" s="75">
        <v>111.29</v>
      </c>
      <c r="AC43" s="75">
        <v>135.15</v>
      </c>
      <c r="AD43" s="75">
        <v>104.28333333333335</v>
      </c>
      <c r="AE43" s="75">
        <v>113.08333333333333</v>
      </c>
      <c r="AF43" s="75">
        <v>95.103333333333339</v>
      </c>
      <c r="AG43" s="75">
        <v>92.663333333333341</v>
      </c>
      <c r="AH43" s="75">
        <v>122.05</v>
      </c>
      <c r="AI43" s="75">
        <v>102.98333333333333</v>
      </c>
      <c r="AJ43" s="75">
        <v>108.89999999999999</v>
      </c>
      <c r="AK43" s="75"/>
      <c r="AL43" s="73" t="s">
        <v>127</v>
      </c>
    </row>
    <row r="44" spans="1:38" s="78" customFormat="1" ht="12" customHeight="1" x14ac:dyDescent="0.2">
      <c r="B44" s="73" t="s">
        <v>128</v>
      </c>
      <c r="C44" s="75">
        <v>120.22666666666667</v>
      </c>
      <c r="D44" s="75">
        <v>108.00333333333333</v>
      </c>
      <c r="E44" s="75">
        <v>96.52</v>
      </c>
      <c r="F44" s="75">
        <v>110.44</v>
      </c>
      <c r="G44" s="75">
        <v>83.606666666666669</v>
      </c>
      <c r="H44" s="75">
        <v>14.38</v>
      </c>
      <c r="I44" s="75">
        <v>108.57000000000001</v>
      </c>
      <c r="J44" s="75">
        <v>153.22999999999999</v>
      </c>
      <c r="K44" s="75">
        <v>165.83333333333334</v>
      </c>
      <c r="L44" s="75">
        <v>109.79</v>
      </c>
      <c r="M44" s="75">
        <v>128.38</v>
      </c>
      <c r="N44" s="75">
        <v>122.69333333333333</v>
      </c>
      <c r="O44" s="75">
        <v>68.14</v>
      </c>
      <c r="P44" s="75">
        <v>213.78333333333333</v>
      </c>
      <c r="Q44" s="75">
        <v>154.44666666666666</v>
      </c>
      <c r="R44" s="83"/>
      <c r="S44" s="73" t="s">
        <v>128</v>
      </c>
      <c r="T44" s="75"/>
      <c r="U44" s="73" t="s">
        <v>128</v>
      </c>
      <c r="V44" s="75">
        <v>93.516666666666666</v>
      </c>
      <c r="W44" s="75">
        <v>128.70333333333335</v>
      </c>
      <c r="X44" s="75">
        <v>129.17333333333335</v>
      </c>
      <c r="Y44" s="75">
        <v>113.99000000000001</v>
      </c>
      <c r="Z44" s="75">
        <v>160.13999999999999</v>
      </c>
      <c r="AA44" s="75">
        <v>132.38</v>
      </c>
      <c r="AB44" s="75">
        <v>112.59333333333332</v>
      </c>
      <c r="AC44" s="75">
        <v>138.00666666666666</v>
      </c>
      <c r="AD44" s="75">
        <v>104.56333333333333</v>
      </c>
      <c r="AE44" s="75">
        <v>110.05333333333333</v>
      </c>
      <c r="AF44" s="75">
        <v>93.160000000000011</v>
      </c>
      <c r="AG44" s="75">
        <v>96.983333333333334</v>
      </c>
      <c r="AH44" s="75">
        <v>124.05</v>
      </c>
      <c r="AI44" s="75">
        <v>104.09999999999998</v>
      </c>
      <c r="AJ44" s="75">
        <v>109.40333333333332</v>
      </c>
      <c r="AK44" s="75"/>
      <c r="AL44" s="73" t="s">
        <v>128</v>
      </c>
    </row>
    <row r="45" spans="1:38" s="78" customFormat="1" ht="12" customHeight="1" x14ac:dyDescent="0.2">
      <c r="B45" s="73" t="s">
        <v>129</v>
      </c>
      <c r="C45" s="75">
        <v>0</v>
      </c>
      <c r="D45" s="75">
        <v>0</v>
      </c>
      <c r="E45" s="75">
        <v>0</v>
      </c>
      <c r="F45" s="75">
        <v>0</v>
      </c>
      <c r="G45" s="75">
        <v>0</v>
      </c>
      <c r="H45" s="75">
        <v>0</v>
      </c>
      <c r="I45" s="75">
        <v>0</v>
      </c>
      <c r="J45" s="75">
        <v>0</v>
      </c>
      <c r="K45" s="75">
        <v>0</v>
      </c>
      <c r="L45" s="75">
        <v>0</v>
      </c>
      <c r="M45" s="75">
        <v>0</v>
      </c>
      <c r="N45" s="75">
        <v>0</v>
      </c>
      <c r="O45" s="75">
        <v>0</v>
      </c>
      <c r="P45" s="75">
        <v>0</v>
      </c>
      <c r="Q45" s="75">
        <v>0</v>
      </c>
      <c r="R45" s="83"/>
      <c r="S45" s="73" t="s">
        <v>129</v>
      </c>
      <c r="T45" s="75"/>
      <c r="U45" s="73" t="s">
        <v>129</v>
      </c>
      <c r="V45" s="75">
        <v>0</v>
      </c>
      <c r="W45" s="75">
        <v>0</v>
      </c>
      <c r="X45" s="75">
        <v>0</v>
      </c>
      <c r="Y45" s="75">
        <v>0</v>
      </c>
      <c r="Z45" s="75">
        <v>0</v>
      </c>
      <c r="AA45" s="75">
        <v>0</v>
      </c>
      <c r="AB45" s="75">
        <v>0</v>
      </c>
      <c r="AC45" s="75">
        <v>0</v>
      </c>
      <c r="AD45" s="75">
        <v>0</v>
      </c>
      <c r="AE45" s="75">
        <v>0</v>
      </c>
      <c r="AF45" s="75">
        <v>0</v>
      </c>
      <c r="AG45" s="75">
        <v>0</v>
      </c>
      <c r="AH45" s="75">
        <v>0</v>
      </c>
      <c r="AI45" s="75">
        <v>0</v>
      </c>
      <c r="AJ45" s="75">
        <v>0</v>
      </c>
      <c r="AK45" s="75"/>
      <c r="AL45" s="73" t="s">
        <v>129</v>
      </c>
    </row>
    <row r="46" spans="1:38" s="78" customFormat="1" ht="12" customHeight="1" x14ac:dyDescent="0.2">
      <c r="C46" s="148" t="s">
        <v>130</v>
      </c>
      <c r="D46" s="148"/>
      <c r="E46" s="148"/>
      <c r="F46" s="148"/>
      <c r="G46" s="148"/>
      <c r="H46" s="148"/>
      <c r="I46" s="148"/>
      <c r="J46" s="148"/>
      <c r="K46" s="148" t="s">
        <v>130</v>
      </c>
      <c r="L46" s="148"/>
      <c r="M46" s="148"/>
      <c r="N46" s="148"/>
      <c r="O46" s="148"/>
      <c r="P46" s="148"/>
      <c r="Q46" s="148"/>
      <c r="R46" s="83"/>
      <c r="T46" s="84"/>
      <c r="V46" s="148" t="s">
        <v>130</v>
      </c>
      <c r="W46" s="148"/>
      <c r="X46" s="148"/>
      <c r="Y46" s="148"/>
      <c r="Z46" s="148"/>
      <c r="AA46" s="148"/>
      <c r="AB46" s="148"/>
      <c r="AC46" s="148"/>
      <c r="AD46" s="148" t="s">
        <v>130</v>
      </c>
      <c r="AE46" s="148"/>
      <c r="AF46" s="148"/>
      <c r="AG46" s="148"/>
      <c r="AH46" s="148"/>
      <c r="AI46" s="148"/>
      <c r="AJ46" s="148"/>
      <c r="AK46" s="83"/>
    </row>
    <row r="47" spans="1:38" s="78" customFormat="1" ht="12" customHeight="1" x14ac:dyDescent="0.2">
      <c r="A47" s="77">
        <f>A28</f>
        <v>2022</v>
      </c>
      <c r="B47" s="74" t="s">
        <v>113</v>
      </c>
      <c r="C47" s="85">
        <v>2.77</v>
      </c>
      <c r="D47" s="85">
        <v>-1.04</v>
      </c>
      <c r="E47" s="85">
        <v>-2.77</v>
      </c>
      <c r="F47" s="85">
        <v>1.38</v>
      </c>
      <c r="G47" s="85">
        <v>-13.64</v>
      </c>
      <c r="H47" s="85">
        <v>-54.02</v>
      </c>
      <c r="I47" s="85">
        <v>-2.71</v>
      </c>
      <c r="J47" s="85">
        <v>4.51</v>
      </c>
      <c r="K47" s="85">
        <v>9.23</v>
      </c>
      <c r="L47" s="85">
        <v>4.66</v>
      </c>
      <c r="M47" s="85">
        <v>7.56</v>
      </c>
      <c r="N47" s="85">
        <v>6.19</v>
      </c>
      <c r="O47" s="85">
        <v>-10.17</v>
      </c>
      <c r="P47" s="85">
        <v>12.99</v>
      </c>
      <c r="Q47" s="85">
        <v>6.01</v>
      </c>
      <c r="R47" s="76">
        <f>R28</f>
        <v>2022</v>
      </c>
      <c r="S47" s="74" t="s">
        <v>113</v>
      </c>
      <c r="T47" s="77">
        <f>T28</f>
        <v>2022</v>
      </c>
      <c r="U47" s="74" t="s">
        <v>113</v>
      </c>
      <c r="V47" s="85">
        <v>-3.5</v>
      </c>
      <c r="W47" s="85">
        <v>5</v>
      </c>
      <c r="X47" s="85">
        <v>5.07</v>
      </c>
      <c r="Y47" s="85">
        <v>2.75</v>
      </c>
      <c r="Z47" s="85">
        <v>8.93</v>
      </c>
      <c r="AA47" s="85">
        <v>6.08</v>
      </c>
      <c r="AB47" s="85">
        <v>0.92</v>
      </c>
      <c r="AC47" s="85">
        <v>6.2</v>
      </c>
      <c r="AD47" s="85">
        <v>0.23</v>
      </c>
      <c r="AE47" s="85">
        <v>3.18</v>
      </c>
      <c r="AF47" s="85">
        <v>3.61</v>
      </c>
      <c r="AG47" s="85">
        <v>-6.15</v>
      </c>
      <c r="AH47" s="85">
        <v>0.77</v>
      </c>
      <c r="AI47" s="85">
        <v>-0.52</v>
      </c>
      <c r="AJ47" s="85">
        <v>-1.54</v>
      </c>
      <c r="AK47" s="76">
        <f>AK28</f>
        <v>2022</v>
      </c>
      <c r="AL47" s="74" t="s">
        <v>113</v>
      </c>
    </row>
    <row r="48" spans="1:38" s="78" customFormat="1" ht="12" customHeight="1" x14ac:dyDescent="0.2">
      <c r="B48" s="74" t="s">
        <v>114</v>
      </c>
      <c r="C48" s="85">
        <v>2.99</v>
      </c>
      <c r="D48" s="85">
        <v>-0.94</v>
      </c>
      <c r="E48" s="85">
        <v>-2.09</v>
      </c>
      <c r="F48" s="85">
        <v>1.66</v>
      </c>
      <c r="G48" s="85">
        <v>-10.49</v>
      </c>
      <c r="H48" s="85">
        <v>-52.7</v>
      </c>
      <c r="I48" s="85">
        <v>-2.94</v>
      </c>
      <c r="J48" s="85">
        <v>3.57</v>
      </c>
      <c r="K48" s="85">
        <v>9.36</v>
      </c>
      <c r="L48" s="85">
        <v>4.37</v>
      </c>
      <c r="M48" s="85">
        <v>7.04</v>
      </c>
      <c r="N48" s="85">
        <v>6.1</v>
      </c>
      <c r="O48" s="85">
        <v>-9.86</v>
      </c>
      <c r="P48" s="85">
        <v>13.52</v>
      </c>
      <c r="Q48" s="85">
        <v>5.28</v>
      </c>
      <c r="R48" s="83"/>
      <c r="S48" s="74" t="s">
        <v>114</v>
      </c>
      <c r="T48" s="85"/>
      <c r="U48" s="74" t="s">
        <v>114</v>
      </c>
      <c r="V48" s="85">
        <v>-4.2699999999999996</v>
      </c>
      <c r="W48" s="85">
        <v>5.53</v>
      </c>
      <c r="X48" s="85">
        <v>5.49</v>
      </c>
      <c r="Y48" s="85">
        <v>2.89</v>
      </c>
      <c r="Z48" s="85">
        <v>9.77</v>
      </c>
      <c r="AA48" s="85">
        <v>6.74</v>
      </c>
      <c r="AB48" s="85">
        <v>1.36</v>
      </c>
      <c r="AC48" s="85">
        <v>6.93</v>
      </c>
      <c r="AD48" s="85">
        <v>0.57999999999999996</v>
      </c>
      <c r="AE48" s="85">
        <v>2.2400000000000002</v>
      </c>
      <c r="AF48" s="85">
        <v>4.96</v>
      </c>
      <c r="AG48" s="85">
        <v>-4.93</v>
      </c>
      <c r="AH48" s="85">
        <v>-1.43</v>
      </c>
      <c r="AI48" s="102">
        <v>0</v>
      </c>
      <c r="AJ48" s="85">
        <v>-0.98</v>
      </c>
      <c r="AK48" s="85"/>
      <c r="AL48" s="74" t="s">
        <v>114</v>
      </c>
    </row>
    <row r="49" spans="2:38" s="78" customFormat="1" ht="12" customHeight="1" x14ac:dyDescent="0.2">
      <c r="B49" s="74" t="s">
        <v>115</v>
      </c>
      <c r="C49" s="85">
        <v>3.55</v>
      </c>
      <c r="D49" s="85">
        <v>-1.24</v>
      </c>
      <c r="E49" s="85">
        <v>-1.83</v>
      </c>
      <c r="F49" s="85">
        <v>1.45</v>
      </c>
      <c r="G49" s="85">
        <v>22.23</v>
      </c>
      <c r="H49" s="85">
        <v>-57.19</v>
      </c>
      <c r="I49" s="85">
        <v>-3.66</v>
      </c>
      <c r="J49" s="85">
        <v>2.35</v>
      </c>
      <c r="K49" s="85">
        <v>10.76</v>
      </c>
      <c r="L49" s="85">
        <v>4.0599999999999996</v>
      </c>
      <c r="M49" s="85">
        <v>6.01</v>
      </c>
      <c r="N49" s="85">
        <v>6.23</v>
      </c>
      <c r="O49" s="85">
        <v>-10.08</v>
      </c>
      <c r="P49" s="85">
        <v>14.96</v>
      </c>
      <c r="Q49" s="85">
        <v>9.61</v>
      </c>
      <c r="R49" s="83"/>
      <c r="S49" s="74" t="s">
        <v>115</v>
      </c>
      <c r="T49" s="85"/>
      <c r="U49" s="74" t="s">
        <v>115</v>
      </c>
      <c r="V49" s="85">
        <v>-4.21</v>
      </c>
      <c r="W49" s="85">
        <v>5.43</v>
      </c>
      <c r="X49" s="85">
        <v>5.87</v>
      </c>
      <c r="Y49" s="85">
        <v>2.91</v>
      </c>
      <c r="Z49" s="85">
        <v>10.58</v>
      </c>
      <c r="AA49" s="85">
        <v>5.99</v>
      </c>
      <c r="AB49" s="85">
        <v>1.1000000000000001</v>
      </c>
      <c r="AC49" s="85">
        <v>7.06</v>
      </c>
      <c r="AD49" s="85">
        <v>1.47</v>
      </c>
      <c r="AE49" s="85">
        <v>1.92</v>
      </c>
      <c r="AF49" s="85">
        <v>7.64</v>
      </c>
      <c r="AG49" s="85">
        <v>-2.41</v>
      </c>
      <c r="AH49" s="85">
        <v>1.1100000000000001</v>
      </c>
      <c r="AI49" s="85">
        <v>0.12</v>
      </c>
      <c r="AJ49" s="85">
        <v>-1.46</v>
      </c>
      <c r="AK49" s="85"/>
      <c r="AL49" s="74" t="s">
        <v>115</v>
      </c>
    </row>
    <row r="50" spans="2:38" s="78" customFormat="1" ht="12" customHeight="1" x14ac:dyDescent="0.2">
      <c r="B50" s="74" t="s">
        <v>116</v>
      </c>
      <c r="C50" s="85">
        <v>3.88</v>
      </c>
      <c r="D50" s="85">
        <v>-1.66</v>
      </c>
      <c r="E50" s="85">
        <v>-1.73</v>
      </c>
      <c r="F50" s="85">
        <v>0.49</v>
      </c>
      <c r="G50" s="85">
        <v>22.28</v>
      </c>
      <c r="H50" s="85">
        <v>-56.99</v>
      </c>
      <c r="I50" s="85">
        <v>-6.09</v>
      </c>
      <c r="J50" s="85">
        <v>2.62</v>
      </c>
      <c r="K50" s="85">
        <v>10.99</v>
      </c>
      <c r="L50" s="85">
        <v>3.72</v>
      </c>
      <c r="M50" s="85">
        <v>0.41</v>
      </c>
      <c r="N50" s="85">
        <v>5.35</v>
      </c>
      <c r="O50" s="85">
        <v>-1.37</v>
      </c>
      <c r="P50" s="85">
        <v>16.09</v>
      </c>
      <c r="Q50" s="85">
        <v>7.77</v>
      </c>
      <c r="R50" s="83"/>
      <c r="S50" s="74" t="s">
        <v>116</v>
      </c>
      <c r="T50" s="85"/>
      <c r="U50" s="74" t="s">
        <v>116</v>
      </c>
      <c r="V50" s="85">
        <v>-4.43</v>
      </c>
      <c r="W50" s="85">
        <v>5.77</v>
      </c>
      <c r="X50" s="85">
        <v>6.14</v>
      </c>
      <c r="Y50" s="85">
        <v>3.17</v>
      </c>
      <c r="Z50" s="85">
        <v>10.94</v>
      </c>
      <c r="AA50" s="85">
        <v>6.36</v>
      </c>
      <c r="AB50" s="85">
        <v>0.79</v>
      </c>
      <c r="AC50" s="85">
        <v>8.6199999999999992</v>
      </c>
      <c r="AD50" s="85">
        <v>2.44</v>
      </c>
      <c r="AE50" s="85">
        <v>2.0699999999999998</v>
      </c>
      <c r="AF50" s="85">
        <v>9.52</v>
      </c>
      <c r="AG50" s="85">
        <v>-0.21</v>
      </c>
      <c r="AH50" s="85">
        <v>2.08</v>
      </c>
      <c r="AI50" s="85">
        <v>0.92</v>
      </c>
      <c r="AJ50" s="85">
        <v>-0.99</v>
      </c>
      <c r="AK50" s="80"/>
      <c r="AL50" s="74" t="s">
        <v>116</v>
      </c>
    </row>
    <row r="51" spans="2:38" s="78" customFormat="1" ht="12" customHeight="1" x14ac:dyDescent="0.2">
      <c r="B51" s="74" t="s">
        <v>117</v>
      </c>
      <c r="C51" s="85">
        <v>4.37</v>
      </c>
      <c r="D51" s="85">
        <v>-0.98</v>
      </c>
      <c r="E51" s="85">
        <v>-0.39</v>
      </c>
      <c r="F51" s="85">
        <v>1.29</v>
      </c>
      <c r="G51" s="85">
        <v>25.73</v>
      </c>
      <c r="H51" s="85">
        <v>-53.01</v>
      </c>
      <c r="I51" s="85">
        <v>-6.94</v>
      </c>
      <c r="J51" s="85">
        <v>2.9</v>
      </c>
      <c r="K51" s="85">
        <v>12.22</v>
      </c>
      <c r="L51" s="85">
        <v>3.41</v>
      </c>
      <c r="M51" s="85">
        <v>4.16</v>
      </c>
      <c r="N51" s="85">
        <v>5.73</v>
      </c>
      <c r="O51" s="85">
        <v>-1.78</v>
      </c>
      <c r="P51" s="85">
        <v>17.510000000000002</v>
      </c>
      <c r="Q51" s="85">
        <v>8.51</v>
      </c>
      <c r="R51" s="83"/>
      <c r="S51" s="74" t="s">
        <v>117</v>
      </c>
      <c r="T51" s="85"/>
      <c r="U51" s="74" t="s">
        <v>117</v>
      </c>
      <c r="V51" s="85">
        <v>-4.47</v>
      </c>
      <c r="W51" s="85">
        <v>5.24</v>
      </c>
      <c r="X51" s="85">
        <v>6.37</v>
      </c>
      <c r="Y51" s="85">
        <v>2.89</v>
      </c>
      <c r="Z51" s="85">
        <v>11.96</v>
      </c>
      <c r="AA51" s="85">
        <v>4.3899999999999997</v>
      </c>
      <c r="AB51" s="85">
        <v>1.08</v>
      </c>
      <c r="AC51" s="85">
        <v>8.42</v>
      </c>
      <c r="AD51" s="85">
        <v>3.11</v>
      </c>
      <c r="AE51" s="85">
        <v>3</v>
      </c>
      <c r="AF51" s="85">
        <v>11.11</v>
      </c>
      <c r="AG51" s="85">
        <v>2.37</v>
      </c>
      <c r="AH51" s="85">
        <v>2.4500000000000002</v>
      </c>
      <c r="AI51" s="85">
        <v>1.21</v>
      </c>
      <c r="AJ51" s="85">
        <v>-0.72</v>
      </c>
      <c r="AK51" s="80"/>
      <c r="AL51" s="74" t="s">
        <v>117</v>
      </c>
    </row>
    <row r="52" spans="2:38" s="78" customFormat="1" ht="12" customHeight="1" x14ac:dyDescent="0.2">
      <c r="B52" s="74" t="s">
        <v>118</v>
      </c>
      <c r="C52" s="85">
        <v>4.96</v>
      </c>
      <c r="D52" s="85">
        <v>-0.55000000000000004</v>
      </c>
      <c r="E52" s="85">
        <v>-0.47</v>
      </c>
      <c r="F52" s="85">
        <v>1.02</v>
      </c>
      <c r="G52" s="85">
        <v>14.54</v>
      </c>
      <c r="H52" s="85">
        <v>-53.23</v>
      </c>
      <c r="I52" s="85">
        <v>-3.06</v>
      </c>
      <c r="J52" s="85">
        <v>1.49</v>
      </c>
      <c r="K52" s="85">
        <v>12.79</v>
      </c>
      <c r="L52" s="85">
        <v>3.28</v>
      </c>
      <c r="M52" s="85">
        <v>2.1</v>
      </c>
      <c r="N52" s="85">
        <v>4.34</v>
      </c>
      <c r="O52" s="85">
        <v>-1.32</v>
      </c>
      <c r="P52" s="85">
        <v>20.329999999999998</v>
      </c>
      <c r="Q52" s="85">
        <v>3.33</v>
      </c>
      <c r="R52" s="83"/>
      <c r="S52" s="74" t="s">
        <v>118</v>
      </c>
      <c r="T52" s="85"/>
      <c r="U52" s="74" t="s">
        <v>118</v>
      </c>
      <c r="V52" s="85">
        <v>-3.4</v>
      </c>
      <c r="W52" s="85">
        <v>6.17</v>
      </c>
      <c r="X52" s="85">
        <v>7.14</v>
      </c>
      <c r="Y52" s="85">
        <v>3.53</v>
      </c>
      <c r="Z52" s="85">
        <v>12.89</v>
      </c>
      <c r="AA52" s="85">
        <v>5.67</v>
      </c>
      <c r="AB52" s="85">
        <v>2.27</v>
      </c>
      <c r="AC52" s="85">
        <v>8.3699999999999992</v>
      </c>
      <c r="AD52" s="85">
        <v>3.4</v>
      </c>
      <c r="AE52" s="85">
        <v>1.91</v>
      </c>
      <c r="AF52" s="85">
        <v>9.15</v>
      </c>
      <c r="AG52" s="85">
        <v>5.79</v>
      </c>
      <c r="AH52" s="85">
        <v>2.82</v>
      </c>
      <c r="AI52" s="85">
        <v>1.53</v>
      </c>
      <c r="AJ52" s="85">
        <v>1.33</v>
      </c>
      <c r="AK52" s="80"/>
      <c r="AL52" s="74" t="s">
        <v>118</v>
      </c>
    </row>
    <row r="53" spans="2:38" s="78" customFormat="1" ht="12" customHeight="1" x14ac:dyDescent="0.2">
      <c r="B53" s="74" t="s">
        <v>119</v>
      </c>
      <c r="C53" s="85">
        <v>5.01</v>
      </c>
      <c r="D53" s="85">
        <v>-0.88</v>
      </c>
      <c r="E53" s="85">
        <v>-0.47</v>
      </c>
      <c r="F53" s="85">
        <v>1.66</v>
      </c>
      <c r="G53" s="85">
        <v>12.58</v>
      </c>
      <c r="H53" s="85">
        <v>-49.44</v>
      </c>
      <c r="I53" s="85">
        <v>-4.05</v>
      </c>
      <c r="J53" s="85">
        <v>1.0900000000000001</v>
      </c>
      <c r="K53" s="85">
        <v>13.95</v>
      </c>
      <c r="L53" s="85">
        <v>3.07</v>
      </c>
      <c r="M53" s="85">
        <v>-2.5099999999999998</v>
      </c>
      <c r="N53" s="85">
        <v>3.54</v>
      </c>
      <c r="O53" s="85">
        <v>-1.1000000000000001</v>
      </c>
      <c r="P53" s="85">
        <v>22.79</v>
      </c>
      <c r="Q53" s="85">
        <v>2.64</v>
      </c>
      <c r="R53" s="83"/>
      <c r="S53" s="74" t="s">
        <v>119</v>
      </c>
      <c r="T53" s="80"/>
      <c r="U53" s="74" t="s">
        <v>119</v>
      </c>
      <c r="V53" s="85">
        <v>-3.88</v>
      </c>
      <c r="W53" s="85">
        <v>6.19</v>
      </c>
      <c r="X53" s="85">
        <v>7.42</v>
      </c>
      <c r="Y53" s="85">
        <v>3.71</v>
      </c>
      <c r="Z53" s="85">
        <v>13.37</v>
      </c>
      <c r="AA53" s="85">
        <v>5.38</v>
      </c>
      <c r="AB53" s="85">
        <v>2.16</v>
      </c>
      <c r="AC53" s="85">
        <v>8.2200000000000006</v>
      </c>
      <c r="AD53" s="85">
        <v>2.81</v>
      </c>
      <c r="AE53" s="85">
        <v>2</v>
      </c>
      <c r="AF53" s="85">
        <v>5.85</v>
      </c>
      <c r="AG53" s="85">
        <v>7.98</v>
      </c>
      <c r="AH53" s="85">
        <v>7.0000000000000007E-2</v>
      </c>
      <c r="AI53" s="85">
        <v>2.14</v>
      </c>
      <c r="AJ53" s="85">
        <v>2</v>
      </c>
      <c r="AK53" s="80"/>
      <c r="AL53" s="74" t="s">
        <v>119</v>
      </c>
    </row>
    <row r="54" spans="2:38" s="78" customFormat="1" ht="12" customHeight="1" x14ac:dyDescent="0.2">
      <c r="B54" s="74" t="s">
        <v>120</v>
      </c>
      <c r="C54" s="85">
        <v>4.6399999999999997</v>
      </c>
      <c r="D54" s="85">
        <v>-0.92</v>
      </c>
      <c r="E54" s="85">
        <v>-0.89</v>
      </c>
      <c r="F54" s="85">
        <v>1.04</v>
      </c>
      <c r="G54" s="85">
        <v>10.4</v>
      </c>
      <c r="H54" s="85">
        <v>-47.86</v>
      </c>
      <c r="I54" s="85">
        <v>-3.71</v>
      </c>
      <c r="J54" s="85">
        <v>1.62</v>
      </c>
      <c r="K54" s="85">
        <v>13.17</v>
      </c>
      <c r="L54" s="85">
        <v>3</v>
      </c>
      <c r="M54" s="85">
        <v>-6.8</v>
      </c>
      <c r="N54" s="85">
        <v>3.13</v>
      </c>
      <c r="O54" s="85">
        <v>-0.1</v>
      </c>
      <c r="P54" s="85">
        <v>22.85</v>
      </c>
      <c r="Q54" s="85">
        <v>1.28</v>
      </c>
      <c r="R54" s="83"/>
      <c r="S54" s="74" t="s">
        <v>120</v>
      </c>
      <c r="T54" s="80"/>
      <c r="U54" s="74" t="s">
        <v>120</v>
      </c>
      <c r="V54" s="85">
        <v>-4.4000000000000004</v>
      </c>
      <c r="W54" s="85">
        <v>5.67</v>
      </c>
      <c r="X54" s="85">
        <v>6.55</v>
      </c>
      <c r="Y54" s="85">
        <v>2.56</v>
      </c>
      <c r="Z54" s="85">
        <v>13</v>
      </c>
      <c r="AA54" s="85">
        <v>5.33</v>
      </c>
      <c r="AB54" s="85">
        <v>1.22</v>
      </c>
      <c r="AC54" s="85">
        <v>8.35</v>
      </c>
      <c r="AD54" s="85">
        <v>2.75</v>
      </c>
      <c r="AE54" s="85">
        <v>0.64</v>
      </c>
      <c r="AF54" s="85">
        <v>7.44</v>
      </c>
      <c r="AG54" s="85">
        <v>7.12</v>
      </c>
      <c r="AH54" s="85">
        <v>0.87</v>
      </c>
      <c r="AI54" s="85">
        <v>1.37</v>
      </c>
      <c r="AJ54" s="85">
        <v>1.48</v>
      </c>
      <c r="AK54" s="80"/>
      <c r="AL54" s="74" t="s">
        <v>120</v>
      </c>
    </row>
    <row r="55" spans="2:38" s="78" customFormat="1" ht="12" customHeight="1" x14ac:dyDescent="0.2">
      <c r="B55" s="74" t="s">
        <v>121</v>
      </c>
      <c r="C55" s="85">
        <v>4.6399999999999997</v>
      </c>
      <c r="D55" s="85">
        <v>-0.77</v>
      </c>
      <c r="E55" s="85">
        <v>-0.46</v>
      </c>
      <c r="F55" s="85">
        <v>1.51</v>
      </c>
      <c r="G55" s="85">
        <v>11.76</v>
      </c>
      <c r="H55" s="85">
        <v>-50.27</v>
      </c>
      <c r="I55" s="85">
        <v>-3.8</v>
      </c>
      <c r="J55" s="85">
        <v>1.24</v>
      </c>
      <c r="K55" s="85">
        <v>12.8</v>
      </c>
      <c r="L55" s="85">
        <v>3.83</v>
      </c>
      <c r="M55" s="85">
        <v>-5.17</v>
      </c>
      <c r="N55" s="85">
        <v>4.9000000000000004</v>
      </c>
      <c r="O55" s="85">
        <v>-0.61</v>
      </c>
      <c r="P55" s="85">
        <v>22.2</v>
      </c>
      <c r="Q55" s="85">
        <v>-0.59</v>
      </c>
      <c r="R55" s="83"/>
      <c r="S55" s="74" t="s">
        <v>121</v>
      </c>
      <c r="T55" s="80"/>
      <c r="U55" s="74" t="s">
        <v>121</v>
      </c>
      <c r="V55" s="85">
        <v>-4.1500000000000004</v>
      </c>
      <c r="W55" s="85">
        <v>5.99</v>
      </c>
      <c r="X55" s="85">
        <v>6.97</v>
      </c>
      <c r="Y55" s="85">
        <v>3.07</v>
      </c>
      <c r="Z55" s="85">
        <v>13.08</v>
      </c>
      <c r="AA55" s="85">
        <v>5.81</v>
      </c>
      <c r="AB55" s="85">
        <v>0.75</v>
      </c>
      <c r="AC55" s="85">
        <v>8.68</v>
      </c>
      <c r="AD55" s="85">
        <v>2.61</v>
      </c>
      <c r="AE55" s="85">
        <v>0.26</v>
      </c>
      <c r="AF55" s="85">
        <v>4.87</v>
      </c>
      <c r="AG55" s="85">
        <v>9.31</v>
      </c>
      <c r="AH55" s="85">
        <v>1.41</v>
      </c>
      <c r="AI55" s="85">
        <v>1.81</v>
      </c>
      <c r="AJ55" s="85">
        <v>1.95</v>
      </c>
      <c r="AK55" s="80"/>
      <c r="AL55" s="74" t="s">
        <v>121</v>
      </c>
    </row>
    <row r="56" spans="2:38" s="78" customFormat="1" ht="12" customHeight="1" x14ac:dyDescent="0.2">
      <c r="B56" s="74" t="s">
        <v>122</v>
      </c>
      <c r="C56" s="85">
        <v>4.4400000000000004</v>
      </c>
      <c r="D56" s="85">
        <v>-1.41</v>
      </c>
      <c r="E56" s="85">
        <v>-1.43</v>
      </c>
      <c r="F56" s="85">
        <v>1.24</v>
      </c>
      <c r="G56" s="85">
        <v>15.12</v>
      </c>
      <c r="H56" s="85">
        <v>-61.18</v>
      </c>
      <c r="I56" s="85">
        <v>-5.45</v>
      </c>
      <c r="J56" s="85">
        <v>2.15</v>
      </c>
      <c r="K56" s="85">
        <v>11.58</v>
      </c>
      <c r="L56" s="85">
        <v>3.73</v>
      </c>
      <c r="M56" s="85">
        <v>-1.27</v>
      </c>
      <c r="N56" s="85">
        <v>4.82</v>
      </c>
      <c r="O56" s="85">
        <v>1.78</v>
      </c>
      <c r="P56" s="85">
        <v>19.940000000000001</v>
      </c>
      <c r="Q56" s="85">
        <v>-3.8</v>
      </c>
      <c r="R56" s="83"/>
      <c r="S56" s="74" t="s">
        <v>122</v>
      </c>
      <c r="T56" s="80"/>
      <c r="U56" s="74" t="s">
        <v>122</v>
      </c>
      <c r="V56" s="85">
        <v>-4.17</v>
      </c>
      <c r="W56" s="85">
        <v>5.98</v>
      </c>
      <c r="X56" s="85">
        <v>6.51</v>
      </c>
      <c r="Y56" s="85">
        <v>2.79</v>
      </c>
      <c r="Z56" s="85">
        <v>12.45</v>
      </c>
      <c r="AA56" s="85">
        <v>5.9</v>
      </c>
      <c r="AB56" s="85">
        <v>1.88</v>
      </c>
      <c r="AC56" s="85">
        <v>9.24</v>
      </c>
      <c r="AD56" s="85">
        <v>3.23</v>
      </c>
      <c r="AE56" s="85">
        <v>0.84</v>
      </c>
      <c r="AF56" s="85">
        <v>4.32</v>
      </c>
      <c r="AG56" s="85">
        <v>12.27</v>
      </c>
      <c r="AH56" s="85">
        <v>2.17</v>
      </c>
      <c r="AI56" s="85">
        <v>2.68</v>
      </c>
      <c r="AJ56" s="85">
        <v>2.94</v>
      </c>
      <c r="AK56" s="80"/>
      <c r="AL56" s="74" t="s">
        <v>122</v>
      </c>
    </row>
    <row r="57" spans="2:38" s="78" customFormat="1" ht="12" customHeight="1" x14ac:dyDescent="0.2">
      <c r="B57" s="74" t="s">
        <v>123</v>
      </c>
      <c r="C57" s="85">
        <v>6.13</v>
      </c>
      <c r="D57" s="85">
        <v>-0.09</v>
      </c>
      <c r="E57" s="85">
        <v>-0.89</v>
      </c>
      <c r="F57" s="85">
        <v>1.54</v>
      </c>
      <c r="G57" s="85">
        <v>17.420000000000002</v>
      </c>
      <c r="H57" s="85">
        <v>-61.12</v>
      </c>
      <c r="I57" s="85">
        <v>1.31</v>
      </c>
      <c r="J57" s="85">
        <v>0.74</v>
      </c>
      <c r="K57" s="85">
        <v>12.32</v>
      </c>
      <c r="L57" s="85">
        <v>3.6</v>
      </c>
      <c r="M57" s="85">
        <v>0.49</v>
      </c>
      <c r="N57" s="85">
        <v>6.26</v>
      </c>
      <c r="O57" s="85">
        <v>2.27</v>
      </c>
      <c r="P57" s="85">
        <v>20.149999999999999</v>
      </c>
      <c r="Q57" s="85">
        <v>-1.63</v>
      </c>
      <c r="R57" s="83"/>
      <c r="S57" s="74" t="s">
        <v>123</v>
      </c>
      <c r="T57" s="80"/>
      <c r="U57" s="74" t="s">
        <v>123</v>
      </c>
      <c r="V57" s="85">
        <v>2.15</v>
      </c>
      <c r="W57" s="85">
        <v>7.61</v>
      </c>
      <c r="X57" s="85">
        <v>7.49</v>
      </c>
      <c r="Y57" s="85">
        <v>2.74</v>
      </c>
      <c r="Z57" s="85">
        <v>14.9</v>
      </c>
      <c r="AA57" s="85">
        <v>7.66</v>
      </c>
      <c r="AB57" s="85">
        <v>7.25</v>
      </c>
      <c r="AC57" s="85">
        <v>8.75</v>
      </c>
      <c r="AD57" s="85">
        <v>4.57</v>
      </c>
      <c r="AE57" s="85">
        <v>3.87</v>
      </c>
      <c r="AF57" s="85">
        <v>3.88</v>
      </c>
      <c r="AG57" s="85">
        <v>12.21</v>
      </c>
      <c r="AH57" s="85">
        <v>4.93</v>
      </c>
      <c r="AI57" s="85">
        <v>3.41</v>
      </c>
      <c r="AJ57" s="85">
        <v>6.13</v>
      </c>
      <c r="AK57" s="80"/>
      <c r="AL57" s="74" t="s">
        <v>123</v>
      </c>
    </row>
    <row r="58" spans="2:38" s="56" customFormat="1" ht="12" customHeight="1" x14ac:dyDescent="0.2">
      <c r="B58" s="74" t="s">
        <v>124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60"/>
      <c r="S58" s="74" t="s">
        <v>124</v>
      </c>
      <c r="T58" s="80"/>
      <c r="U58" s="74" t="s">
        <v>124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124</v>
      </c>
    </row>
    <row r="59" spans="2:38" s="56" customFormat="1" ht="12" customHeight="1" x14ac:dyDescent="0.2">
      <c r="B59" s="97" t="s">
        <v>143</v>
      </c>
      <c r="C59" s="85">
        <v>4.3145026503032256</v>
      </c>
      <c r="D59" s="85">
        <v>-0.95525855103687718</v>
      </c>
      <c r="E59" s="85">
        <v>-1.1959617367937767</v>
      </c>
      <c r="F59" s="85">
        <v>1.2892999126904243</v>
      </c>
      <c r="G59" s="85">
        <v>11.537723417049421</v>
      </c>
      <c r="H59" s="85">
        <v>-54.370649651972165</v>
      </c>
      <c r="I59" s="85">
        <v>-3.7479111959895022</v>
      </c>
      <c r="J59" s="85">
        <v>2.2176579151038709</v>
      </c>
      <c r="K59" s="85">
        <v>11.766599750009462</v>
      </c>
      <c r="L59" s="85">
        <v>3.7019830515765193</v>
      </c>
      <c r="M59" s="85">
        <v>0.84096775108490363</v>
      </c>
      <c r="N59" s="85">
        <v>5.146479090979355</v>
      </c>
      <c r="O59" s="85">
        <v>-3.1062278584997358</v>
      </c>
      <c r="P59" s="85">
        <v>18.577887600717858</v>
      </c>
      <c r="Q59" s="85">
        <v>3.4416256949322275</v>
      </c>
      <c r="R59" s="60"/>
      <c r="S59" s="97" t="s">
        <v>143</v>
      </c>
      <c r="T59" s="85"/>
      <c r="U59" s="97" t="s">
        <v>143</v>
      </c>
      <c r="V59" s="85">
        <v>-3.526708467449339</v>
      </c>
      <c r="W59" s="85">
        <v>5.8790736918232369</v>
      </c>
      <c r="X59" s="85">
        <v>6.4660603944312101</v>
      </c>
      <c r="Y59" s="85">
        <v>2.9989162537124656</v>
      </c>
      <c r="Z59" s="85">
        <v>12.026542231003191</v>
      </c>
      <c r="AA59" s="85">
        <v>5.938211192950078</v>
      </c>
      <c r="AB59" s="85">
        <v>1.9006895869893015</v>
      </c>
      <c r="AC59" s="85">
        <v>8.0867864334846331</v>
      </c>
      <c r="AD59" s="85">
        <v>2.4607706448089459</v>
      </c>
      <c r="AE59" s="85">
        <v>2.0030879245896358</v>
      </c>
      <c r="AF59" s="85">
        <v>6.5548622483882184</v>
      </c>
      <c r="AG59" s="85">
        <v>3.7296588702602946</v>
      </c>
      <c r="AH59" s="85">
        <v>1.5646030860754934</v>
      </c>
      <c r="AI59" s="85">
        <v>1.3294741407543</v>
      </c>
      <c r="AJ59" s="85">
        <v>0.88449141743498672</v>
      </c>
      <c r="AK59" s="98"/>
      <c r="AL59" s="97" t="s">
        <v>143</v>
      </c>
    </row>
    <row r="60" spans="2:38" s="56" customFormat="1" ht="12" customHeight="1" x14ac:dyDescent="0.2">
      <c r="B60" s="79" t="s">
        <v>125</v>
      </c>
      <c r="C60" s="86" t="s">
        <v>14</v>
      </c>
      <c r="D60" s="86" t="s">
        <v>14</v>
      </c>
      <c r="E60" s="86" t="s">
        <v>14</v>
      </c>
      <c r="F60" s="86" t="s">
        <v>14</v>
      </c>
      <c r="G60" s="86" t="s">
        <v>14</v>
      </c>
      <c r="H60" s="86" t="s">
        <v>14</v>
      </c>
      <c r="I60" s="86" t="s">
        <v>14</v>
      </c>
      <c r="J60" s="86" t="s">
        <v>14</v>
      </c>
      <c r="K60" s="86" t="s">
        <v>14</v>
      </c>
      <c r="L60" s="86" t="s">
        <v>14</v>
      </c>
      <c r="M60" s="86" t="s">
        <v>14</v>
      </c>
      <c r="N60" s="86" t="s">
        <v>14</v>
      </c>
      <c r="O60" s="86" t="s">
        <v>14</v>
      </c>
      <c r="P60" s="86" t="s">
        <v>14</v>
      </c>
      <c r="Q60" s="86" t="s">
        <v>14</v>
      </c>
      <c r="R60" s="60"/>
      <c r="S60" s="79" t="s">
        <v>125</v>
      </c>
      <c r="T60" s="86"/>
      <c r="U60" s="79" t="s">
        <v>125</v>
      </c>
      <c r="V60" s="86" t="s">
        <v>14</v>
      </c>
      <c r="W60" s="86" t="s">
        <v>14</v>
      </c>
      <c r="X60" s="86" t="s">
        <v>14</v>
      </c>
      <c r="Y60" s="86" t="s">
        <v>14</v>
      </c>
      <c r="Z60" s="86" t="s">
        <v>14</v>
      </c>
      <c r="AA60" s="86" t="s">
        <v>14</v>
      </c>
      <c r="AB60" s="86" t="s">
        <v>14</v>
      </c>
      <c r="AC60" s="86" t="s">
        <v>14</v>
      </c>
      <c r="AD60" s="86" t="s">
        <v>14</v>
      </c>
      <c r="AE60" s="86" t="s">
        <v>14</v>
      </c>
      <c r="AF60" s="86" t="s">
        <v>14</v>
      </c>
      <c r="AG60" s="86" t="s">
        <v>14</v>
      </c>
      <c r="AH60" s="86" t="s">
        <v>14</v>
      </c>
      <c r="AI60" s="86" t="s">
        <v>14</v>
      </c>
      <c r="AJ60" s="86" t="s">
        <v>14</v>
      </c>
      <c r="AK60" s="86"/>
      <c r="AL60" s="79" t="s">
        <v>125</v>
      </c>
    </row>
    <row r="61" spans="2:38" s="78" customFormat="1" ht="12" customHeight="1" x14ac:dyDescent="0.2">
      <c r="B61" s="73" t="s">
        <v>126</v>
      </c>
      <c r="C61" s="85">
        <v>3.1041408234390815</v>
      </c>
      <c r="D61" s="85">
        <v>-1.0743004181408935</v>
      </c>
      <c r="E61" s="85">
        <v>-2.2272374116689377</v>
      </c>
      <c r="F61" s="85">
        <v>1.4974928852147968</v>
      </c>
      <c r="G61" s="85">
        <v>-0.39889828093834012</v>
      </c>
      <c r="H61" s="85">
        <v>-54.521003085198963</v>
      </c>
      <c r="I61" s="85">
        <v>-3.1043981553127509</v>
      </c>
      <c r="J61" s="85">
        <v>3.480729337263881</v>
      </c>
      <c r="K61" s="85">
        <v>9.7855676011270702</v>
      </c>
      <c r="L61" s="85">
        <v>4.3631178707224336</v>
      </c>
      <c r="M61" s="85">
        <v>6.8611807613403215</v>
      </c>
      <c r="N61" s="85">
        <v>6.1717174586043484</v>
      </c>
      <c r="O61" s="85">
        <v>-10.035093954066895</v>
      </c>
      <c r="P61" s="85">
        <v>13.827005331333226</v>
      </c>
      <c r="Q61" s="85">
        <v>6.9858449428654694</v>
      </c>
      <c r="R61" s="83"/>
      <c r="S61" s="73" t="s">
        <v>126</v>
      </c>
      <c r="T61" s="85"/>
      <c r="U61" s="73" t="s">
        <v>126</v>
      </c>
      <c r="V61" s="85">
        <v>-3.9916825743114401</v>
      </c>
      <c r="W61" s="85">
        <v>5.3212455656287005</v>
      </c>
      <c r="X61" s="85">
        <v>5.4783621742960236</v>
      </c>
      <c r="Y61" s="85">
        <v>2.8494937994276484</v>
      </c>
      <c r="Z61" s="85">
        <v>9.7640697960186884</v>
      </c>
      <c r="AA61" s="85">
        <v>6.2695328423512962</v>
      </c>
      <c r="AB61" s="85">
        <v>1.1262088382910918</v>
      </c>
      <c r="AC61" s="85">
        <v>6.7308210685212089</v>
      </c>
      <c r="AD61" s="85">
        <v>0.75466871322586826</v>
      </c>
      <c r="AE61" s="85">
        <v>2.4528085374949882</v>
      </c>
      <c r="AF61" s="85">
        <v>5.4045916447120987</v>
      </c>
      <c r="AG61" s="85">
        <v>-4.5295099274597277</v>
      </c>
      <c r="AH61" s="85">
        <v>0.14405305501195187</v>
      </c>
      <c r="AI61" s="85">
        <v>-0.13110350781825275</v>
      </c>
      <c r="AJ61" s="85">
        <v>-1.3274074074074065</v>
      </c>
      <c r="AK61" s="85"/>
      <c r="AL61" s="73" t="s">
        <v>126</v>
      </c>
    </row>
    <row r="62" spans="2:38" s="78" customFormat="1" ht="12" customHeight="1" x14ac:dyDescent="0.2">
      <c r="B62" s="73" t="s">
        <v>127</v>
      </c>
      <c r="C62" s="85">
        <v>4.4030135139096416</v>
      </c>
      <c r="D62" s="85">
        <v>-1.0648948757622634</v>
      </c>
      <c r="E62" s="85">
        <v>-0.86307441101004656</v>
      </c>
      <c r="F62" s="85">
        <v>0.93463454904620846</v>
      </c>
      <c r="G62" s="85">
        <v>20.623667641663772</v>
      </c>
      <c r="H62" s="85">
        <v>-54.643193119204405</v>
      </c>
      <c r="I62" s="85">
        <v>-5.3603243841002808</v>
      </c>
      <c r="J62" s="85">
        <v>2.3339515986574781</v>
      </c>
      <c r="K62" s="85">
        <v>11.999436646166856</v>
      </c>
      <c r="L62" s="85">
        <v>3.4701717623900663</v>
      </c>
      <c r="M62" s="85">
        <v>2.2264826175868961</v>
      </c>
      <c r="N62" s="85">
        <v>5.1437782447252545</v>
      </c>
      <c r="O62" s="85">
        <v>-1.4870240575866802</v>
      </c>
      <c r="P62" s="85">
        <v>17.985539466041772</v>
      </c>
      <c r="Q62" s="85">
        <v>6.540754602027917</v>
      </c>
      <c r="R62" s="83"/>
      <c r="S62" s="73" t="s">
        <v>127</v>
      </c>
      <c r="T62" s="85"/>
      <c r="U62" s="73" t="s">
        <v>127</v>
      </c>
      <c r="V62" s="85">
        <v>-4.1026163086633574</v>
      </c>
      <c r="W62" s="85">
        <v>5.7276917097007072</v>
      </c>
      <c r="X62" s="85">
        <v>6.5535960397153445</v>
      </c>
      <c r="Y62" s="85">
        <v>3.1970328592447288</v>
      </c>
      <c r="Z62" s="85">
        <v>11.931996050762166</v>
      </c>
      <c r="AA62" s="85">
        <v>5.4736674368576246</v>
      </c>
      <c r="AB62" s="85">
        <v>1.3816348840033754</v>
      </c>
      <c r="AC62" s="85">
        <v>8.467094703049753</v>
      </c>
      <c r="AD62" s="85">
        <v>2.9823233154481841</v>
      </c>
      <c r="AE62" s="85">
        <v>2.3255112505278248</v>
      </c>
      <c r="AF62" s="85">
        <v>9.9248699672510128</v>
      </c>
      <c r="AG62" s="85">
        <v>2.6172019195275169</v>
      </c>
      <c r="AH62" s="85">
        <v>2.4453708625947712</v>
      </c>
      <c r="AI62" s="85">
        <v>1.2253857999410229</v>
      </c>
      <c r="AJ62" s="85">
        <v>-0.1344989912575727</v>
      </c>
      <c r="AK62" s="85"/>
      <c r="AL62" s="73" t="s">
        <v>127</v>
      </c>
    </row>
    <row r="63" spans="2:38" s="78" customFormat="1" ht="12" customHeight="1" x14ac:dyDescent="0.2">
      <c r="B63" s="73" t="s">
        <v>128</v>
      </c>
      <c r="C63" s="85">
        <v>4.7635645404902931</v>
      </c>
      <c r="D63" s="85">
        <v>-0.8567669287965316</v>
      </c>
      <c r="E63" s="85">
        <v>-0.60414664286695086</v>
      </c>
      <c r="F63" s="85">
        <v>1.4017261431107215</v>
      </c>
      <c r="G63" s="85">
        <v>11.57473309608541</v>
      </c>
      <c r="H63" s="85">
        <v>-49.187279151943464</v>
      </c>
      <c r="I63" s="85">
        <v>-3.855122944770784</v>
      </c>
      <c r="J63" s="85">
        <v>1.3157894736842053</v>
      </c>
      <c r="K63" s="85">
        <v>13.305092466065418</v>
      </c>
      <c r="L63" s="85">
        <v>3.3025969138125646</v>
      </c>
      <c r="M63" s="85">
        <v>-4.9037037037037123</v>
      </c>
      <c r="N63" s="85">
        <v>3.8659066538743616</v>
      </c>
      <c r="O63" s="85">
        <v>-0.60776972820538333</v>
      </c>
      <c r="P63" s="85">
        <v>22.610308174657789</v>
      </c>
      <c r="Q63" s="85">
        <v>1.1041284804049951</v>
      </c>
      <c r="R63" s="83"/>
      <c r="S63" s="73" t="s">
        <v>128</v>
      </c>
      <c r="T63" s="80"/>
      <c r="U63" s="73" t="s">
        <v>128</v>
      </c>
      <c r="V63" s="85">
        <v>-4.1444581112477863</v>
      </c>
      <c r="W63" s="85">
        <v>5.9490162719863804</v>
      </c>
      <c r="X63" s="85">
        <v>6.9758454106280396</v>
      </c>
      <c r="Y63" s="85">
        <v>3.1086051980944376</v>
      </c>
      <c r="Z63" s="85">
        <v>13.151820622733041</v>
      </c>
      <c r="AA63" s="85">
        <v>5.5072925798995698</v>
      </c>
      <c r="AB63" s="85">
        <v>1.3745498199279496</v>
      </c>
      <c r="AC63" s="85">
        <v>8.4162564156279274</v>
      </c>
      <c r="AD63" s="85">
        <v>2.724563644103867</v>
      </c>
      <c r="AE63" s="85">
        <v>0.96018592135038716</v>
      </c>
      <c r="AF63" s="85">
        <v>6.0363470804719839</v>
      </c>
      <c r="AG63" s="85">
        <v>8.1357318070318883</v>
      </c>
      <c r="AH63" s="85">
        <v>0.78264637382874014</v>
      </c>
      <c r="AI63" s="85">
        <v>1.7761121068925974</v>
      </c>
      <c r="AJ63" s="85">
        <v>1.8115829636752778</v>
      </c>
      <c r="AK63" s="85"/>
      <c r="AL63" s="73" t="s">
        <v>128</v>
      </c>
    </row>
    <row r="64" spans="2:38" s="78" customFormat="1" ht="12" customHeight="1" x14ac:dyDescent="0.2">
      <c r="B64" s="73" t="s">
        <v>129</v>
      </c>
      <c r="C64" s="85">
        <v>0</v>
      </c>
      <c r="D64" s="85">
        <v>0</v>
      </c>
      <c r="E64" s="85">
        <v>0</v>
      </c>
      <c r="F64" s="85">
        <v>0</v>
      </c>
      <c r="G64" s="85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3"/>
      <c r="S64" s="73" t="s">
        <v>129</v>
      </c>
      <c r="T64" s="80"/>
      <c r="U64" s="73" t="s">
        <v>129</v>
      </c>
      <c r="V64" s="85">
        <v>0</v>
      </c>
      <c r="W64" s="85">
        <v>0</v>
      </c>
      <c r="X64" s="85">
        <v>0</v>
      </c>
      <c r="Y64" s="85">
        <v>0</v>
      </c>
      <c r="Z64" s="85">
        <v>0</v>
      </c>
      <c r="AA64" s="85">
        <v>0</v>
      </c>
      <c r="AB64" s="85">
        <v>0</v>
      </c>
      <c r="AC64" s="85">
        <v>0</v>
      </c>
      <c r="AD64" s="85">
        <v>0</v>
      </c>
      <c r="AE64" s="85">
        <v>0</v>
      </c>
      <c r="AF64" s="85">
        <v>0</v>
      </c>
      <c r="AG64" s="85">
        <v>0</v>
      </c>
      <c r="AH64" s="85">
        <v>0</v>
      </c>
      <c r="AI64" s="85">
        <v>0</v>
      </c>
      <c r="AJ64" s="85">
        <v>0</v>
      </c>
      <c r="AK64" s="85"/>
      <c r="AL64" s="73" t="s">
        <v>129</v>
      </c>
    </row>
    <row r="65" spans="2:37" s="56" customFormat="1" x14ac:dyDescent="0.2">
      <c r="B65" s="19"/>
      <c r="K65" s="19"/>
      <c r="R65" s="60"/>
      <c r="U65" s="19"/>
      <c r="X65" s="87"/>
      <c r="Y65" s="87"/>
      <c r="Z65" s="87"/>
      <c r="AA65" s="87"/>
      <c r="AB65" s="87"/>
      <c r="AC65" s="87"/>
      <c r="AD65" s="87"/>
      <c r="AK65" s="60"/>
    </row>
    <row r="66" spans="2:37" s="56" customFormat="1" x14ac:dyDescent="0.2">
      <c r="B66" s="19"/>
      <c r="K66" s="19"/>
      <c r="R66" s="60"/>
      <c r="U66" s="19"/>
      <c r="X66" s="87"/>
      <c r="Y66" s="87"/>
      <c r="Z66" s="87"/>
      <c r="AA66" s="87"/>
      <c r="AB66" s="87"/>
      <c r="AC66" s="87"/>
      <c r="AD66" s="87"/>
      <c r="AK66" s="60"/>
    </row>
    <row r="67" spans="2:37" s="56" customFormat="1" x14ac:dyDescent="0.2">
      <c r="B67" s="19"/>
      <c r="K67" s="19"/>
      <c r="R67" s="60"/>
      <c r="U67" s="19"/>
      <c r="X67" s="87"/>
      <c r="Y67" s="87"/>
      <c r="Z67" s="87"/>
      <c r="AA67" s="87"/>
      <c r="AB67" s="87"/>
      <c r="AC67" s="87"/>
      <c r="AD67" s="87"/>
      <c r="AK67" s="60"/>
    </row>
    <row r="68" spans="2:37" s="56" customFormat="1" x14ac:dyDescent="0.2">
      <c r="B68" s="19"/>
      <c r="K68" s="19"/>
      <c r="R68" s="60"/>
      <c r="U68" s="19"/>
      <c r="X68" s="87"/>
      <c r="Y68" s="87"/>
      <c r="Z68" s="87"/>
      <c r="AA68" s="87"/>
      <c r="AB68" s="87"/>
      <c r="AC68" s="87"/>
      <c r="AD68" s="87"/>
      <c r="AK68" s="60"/>
    </row>
    <row r="69" spans="2:37" s="56" customFormat="1" x14ac:dyDescent="0.2">
      <c r="B69" s="19"/>
      <c r="K69" s="19"/>
      <c r="R69" s="60"/>
      <c r="U69" s="19"/>
      <c r="X69" s="87"/>
      <c r="Y69" s="87"/>
      <c r="Z69" s="87"/>
      <c r="AA69" s="87"/>
      <c r="AB69" s="87"/>
      <c r="AC69" s="87"/>
      <c r="AD69" s="87"/>
      <c r="AK69" s="60"/>
    </row>
    <row r="70" spans="2:37" s="56" customFormat="1" x14ac:dyDescent="0.2">
      <c r="B70" s="19"/>
      <c r="K70" s="19"/>
      <c r="R70" s="60"/>
      <c r="U70" s="19"/>
      <c r="X70" s="87"/>
      <c r="Y70" s="87"/>
      <c r="Z70" s="87"/>
      <c r="AA70" s="87"/>
      <c r="AB70" s="87"/>
      <c r="AC70" s="87"/>
      <c r="AD70" s="87"/>
      <c r="AK70" s="60"/>
    </row>
    <row r="71" spans="2:37" s="56" customFormat="1" x14ac:dyDescent="0.2">
      <c r="B71" s="19"/>
      <c r="K71" s="19"/>
      <c r="R71" s="60"/>
      <c r="U71" s="19"/>
      <c r="X71" s="87"/>
      <c r="Y71" s="87"/>
      <c r="Z71" s="87"/>
      <c r="AA71" s="87"/>
      <c r="AB71" s="87"/>
      <c r="AC71" s="87"/>
      <c r="AD71" s="87"/>
      <c r="AK71" s="60"/>
    </row>
    <row r="72" spans="2:37" s="56" customFormat="1" x14ac:dyDescent="0.2">
      <c r="B72" s="19"/>
      <c r="K72" s="19"/>
      <c r="R72" s="60"/>
      <c r="U72" s="19"/>
      <c r="X72" s="87"/>
      <c r="Y72" s="87"/>
      <c r="Z72" s="87"/>
      <c r="AA72" s="87"/>
      <c r="AB72" s="87"/>
      <c r="AC72" s="87"/>
      <c r="AD72" s="87"/>
      <c r="AK72" s="60"/>
    </row>
    <row r="73" spans="2:37" s="56" customFormat="1" x14ac:dyDescent="0.2">
      <c r="B73" s="19"/>
      <c r="K73" s="19"/>
      <c r="R73" s="60"/>
      <c r="U73" s="19"/>
      <c r="X73" s="87"/>
      <c r="Y73" s="87"/>
      <c r="Z73" s="87"/>
      <c r="AA73" s="87"/>
      <c r="AB73" s="87"/>
      <c r="AC73" s="87"/>
      <c r="AD73" s="87"/>
      <c r="AK73" s="60"/>
    </row>
    <row r="74" spans="2:37" s="56" customFormat="1" x14ac:dyDescent="0.2">
      <c r="B74" s="19"/>
      <c r="K74" s="19"/>
      <c r="R74" s="60"/>
      <c r="U74" s="19"/>
      <c r="X74" s="87"/>
      <c r="Y74" s="87"/>
      <c r="Z74" s="87"/>
      <c r="AA74" s="87"/>
      <c r="AB74" s="87"/>
      <c r="AC74" s="87"/>
      <c r="AD74" s="87"/>
      <c r="AK74" s="60"/>
    </row>
    <row r="75" spans="2:37" s="56" customFormat="1" x14ac:dyDescent="0.2">
      <c r="B75" s="19"/>
      <c r="L75" s="87"/>
      <c r="M75" s="87"/>
      <c r="N75" s="87"/>
      <c r="O75" s="87"/>
      <c r="P75" s="87"/>
      <c r="Q75" s="87"/>
      <c r="R75" s="88"/>
      <c r="S75" s="87"/>
      <c r="T75" s="87"/>
      <c r="U75" s="19"/>
      <c r="V75" s="87"/>
      <c r="W75" s="87"/>
      <c r="X75" s="87"/>
      <c r="Y75" s="87"/>
      <c r="Z75" s="87"/>
      <c r="AA75" s="87"/>
      <c r="AB75" s="87"/>
      <c r="AC75" s="87"/>
      <c r="AD75" s="87"/>
      <c r="AK75" s="60"/>
    </row>
    <row r="76" spans="2:37" s="56" customFormat="1" x14ac:dyDescent="0.2">
      <c r="B76" s="19"/>
      <c r="L76" s="87"/>
      <c r="M76" s="87"/>
      <c r="N76" s="87"/>
      <c r="O76" s="87"/>
      <c r="P76" s="87"/>
      <c r="Q76" s="87"/>
      <c r="R76" s="88"/>
      <c r="S76" s="87"/>
      <c r="T76" s="87"/>
      <c r="U76" s="19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60"/>
    </row>
    <row r="77" spans="2:37" s="56" customFormat="1" x14ac:dyDescent="0.2">
      <c r="B77" s="19"/>
      <c r="L77" s="87"/>
      <c r="M77" s="87"/>
      <c r="N77" s="87"/>
      <c r="O77" s="87"/>
      <c r="P77" s="87"/>
      <c r="Q77" s="87"/>
      <c r="R77" s="88"/>
      <c r="S77" s="87"/>
      <c r="T77" s="87"/>
      <c r="U77" s="19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60"/>
    </row>
    <row r="78" spans="2:37" s="56" customFormat="1" x14ac:dyDescent="0.2">
      <c r="B78" s="19"/>
      <c r="L78" s="87"/>
      <c r="M78" s="87"/>
      <c r="N78" s="87"/>
      <c r="O78" s="87"/>
      <c r="P78" s="87"/>
      <c r="Q78" s="87"/>
      <c r="R78" s="88"/>
      <c r="S78" s="87"/>
      <c r="T78" s="87"/>
      <c r="U78" s="19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60"/>
    </row>
    <row r="79" spans="2:37" s="56" customFormat="1" x14ac:dyDescent="0.2">
      <c r="B79" s="19"/>
      <c r="L79" s="87"/>
      <c r="M79" s="87"/>
      <c r="N79" s="87"/>
      <c r="O79" s="87"/>
      <c r="P79" s="87"/>
      <c r="Q79" s="87"/>
      <c r="R79" s="88"/>
      <c r="S79" s="87"/>
      <c r="T79" s="87"/>
      <c r="U79" s="19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60"/>
    </row>
    <row r="80" spans="2:37" s="56" customFormat="1" x14ac:dyDescent="0.2">
      <c r="B80" s="19"/>
      <c r="L80" s="87"/>
      <c r="M80" s="87"/>
      <c r="N80" s="87"/>
      <c r="O80" s="87"/>
      <c r="P80" s="87"/>
      <c r="Q80" s="87"/>
      <c r="R80" s="88"/>
      <c r="S80" s="87"/>
      <c r="T80" s="87"/>
      <c r="U80" s="19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60"/>
    </row>
    <row r="81" spans="2:37" s="56" customFormat="1" x14ac:dyDescent="0.2">
      <c r="B81" s="19"/>
      <c r="L81" s="87"/>
      <c r="M81" s="87"/>
      <c r="N81" s="87"/>
      <c r="O81" s="87"/>
      <c r="P81" s="87"/>
      <c r="Q81" s="87"/>
      <c r="R81" s="88"/>
      <c r="S81" s="87"/>
      <c r="T81" s="87"/>
      <c r="U81" s="19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60"/>
    </row>
    <row r="82" spans="2:37" s="56" customFormat="1" x14ac:dyDescent="0.2">
      <c r="B82" s="19"/>
      <c r="L82" s="87"/>
      <c r="M82" s="87"/>
      <c r="N82" s="87"/>
      <c r="O82" s="87"/>
      <c r="P82" s="87"/>
      <c r="Q82" s="87"/>
      <c r="R82" s="88"/>
      <c r="S82" s="87"/>
      <c r="T82" s="87"/>
      <c r="U82" s="19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60"/>
    </row>
    <row r="83" spans="2:37" s="56" customFormat="1" x14ac:dyDescent="0.2">
      <c r="B83" s="19"/>
      <c r="L83" s="87"/>
      <c r="M83" s="87"/>
      <c r="N83" s="87"/>
      <c r="O83" s="87"/>
      <c r="P83" s="87"/>
      <c r="Q83" s="87"/>
      <c r="R83" s="88"/>
      <c r="S83" s="87"/>
      <c r="T83" s="87"/>
      <c r="U83" s="19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60"/>
    </row>
    <row r="84" spans="2:37" s="56" customFormat="1" x14ac:dyDescent="0.2">
      <c r="B84" s="19"/>
      <c r="L84" s="87"/>
      <c r="M84" s="87"/>
      <c r="N84" s="87"/>
      <c r="O84" s="87"/>
      <c r="P84" s="87"/>
      <c r="Q84" s="87"/>
      <c r="R84" s="88"/>
      <c r="S84" s="87"/>
      <c r="T84" s="87"/>
      <c r="U84" s="19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60"/>
    </row>
    <row r="85" spans="2:37" s="56" customFormat="1" x14ac:dyDescent="0.2">
      <c r="B85" s="19"/>
      <c r="L85" s="87"/>
      <c r="M85" s="87"/>
      <c r="N85" s="87"/>
      <c r="O85" s="87"/>
      <c r="P85" s="87"/>
      <c r="Q85" s="87"/>
      <c r="R85" s="88"/>
      <c r="S85" s="87"/>
      <c r="T85" s="87"/>
      <c r="U85" s="19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7"/>
      <c r="AK85" s="60"/>
    </row>
    <row r="86" spans="2:37" s="56" customFormat="1" x14ac:dyDescent="0.2">
      <c r="B86" s="19"/>
      <c r="L86" s="87"/>
      <c r="M86" s="87"/>
      <c r="N86" s="87"/>
      <c r="O86" s="87"/>
      <c r="P86" s="87"/>
      <c r="Q86" s="87"/>
      <c r="R86" s="88"/>
      <c r="S86" s="87"/>
      <c r="T86" s="87"/>
      <c r="U86" s="19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60"/>
    </row>
    <row r="87" spans="2:37" s="56" customFormat="1" x14ac:dyDescent="0.2">
      <c r="B87" s="19"/>
      <c r="L87" s="87"/>
      <c r="M87" s="87"/>
      <c r="N87" s="87"/>
      <c r="O87" s="87"/>
      <c r="P87" s="87"/>
      <c r="Q87" s="87"/>
      <c r="R87" s="88"/>
      <c r="S87" s="87"/>
      <c r="T87" s="87"/>
      <c r="U87" s="19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87"/>
      <c r="AH87" s="87"/>
      <c r="AI87" s="87"/>
      <c r="AJ87" s="87"/>
      <c r="AK87" s="60"/>
    </row>
    <row r="88" spans="2:37" s="56" customFormat="1" x14ac:dyDescent="0.2">
      <c r="B88" s="19"/>
      <c r="L88" s="87"/>
      <c r="M88" s="87"/>
      <c r="N88" s="87"/>
      <c r="O88" s="87"/>
      <c r="P88" s="87"/>
      <c r="Q88" s="87"/>
      <c r="R88" s="88"/>
      <c r="S88" s="87"/>
      <c r="T88" s="87"/>
      <c r="U88" s="19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7"/>
      <c r="AK88" s="60"/>
    </row>
    <row r="89" spans="2:37" s="56" customFormat="1" x14ac:dyDescent="0.2">
      <c r="B89" s="19"/>
      <c r="K89" s="87"/>
      <c r="L89" s="87"/>
      <c r="M89" s="87"/>
      <c r="N89" s="87"/>
      <c r="O89" s="87"/>
      <c r="P89" s="87"/>
      <c r="Q89" s="87"/>
      <c r="R89" s="88"/>
      <c r="S89" s="87"/>
      <c r="T89" s="87"/>
      <c r="U89" s="19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7"/>
      <c r="AK89" s="60"/>
    </row>
    <row r="90" spans="2:37" s="56" customFormat="1" x14ac:dyDescent="0.2">
      <c r="B90" s="19"/>
      <c r="K90" s="87"/>
      <c r="L90" s="87"/>
      <c r="M90" s="87"/>
      <c r="N90" s="87"/>
      <c r="O90" s="87"/>
      <c r="P90" s="87"/>
      <c r="Q90" s="87"/>
      <c r="R90" s="88"/>
      <c r="S90" s="87"/>
      <c r="T90" s="87"/>
      <c r="U90" s="19"/>
      <c r="V90" s="87"/>
      <c r="W90" s="87"/>
      <c r="X90" s="87"/>
      <c r="Y90" s="87"/>
      <c r="Z90" s="87"/>
      <c r="AA90" s="87"/>
      <c r="AB90" s="87"/>
      <c r="AC90" s="87"/>
      <c r="AD90" s="87"/>
      <c r="AE90" s="87"/>
      <c r="AF90" s="87"/>
      <c r="AG90" s="87"/>
      <c r="AH90" s="87"/>
      <c r="AI90" s="87"/>
      <c r="AJ90" s="87"/>
      <c r="AK90" s="60"/>
    </row>
    <row r="91" spans="2:37" s="56" customFormat="1" x14ac:dyDescent="0.2">
      <c r="B91" s="19"/>
      <c r="K91" s="87"/>
      <c r="L91" s="87"/>
      <c r="M91" s="87"/>
      <c r="N91" s="87"/>
      <c r="O91" s="87"/>
      <c r="P91" s="87"/>
      <c r="Q91" s="87"/>
      <c r="R91" s="88"/>
      <c r="S91" s="87"/>
      <c r="T91" s="87"/>
      <c r="U91" s="19"/>
      <c r="V91" s="87"/>
      <c r="W91" s="87"/>
      <c r="X91" s="87"/>
      <c r="Y91" s="87"/>
      <c r="Z91" s="87"/>
      <c r="AA91" s="87"/>
      <c r="AB91" s="87"/>
      <c r="AC91" s="87"/>
      <c r="AD91" s="87"/>
      <c r="AE91" s="87"/>
      <c r="AF91" s="87"/>
      <c r="AG91" s="87"/>
      <c r="AH91" s="87"/>
      <c r="AI91" s="87"/>
      <c r="AJ91" s="87"/>
      <c r="AK91" s="60"/>
    </row>
    <row r="92" spans="2:37" s="56" customFormat="1" x14ac:dyDescent="0.2">
      <c r="B92" s="19"/>
      <c r="K92" s="87"/>
      <c r="L92" s="87"/>
      <c r="M92" s="87"/>
      <c r="N92" s="87"/>
      <c r="O92" s="87"/>
      <c r="P92" s="87"/>
      <c r="Q92" s="87"/>
      <c r="R92" s="88"/>
      <c r="S92" s="87"/>
      <c r="T92" s="87"/>
      <c r="U92" s="19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87"/>
      <c r="AH92" s="87"/>
      <c r="AI92" s="87"/>
      <c r="AJ92" s="87"/>
      <c r="AK92" s="60"/>
    </row>
    <row r="93" spans="2:37" s="56" customFormat="1" x14ac:dyDescent="0.2">
      <c r="B93" s="19"/>
      <c r="K93" s="87"/>
      <c r="L93" s="87"/>
      <c r="M93" s="87"/>
      <c r="N93" s="87"/>
      <c r="O93" s="87"/>
      <c r="P93" s="87"/>
      <c r="Q93" s="87"/>
      <c r="R93" s="88"/>
      <c r="S93" s="87"/>
      <c r="T93" s="87"/>
      <c r="U93" s="19"/>
      <c r="V93" s="87"/>
      <c r="W93" s="87"/>
      <c r="X93" s="87"/>
      <c r="Y93" s="87"/>
      <c r="Z93" s="87"/>
      <c r="AA93" s="87"/>
      <c r="AB93" s="87"/>
      <c r="AC93" s="87"/>
      <c r="AD93" s="87"/>
      <c r="AE93" s="87"/>
      <c r="AF93" s="87"/>
      <c r="AG93" s="87"/>
      <c r="AH93" s="87"/>
      <c r="AI93" s="87"/>
      <c r="AJ93" s="87"/>
      <c r="AK93" s="60"/>
    </row>
    <row r="94" spans="2:37" s="56" customFormat="1" x14ac:dyDescent="0.2">
      <c r="B94" s="19"/>
      <c r="K94" s="87"/>
      <c r="L94" s="87"/>
      <c r="M94" s="87"/>
      <c r="N94" s="87"/>
      <c r="O94" s="87"/>
      <c r="P94" s="87"/>
      <c r="Q94" s="87"/>
      <c r="R94" s="88"/>
      <c r="S94" s="87"/>
      <c r="T94" s="87"/>
      <c r="U94" s="19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7"/>
      <c r="AH94" s="87"/>
      <c r="AI94" s="87"/>
      <c r="AJ94" s="87"/>
      <c r="AK94" s="60"/>
    </row>
    <row r="95" spans="2:37" s="56" customFormat="1" x14ac:dyDescent="0.2">
      <c r="B95" s="19"/>
      <c r="K95" s="87"/>
      <c r="L95" s="87"/>
      <c r="M95" s="87"/>
      <c r="N95" s="87"/>
      <c r="O95" s="87"/>
      <c r="P95" s="87"/>
      <c r="Q95" s="87"/>
      <c r="R95" s="88"/>
      <c r="S95" s="87"/>
      <c r="T95" s="87"/>
      <c r="U95" s="19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60"/>
    </row>
    <row r="96" spans="2:37" s="56" customFormat="1" x14ac:dyDescent="0.2">
      <c r="B96" s="19"/>
      <c r="K96" s="87"/>
      <c r="L96" s="87"/>
      <c r="M96" s="87"/>
      <c r="N96" s="87"/>
      <c r="O96" s="87"/>
      <c r="P96" s="87"/>
      <c r="Q96" s="87"/>
      <c r="R96" s="88"/>
      <c r="S96" s="87"/>
      <c r="T96" s="87"/>
      <c r="U96" s="19"/>
      <c r="V96" s="87"/>
      <c r="W96" s="87"/>
      <c r="X96" s="87"/>
      <c r="Y96" s="87"/>
      <c r="Z96" s="87"/>
      <c r="AA96" s="87"/>
      <c r="AB96" s="87"/>
      <c r="AC96" s="87"/>
      <c r="AD96" s="87"/>
      <c r="AE96" s="87"/>
      <c r="AF96" s="87"/>
      <c r="AG96" s="87"/>
      <c r="AH96" s="87"/>
      <c r="AI96" s="87"/>
      <c r="AJ96" s="87"/>
      <c r="AK96" s="60"/>
    </row>
    <row r="97" spans="2:37" s="56" customFormat="1" x14ac:dyDescent="0.2">
      <c r="B97" s="19"/>
      <c r="K97" s="87"/>
      <c r="L97" s="87"/>
      <c r="M97" s="87"/>
      <c r="N97" s="87"/>
      <c r="O97" s="87"/>
      <c r="P97" s="87"/>
      <c r="Q97" s="87"/>
      <c r="R97" s="88"/>
      <c r="S97" s="87"/>
      <c r="T97" s="87"/>
      <c r="U97" s="19"/>
      <c r="V97" s="87"/>
      <c r="W97" s="87"/>
      <c r="X97" s="87"/>
      <c r="Y97" s="87"/>
      <c r="Z97" s="87"/>
      <c r="AA97" s="87"/>
      <c r="AB97" s="87"/>
      <c r="AC97" s="87"/>
      <c r="AD97" s="87"/>
      <c r="AE97" s="87"/>
      <c r="AF97" s="87"/>
      <c r="AG97" s="87"/>
      <c r="AH97" s="87"/>
      <c r="AI97" s="87"/>
      <c r="AJ97" s="87"/>
      <c r="AK97" s="60"/>
    </row>
    <row r="98" spans="2:37" s="56" customFormat="1" x14ac:dyDescent="0.2">
      <c r="B98" s="19"/>
      <c r="K98" s="87"/>
      <c r="L98" s="87"/>
      <c r="M98" s="87"/>
      <c r="N98" s="87"/>
      <c r="O98" s="87"/>
      <c r="P98" s="87"/>
      <c r="Q98" s="87"/>
      <c r="R98" s="88"/>
      <c r="S98" s="87"/>
      <c r="T98" s="87"/>
      <c r="U98" s="19"/>
      <c r="V98" s="87"/>
      <c r="W98" s="87"/>
      <c r="X98" s="87"/>
      <c r="Y98" s="87"/>
      <c r="Z98" s="87"/>
      <c r="AA98" s="87"/>
      <c r="AB98" s="87"/>
      <c r="AC98" s="87"/>
      <c r="AD98" s="87"/>
      <c r="AE98" s="87"/>
      <c r="AF98" s="87"/>
      <c r="AG98" s="87"/>
      <c r="AH98" s="87"/>
      <c r="AI98" s="87"/>
      <c r="AJ98" s="87"/>
      <c r="AK98" s="60"/>
    </row>
    <row r="99" spans="2:37" s="56" customFormat="1" x14ac:dyDescent="0.2">
      <c r="B99" s="19"/>
      <c r="K99" s="87"/>
      <c r="L99" s="87"/>
      <c r="M99" s="87"/>
      <c r="N99" s="87"/>
      <c r="O99" s="87"/>
      <c r="P99" s="87"/>
      <c r="Q99" s="87"/>
      <c r="R99" s="88"/>
      <c r="S99" s="87"/>
      <c r="T99" s="87"/>
      <c r="U99" s="19"/>
      <c r="V99" s="87"/>
      <c r="W99" s="87"/>
      <c r="X99" s="87"/>
      <c r="Y99" s="87"/>
      <c r="Z99" s="87"/>
      <c r="AA99" s="87"/>
      <c r="AB99" s="87"/>
      <c r="AC99" s="87"/>
      <c r="AD99" s="87"/>
      <c r="AE99" s="87"/>
      <c r="AF99" s="87"/>
      <c r="AG99" s="87"/>
      <c r="AH99" s="87"/>
      <c r="AI99" s="87"/>
      <c r="AJ99" s="87"/>
      <c r="AK99" s="60"/>
    </row>
    <row r="100" spans="2:37" s="56" customFormat="1" x14ac:dyDescent="0.2">
      <c r="B100" s="19"/>
      <c r="K100" s="87"/>
      <c r="L100" s="87"/>
      <c r="M100" s="87"/>
      <c r="N100" s="87"/>
      <c r="O100" s="87"/>
      <c r="P100" s="87"/>
      <c r="Q100" s="87"/>
      <c r="R100" s="88"/>
      <c r="S100" s="87"/>
      <c r="T100" s="87"/>
      <c r="U100" s="19"/>
      <c r="V100" s="87"/>
      <c r="W100" s="87"/>
      <c r="X100" s="87"/>
      <c r="Y100" s="87"/>
      <c r="Z100" s="87"/>
      <c r="AA100" s="87"/>
      <c r="AB100" s="87"/>
      <c r="AC100" s="87"/>
      <c r="AD100" s="87"/>
      <c r="AE100" s="87"/>
      <c r="AF100" s="87"/>
      <c r="AG100" s="87"/>
      <c r="AH100" s="87"/>
      <c r="AI100" s="87"/>
      <c r="AJ100" s="87"/>
      <c r="AK100" s="60"/>
    </row>
    <row r="101" spans="2:37" s="56" customFormat="1" x14ac:dyDescent="0.2">
      <c r="B101" s="19"/>
      <c r="K101" s="87"/>
      <c r="L101" s="87"/>
      <c r="M101" s="87"/>
      <c r="N101" s="87"/>
      <c r="O101" s="87"/>
      <c r="P101" s="87"/>
      <c r="Q101" s="87"/>
      <c r="R101" s="88"/>
      <c r="S101" s="87"/>
      <c r="T101" s="87"/>
      <c r="U101" s="19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7"/>
      <c r="AK101" s="60"/>
    </row>
    <row r="102" spans="2:37" s="56" customFormat="1" x14ac:dyDescent="0.2">
      <c r="B102" s="19"/>
      <c r="K102" s="87"/>
      <c r="L102" s="87"/>
      <c r="M102" s="87"/>
      <c r="N102" s="87"/>
      <c r="O102" s="87"/>
      <c r="P102" s="87"/>
      <c r="Q102" s="87"/>
      <c r="R102" s="88"/>
      <c r="S102" s="87"/>
      <c r="T102" s="87"/>
      <c r="U102" s="19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7"/>
      <c r="AK102" s="60"/>
    </row>
    <row r="103" spans="2:37" s="56" customFormat="1" x14ac:dyDescent="0.2">
      <c r="B103" s="19"/>
      <c r="K103" s="87"/>
      <c r="L103" s="87"/>
      <c r="M103" s="87"/>
      <c r="N103" s="87"/>
      <c r="O103" s="87"/>
      <c r="P103" s="87"/>
      <c r="Q103" s="87"/>
      <c r="R103" s="88"/>
      <c r="S103" s="87"/>
      <c r="T103" s="87"/>
      <c r="U103" s="19"/>
      <c r="V103" s="87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60"/>
    </row>
    <row r="104" spans="2:37" s="56" customFormat="1" x14ac:dyDescent="0.2">
      <c r="B104" s="19"/>
      <c r="K104" s="87"/>
      <c r="L104" s="87"/>
      <c r="M104" s="87"/>
      <c r="N104" s="87"/>
      <c r="O104" s="87"/>
      <c r="P104" s="87"/>
      <c r="Q104" s="87"/>
      <c r="R104" s="88"/>
      <c r="S104" s="87"/>
      <c r="T104" s="87"/>
      <c r="U104" s="19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60"/>
    </row>
    <row r="105" spans="2:37" s="56" customFormat="1" x14ac:dyDescent="0.2">
      <c r="B105" s="19"/>
      <c r="K105" s="87"/>
      <c r="L105" s="87"/>
      <c r="M105" s="87"/>
      <c r="N105" s="87"/>
      <c r="O105" s="87"/>
      <c r="P105" s="87"/>
      <c r="Q105" s="87"/>
      <c r="R105" s="88"/>
      <c r="S105" s="87"/>
      <c r="T105" s="87"/>
      <c r="U105" s="19"/>
      <c r="V105" s="87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  <c r="AG105" s="87"/>
      <c r="AH105" s="87"/>
      <c r="AI105" s="87"/>
      <c r="AJ105" s="87"/>
      <c r="AK105" s="60"/>
    </row>
    <row r="106" spans="2:37" s="56" customFormat="1" x14ac:dyDescent="0.2">
      <c r="B106" s="19"/>
      <c r="K106" s="87"/>
      <c r="L106" s="87"/>
      <c r="M106" s="87"/>
      <c r="N106" s="87"/>
      <c r="O106" s="87"/>
      <c r="P106" s="87"/>
      <c r="Q106" s="87"/>
      <c r="R106" s="88"/>
      <c r="S106" s="87"/>
      <c r="T106" s="87"/>
      <c r="U106" s="19"/>
      <c r="V106" s="87"/>
      <c r="W106" s="87"/>
      <c r="X106" s="87"/>
      <c r="Y106" s="87"/>
      <c r="Z106" s="87"/>
      <c r="AA106" s="87"/>
      <c r="AB106" s="87"/>
      <c r="AC106" s="87"/>
      <c r="AD106" s="87"/>
      <c r="AE106" s="87"/>
      <c r="AF106" s="87"/>
      <c r="AG106" s="87"/>
      <c r="AH106" s="87"/>
      <c r="AI106" s="87"/>
      <c r="AJ106" s="87"/>
      <c r="AK106" s="60"/>
    </row>
    <row r="107" spans="2:37" s="56" customFormat="1" x14ac:dyDescent="0.2">
      <c r="B107" s="19"/>
      <c r="K107" s="87"/>
      <c r="L107" s="87"/>
      <c r="M107" s="87"/>
      <c r="N107" s="87"/>
      <c r="O107" s="87"/>
      <c r="P107" s="87"/>
      <c r="Q107" s="87"/>
      <c r="R107" s="88"/>
      <c r="S107" s="87"/>
      <c r="T107" s="87"/>
      <c r="U107" s="19"/>
      <c r="V107" s="87"/>
      <c r="W107" s="87"/>
      <c r="X107" s="87"/>
      <c r="Y107" s="87"/>
      <c r="Z107" s="87"/>
      <c r="AA107" s="87"/>
      <c r="AB107" s="87"/>
      <c r="AC107" s="87"/>
      <c r="AD107" s="87"/>
      <c r="AE107" s="87"/>
      <c r="AF107" s="87"/>
      <c r="AG107" s="87"/>
      <c r="AH107" s="87"/>
      <c r="AI107" s="87"/>
      <c r="AJ107" s="87"/>
      <c r="AK107" s="60"/>
    </row>
    <row r="108" spans="2:37" s="56" customFormat="1" x14ac:dyDescent="0.2">
      <c r="B108" s="19"/>
      <c r="K108" s="87"/>
      <c r="L108" s="87"/>
      <c r="M108" s="87"/>
      <c r="N108" s="87"/>
      <c r="O108" s="87"/>
      <c r="P108" s="87"/>
      <c r="Q108" s="87"/>
      <c r="R108" s="88"/>
      <c r="S108" s="87"/>
      <c r="T108" s="87"/>
      <c r="U108" s="19"/>
      <c r="V108" s="87"/>
      <c r="W108" s="87"/>
      <c r="X108" s="87"/>
      <c r="Y108" s="87"/>
      <c r="Z108" s="87"/>
      <c r="AA108" s="87"/>
      <c r="AB108" s="87"/>
      <c r="AC108" s="87"/>
      <c r="AD108" s="87"/>
      <c r="AE108" s="87"/>
      <c r="AF108" s="87"/>
      <c r="AG108" s="87"/>
      <c r="AH108" s="87"/>
      <c r="AI108" s="87"/>
      <c r="AJ108" s="87"/>
      <c r="AK108" s="60"/>
    </row>
    <row r="109" spans="2:37" s="56" customFormat="1" x14ac:dyDescent="0.2">
      <c r="B109" s="19"/>
      <c r="K109" s="87"/>
      <c r="L109" s="87"/>
      <c r="M109" s="87"/>
      <c r="N109" s="87"/>
      <c r="O109" s="87"/>
      <c r="P109" s="87"/>
      <c r="Q109" s="87"/>
      <c r="R109" s="88"/>
      <c r="S109" s="87"/>
      <c r="T109" s="87"/>
      <c r="U109" s="19"/>
      <c r="V109" s="87"/>
      <c r="W109" s="87"/>
      <c r="X109" s="87"/>
      <c r="Y109" s="87"/>
      <c r="Z109" s="87"/>
      <c r="AA109" s="87"/>
      <c r="AB109" s="87"/>
      <c r="AC109" s="87"/>
      <c r="AD109" s="87"/>
      <c r="AE109" s="87"/>
      <c r="AF109" s="87"/>
      <c r="AG109" s="87"/>
      <c r="AH109" s="87"/>
      <c r="AI109" s="87"/>
      <c r="AJ109" s="87"/>
      <c r="AK109" s="60"/>
    </row>
    <row r="110" spans="2:37" s="56" customFormat="1" x14ac:dyDescent="0.2">
      <c r="B110" s="19"/>
      <c r="K110" s="87"/>
      <c r="L110" s="87"/>
      <c r="M110" s="87"/>
      <c r="N110" s="87"/>
      <c r="O110" s="87"/>
      <c r="P110" s="87"/>
      <c r="Q110" s="87"/>
      <c r="R110" s="88"/>
      <c r="S110" s="87"/>
      <c r="T110" s="87"/>
      <c r="U110" s="19"/>
      <c r="V110" s="87"/>
      <c r="W110" s="87"/>
      <c r="X110" s="87"/>
      <c r="Y110" s="87"/>
      <c r="Z110" s="87"/>
      <c r="AA110" s="87"/>
      <c r="AB110" s="87"/>
      <c r="AC110" s="87"/>
      <c r="AD110" s="87"/>
      <c r="AE110" s="87"/>
      <c r="AF110" s="87"/>
      <c r="AG110" s="87"/>
      <c r="AH110" s="87"/>
      <c r="AI110" s="87"/>
      <c r="AJ110" s="87"/>
      <c r="AK110" s="60"/>
    </row>
    <row r="111" spans="2:37" s="56" customFormat="1" x14ac:dyDescent="0.2">
      <c r="B111" s="19"/>
      <c r="K111" s="87"/>
      <c r="L111" s="87"/>
      <c r="M111" s="87"/>
      <c r="N111" s="87"/>
      <c r="O111" s="87"/>
      <c r="P111" s="87"/>
      <c r="Q111" s="87"/>
      <c r="R111" s="88"/>
      <c r="S111" s="87"/>
      <c r="T111" s="87"/>
      <c r="U111" s="19"/>
      <c r="V111" s="87"/>
      <c r="W111" s="87"/>
      <c r="X111" s="87"/>
      <c r="Y111" s="87"/>
      <c r="Z111" s="87"/>
      <c r="AA111" s="87"/>
      <c r="AB111" s="87"/>
      <c r="AC111" s="87"/>
      <c r="AD111" s="87"/>
      <c r="AE111" s="87"/>
      <c r="AF111" s="87"/>
      <c r="AG111" s="87"/>
      <c r="AH111" s="87"/>
      <c r="AI111" s="87"/>
      <c r="AJ111" s="87"/>
      <c r="AK111" s="60"/>
    </row>
    <row r="112" spans="2:37" s="56" customFormat="1" x14ac:dyDescent="0.2">
      <c r="B112" s="19"/>
      <c r="K112" s="87"/>
      <c r="L112" s="87"/>
      <c r="M112" s="87"/>
      <c r="N112" s="87"/>
      <c r="O112" s="87"/>
      <c r="P112" s="87"/>
      <c r="Q112" s="87"/>
      <c r="R112" s="88"/>
      <c r="S112" s="87"/>
      <c r="T112" s="87"/>
      <c r="U112" s="19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7"/>
      <c r="AG112" s="87"/>
      <c r="AH112" s="87"/>
      <c r="AI112" s="87"/>
      <c r="AJ112" s="87"/>
      <c r="AK112" s="60"/>
    </row>
    <row r="113" spans="2:37" s="56" customFormat="1" x14ac:dyDescent="0.2">
      <c r="B113" s="19"/>
      <c r="K113" s="87"/>
      <c r="L113" s="87"/>
      <c r="M113" s="87"/>
      <c r="N113" s="87"/>
      <c r="O113" s="87"/>
      <c r="P113" s="87"/>
      <c r="Q113" s="87"/>
      <c r="R113" s="88"/>
      <c r="S113" s="87"/>
      <c r="T113" s="87"/>
      <c r="U113" s="19"/>
      <c r="V113" s="87"/>
      <c r="W113" s="87"/>
      <c r="X113" s="87"/>
      <c r="Y113" s="87"/>
      <c r="Z113" s="87"/>
      <c r="AA113" s="87"/>
      <c r="AB113" s="87"/>
      <c r="AC113" s="87"/>
      <c r="AD113" s="87"/>
      <c r="AE113" s="87"/>
      <c r="AF113" s="87"/>
      <c r="AG113" s="87"/>
      <c r="AH113" s="87"/>
      <c r="AI113" s="87"/>
      <c r="AJ113" s="87"/>
      <c r="AK113" s="60"/>
    </row>
    <row r="114" spans="2:37" s="56" customFormat="1" x14ac:dyDescent="0.2">
      <c r="B114" s="19"/>
      <c r="K114" s="87"/>
      <c r="L114" s="87"/>
      <c r="M114" s="87"/>
      <c r="N114" s="87"/>
      <c r="O114" s="87"/>
      <c r="P114" s="87"/>
      <c r="Q114" s="87"/>
      <c r="R114" s="88"/>
      <c r="S114" s="87"/>
      <c r="T114" s="87"/>
      <c r="U114" s="19"/>
      <c r="V114" s="87"/>
      <c r="W114" s="87"/>
      <c r="X114" s="87"/>
      <c r="Y114" s="87"/>
      <c r="Z114" s="87"/>
      <c r="AA114" s="87"/>
      <c r="AB114" s="87"/>
      <c r="AC114" s="87"/>
      <c r="AD114" s="87"/>
      <c r="AE114" s="87"/>
      <c r="AF114" s="87"/>
      <c r="AG114" s="87"/>
      <c r="AH114" s="87"/>
      <c r="AI114" s="87"/>
      <c r="AJ114" s="87"/>
      <c r="AK114" s="60"/>
    </row>
    <row r="115" spans="2:37" s="56" customFormat="1" x14ac:dyDescent="0.2">
      <c r="B115" s="19"/>
      <c r="K115" s="87"/>
      <c r="L115" s="87"/>
      <c r="M115" s="87"/>
      <c r="N115" s="87"/>
      <c r="O115" s="87"/>
      <c r="P115" s="87"/>
      <c r="Q115" s="87"/>
      <c r="R115" s="88"/>
      <c r="S115" s="87"/>
      <c r="T115" s="87"/>
      <c r="U115" s="19"/>
      <c r="V115" s="87"/>
      <c r="W115" s="87"/>
      <c r="X115" s="87"/>
      <c r="Y115" s="87"/>
      <c r="Z115" s="87"/>
      <c r="AA115" s="87"/>
      <c r="AB115" s="87"/>
      <c r="AC115" s="87"/>
      <c r="AD115" s="87"/>
      <c r="AE115" s="87"/>
      <c r="AF115" s="87"/>
      <c r="AG115" s="87"/>
      <c r="AH115" s="87"/>
      <c r="AI115" s="87"/>
      <c r="AJ115" s="87"/>
      <c r="AK115" s="60"/>
    </row>
    <row r="116" spans="2:37" s="56" customFormat="1" x14ac:dyDescent="0.2">
      <c r="B116" s="19"/>
      <c r="K116" s="87"/>
      <c r="L116" s="87"/>
      <c r="M116" s="87"/>
      <c r="N116" s="87"/>
      <c r="O116" s="87"/>
      <c r="P116" s="87"/>
      <c r="Q116" s="87"/>
      <c r="R116" s="88"/>
      <c r="S116" s="87"/>
      <c r="T116" s="87"/>
      <c r="U116" s="19"/>
      <c r="V116" s="87"/>
      <c r="W116" s="87"/>
      <c r="X116" s="87"/>
      <c r="Y116" s="87"/>
      <c r="Z116" s="87"/>
      <c r="AA116" s="87"/>
      <c r="AB116" s="87"/>
      <c r="AC116" s="87"/>
      <c r="AD116" s="87"/>
      <c r="AE116" s="87"/>
      <c r="AF116" s="87"/>
      <c r="AG116" s="87"/>
      <c r="AH116" s="87"/>
      <c r="AI116" s="87"/>
      <c r="AJ116" s="87"/>
      <c r="AK116" s="60"/>
    </row>
    <row r="117" spans="2:37" s="56" customFormat="1" x14ac:dyDescent="0.2">
      <c r="B117" s="19"/>
      <c r="K117" s="87"/>
      <c r="L117" s="87"/>
      <c r="M117" s="87"/>
      <c r="N117" s="87"/>
      <c r="O117" s="87"/>
      <c r="P117" s="87"/>
      <c r="Q117" s="87"/>
      <c r="R117" s="88"/>
      <c r="S117" s="87"/>
      <c r="T117" s="87"/>
      <c r="U117" s="19"/>
      <c r="V117" s="87"/>
      <c r="W117" s="87"/>
      <c r="X117" s="87"/>
      <c r="Y117" s="87"/>
      <c r="Z117" s="87"/>
      <c r="AA117" s="87"/>
      <c r="AB117" s="87"/>
      <c r="AC117" s="87"/>
      <c r="AD117" s="87"/>
      <c r="AE117" s="87"/>
      <c r="AF117" s="87"/>
      <c r="AG117" s="87"/>
      <c r="AH117" s="87"/>
      <c r="AI117" s="87"/>
      <c r="AJ117" s="87"/>
      <c r="AK117" s="60"/>
    </row>
    <row r="118" spans="2:37" s="56" customFormat="1" x14ac:dyDescent="0.2">
      <c r="B118" s="19"/>
      <c r="K118" s="87"/>
      <c r="L118" s="87"/>
      <c r="M118" s="87"/>
      <c r="N118" s="87"/>
      <c r="O118" s="87"/>
      <c r="P118" s="87"/>
      <c r="Q118" s="87"/>
      <c r="R118" s="88"/>
      <c r="S118" s="87"/>
      <c r="T118" s="87"/>
      <c r="U118" s="19"/>
      <c r="V118" s="87"/>
      <c r="W118" s="87"/>
      <c r="X118" s="87"/>
      <c r="Y118" s="87"/>
      <c r="Z118" s="87"/>
      <c r="AA118" s="87"/>
      <c r="AB118" s="87"/>
      <c r="AC118" s="87"/>
      <c r="AD118" s="87"/>
      <c r="AE118" s="87"/>
      <c r="AF118" s="87"/>
      <c r="AG118" s="87"/>
      <c r="AH118" s="87"/>
      <c r="AI118" s="87"/>
      <c r="AJ118" s="87"/>
      <c r="AK118" s="60"/>
    </row>
    <row r="119" spans="2:37" s="56" customFormat="1" x14ac:dyDescent="0.2">
      <c r="B119" s="19"/>
      <c r="K119" s="87"/>
      <c r="L119" s="87"/>
      <c r="M119" s="87"/>
      <c r="N119" s="87"/>
      <c r="O119" s="87"/>
      <c r="P119" s="87"/>
      <c r="Q119" s="87"/>
      <c r="R119" s="88"/>
      <c r="S119" s="87"/>
      <c r="T119" s="87"/>
      <c r="U119" s="19"/>
      <c r="V119" s="87"/>
      <c r="W119" s="87"/>
      <c r="X119" s="87"/>
      <c r="Y119" s="87"/>
      <c r="Z119" s="87"/>
      <c r="AA119" s="87"/>
      <c r="AB119" s="87"/>
      <c r="AC119" s="87"/>
      <c r="AD119" s="87"/>
      <c r="AE119" s="87"/>
      <c r="AF119" s="87"/>
      <c r="AG119" s="87"/>
      <c r="AH119" s="87"/>
      <c r="AI119" s="87"/>
      <c r="AJ119" s="87"/>
      <c r="AK119" s="60"/>
    </row>
    <row r="120" spans="2:37" s="56" customFormat="1" x14ac:dyDescent="0.2">
      <c r="B120" s="19"/>
      <c r="K120" s="87"/>
      <c r="L120" s="87"/>
      <c r="M120" s="87"/>
      <c r="N120" s="87"/>
      <c r="O120" s="87"/>
      <c r="P120" s="87"/>
      <c r="Q120" s="87"/>
      <c r="R120" s="88"/>
      <c r="S120" s="87"/>
      <c r="T120" s="87"/>
      <c r="U120" s="19"/>
      <c r="V120" s="87"/>
      <c r="W120" s="87"/>
      <c r="X120" s="87"/>
      <c r="Y120" s="87"/>
      <c r="Z120" s="87"/>
      <c r="AA120" s="87"/>
      <c r="AB120" s="87"/>
      <c r="AC120" s="87"/>
      <c r="AD120" s="87"/>
      <c r="AE120" s="87"/>
      <c r="AF120" s="87"/>
      <c r="AG120" s="87"/>
      <c r="AH120" s="87"/>
      <c r="AI120" s="87"/>
      <c r="AJ120" s="87"/>
      <c r="AK120" s="60"/>
    </row>
    <row r="121" spans="2:37" s="56" customFormat="1" x14ac:dyDescent="0.2">
      <c r="B121" s="19"/>
      <c r="K121" s="87"/>
      <c r="L121" s="87"/>
      <c r="M121" s="87"/>
      <c r="N121" s="87"/>
      <c r="O121" s="87"/>
      <c r="P121" s="87"/>
      <c r="Q121" s="87"/>
      <c r="R121" s="88"/>
      <c r="S121" s="87"/>
      <c r="T121" s="87"/>
      <c r="U121" s="19"/>
      <c r="V121" s="87"/>
      <c r="W121" s="87"/>
      <c r="X121" s="87"/>
      <c r="Y121" s="87"/>
      <c r="Z121" s="87"/>
      <c r="AA121" s="87"/>
      <c r="AB121" s="87"/>
      <c r="AC121" s="87"/>
      <c r="AD121" s="87"/>
      <c r="AE121" s="87"/>
      <c r="AF121" s="87"/>
      <c r="AG121" s="87"/>
      <c r="AH121" s="87"/>
      <c r="AI121" s="87"/>
      <c r="AJ121" s="87"/>
      <c r="AK121" s="60"/>
    </row>
    <row r="122" spans="2:37" s="56" customFormat="1" x14ac:dyDescent="0.2">
      <c r="B122" s="19"/>
      <c r="K122" s="87"/>
      <c r="L122" s="87"/>
      <c r="M122" s="87"/>
      <c r="N122" s="87"/>
      <c r="O122" s="87"/>
      <c r="P122" s="87"/>
      <c r="Q122" s="87"/>
      <c r="R122" s="88"/>
      <c r="S122" s="87"/>
      <c r="T122" s="87"/>
      <c r="U122" s="19"/>
      <c r="V122" s="87"/>
      <c r="W122" s="87"/>
      <c r="X122" s="87"/>
      <c r="Y122" s="87"/>
      <c r="Z122" s="87"/>
      <c r="AA122" s="87"/>
      <c r="AB122" s="87"/>
      <c r="AC122" s="87"/>
      <c r="AD122" s="87"/>
      <c r="AE122" s="87"/>
      <c r="AF122" s="87"/>
      <c r="AG122" s="87"/>
      <c r="AH122" s="87"/>
      <c r="AI122" s="87"/>
      <c r="AJ122" s="87"/>
      <c r="AK122" s="60"/>
    </row>
    <row r="123" spans="2:37" s="56" customFormat="1" x14ac:dyDescent="0.2">
      <c r="B123" s="19"/>
      <c r="K123" s="87"/>
      <c r="L123" s="87"/>
      <c r="M123" s="87"/>
      <c r="N123" s="87"/>
      <c r="O123" s="87"/>
      <c r="P123" s="87"/>
      <c r="Q123" s="87"/>
      <c r="R123" s="88"/>
      <c r="S123" s="87"/>
      <c r="T123" s="87"/>
      <c r="U123" s="19"/>
      <c r="V123" s="87"/>
      <c r="W123" s="87"/>
      <c r="X123" s="87"/>
      <c r="Y123" s="87"/>
      <c r="Z123" s="87"/>
      <c r="AA123" s="87"/>
      <c r="AB123" s="87"/>
      <c r="AC123" s="87"/>
      <c r="AD123" s="87"/>
      <c r="AE123" s="87"/>
      <c r="AF123" s="87"/>
      <c r="AG123" s="87"/>
      <c r="AH123" s="87"/>
      <c r="AI123" s="87"/>
      <c r="AJ123" s="87"/>
      <c r="AK123" s="60"/>
    </row>
    <row r="124" spans="2:37" s="56" customFormat="1" x14ac:dyDescent="0.2">
      <c r="B124" s="19"/>
      <c r="K124" s="87"/>
      <c r="L124" s="87"/>
      <c r="M124" s="87"/>
      <c r="N124" s="87"/>
      <c r="O124" s="87"/>
      <c r="P124" s="87"/>
      <c r="Q124" s="87"/>
      <c r="R124" s="88"/>
      <c r="S124" s="87"/>
      <c r="T124" s="87"/>
      <c r="U124" s="19"/>
      <c r="V124" s="87"/>
      <c r="W124" s="87"/>
      <c r="X124" s="87"/>
      <c r="Y124" s="87"/>
      <c r="Z124" s="87"/>
      <c r="AA124" s="87"/>
      <c r="AB124" s="87"/>
      <c r="AC124" s="87"/>
      <c r="AD124" s="87"/>
      <c r="AE124" s="87"/>
      <c r="AF124" s="87"/>
      <c r="AG124" s="87"/>
      <c r="AH124" s="87"/>
      <c r="AI124" s="87"/>
      <c r="AJ124" s="87"/>
      <c r="AK124" s="60"/>
    </row>
    <row r="125" spans="2:37" s="56" customFormat="1" x14ac:dyDescent="0.2">
      <c r="B125" s="19"/>
      <c r="K125" s="87"/>
      <c r="L125" s="87"/>
      <c r="M125" s="87"/>
      <c r="N125" s="87"/>
      <c r="O125" s="87"/>
      <c r="P125" s="87"/>
      <c r="Q125" s="87"/>
      <c r="R125" s="88"/>
      <c r="S125" s="87"/>
      <c r="T125" s="87"/>
      <c r="U125" s="19"/>
      <c r="V125" s="87"/>
      <c r="W125" s="87"/>
      <c r="X125" s="87"/>
      <c r="Y125" s="87"/>
      <c r="Z125" s="87"/>
      <c r="AA125" s="87"/>
      <c r="AB125" s="87"/>
      <c r="AC125" s="87"/>
      <c r="AD125" s="87"/>
      <c r="AE125" s="87"/>
      <c r="AF125" s="87"/>
      <c r="AG125" s="87"/>
      <c r="AH125" s="87"/>
      <c r="AI125" s="87"/>
      <c r="AJ125" s="87"/>
      <c r="AK125" s="60"/>
    </row>
    <row r="126" spans="2:37" s="56" customFormat="1" x14ac:dyDescent="0.2">
      <c r="B126" s="19"/>
      <c r="K126" s="87"/>
      <c r="L126" s="87"/>
      <c r="M126" s="87"/>
      <c r="N126" s="87"/>
      <c r="O126" s="87"/>
      <c r="P126" s="87"/>
      <c r="Q126" s="87"/>
      <c r="R126" s="88"/>
      <c r="S126" s="87"/>
      <c r="T126" s="87"/>
      <c r="U126" s="19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  <c r="AF126" s="87"/>
      <c r="AG126" s="87"/>
      <c r="AH126" s="87"/>
      <c r="AI126" s="87"/>
      <c r="AJ126" s="87"/>
      <c r="AK126" s="60"/>
    </row>
    <row r="127" spans="2:37" s="56" customFormat="1" x14ac:dyDescent="0.2">
      <c r="B127" s="19"/>
      <c r="K127" s="87"/>
      <c r="L127" s="87"/>
      <c r="M127" s="87"/>
      <c r="N127" s="87"/>
      <c r="O127" s="87"/>
      <c r="P127" s="87"/>
      <c r="Q127" s="87"/>
      <c r="R127" s="88"/>
      <c r="S127" s="87"/>
      <c r="T127" s="87"/>
      <c r="U127" s="19"/>
      <c r="V127" s="87"/>
      <c r="W127" s="87"/>
      <c r="X127" s="87"/>
      <c r="Y127" s="87"/>
      <c r="Z127" s="87"/>
      <c r="AA127" s="87"/>
      <c r="AB127" s="87"/>
      <c r="AC127" s="87"/>
      <c r="AD127" s="87"/>
      <c r="AE127" s="87"/>
      <c r="AF127" s="87"/>
      <c r="AG127" s="87"/>
      <c r="AH127" s="87"/>
      <c r="AI127" s="87"/>
      <c r="AJ127" s="87"/>
      <c r="AK127" s="60"/>
    </row>
    <row r="128" spans="2:37" s="56" customFormat="1" x14ac:dyDescent="0.2">
      <c r="B128" s="19"/>
      <c r="K128" s="87"/>
      <c r="L128" s="87"/>
      <c r="M128" s="87"/>
      <c r="N128" s="87"/>
      <c r="O128" s="87"/>
      <c r="P128" s="87"/>
      <c r="Q128" s="87"/>
      <c r="R128" s="88"/>
      <c r="S128" s="87"/>
      <c r="T128" s="87"/>
      <c r="U128" s="19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  <c r="AG128" s="87"/>
      <c r="AH128" s="87"/>
      <c r="AI128" s="87"/>
      <c r="AJ128" s="87"/>
      <c r="AK128" s="60"/>
    </row>
    <row r="129" spans="2:37" s="56" customFormat="1" x14ac:dyDescent="0.2">
      <c r="B129" s="19"/>
      <c r="K129" s="87"/>
      <c r="L129" s="87"/>
      <c r="M129" s="87"/>
      <c r="N129" s="87"/>
      <c r="O129" s="87"/>
      <c r="P129" s="87"/>
      <c r="Q129" s="87"/>
      <c r="R129" s="88"/>
      <c r="S129" s="87"/>
      <c r="T129" s="87"/>
      <c r="U129" s="19"/>
      <c r="V129" s="87"/>
      <c r="W129" s="87"/>
      <c r="X129" s="87"/>
      <c r="Y129" s="87"/>
      <c r="Z129" s="87"/>
      <c r="AA129" s="87"/>
      <c r="AB129" s="87"/>
      <c r="AC129" s="87"/>
      <c r="AD129" s="87"/>
      <c r="AE129" s="87"/>
      <c r="AF129" s="87"/>
      <c r="AG129" s="87"/>
      <c r="AH129" s="87"/>
      <c r="AI129" s="87"/>
      <c r="AJ129" s="87"/>
      <c r="AK129" s="60"/>
    </row>
    <row r="130" spans="2:37" s="56" customFormat="1" x14ac:dyDescent="0.2">
      <c r="B130" s="19"/>
      <c r="K130" s="87"/>
      <c r="L130" s="87"/>
      <c r="M130" s="87"/>
      <c r="N130" s="87"/>
      <c r="O130" s="87"/>
      <c r="P130" s="87"/>
      <c r="Q130" s="87"/>
      <c r="R130" s="88"/>
      <c r="S130" s="87"/>
      <c r="T130" s="87"/>
      <c r="U130" s="19"/>
      <c r="V130" s="87"/>
      <c r="W130" s="87"/>
      <c r="X130" s="87"/>
      <c r="Y130" s="87"/>
      <c r="Z130" s="87"/>
      <c r="AA130" s="87"/>
      <c r="AB130" s="87"/>
      <c r="AC130" s="87"/>
      <c r="AD130" s="87"/>
      <c r="AE130" s="87"/>
      <c r="AF130" s="87"/>
      <c r="AG130" s="87"/>
      <c r="AH130" s="87"/>
      <c r="AI130" s="87"/>
      <c r="AJ130" s="87"/>
      <c r="AK130" s="60"/>
    </row>
    <row r="131" spans="2:37" s="56" customFormat="1" x14ac:dyDescent="0.2">
      <c r="B131" s="19"/>
      <c r="K131" s="87"/>
      <c r="L131" s="87"/>
      <c r="M131" s="87"/>
      <c r="N131" s="87"/>
      <c r="O131" s="87"/>
      <c r="P131" s="87"/>
      <c r="Q131" s="87"/>
      <c r="R131" s="88"/>
      <c r="S131" s="87"/>
      <c r="T131" s="87"/>
      <c r="U131" s="19"/>
      <c r="V131" s="87"/>
      <c r="W131" s="87"/>
      <c r="X131" s="87"/>
      <c r="Y131" s="87"/>
      <c r="Z131" s="87"/>
      <c r="AA131" s="87"/>
      <c r="AB131" s="87"/>
      <c r="AC131" s="87"/>
      <c r="AD131" s="87"/>
      <c r="AE131" s="87"/>
      <c r="AF131" s="87"/>
      <c r="AG131" s="87"/>
      <c r="AH131" s="87"/>
      <c r="AI131" s="87"/>
      <c r="AJ131" s="87"/>
      <c r="AK131" s="60"/>
    </row>
    <row r="132" spans="2:37" s="56" customFormat="1" x14ac:dyDescent="0.2">
      <c r="B132" s="19"/>
      <c r="K132" s="87"/>
      <c r="L132" s="87"/>
      <c r="M132" s="87"/>
      <c r="N132" s="87"/>
      <c r="O132" s="87"/>
      <c r="P132" s="87"/>
      <c r="Q132" s="87"/>
      <c r="R132" s="88"/>
      <c r="S132" s="87"/>
      <c r="T132" s="87"/>
      <c r="U132" s="19"/>
      <c r="V132" s="87"/>
      <c r="W132" s="87"/>
      <c r="X132" s="87"/>
      <c r="Y132" s="87"/>
      <c r="Z132" s="87"/>
      <c r="AA132" s="87"/>
      <c r="AB132" s="87"/>
      <c r="AC132" s="87"/>
      <c r="AD132" s="87"/>
      <c r="AE132" s="87"/>
      <c r="AF132" s="87"/>
      <c r="AG132" s="87"/>
      <c r="AH132" s="87"/>
      <c r="AI132" s="87"/>
      <c r="AJ132" s="87"/>
      <c r="AK132" s="60"/>
    </row>
    <row r="133" spans="2:37" s="56" customFormat="1" x14ac:dyDescent="0.2">
      <c r="B133" s="19"/>
      <c r="K133" s="87"/>
      <c r="L133" s="87"/>
      <c r="M133" s="87"/>
      <c r="N133" s="87"/>
      <c r="O133" s="87"/>
      <c r="P133" s="87"/>
      <c r="Q133" s="87"/>
      <c r="R133" s="88"/>
      <c r="S133" s="87"/>
      <c r="T133" s="87"/>
      <c r="U133" s="19"/>
      <c r="V133" s="87"/>
      <c r="W133" s="87"/>
      <c r="X133" s="87"/>
      <c r="Y133" s="87"/>
      <c r="Z133" s="87"/>
      <c r="AA133" s="87"/>
      <c r="AB133" s="87"/>
      <c r="AC133" s="87"/>
      <c r="AD133" s="87"/>
      <c r="AE133" s="87"/>
      <c r="AF133" s="87"/>
      <c r="AG133" s="87"/>
      <c r="AH133" s="87"/>
      <c r="AI133" s="87"/>
      <c r="AJ133" s="87"/>
      <c r="AK133" s="60"/>
    </row>
    <row r="134" spans="2:37" s="56" customFormat="1" x14ac:dyDescent="0.2">
      <c r="B134" s="19"/>
      <c r="K134" s="87"/>
      <c r="L134" s="87"/>
      <c r="M134" s="87"/>
      <c r="N134" s="87"/>
      <c r="O134" s="87"/>
      <c r="P134" s="87"/>
      <c r="Q134" s="87"/>
      <c r="R134" s="88"/>
      <c r="S134" s="87"/>
      <c r="T134" s="87"/>
      <c r="U134" s="19"/>
      <c r="V134" s="87"/>
      <c r="W134" s="87"/>
      <c r="X134" s="87"/>
      <c r="Y134" s="87"/>
      <c r="Z134" s="87"/>
      <c r="AA134" s="87"/>
      <c r="AB134" s="87"/>
      <c r="AC134" s="87"/>
      <c r="AD134" s="87"/>
      <c r="AE134" s="87"/>
      <c r="AF134" s="87"/>
      <c r="AG134" s="87"/>
      <c r="AH134" s="87"/>
      <c r="AI134" s="87"/>
      <c r="AJ134" s="87"/>
      <c r="AK134" s="60"/>
    </row>
    <row r="135" spans="2:37" s="56" customFormat="1" x14ac:dyDescent="0.2">
      <c r="B135" s="19"/>
      <c r="K135" s="87"/>
      <c r="L135" s="87"/>
      <c r="M135" s="87"/>
      <c r="N135" s="87"/>
      <c r="O135" s="87"/>
      <c r="P135" s="87"/>
      <c r="Q135" s="87"/>
      <c r="R135" s="88"/>
      <c r="S135" s="87"/>
      <c r="T135" s="87"/>
      <c r="U135" s="19"/>
      <c r="V135" s="87"/>
      <c r="W135" s="87"/>
      <c r="X135" s="87"/>
      <c r="Y135" s="87"/>
      <c r="Z135" s="87"/>
      <c r="AA135" s="87"/>
      <c r="AB135" s="87"/>
      <c r="AC135" s="87"/>
      <c r="AD135" s="87"/>
      <c r="AE135" s="87"/>
      <c r="AF135" s="87"/>
      <c r="AG135" s="87"/>
      <c r="AH135" s="87"/>
      <c r="AI135" s="87"/>
      <c r="AJ135" s="87"/>
      <c r="AK135" s="60"/>
    </row>
    <row r="136" spans="2:37" s="56" customFormat="1" x14ac:dyDescent="0.2">
      <c r="B136" s="19"/>
      <c r="K136" s="87"/>
      <c r="L136" s="87"/>
      <c r="M136" s="87"/>
      <c r="N136" s="87"/>
      <c r="O136" s="87"/>
      <c r="P136" s="87"/>
      <c r="Q136" s="87"/>
      <c r="R136" s="88"/>
      <c r="S136" s="87"/>
      <c r="T136" s="87"/>
      <c r="U136" s="19"/>
      <c r="V136" s="87"/>
      <c r="W136" s="87"/>
      <c r="X136" s="87"/>
      <c r="Y136" s="87"/>
      <c r="Z136" s="87"/>
      <c r="AA136" s="87"/>
      <c r="AB136" s="87"/>
      <c r="AC136" s="87"/>
      <c r="AD136" s="87"/>
      <c r="AE136" s="87"/>
      <c r="AF136" s="87"/>
      <c r="AG136" s="87"/>
      <c r="AH136" s="87"/>
      <c r="AI136" s="87"/>
      <c r="AJ136" s="87"/>
      <c r="AK136" s="60"/>
    </row>
    <row r="137" spans="2:37" s="56" customFormat="1" x14ac:dyDescent="0.2">
      <c r="B137" s="19"/>
      <c r="K137" s="87"/>
      <c r="L137" s="87"/>
      <c r="M137" s="87"/>
      <c r="N137" s="87"/>
      <c r="O137" s="87"/>
      <c r="P137" s="87"/>
      <c r="Q137" s="87"/>
      <c r="R137" s="88"/>
      <c r="S137" s="87"/>
      <c r="T137" s="87"/>
      <c r="U137" s="19"/>
      <c r="V137" s="87"/>
      <c r="W137" s="87"/>
      <c r="X137" s="87"/>
      <c r="Y137" s="87"/>
      <c r="Z137" s="87"/>
      <c r="AA137" s="87"/>
      <c r="AB137" s="87"/>
      <c r="AC137" s="87"/>
      <c r="AD137" s="87"/>
      <c r="AE137" s="87"/>
      <c r="AF137" s="87"/>
      <c r="AG137" s="87"/>
      <c r="AH137" s="87"/>
      <c r="AI137" s="87"/>
      <c r="AJ137" s="87"/>
      <c r="AK137" s="60"/>
    </row>
    <row r="138" spans="2:37" s="56" customFormat="1" x14ac:dyDescent="0.2">
      <c r="B138" s="19"/>
      <c r="K138" s="87"/>
      <c r="L138" s="87"/>
      <c r="M138" s="87"/>
      <c r="N138" s="87"/>
      <c r="O138" s="87"/>
      <c r="P138" s="87"/>
      <c r="Q138" s="87"/>
      <c r="R138" s="88"/>
      <c r="S138" s="87"/>
      <c r="T138" s="87"/>
      <c r="U138" s="19"/>
      <c r="V138" s="87"/>
      <c r="W138" s="87"/>
      <c r="X138" s="87"/>
      <c r="Y138" s="87"/>
      <c r="Z138" s="87"/>
      <c r="AA138" s="87"/>
      <c r="AB138" s="87"/>
      <c r="AC138" s="87"/>
      <c r="AD138" s="87"/>
      <c r="AE138" s="87"/>
      <c r="AF138" s="87"/>
      <c r="AG138" s="87"/>
      <c r="AH138" s="87"/>
      <c r="AI138" s="87"/>
      <c r="AJ138" s="87"/>
      <c r="AK138" s="60"/>
    </row>
    <row r="139" spans="2:37" s="56" customFormat="1" x14ac:dyDescent="0.2">
      <c r="B139" s="19"/>
      <c r="K139" s="87"/>
      <c r="L139" s="87"/>
      <c r="M139" s="87"/>
      <c r="N139" s="87"/>
      <c r="O139" s="87"/>
      <c r="P139" s="87"/>
      <c r="Q139" s="87"/>
      <c r="R139" s="88"/>
      <c r="S139" s="87"/>
      <c r="T139" s="87"/>
      <c r="U139" s="19"/>
      <c r="V139" s="87"/>
      <c r="W139" s="87"/>
      <c r="X139" s="87"/>
      <c r="Y139" s="87"/>
      <c r="Z139" s="87"/>
      <c r="AA139" s="87"/>
      <c r="AB139" s="87"/>
      <c r="AC139" s="87"/>
      <c r="AD139" s="87"/>
      <c r="AE139" s="87"/>
      <c r="AF139" s="87"/>
      <c r="AG139" s="87"/>
      <c r="AH139" s="87"/>
      <c r="AI139" s="87"/>
      <c r="AJ139" s="87"/>
      <c r="AK139" s="60"/>
    </row>
    <row r="140" spans="2:37" s="56" customFormat="1" x14ac:dyDescent="0.2">
      <c r="B140" s="19"/>
      <c r="K140" s="87"/>
      <c r="L140" s="87"/>
      <c r="M140" s="87"/>
      <c r="N140" s="87"/>
      <c r="O140" s="87"/>
      <c r="P140" s="87"/>
      <c r="Q140" s="87"/>
      <c r="R140" s="88"/>
      <c r="S140" s="87"/>
      <c r="T140" s="87"/>
      <c r="U140" s="19"/>
      <c r="V140" s="87"/>
      <c r="W140" s="87"/>
      <c r="X140" s="87"/>
      <c r="Y140" s="87"/>
      <c r="Z140" s="87"/>
      <c r="AA140" s="87"/>
      <c r="AB140" s="87"/>
      <c r="AC140" s="87"/>
      <c r="AD140" s="87"/>
      <c r="AE140" s="87"/>
      <c r="AF140" s="87"/>
      <c r="AG140" s="87"/>
      <c r="AH140" s="87"/>
      <c r="AI140" s="87"/>
      <c r="AJ140" s="87"/>
      <c r="AK140" s="60"/>
    </row>
    <row r="141" spans="2:37" s="56" customFormat="1" x14ac:dyDescent="0.2">
      <c r="B141" s="19"/>
      <c r="K141" s="87"/>
      <c r="L141" s="87"/>
      <c r="M141" s="87"/>
      <c r="N141" s="87"/>
      <c r="O141" s="87"/>
      <c r="P141" s="87"/>
      <c r="Q141" s="87"/>
      <c r="R141" s="88"/>
      <c r="S141" s="87"/>
      <c r="T141" s="87"/>
      <c r="U141" s="19"/>
      <c r="V141" s="87"/>
      <c r="W141" s="87"/>
      <c r="X141" s="87"/>
      <c r="Y141" s="87"/>
      <c r="Z141" s="87"/>
      <c r="AA141" s="87"/>
      <c r="AB141" s="87"/>
      <c r="AC141" s="87"/>
      <c r="AD141" s="87"/>
      <c r="AE141" s="87"/>
      <c r="AF141" s="87"/>
      <c r="AG141" s="87"/>
      <c r="AH141" s="87"/>
      <c r="AI141" s="87"/>
      <c r="AJ141" s="87"/>
      <c r="AK141" s="60"/>
    </row>
    <row r="142" spans="2:37" s="56" customFormat="1" x14ac:dyDescent="0.2">
      <c r="B142" s="19"/>
      <c r="K142" s="87"/>
      <c r="L142" s="87"/>
      <c r="M142" s="87"/>
      <c r="N142" s="87"/>
      <c r="O142" s="87"/>
      <c r="P142" s="87"/>
      <c r="Q142" s="87"/>
      <c r="R142" s="88"/>
      <c r="S142" s="87"/>
      <c r="T142" s="87"/>
      <c r="U142" s="19"/>
      <c r="V142" s="87"/>
      <c r="W142" s="87"/>
      <c r="X142" s="87"/>
      <c r="Y142" s="87"/>
      <c r="Z142" s="87"/>
      <c r="AA142" s="87"/>
      <c r="AB142" s="87"/>
      <c r="AC142" s="87"/>
      <c r="AD142" s="87"/>
      <c r="AE142" s="87"/>
      <c r="AF142" s="87"/>
      <c r="AG142" s="87"/>
      <c r="AH142" s="87"/>
      <c r="AI142" s="87"/>
      <c r="AJ142" s="87"/>
      <c r="AK142" s="60"/>
    </row>
    <row r="143" spans="2:37" s="56" customFormat="1" x14ac:dyDescent="0.2">
      <c r="B143" s="19"/>
      <c r="K143" s="87"/>
      <c r="L143" s="87"/>
      <c r="M143" s="87"/>
      <c r="N143" s="87"/>
      <c r="O143" s="87"/>
      <c r="P143" s="87"/>
      <c r="Q143" s="87"/>
      <c r="R143" s="88"/>
      <c r="S143" s="87"/>
      <c r="T143" s="87"/>
      <c r="U143" s="19"/>
      <c r="V143" s="87"/>
      <c r="W143" s="87"/>
      <c r="X143" s="87"/>
      <c r="Y143" s="87"/>
      <c r="Z143" s="87"/>
      <c r="AA143" s="87"/>
      <c r="AB143" s="87"/>
      <c r="AC143" s="87"/>
      <c r="AD143" s="87"/>
      <c r="AE143" s="87"/>
      <c r="AF143" s="87"/>
      <c r="AG143" s="87"/>
      <c r="AH143" s="87"/>
      <c r="AI143" s="87"/>
      <c r="AJ143" s="87"/>
      <c r="AK143" s="60"/>
    </row>
    <row r="144" spans="2:37" s="56" customFormat="1" x14ac:dyDescent="0.2">
      <c r="B144" s="19"/>
      <c r="K144" s="87"/>
      <c r="L144" s="87"/>
      <c r="M144" s="87"/>
      <c r="N144" s="87"/>
      <c r="O144" s="87"/>
      <c r="P144" s="87"/>
      <c r="Q144" s="87"/>
      <c r="R144" s="88"/>
      <c r="S144" s="87"/>
      <c r="T144" s="87"/>
      <c r="U144" s="19"/>
      <c r="V144" s="87"/>
      <c r="W144" s="87"/>
      <c r="X144" s="87"/>
      <c r="Y144" s="87"/>
      <c r="Z144" s="87"/>
      <c r="AA144" s="87"/>
      <c r="AB144" s="87"/>
      <c r="AC144" s="87"/>
      <c r="AD144" s="87"/>
      <c r="AE144" s="87"/>
      <c r="AF144" s="87"/>
      <c r="AG144" s="87"/>
      <c r="AH144" s="87"/>
      <c r="AI144" s="87"/>
      <c r="AJ144" s="87"/>
      <c r="AK144" s="60"/>
    </row>
    <row r="145" spans="2:37" s="56" customFormat="1" x14ac:dyDescent="0.2">
      <c r="B145" s="19"/>
      <c r="K145" s="87"/>
      <c r="L145" s="87"/>
      <c r="M145" s="87"/>
      <c r="N145" s="87"/>
      <c r="O145" s="87"/>
      <c r="P145" s="87"/>
      <c r="Q145" s="87"/>
      <c r="R145" s="88"/>
      <c r="S145" s="87"/>
      <c r="T145" s="87"/>
      <c r="U145" s="19"/>
      <c r="V145" s="87"/>
      <c r="W145" s="87"/>
      <c r="X145" s="87"/>
      <c r="Y145" s="87"/>
      <c r="Z145" s="87"/>
      <c r="AA145" s="87"/>
      <c r="AB145" s="87"/>
      <c r="AC145" s="87"/>
      <c r="AD145" s="87"/>
      <c r="AE145" s="87"/>
      <c r="AF145" s="87"/>
      <c r="AG145" s="87"/>
      <c r="AH145" s="87"/>
      <c r="AI145" s="87"/>
      <c r="AJ145" s="87"/>
      <c r="AK145" s="60"/>
    </row>
    <row r="146" spans="2:37" s="56" customFormat="1" x14ac:dyDescent="0.2">
      <c r="B146" s="19"/>
      <c r="K146" s="87"/>
      <c r="L146" s="87"/>
      <c r="M146" s="87"/>
      <c r="N146" s="87"/>
      <c r="O146" s="87"/>
      <c r="P146" s="87"/>
      <c r="Q146" s="87"/>
      <c r="R146" s="88"/>
      <c r="S146" s="87"/>
      <c r="T146" s="87"/>
      <c r="U146" s="19"/>
      <c r="V146" s="87"/>
      <c r="W146" s="87"/>
      <c r="X146" s="87"/>
      <c r="Y146" s="87"/>
      <c r="Z146" s="87"/>
      <c r="AA146" s="87"/>
      <c r="AB146" s="87"/>
      <c r="AC146" s="87"/>
      <c r="AD146" s="87"/>
      <c r="AE146" s="87"/>
      <c r="AF146" s="87"/>
      <c r="AG146" s="87"/>
      <c r="AH146" s="87"/>
      <c r="AI146" s="87"/>
      <c r="AJ146" s="87"/>
      <c r="AK146" s="60"/>
    </row>
    <row r="147" spans="2:37" s="56" customFormat="1" x14ac:dyDescent="0.2">
      <c r="B147" s="19"/>
      <c r="K147" s="87"/>
      <c r="L147" s="87"/>
      <c r="M147" s="87"/>
      <c r="N147" s="87"/>
      <c r="O147" s="87"/>
      <c r="P147" s="87"/>
      <c r="Q147" s="87"/>
      <c r="R147" s="88"/>
      <c r="S147" s="87"/>
      <c r="T147" s="87"/>
      <c r="U147" s="19"/>
      <c r="V147" s="87"/>
      <c r="W147" s="87"/>
      <c r="X147" s="87"/>
      <c r="Y147" s="87"/>
      <c r="Z147" s="87"/>
      <c r="AA147" s="87"/>
      <c r="AB147" s="87"/>
      <c r="AC147" s="87"/>
      <c r="AD147" s="87"/>
      <c r="AE147" s="87"/>
      <c r="AF147" s="87"/>
      <c r="AG147" s="87"/>
      <c r="AH147" s="87"/>
      <c r="AI147" s="87"/>
      <c r="AJ147" s="87"/>
      <c r="AK147" s="60"/>
    </row>
    <row r="148" spans="2:37" s="56" customFormat="1" x14ac:dyDescent="0.2">
      <c r="B148" s="19"/>
      <c r="K148" s="87"/>
      <c r="L148" s="87"/>
      <c r="M148" s="87"/>
      <c r="N148" s="87"/>
      <c r="O148" s="87"/>
      <c r="P148" s="87"/>
      <c r="Q148" s="87"/>
      <c r="R148" s="88"/>
      <c r="S148" s="87"/>
      <c r="T148" s="87"/>
      <c r="U148" s="19"/>
      <c r="V148" s="87"/>
      <c r="W148" s="87"/>
      <c r="X148" s="87"/>
      <c r="Y148" s="87"/>
      <c r="Z148" s="87"/>
      <c r="AA148" s="87"/>
      <c r="AB148" s="87"/>
      <c r="AC148" s="87"/>
      <c r="AD148" s="87"/>
      <c r="AE148" s="87"/>
      <c r="AF148" s="87"/>
      <c r="AG148" s="87"/>
      <c r="AH148" s="87"/>
      <c r="AI148" s="87"/>
      <c r="AJ148" s="87"/>
      <c r="AK148" s="60"/>
    </row>
    <row r="149" spans="2:37" s="56" customFormat="1" x14ac:dyDescent="0.2">
      <c r="B149" s="19"/>
      <c r="K149" s="87"/>
      <c r="L149" s="87"/>
      <c r="M149" s="87"/>
      <c r="N149" s="87"/>
      <c r="O149" s="87"/>
      <c r="P149" s="87"/>
      <c r="Q149" s="87"/>
      <c r="R149" s="88"/>
      <c r="S149" s="87"/>
      <c r="T149" s="87"/>
      <c r="U149" s="19"/>
      <c r="V149" s="87"/>
      <c r="W149" s="87"/>
      <c r="X149" s="87"/>
      <c r="Y149" s="87"/>
      <c r="Z149" s="87"/>
      <c r="AA149" s="87"/>
      <c r="AB149" s="87"/>
      <c r="AC149" s="87"/>
      <c r="AD149" s="87"/>
      <c r="AE149" s="87"/>
      <c r="AF149" s="87"/>
      <c r="AG149" s="87"/>
      <c r="AH149" s="87"/>
      <c r="AI149" s="87"/>
      <c r="AJ149" s="87"/>
      <c r="AK149" s="60"/>
    </row>
    <row r="150" spans="2:37" s="56" customFormat="1" x14ac:dyDescent="0.2">
      <c r="B150" s="19"/>
      <c r="K150" s="87"/>
      <c r="L150" s="87"/>
      <c r="M150" s="87"/>
      <c r="N150" s="87"/>
      <c r="O150" s="87"/>
      <c r="P150" s="87"/>
      <c r="Q150" s="87"/>
      <c r="R150" s="88"/>
      <c r="S150" s="87"/>
      <c r="T150" s="87"/>
      <c r="U150" s="19"/>
      <c r="V150" s="87"/>
      <c r="W150" s="87"/>
      <c r="X150" s="87"/>
      <c r="Y150" s="87"/>
      <c r="Z150" s="87"/>
      <c r="AA150" s="87"/>
      <c r="AB150" s="87"/>
      <c r="AC150" s="87"/>
      <c r="AD150" s="87"/>
      <c r="AE150" s="87"/>
      <c r="AF150" s="87"/>
      <c r="AG150" s="87"/>
      <c r="AH150" s="87"/>
      <c r="AI150" s="87"/>
      <c r="AJ150" s="87"/>
      <c r="AK150" s="60"/>
    </row>
    <row r="151" spans="2:37" s="56" customFormat="1" x14ac:dyDescent="0.2">
      <c r="B151" s="19"/>
      <c r="K151" s="87"/>
      <c r="L151" s="87"/>
      <c r="M151" s="87"/>
      <c r="N151" s="87"/>
      <c r="O151" s="87"/>
      <c r="P151" s="87"/>
      <c r="Q151" s="87"/>
      <c r="R151" s="88"/>
      <c r="S151" s="87"/>
      <c r="T151" s="87"/>
      <c r="U151" s="19"/>
      <c r="V151" s="87"/>
      <c r="W151" s="87"/>
      <c r="X151" s="87"/>
      <c r="Y151" s="87"/>
      <c r="Z151" s="87"/>
      <c r="AA151" s="87"/>
      <c r="AB151" s="87"/>
      <c r="AC151" s="87"/>
      <c r="AD151" s="87"/>
      <c r="AE151" s="87"/>
      <c r="AF151" s="87"/>
      <c r="AG151" s="87"/>
      <c r="AH151" s="87"/>
      <c r="AI151" s="87"/>
      <c r="AJ151" s="87"/>
      <c r="AK151" s="60"/>
    </row>
    <row r="152" spans="2:37" s="56" customFormat="1" x14ac:dyDescent="0.2">
      <c r="B152" s="19"/>
      <c r="K152" s="87"/>
      <c r="L152" s="87"/>
      <c r="M152" s="87"/>
      <c r="N152" s="87"/>
      <c r="O152" s="87"/>
      <c r="P152" s="87"/>
      <c r="Q152" s="87"/>
      <c r="R152" s="88"/>
      <c r="S152" s="87"/>
      <c r="T152" s="87"/>
      <c r="U152" s="19"/>
      <c r="V152" s="87"/>
      <c r="W152" s="87"/>
      <c r="X152" s="87"/>
      <c r="Y152" s="87"/>
      <c r="Z152" s="87"/>
      <c r="AA152" s="87"/>
      <c r="AB152" s="87"/>
      <c r="AC152" s="87"/>
      <c r="AD152" s="87"/>
      <c r="AE152" s="87"/>
      <c r="AF152" s="87"/>
      <c r="AG152" s="87"/>
      <c r="AH152" s="87"/>
      <c r="AI152" s="87"/>
      <c r="AJ152" s="87"/>
      <c r="AK152" s="60"/>
    </row>
    <row r="153" spans="2:37" s="56" customFormat="1" x14ac:dyDescent="0.2">
      <c r="B153" s="19"/>
      <c r="K153" s="87"/>
      <c r="L153" s="87"/>
      <c r="M153" s="87"/>
      <c r="N153" s="87"/>
      <c r="O153" s="87"/>
      <c r="P153" s="87"/>
      <c r="Q153" s="87"/>
      <c r="R153" s="88"/>
      <c r="S153" s="87"/>
      <c r="T153" s="87"/>
      <c r="U153" s="19"/>
      <c r="V153" s="87"/>
      <c r="W153" s="87"/>
      <c r="X153" s="87"/>
      <c r="Y153" s="87"/>
      <c r="Z153" s="87"/>
      <c r="AA153" s="87"/>
      <c r="AB153" s="87"/>
      <c r="AC153" s="87"/>
      <c r="AD153" s="87"/>
      <c r="AE153" s="87"/>
      <c r="AF153" s="87"/>
      <c r="AG153" s="87"/>
      <c r="AH153" s="87"/>
      <c r="AI153" s="87"/>
      <c r="AJ153" s="87"/>
      <c r="AK153" s="60"/>
    </row>
    <row r="154" spans="2:37" s="56" customFormat="1" x14ac:dyDescent="0.2">
      <c r="B154" s="19"/>
      <c r="K154" s="87"/>
      <c r="L154" s="87"/>
      <c r="M154" s="87"/>
      <c r="N154" s="87"/>
      <c r="O154" s="87"/>
      <c r="P154" s="87"/>
      <c r="Q154" s="87"/>
      <c r="R154" s="88"/>
      <c r="S154" s="87"/>
      <c r="T154" s="87"/>
      <c r="U154" s="19"/>
      <c r="V154" s="87"/>
      <c r="W154" s="87"/>
      <c r="X154" s="87"/>
      <c r="Y154" s="87"/>
      <c r="Z154" s="87"/>
      <c r="AA154" s="87"/>
      <c r="AB154" s="87"/>
      <c r="AC154" s="87"/>
      <c r="AD154" s="87"/>
      <c r="AE154" s="87"/>
      <c r="AF154" s="87"/>
      <c r="AG154" s="87"/>
      <c r="AH154" s="87"/>
      <c r="AI154" s="87"/>
      <c r="AJ154" s="87"/>
      <c r="AK154" s="60"/>
    </row>
    <row r="155" spans="2:37" s="56" customFormat="1" x14ac:dyDescent="0.2">
      <c r="B155" s="19"/>
      <c r="K155" s="87"/>
      <c r="L155" s="87"/>
      <c r="M155" s="87"/>
      <c r="N155" s="87"/>
      <c r="O155" s="87"/>
      <c r="P155" s="87"/>
      <c r="Q155" s="87"/>
      <c r="R155" s="88"/>
      <c r="S155" s="87"/>
      <c r="T155" s="87"/>
      <c r="U155" s="19"/>
      <c r="V155" s="87"/>
      <c r="W155" s="87"/>
      <c r="X155" s="87"/>
      <c r="Y155" s="87"/>
      <c r="Z155" s="87"/>
      <c r="AA155" s="87"/>
      <c r="AB155" s="87"/>
      <c r="AC155" s="87"/>
      <c r="AD155" s="87"/>
      <c r="AE155" s="87"/>
      <c r="AF155" s="87"/>
      <c r="AG155" s="87"/>
      <c r="AH155" s="87"/>
      <c r="AI155" s="87"/>
      <c r="AJ155" s="87"/>
      <c r="AK155" s="60"/>
    </row>
    <row r="156" spans="2:37" s="56" customFormat="1" x14ac:dyDescent="0.2">
      <c r="B156" s="19"/>
      <c r="K156" s="87"/>
      <c r="L156" s="87"/>
      <c r="M156" s="87"/>
      <c r="N156" s="87"/>
      <c r="O156" s="87"/>
      <c r="P156" s="87"/>
      <c r="Q156" s="87"/>
      <c r="R156" s="88"/>
      <c r="S156" s="87"/>
      <c r="T156" s="87"/>
      <c r="U156" s="19"/>
      <c r="V156" s="87"/>
      <c r="W156" s="87"/>
      <c r="X156" s="87"/>
      <c r="Y156" s="87"/>
      <c r="Z156" s="87"/>
      <c r="AA156" s="87"/>
      <c r="AB156" s="87"/>
      <c r="AC156" s="87"/>
      <c r="AD156" s="87"/>
      <c r="AE156" s="87"/>
      <c r="AF156" s="87"/>
      <c r="AG156" s="87"/>
      <c r="AH156" s="87"/>
      <c r="AI156" s="87"/>
      <c r="AJ156" s="87"/>
      <c r="AK156" s="60"/>
    </row>
    <row r="157" spans="2:37" s="56" customFormat="1" x14ac:dyDescent="0.2">
      <c r="B157" s="19"/>
      <c r="K157" s="87"/>
      <c r="L157" s="87"/>
      <c r="M157" s="87"/>
      <c r="N157" s="87"/>
      <c r="O157" s="87"/>
      <c r="P157" s="87"/>
      <c r="Q157" s="87"/>
      <c r="R157" s="88"/>
      <c r="S157" s="87"/>
      <c r="T157" s="87"/>
      <c r="U157" s="19"/>
      <c r="V157" s="87"/>
      <c r="W157" s="87"/>
      <c r="X157" s="87"/>
      <c r="Y157" s="87"/>
      <c r="Z157" s="87"/>
      <c r="AA157" s="87"/>
      <c r="AB157" s="87"/>
      <c r="AC157" s="87"/>
      <c r="AD157" s="87"/>
      <c r="AE157" s="87"/>
      <c r="AF157" s="87"/>
      <c r="AG157" s="87"/>
      <c r="AH157" s="87"/>
      <c r="AI157" s="87"/>
      <c r="AJ157" s="87"/>
      <c r="AK157" s="60"/>
    </row>
    <row r="158" spans="2:37" s="56" customFormat="1" x14ac:dyDescent="0.2">
      <c r="B158" s="19"/>
      <c r="K158" s="87"/>
      <c r="L158" s="87"/>
      <c r="M158" s="87"/>
      <c r="N158" s="87"/>
      <c r="O158" s="87"/>
      <c r="P158" s="87"/>
      <c r="Q158" s="87"/>
      <c r="R158" s="88"/>
      <c r="S158" s="87"/>
      <c r="T158" s="87"/>
      <c r="U158" s="19"/>
      <c r="V158" s="87"/>
      <c r="W158" s="87"/>
      <c r="X158" s="87"/>
      <c r="Y158" s="87"/>
      <c r="Z158" s="87"/>
      <c r="AA158" s="87"/>
      <c r="AB158" s="87"/>
      <c r="AC158" s="87"/>
      <c r="AD158" s="87"/>
      <c r="AE158" s="87"/>
      <c r="AF158" s="87"/>
      <c r="AG158" s="87"/>
      <c r="AH158" s="87"/>
      <c r="AI158" s="87"/>
      <c r="AJ158" s="87"/>
      <c r="AK158" s="60"/>
    </row>
    <row r="159" spans="2:37" s="56" customFormat="1" x14ac:dyDescent="0.2">
      <c r="B159" s="19"/>
      <c r="K159" s="87"/>
      <c r="L159" s="87"/>
      <c r="M159" s="87"/>
      <c r="N159" s="87"/>
      <c r="O159" s="87"/>
      <c r="P159" s="87"/>
      <c r="Q159" s="87"/>
      <c r="R159" s="88"/>
      <c r="S159" s="87"/>
      <c r="T159" s="87"/>
      <c r="U159" s="19"/>
      <c r="V159" s="87"/>
      <c r="W159" s="87"/>
      <c r="X159" s="87"/>
      <c r="Y159" s="87"/>
      <c r="Z159" s="87"/>
      <c r="AA159" s="87"/>
      <c r="AB159" s="87"/>
      <c r="AC159" s="87"/>
      <c r="AD159" s="87"/>
      <c r="AE159" s="87"/>
      <c r="AF159" s="87"/>
      <c r="AG159" s="87"/>
      <c r="AH159" s="87"/>
      <c r="AI159" s="87"/>
      <c r="AJ159" s="87"/>
      <c r="AK159" s="60"/>
    </row>
    <row r="160" spans="2:37" s="56" customFormat="1" x14ac:dyDescent="0.2">
      <c r="B160" s="19"/>
      <c r="K160" s="87"/>
      <c r="L160" s="87"/>
      <c r="M160" s="87"/>
      <c r="N160" s="87"/>
      <c r="O160" s="87"/>
      <c r="P160" s="87"/>
      <c r="Q160" s="87"/>
      <c r="R160" s="88"/>
      <c r="S160" s="87"/>
      <c r="T160" s="87"/>
      <c r="U160" s="19"/>
      <c r="V160" s="87"/>
      <c r="W160" s="87"/>
      <c r="X160" s="87"/>
      <c r="Y160" s="87"/>
      <c r="Z160" s="87"/>
      <c r="AA160" s="87"/>
      <c r="AB160" s="87"/>
      <c r="AC160" s="87"/>
      <c r="AD160" s="87"/>
      <c r="AE160" s="87"/>
      <c r="AF160" s="87"/>
      <c r="AG160" s="87"/>
      <c r="AH160" s="87"/>
      <c r="AI160" s="87"/>
      <c r="AJ160" s="87"/>
      <c r="AK160" s="60"/>
    </row>
    <row r="161" spans="2:37" s="56" customFormat="1" x14ac:dyDescent="0.2">
      <c r="B161" s="19"/>
      <c r="K161" s="87"/>
      <c r="L161" s="87"/>
      <c r="M161" s="87"/>
      <c r="N161" s="87"/>
      <c r="O161" s="87"/>
      <c r="P161" s="87"/>
      <c r="Q161" s="87"/>
      <c r="R161" s="88"/>
      <c r="S161" s="87"/>
      <c r="T161" s="87"/>
      <c r="U161" s="19"/>
      <c r="V161" s="87"/>
      <c r="W161" s="87"/>
      <c r="X161" s="87"/>
      <c r="Y161" s="87"/>
      <c r="Z161" s="87"/>
      <c r="AA161" s="87"/>
      <c r="AB161" s="87"/>
      <c r="AC161" s="87"/>
      <c r="AD161" s="87"/>
      <c r="AE161" s="87"/>
      <c r="AF161" s="87"/>
      <c r="AG161" s="87"/>
      <c r="AH161" s="87"/>
      <c r="AI161" s="87"/>
      <c r="AJ161" s="87"/>
      <c r="AK161" s="60"/>
    </row>
    <row r="162" spans="2:37" s="56" customFormat="1" x14ac:dyDescent="0.2">
      <c r="B162" s="19"/>
      <c r="K162" s="87"/>
      <c r="L162" s="87"/>
      <c r="M162" s="87"/>
      <c r="N162" s="87"/>
      <c r="O162" s="87"/>
      <c r="P162" s="87"/>
      <c r="Q162" s="87"/>
      <c r="R162" s="88"/>
      <c r="S162" s="87"/>
      <c r="T162" s="87"/>
      <c r="U162" s="19"/>
      <c r="V162" s="87"/>
      <c r="W162" s="87"/>
      <c r="X162" s="87"/>
      <c r="Y162" s="87"/>
      <c r="Z162" s="87"/>
      <c r="AA162" s="87"/>
      <c r="AB162" s="87"/>
      <c r="AC162" s="87"/>
      <c r="AD162" s="87"/>
      <c r="AE162" s="87"/>
      <c r="AF162" s="87"/>
      <c r="AG162" s="87"/>
      <c r="AH162" s="87"/>
      <c r="AI162" s="87"/>
      <c r="AJ162" s="87"/>
      <c r="AK162" s="60"/>
    </row>
    <row r="163" spans="2:37" s="56" customFormat="1" x14ac:dyDescent="0.2">
      <c r="B163" s="19"/>
      <c r="K163" s="87"/>
      <c r="L163" s="87"/>
      <c r="M163" s="87"/>
      <c r="N163" s="87"/>
      <c r="O163" s="87"/>
      <c r="P163" s="87"/>
      <c r="Q163" s="87"/>
      <c r="R163" s="88"/>
      <c r="S163" s="87"/>
      <c r="T163" s="87"/>
      <c r="U163" s="19"/>
      <c r="V163" s="87"/>
      <c r="W163" s="87"/>
      <c r="X163" s="87"/>
      <c r="Y163" s="87"/>
      <c r="Z163" s="87"/>
      <c r="AA163" s="87"/>
      <c r="AB163" s="87"/>
      <c r="AC163" s="87"/>
      <c r="AD163" s="87"/>
      <c r="AE163" s="87"/>
      <c r="AF163" s="87"/>
      <c r="AG163" s="87"/>
      <c r="AH163" s="87"/>
      <c r="AI163" s="87"/>
      <c r="AJ163" s="87"/>
      <c r="AK163" s="60"/>
    </row>
    <row r="164" spans="2:37" s="56" customFormat="1" x14ac:dyDescent="0.2">
      <c r="K164" s="87"/>
      <c r="L164" s="87"/>
      <c r="M164" s="87"/>
      <c r="N164" s="87"/>
      <c r="O164" s="87"/>
      <c r="P164" s="87"/>
      <c r="Q164" s="87"/>
      <c r="R164" s="88"/>
      <c r="S164" s="87"/>
      <c r="T164" s="87"/>
      <c r="V164" s="87"/>
      <c r="W164" s="87"/>
      <c r="X164" s="87"/>
      <c r="Y164" s="87"/>
      <c r="Z164" s="87"/>
      <c r="AA164" s="87"/>
      <c r="AB164" s="87"/>
      <c r="AC164" s="87"/>
      <c r="AD164" s="87"/>
      <c r="AE164" s="87"/>
      <c r="AF164" s="87"/>
      <c r="AG164" s="87"/>
      <c r="AH164" s="87"/>
      <c r="AI164" s="87"/>
      <c r="AJ164" s="87"/>
      <c r="AK164" s="60"/>
    </row>
    <row r="165" spans="2:37" s="56" customFormat="1" x14ac:dyDescent="0.2">
      <c r="K165" s="87"/>
      <c r="L165" s="87"/>
      <c r="M165" s="87"/>
      <c r="N165" s="87"/>
      <c r="O165" s="87"/>
      <c r="P165" s="87"/>
      <c r="Q165" s="87"/>
      <c r="R165" s="88"/>
      <c r="S165" s="87"/>
      <c r="T165" s="87"/>
      <c r="V165" s="87"/>
      <c r="W165" s="87"/>
      <c r="X165" s="87"/>
      <c r="Y165" s="87"/>
      <c r="Z165" s="87"/>
      <c r="AA165" s="87"/>
      <c r="AB165" s="87"/>
      <c r="AC165" s="87"/>
      <c r="AD165" s="87"/>
      <c r="AE165" s="87"/>
      <c r="AF165" s="87"/>
      <c r="AG165" s="87"/>
      <c r="AH165" s="87"/>
      <c r="AI165" s="87"/>
      <c r="AJ165" s="87"/>
      <c r="AK165" s="60"/>
    </row>
    <row r="166" spans="2:37" s="56" customFormat="1" x14ac:dyDescent="0.2">
      <c r="K166" s="87"/>
      <c r="L166" s="87"/>
      <c r="M166" s="87"/>
      <c r="N166" s="87"/>
      <c r="O166" s="87"/>
      <c r="P166" s="87"/>
      <c r="Q166" s="87"/>
      <c r="R166" s="88"/>
      <c r="S166" s="87"/>
      <c r="T166" s="87"/>
      <c r="V166" s="87"/>
      <c r="W166" s="87"/>
      <c r="X166" s="87"/>
      <c r="Y166" s="87"/>
      <c r="Z166" s="87"/>
      <c r="AA166" s="87"/>
      <c r="AB166" s="87"/>
      <c r="AC166" s="87"/>
      <c r="AD166" s="87"/>
      <c r="AE166" s="87"/>
      <c r="AF166" s="87"/>
      <c r="AG166" s="87"/>
      <c r="AH166" s="87"/>
      <c r="AI166" s="87"/>
      <c r="AJ166" s="87"/>
      <c r="AK166" s="60"/>
    </row>
    <row r="167" spans="2:37" s="56" customFormat="1" x14ac:dyDescent="0.2">
      <c r="K167" s="87"/>
      <c r="L167" s="87"/>
      <c r="M167" s="87"/>
      <c r="N167" s="87"/>
      <c r="O167" s="87"/>
      <c r="P167" s="87"/>
      <c r="Q167" s="87"/>
      <c r="R167" s="88"/>
      <c r="S167" s="87"/>
      <c r="T167" s="87"/>
      <c r="V167" s="87"/>
      <c r="W167" s="87"/>
      <c r="X167" s="87"/>
      <c r="Y167" s="87"/>
      <c r="Z167" s="87"/>
      <c r="AA167" s="87"/>
      <c r="AB167" s="87"/>
      <c r="AC167" s="87"/>
      <c r="AD167" s="87"/>
      <c r="AE167" s="87"/>
      <c r="AF167" s="87"/>
      <c r="AG167" s="87"/>
      <c r="AH167" s="87"/>
      <c r="AI167" s="87"/>
      <c r="AJ167" s="87"/>
      <c r="AK167" s="60"/>
    </row>
    <row r="168" spans="2:37" s="56" customFormat="1" x14ac:dyDescent="0.2">
      <c r="K168" s="87"/>
      <c r="L168" s="87"/>
      <c r="M168" s="87"/>
      <c r="N168" s="87"/>
      <c r="O168" s="87"/>
      <c r="P168" s="87"/>
      <c r="Q168" s="87"/>
      <c r="R168" s="88"/>
      <c r="S168" s="87"/>
      <c r="T168" s="87"/>
      <c r="V168" s="87"/>
      <c r="W168" s="87"/>
      <c r="X168" s="87"/>
      <c r="Y168" s="87"/>
      <c r="Z168" s="87"/>
      <c r="AA168" s="87"/>
      <c r="AB168" s="87"/>
      <c r="AC168" s="87"/>
      <c r="AD168" s="87"/>
      <c r="AE168" s="87"/>
      <c r="AF168" s="87"/>
      <c r="AG168" s="87"/>
      <c r="AH168" s="87"/>
      <c r="AI168" s="87"/>
      <c r="AJ168" s="87"/>
      <c r="AK168" s="60"/>
    </row>
    <row r="169" spans="2:37" s="56" customFormat="1" x14ac:dyDescent="0.2">
      <c r="K169" s="87"/>
      <c r="L169" s="87"/>
      <c r="M169" s="87"/>
      <c r="N169" s="87"/>
      <c r="O169" s="87"/>
      <c r="P169" s="87"/>
      <c r="Q169" s="87"/>
      <c r="R169" s="88"/>
      <c r="S169" s="87"/>
      <c r="T169" s="87"/>
      <c r="V169" s="87"/>
      <c r="W169" s="87"/>
      <c r="X169" s="87"/>
      <c r="Y169" s="87"/>
      <c r="Z169" s="87"/>
      <c r="AA169" s="87"/>
      <c r="AB169" s="87"/>
      <c r="AC169" s="87"/>
      <c r="AD169" s="87"/>
      <c r="AE169" s="87"/>
      <c r="AF169" s="87"/>
      <c r="AG169" s="87"/>
      <c r="AH169" s="87"/>
      <c r="AI169" s="87"/>
      <c r="AJ169" s="87"/>
      <c r="AK169" s="60"/>
    </row>
    <row r="170" spans="2:37" s="56" customFormat="1" x14ac:dyDescent="0.2">
      <c r="K170" s="87"/>
      <c r="L170" s="87"/>
      <c r="M170" s="87"/>
      <c r="N170" s="87"/>
      <c r="O170" s="87"/>
      <c r="P170" s="87"/>
      <c r="Q170" s="87"/>
      <c r="R170" s="88"/>
      <c r="S170" s="87"/>
      <c r="T170" s="87"/>
      <c r="V170" s="87"/>
      <c r="W170" s="87"/>
      <c r="X170" s="87"/>
      <c r="Y170" s="87"/>
      <c r="Z170" s="87"/>
      <c r="AA170" s="87"/>
      <c r="AB170" s="87"/>
      <c r="AC170" s="87"/>
      <c r="AD170" s="87"/>
      <c r="AE170" s="87"/>
      <c r="AF170" s="87"/>
      <c r="AG170" s="87"/>
      <c r="AH170" s="87"/>
      <c r="AI170" s="87"/>
      <c r="AJ170" s="87"/>
      <c r="AK170" s="60"/>
    </row>
    <row r="171" spans="2:37" s="56" customFormat="1" x14ac:dyDescent="0.2">
      <c r="K171" s="87"/>
      <c r="L171" s="87"/>
      <c r="M171" s="87"/>
      <c r="N171" s="87"/>
      <c r="O171" s="87"/>
      <c r="P171" s="87"/>
      <c r="Q171" s="87"/>
      <c r="R171" s="88"/>
      <c r="S171" s="87"/>
      <c r="T171" s="87"/>
      <c r="V171" s="87"/>
      <c r="W171" s="87"/>
      <c r="X171" s="87"/>
      <c r="Y171" s="87"/>
      <c r="Z171" s="87"/>
      <c r="AA171" s="87"/>
      <c r="AB171" s="87"/>
      <c r="AC171" s="87"/>
      <c r="AD171" s="87"/>
      <c r="AE171" s="87"/>
      <c r="AF171" s="87"/>
      <c r="AG171" s="87"/>
      <c r="AH171" s="87"/>
      <c r="AI171" s="87"/>
      <c r="AJ171" s="87"/>
      <c r="AK171" s="60"/>
    </row>
    <row r="172" spans="2:37" s="56" customFormat="1" x14ac:dyDescent="0.2">
      <c r="K172" s="87"/>
      <c r="L172" s="87"/>
      <c r="M172" s="87"/>
      <c r="N172" s="87"/>
      <c r="O172" s="87"/>
      <c r="P172" s="87"/>
      <c r="Q172" s="87"/>
      <c r="R172" s="88"/>
      <c r="S172" s="87"/>
      <c r="T172" s="87"/>
      <c r="V172" s="87"/>
      <c r="W172" s="87"/>
      <c r="X172" s="87"/>
      <c r="Y172" s="87"/>
      <c r="Z172" s="87"/>
      <c r="AA172" s="87"/>
      <c r="AB172" s="87"/>
      <c r="AC172" s="87"/>
      <c r="AD172" s="87"/>
      <c r="AE172" s="87"/>
      <c r="AF172" s="87"/>
      <c r="AG172" s="87"/>
      <c r="AH172" s="87"/>
      <c r="AI172" s="87"/>
      <c r="AJ172" s="87"/>
      <c r="AK172" s="60"/>
    </row>
    <row r="173" spans="2:37" s="56" customFormat="1" x14ac:dyDescent="0.2">
      <c r="K173" s="87"/>
      <c r="L173" s="87"/>
      <c r="M173" s="87"/>
      <c r="N173" s="87"/>
      <c r="O173" s="87"/>
      <c r="P173" s="87"/>
      <c r="Q173" s="87"/>
      <c r="R173" s="88"/>
      <c r="S173" s="87"/>
      <c r="T173" s="87"/>
      <c r="V173" s="87"/>
      <c r="W173" s="87"/>
      <c r="X173" s="87"/>
      <c r="Y173" s="87"/>
      <c r="Z173" s="87"/>
      <c r="AA173" s="87"/>
      <c r="AB173" s="87"/>
      <c r="AC173" s="87"/>
      <c r="AD173" s="87"/>
      <c r="AE173" s="87"/>
      <c r="AF173" s="87"/>
      <c r="AG173" s="87"/>
      <c r="AH173" s="87"/>
      <c r="AI173" s="87"/>
      <c r="AJ173" s="87"/>
      <c r="AK173" s="60"/>
    </row>
    <row r="174" spans="2:37" s="56" customFormat="1" x14ac:dyDescent="0.2">
      <c r="K174" s="87"/>
      <c r="L174" s="87"/>
      <c r="M174" s="87"/>
      <c r="N174" s="87"/>
      <c r="O174" s="87"/>
      <c r="P174" s="87"/>
      <c r="Q174" s="87"/>
      <c r="R174" s="88"/>
      <c r="S174" s="87"/>
      <c r="T174" s="87"/>
      <c r="V174" s="87"/>
      <c r="W174" s="87"/>
      <c r="X174" s="87"/>
      <c r="Y174" s="87"/>
      <c r="Z174" s="87"/>
      <c r="AA174" s="87"/>
      <c r="AB174" s="87"/>
      <c r="AC174" s="87"/>
      <c r="AD174" s="87"/>
      <c r="AE174" s="87"/>
      <c r="AF174" s="87"/>
      <c r="AG174" s="87"/>
      <c r="AH174" s="87"/>
      <c r="AI174" s="87"/>
      <c r="AJ174" s="87"/>
      <c r="AK174" s="60"/>
    </row>
    <row r="175" spans="2:37" s="56" customFormat="1" x14ac:dyDescent="0.2">
      <c r="K175" s="87"/>
      <c r="L175" s="87"/>
      <c r="M175" s="87"/>
      <c r="N175" s="87"/>
      <c r="O175" s="87"/>
      <c r="P175" s="87"/>
      <c r="Q175" s="87"/>
      <c r="R175" s="88"/>
      <c r="S175" s="87"/>
      <c r="T175" s="87"/>
      <c r="V175" s="87"/>
      <c r="W175" s="87"/>
      <c r="X175" s="87"/>
      <c r="Y175" s="87"/>
      <c r="Z175" s="87"/>
      <c r="AA175" s="87"/>
      <c r="AB175" s="87"/>
      <c r="AC175" s="87"/>
      <c r="AD175" s="87"/>
      <c r="AE175" s="87"/>
      <c r="AF175" s="87"/>
      <c r="AG175" s="87"/>
      <c r="AH175" s="87"/>
      <c r="AI175" s="87"/>
      <c r="AJ175" s="87"/>
      <c r="AK175" s="60"/>
    </row>
    <row r="176" spans="2:37" s="56" customFormat="1" x14ac:dyDescent="0.2">
      <c r="K176" s="87"/>
      <c r="L176" s="87"/>
      <c r="M176" s="87"/>
      <c r="N176" s="87"/>
      <c r="O176" s="87"/>
      <c r="P176" s="87"/>
      <c r="Q176" s="87"/>
      <c r="R176" s="88"/>
      <c r="S176" s="87"/>
      <c r="T176" s="87"/>
      <c r="V176" s="87"/>
      <c r="W176" s="87"/>
      <c r="X176" s="87"/>
      <c r="Y176" s="87"/>
      <c r="Z176" s="87"/>
      <c r="AA176" s="87"/>
      <c r="AB176" s="87"/>
      <c r="AC176" s="87"/>
      <c r="AD176" s="87"/>
      <c r="AE176" s="87"/>
      <c r="AF176" s="87"/>
      <c r="AG176" s="87"/>
      <c r="AH176" s="87"/>
      <c r="AI176" s="87"/>
      <c r="AJ176" s="87"/>
      <c r="AK176" s="60"/>
    </row>
    <row r="177" spans="11:37" s="56" customFormat="1" x14ac:dyDescent="0.2">
      <c r="K177" s="87"/>
      <c r="L177" s="87"/>
      <c r="M177" s="87"/>
      <c r="N177" s="87"/>
      <c r="O177" s="87"/>
      <c r="P177" s="87"/>
      <c r="Q177" s="87"/>
      <c r="R177" s="88"/>
      <c r="S177" s="87"/>
      <c r="T177" s="87"/>
      <c r="V177" s="87"/>
      <c r="W177" s="87"/>
      <c r="X177" s="87"/>
      <c r="Y177" s="87"/>
      <c r="Z177" s="87"/>
      <c r="AA177" s="87"/>
      <c r="AB177" s="87"/>
      <c r="AC177" s="87"/>
      <c r="AD177" s="87"/>
      <c r="AE177" s="87"/>
      <c r="AF177" s="87"/>
      <c r="AG177" s="87"/>
      <c r="AH177" s="87"/>
      <c r="AI177" s="87"/>
      <c r="AJ177" s="87"/>
      <c r="AK177" s="60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78740157480314965" bottom="0.59055118110236227" header="0.31496062992125984" footer="0.23622047244094491"/>
  <pageSetup paperSize="9" scale="95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11/22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Statistik Berlin-Brandenburg</dc:creator>
  <cp:keywords>Entwicklung und Indizes von Umsatz und Tätigen Personen</cp:keywords>
  <cp:lastModifiedBy>Wilke, Gabriela</cp:lastModifiedBy>
  <cp:lastPrinted>2023-03-29T11:12:14Z</cp:lastPrinted>
  <dcterms:created xsi:type="dcterms:W3CDTF">2015-06-30T10:30:59Z</dcterms:created>
  <dcterms:modified xsi:type="dcterms:W3CDTF">2023-03-29T13:02:52Z</dcterms:modified>
  <cp:category>Statistischer Bericht J I 3 - m</cp:category>
</cp:coreProperties>
</file>