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07B62034-BC0A-465B-99EF-D01A72060E49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'13'!$A$1:$N$39</definedName>
    <definedName name="_xlnm.Print_Area" localSheetId="13">'14'!$A$1:$N$39</definedName>
    <definedName name="_xlnm.Print_Area" localSheetId="14">'15'!$A$1:$N$39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I66" i="20" l="1"/>
  <c r="I65" i="20"/>
  <c r="J40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J51" i="20"/>
  <c r="J50" i="20"/>
  <c r="J49" i="20"/>
  <c r="J48" i="20"/>
  <c r="J47" i="20"/>
  <c r="J46" i="20"/>
  <c r="J45" i="20"/>
  <c r="J44" i="20"/>
  <c r="J43" i="20"/>
  <c r="J42" i="20"/>
  <c r="J41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J61" i="20"/>
  <c r="J62" i="20"/>
  <c r="J63" i="20"/>
  <c r="J53" i="20"/>
  <c r="J60" i="20"/>
  <c r="J55" i="20"/>
  <c r="J59" i="20"/>
  <c r="J58" i="20"/>
  <c r="J57" i="20"/>
  <c r="J56" i="20"/>
  <c r="J54" i="20" l="1"/>
  <c r="J52" i="20"/>
</calcChain>
</file>

<file path=xl/sharedStrings.xml><?xml version="1.0" encoding="utf-8"?>
<sst xmlns="http://schemas.openxmlformats.org/spreadsheetml/2006/main" count="1284" uniqueCount="336">
  <si>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</si>
  <si>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</si>
  <si>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</si>
  <si>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</si>
  <si>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</si>
  <si>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</si>
  <si>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</si>
  <si>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</si>
  <si>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</si>
  <si>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</si>
  <si>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</si>
  <si>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</si>
  <si>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</si>
  <si>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</si>
  <si>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</si>
  <si>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</si>
  <si>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</si>
  <si>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</si>
  <si>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</si>
  <si>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</si>
  <si>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</si>
  <si>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</si>
  <si>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</si>
  <si>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</si>
  <si>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</si>
  <si>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</si>
  <si>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</si>
  <si>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</si>
  <si>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</si>
  <si>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</si>
  <si>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</si>
  <si>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</si>
  <si>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</si>
  <si>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</si>
  <si>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</si>
  <si>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</si>
  <si>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</si>
  <si>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</si>
  <si>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</si>
  <si>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</si>
  <si>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</si>
  <si>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</si>
  <si>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</si>
  <si>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</si>
  <si>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</si>
  <si>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</si>
  <si>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</si>
  <si>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</si>
  <si>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</si>
  <si>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</si>
  <si>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</si>
  <si>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</si>
  <si>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</si>
  <si>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</si>
  <si>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</si>
  <si>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</si>
  <si>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</si>
  <si>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</si>
  <si>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</si>
  <si>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</si>
  <si>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</si>
  <si>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</si>
  <si>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</si>
  <si>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</si>
  <si>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</si>
  <si>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</si>
  <si>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</si>
  <si>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</si>
  <si>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</si>
  <si>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</si>
  <si>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</si>
  <si>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</si>
  <si>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</si>
  <si>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</si>
  <si>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</si>
  <si>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</si>
  <si>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</si>
  <si>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</si>
  <si>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</si>
  <si>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</si>
  <si>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</si>
  <si>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</si>
  <si>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</si>
  <si>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</si>
  <si>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</si>
  <si>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</si>
  <si>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</si>
  <si>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</si>
  <si>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</si>
  <si>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</si>
  <si>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</si>
  <si>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</si>
  <si>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</si>
  <si>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</si>
  <si>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</si>
  <si>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</si>
  <si>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</si>
  <si>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</si>
  <si>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</si>
  <si>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</si>
  <si>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</si>
  <si>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</si>
  <si>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</si>
  <si>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</si>
  <si>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</si>
  <si>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</si>
  <si>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</si>
  <si>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</si>
  <si>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</si>
  <si>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</si>
  <si>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</si>
  <si>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</si>
  <si>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</si>
  <si>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</si>
  <si>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</si>
  <si>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</si>
  <si>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</si>
  <si>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</si>
  <si>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</si>
  <si>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</si>
  <si>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</si>
  <si>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</si>
  <si>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</si>
  <si>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</si>
  <si>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</si>
  <si>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</si>
  <si>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</si>
  <si>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</si>
  <si>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</si>
  <si>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</si>
  <si>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</si>
  <si>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</si>
  <si>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</si>
  <si>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</si>
  <si>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</si>
  <si>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</si>
  <si>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</si>
  <si>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</si>
  <si>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</si>
  <si>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</si>
  <si>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</si>
  <si>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</si>
  <si>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</si>
  <si>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</si>
  <si>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</si>
  <si>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</si>
  <si>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</si>
  <si>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</si>
  <si>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</si>
  <si>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</si>
  <si>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</si>
  <si>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</si>
  <si>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</si>
  <si>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</si>
  <si>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</si>
  <si>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</si>
  <si>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</si>
  <si>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</si>
  <si>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</si>
  <si>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</si>
  <si>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</si>
  <si>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</si>
  <si>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</si>
  <si>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</si>
  <si>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</si>
  <si>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</si>
  <si>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</si>
  <si>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</si>
  <si>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</si>
  <si>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</si>
  <si>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</si>
  <si>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</si>
  <si>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</si>
  <si>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</si>
  <si>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</si>
  <si>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</si>
  <si>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</si>
  <si>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</si>
  <si>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</si>
  <si>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</si>
  <si>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</si>
  <si>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</si>
  <si>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</si>
  <si>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</si>
  <si>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</si>
  <si>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</si>
  <si>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</si>
  <si>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</si>
  <si>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</si>
  <si>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</si>
  <si>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</si>
  <si>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</si>
  <si>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</si>
  <si>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</si>
  <si>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</si>
  <si>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</si>
  <si>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</si>
  <si>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</si>
  <si>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</si>
  <si>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</si>
  <si>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</si>
  <si>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</si>
  <si>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</si>
  <si>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</si>
  <si>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</si>
  <si>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</si>
  <si>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</si>
  <si>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</si>
  <si>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</si>
  <si>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</si>
  <si>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</si>
  <si>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</si>
  <si>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</si>
  <si>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</si>
  <si>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</si>
  <si>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</si>
  <si>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</si>
  <si>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</si>
  <si>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</si>
  <si>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</si>
  <si>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</si>
  <si>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</si>
  <si>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</si>
  <si>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</si>
  <si>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</si>
  <si>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</si>
  <si>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</si>
  <si>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</si>
  <si>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</si>
  <si>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</si>
  <si>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</si>
  <si>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</si>
  <si>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</si>
  <si>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</si>
  <si>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</si>
  <si>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</si>
  <si>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</si>
  <si>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</si>
  <si>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</si>
  <si>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</si>
  <si>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</si>
  <si>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</si>
  <si>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</si>
  <si>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</si>
  <si>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</si>
  <si>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</si>
  <si>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</si>
  <si>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</si>
  <si>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</si>
  <si>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</si>
  <si>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</si>
  <si>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</si>
  <si>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</si>
  <si>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</si>
  <si>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</si>
  <si>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</si>
  <si>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</si>
  <si>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</si>
  <si>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</si>
  <si>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</si>
  <si>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</si>
  <si>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</si>
  <si>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</si>
  <si>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</si>
  <si>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</si>
  <si>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</si>
  <si>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</si>
  <si>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</si>
  <si>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</si>
  <si>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</si>
  <si>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</si>
  <si>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</si>
  <si>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</si>
  <si>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</si>
  <si>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</si>
  <si>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</si>
  <si>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</si>
  <si>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</si>
  <si>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</si>
  <si>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</si>
  <si>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</si>
  <si>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</si>
  <si>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</si>
  <si>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</si>
  <si>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</si>
  <si>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</si>
  <si>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</si>
  <si>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</si>
  <si>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</si>
  <si>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</si>
  <si>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</si>
  <si>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</si>
  <si>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</si>
  <si>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</si>
  <si>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</si>
  <si>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</si>
  <si>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</si>
  <si>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</si>
  <si>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</si>
  <si>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</si>
  <si>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</si>
  <si>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2022¹</t>
  </si>
  <si>
    <t>Fax 0331 817330 - 4091</t>
  </si>
  <si>
    <t xml:space="preserve">Index – Basis 2015 ≙ 100 </t>
  </si>
  <si>
    <t>H.v. Holz-, Flecht-, Korb- und Korkwaren (ohne Möbel)</t>
  </si>
  <si>
    <t>Auftragseingangsindex (Insgesamt) für das Ver-</t>
  </si>
  <si>
    <t>Auftragseingangsindex für das Verarbeitende</t>
  </si>
  <si>
    <t>Potsdam, 2023</t>
  </si>
  <si>
    <t>E I 2 – m 01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</si>
  <si>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Januar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2023</t>
    </r>
  </si>
  <si>
    <t>Umsatz des Verarbeitenden Gewerbes in Berlin 
seit Januar 2021</t>
  </si>
  <si>
    <r>
      <t>Erschienen im</t>
    </r>
    <r>
      <rPr>
        <b/>
        <sz val="8"/>
        <rFont val="Arial"/>
        <family val="2"/>
      </rPr>
      <t xml:space="preserve"> März 2023</t>
    </r>
  </si>
  <si>
    <t xml:space="preserve">in Berlin im Januar 2023 nach Bezirken </t>
  </si>
  <si>
    <t>in Berlin im Januar 2023</t>
  </si>
  <si>
    <t>Gewerbe in Berlin seit Januar 2020</t>
  </si>
  <si>
    <t xml:space="preserve">in Berlin im Januar 2023 </t>
  </si>
  <si>
    <t>1.2 Betriebe des Verarbeitenden Gewerbes (sowie Bergbau und Gewinnung von Steinen und Erden)
      in Berlin im Januar 2023 nach Bezirken</t>
  </si>
  <si>
    <t>1.3 Betriebe des Verarbeitenden Gewerbes (sowie Bergbau und Gewinnung von Steinen und Erden) in Berlin
      im Januar 2023 nach Wirtschaftabteilungen</t>
  </si>
  <si>
    <t xml:space="preserve">1.4 Betriebe des Verarbeitenden Gewerbes (sowie Bergbau und Gewinnung von Steinen und Erden) in Berlin
      im Januar 2023 nach Wirtschaftsabteilungen – Veränderung zum Vorjahresmonat </t>
  </si>
  <si>
    <t xml:space="preserve">2.2 Fachliche Betriebsteile der Betriebe des Verarbeitenden Gewerbes (sowie Bergbau und Gewinnung 
      von Steinen und Erden) in Berlin im Januar 2023 nach Wirtschaftsabteilungen </t>
  </si>
  <si>
    <t xml:space="preserve">2.3 Fachliche Betriebsteile der Betriebe des Verarbeitenden Gewerbes (sowie Bergbau und Gewinnung
       von Steinen und Erden) in Berlin im Januar 2023 nach Wirtschaftsabteilungen
       – Veränderung zum Vorjahresmonat </t>
  </si>
  <si>
    <t>2023¹</t>
  </si>
  <si>
    <t>-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</si>
  <si>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</si>
  <si>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</si>
  <si>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in Berlin seit 2010</t>
  </si>
  <si>
    <t xml:space="preserve">in Berlin seit 2010 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</si>
  <si>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</si>
  <si>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</si>
  <si>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t>Auftragseingangsindex für das Verarbeitende Gewerbe in Berlin seit Januar 2021</t>
  </si>
  <si>
    <t>3.2 Auftragseingangsindex Insgesamt für das Verarbeitende Gewerbe in Berlin von Januar bis Dezember 2023
      nach Wirtschaftsabteilungen – Volumenindex –</t>
  </si>
  <si>
    <t>3.3 Auftragseingangsindex Inland für das Verarbeitende Gewerbe in Berlin von Januar bis Dezember 2023
      nach Wirtschaftsabteilungen – Volumenindex –</t>
  </si>
  <si>
    <t>3.4 Auftragseingangsindex Ausland für das Verarbeitende Gewerbe in Berlin vom Januar bis Dezember 2023
      nach Wirtschaftsabteilungen – Volumenindex –</t>
  </si>
  <si>
    <t>arbeitende Gewerbe in Berlin von Januar bis</t>
  </si>
  <si>
    <t>Dezember 2023 nach Wirtschaftsabteilungen</t>
  </si>
  <si>
    <t>Gewerbe in Berlin seit 2016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</si>
</sst>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5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0" fontId="1" fillId="0" borderId="0" xfId="0" applyFont="1"/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31" fillId="0" borderId="0" xfId="0" applyNumberFormat="1" applyFont="1" applyBorder="1" applyAlignment="1">
      <alignment horizontal="right"/>
    </xf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185" fontId="7" fillId="0" borderId="0" xfId="0" applyNumberFormat="1" applyFont="1" applyFill="1" applyBorder="1" applyAlignment="1">
      <alignment horizontal="right"/>
    </xf>
    <xf numFmtId="176" fontId="19" fillId="0" borderId="0" xfId="10" applyNumberFormat="1" applyFont="1" applyFill="1"/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0" fontId="3" fillId="0" borderId="1" xfId="19" applyFont="1" applyBorder="1" applyAlignment="1">
      <alignment horizontal="center" vertic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293681666015019E-2"/>
          <c:y val="0.14942610719548019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Titel!$G$1:$H$26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Titel!$I$1:$I$26</c:f>
              <c:numCache>
                <c:formatCode>0.0;[Red]\-0.0</c:formatCode>
                <c:ptCount val="26"/>
                <c:pt idx="0">
                  <c:v>0.6</c:v>
                </c:pt>
                <c:pt idx="1">
                  <c:v>-0.5</c:v>
                </c:pt>
                <c:pt idx="2">
                  <c:v>-3.9</c:v>
                </c:pt>
                <c:pt idx="3">
                  <c:v>22.2</c:v>
                </c:pt>
                <c:pt idx="4">
                  <c:v>17.600000000000001</c:v>
                </c:pt>
                <c:pt idx="5">
                  <c:v>7.5</c:v>
                </c:pt>
                <c:pt idx="6">
                  <c:v>0</c:v>
                </c:pt>
                <c:pt idx="7">
                  <c:v>5.0999999999999996</c:v>
                </c:pt>
                <c:pt idx="8">
                  <c:v>4.5</c:v>
                </c:pt>
                <c:pt idx="9">
                  <c:v>-10.6</c:v>
                </c:pt>
                <c:pt idx="10">
                  <c:v>-3.3</c:v>
                </c:pt>
                <c:pt idx="11">
                  <c:v>-2.1</c:v>
                </c:pt>
                <c:pt idx="12">
                  <c:v>39.200000000000003</c:v>
                </c:pt>
                <c:pt idx="13">
                  <c:v>43.4</c:v>
                </c:pt>
                <c:pt idx="14">
                  <c:v>36.9</c:v>
                </c:pt>
                <c:pt idx="15">
                  <c:v>42.7</c:v>
                </c:pt>
                <c:pt idx="16">
                  <c:v>67.7</c:v>
                </c:pt>
                <c:pt idx="17">
                  <c:v>48.4</c:v>
                </c:pt>
                <c:pt idx="18">
                  <c:v>64</c:v>
                </c:pt>
                <c:pt idx="19">
                  <c:v>76.900000000000006</c:v>
                </c:pt>
                <c:pt idx="20">
                  <c:v>46.5</c:v>
                </c:pt>
                <c:pt idx="21">
                  <c:v>58.8</c:v>
                </c:pt>
                <c:pt idx="22">
                  <c:v>53.4</c:v>
                </c:pt>
                <c:pt idx="23">
                  <c:v>38.6</c:v>
                </c:pt>
                <c:pt idx="2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645476300756524E-2"/>
          <c:y val="4.4237999661806977E-2"/>
          <c:w val="0.9324067137954144"/>
          <c:h val="0.793007344670151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#,##0.0;"..."</c:formatCode>
                <c:ptCount val="26"/>
                <c:pt idx="0">
                  <c:v>4.0999999999999996</c:v>
                </c:pt>
                <c:pt idx="1">
                  <c:v>5.5</c:v>
                </c:pt>
                <c:pt idx="2">
                  <c:v>14.7</c:v>
                </c:pt>
                <c:pt idx="3">
                  <c:v>27.3</c:v>
                </c:pt>
                <c:pt idx="4">
                  <c:v>14.4</c:v>
                </c:pt>
                <c:pt idx="5">
                  <c:v>2.6</c:v>
                </c:pt>
                <c:pt idx="6">
                  <c:v>-2.2000000000000002</c:v>
                </c:pt>
                <c:pt idx="7">
                  <c:v>7.5</c:v>
                </c:pt>
                <c:pt idx="8">
                  <c:v>19.8</c:v>
                </c:pt>
                <c:pt idx="9">
                  <c:v>-4.8</c:v>
                </c:pt>
                <c:pt idx="10">
                  <c:v>-5</c:v>
                </c:pt>
                <c:pt idx="11">
                  <c:v>32.9</c:v>
                </c:pt>
                <c:pt idx="12">
                  <c:v>-5.2</c:v>
                </c:pt>
                <c:pt idx="13">
                  <c:v>5.4</c:v>
                </c:pt>
                <c:pt idx="14">
                  <c:v>2.8</c:v>
                </c:pt>
                <c:pt idx="15">
                  <c:v>-3.6</c:v>
                </c:pt>
                <c:pt idx="16">
                  <c:v>5.8</c:v>
                </c:pt>
                <c:pt idx="17">
                  <c:v>-11.7</c:v>
                </c:pt>
                <c:pt idx="18">
                  <c:v>10.7</c:v>
                </c:pt>
                <c:pt idx="19">
                  <c:v>11.7</c:v>
                </c:pt>
                <c:pt idx="20">
                  <c:v>-9.8000000000000007</c:v>
                </c:pt>
                <c:pt idx="21">
                  <c:v>-4.2</c:v>
                </c:pt>
                <c:pt idx="22">
                  <c:v>4.0999999999999996</c:v>
                </c:pt>
                <c:pt idx="23">
                  <c:v>-6.5</c:v>
                </c:pt>
                <c:pt idx="24" formatCode="[=0]&quot;...&quot;;[&lt;0]\–\ ##0.0;##0.0">
                  <c:v>-0.1</c:v>
                </c:pt>
                <c:pt idx="25" formatCode="[=0]&quot;...&quot;;[&lt;0]\–\ ##0.0;##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#,##0.0;"..."</c:formatCode>
                <c:ptCount val="26"/>
                <c:pt idx="0">
                  <c:v>9.6999999999999993</c:v>
                </c:pt>
                <c:pt idx="1">
                  <c:v>8.6</c:v>
                </c:pt>
                <c:pt idx="2">
                  <c:v>30.9</c:v>
                </c:pt>
                <c:pt idx="3">
                  <c:v>36.6</c:v>
                </c:pt>
                <c:pt idx="4">
                  <c:v>27.5</c:v>
                </c:pt>
                <c:pt idx="5">
                  <c:v>9.1</c:v>
                </c:pt>
                <c:pt idx="6">
                  <c:v>15.5</c:v>
                </c:pt>
                <c:pt idx="7">
                  <c:v>23.1</c:v>
                </c:pt>
                <c:pt idx="8">
                  <c:v>13.9</c:v>
                </c:pt>
                <c:pt idx="9">
                  <c:v>-4.8</c:v>
                </c:pt>
                <c:pt idx="10">
                  <c:v>9.8000000000000007</c:v>
                </c:pt>
                <c:pt idx="11">
                  <c:v>20.2</c:v>
                </c:pt>
                <c:pt idx="12">
                  <c:v>-5</c:v>
                </c:pt>
                <c:pt idx="13">
                  <c:v>8</c:v>
                </c:pt>
                <c:pt idx="14">
                  <c:v>-13.4</c:v>
                </c:pt>
                <c:pt idx="15">
                  <c:v>-12.5</c:v>
                </c:pt>
                <c:pt idx="16">
                  <c:v>10.199999999999999</c:v>
                </c:pt>
                <c:pt idx="17">
                  <c:v>-3.1</c:v>
                </c:pt>
                <c:pt idx="18">
                  <c:v>-11.3</c:v>
                </c:pt>
                <c:pt idx="19">
                  <c:v>20.5</c:v>
                </c:pt>
                <c:pt idx="20">
                  <c:v>-1</c:v>
                </c:pt>
                <c:pt idx="21">
                  <c:v>9.6999999999999993</c:v>
                </c:pt>
                <c:pt idx="22">
                  <c:v>-8.6</c:v>
                </c:pt>
                <c:pt idx="23">
                  <c:v>-6.3</c:v>
                </c:pt>
                <c:pt idx="24" formatCode="[=0]&quot;...&quot;;[&lt;0]\–\ ##0.0;##0.0">
                  <c:v>1.5</c:v>
                </c:pt>
                <c:pt idx="25" formatCode="[=0]&quot;...&quot;;[&lt;0]\–\ ##0.0;##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1878450987671205"/>
          <c:y val="6.187991206981480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15</xdr:row>
      <xdr:rowOff>12700</xdr:rowOff>
    </xdr:from>
    <xdr:to>
      <xdr:col>2</xdr:col>
      <xdr:colOff>3463925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618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95250</xdr:rowOff>
    </xdr:from>
    <xdr:to>
      <xdr:col>7</xdr:col>
      <xdr:colOff>628649</xdr:colOff>
      <xdr:row>7</xdr:row>
      <xdr:rowOff>4962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456" y="1035944"/>
          <a:ext cx="2195712" cy="3143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26</xdr:row>
      <xdr:rowOff>79375</xdr:rowOff>
    </xdr:from>
    <xdr:to>
      <xdr:col>5</xdr:col>
      <xdr:colOff>742950</xdr:colOff>
      <xdr:row>49</xdr:row>
      <xdr:rowOff>60325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2" ht="60" customHeight="1" x14ac:dyDescent="0.35">
      <c r="A1" s="3"/>
      <c r="B1" s="181"/>
      <c r="C1" s="3"/>
      <c r="D1" s="333"/>
      <c r="G1" s="335">
        <v>2021</v>
      </c>
      <c r="H1" s="92" t="s">
        <v>42</v>
      </c>
      <c r="I1" s="93">
        <v>0.6</v>
      </c>
    </row>
    <row r="2" spans="1:12" ht="40.15" customHeight="1" x14ac:dyDescent="0.45">
      <c r="B2" s="208" t="s">
        <v>15</v>
      </c>
      <c r="D2" s="334"/>
      <c r="G2" s="336"/>
      <c r="H2" s="92" t="s">
        <v>43</v>
      </c>
      <c r="I2" s="93">
        <v>-0.5</v>
      </c>
    </row>
    <row r="3" spans="1:12" ht="34.5" x14ac:dyDescent="0.45">
      <c r="B3" s="208" t="s">
        <v>16</v>
      </c>
      <c r="D3" s="334"/>
      <c r="G3" s="336"/>
      <c r="H3" s="92" t="s">
        <v>44</v>
      </c>
      <c r="I3" s="93">
        <v>-3.9</v>
      </c>
    </row>
    <row r="4" spans="1:12" ht="6.6" customHeight="1" x14ac:dyDescent="0.2">
      <c r="C4" s="3"/>
      <c r="D4" s="334"/>
      <c r="G4" s="336"/>
      <c r="H4" s="92" t="s">
        <v>45</v>
      </c>
      <c r="I4" s="93">
        <v>22.2</v>
      </c>
    </row>
    <row r="5" spans="1:12" ht="20.25" x14ac:dyDescent="0.3">
      <c r="C5" s="209" t="s">
        <v>308</v>
      </c>
      <c r="D5" s="334"/>
      <c r="G5" s="336"/>
      <c r="H5" s="92" t="s">
        <v>44</v>
      </c>
      <c r="I5" s="93">
        <v>17.600000000000001</v>
      </c>
    </row>
    <row r="6" spans="1:12" s="210" customFormat="1" ht="34.9" customHeight="1" x14ac:dyDescent="0.2">
      <c r="C6" s="211"/>
      <c r="D6" s="334"/>
      <c r="G6" s="336"/>
      <c r="H6" s="92" t="s">
        <v>42</v>
      </c>
      <c r="I6" s="93">
        <v>7.5</v>
      </c>
      <c r="J6" s="4"/>
    </row>
    <row r="7" spans="1:12" ht="84" customHeight="1" x14ac:dyDescent="0.2">
      <c r="C7" s="8" t="s">
        <v>309</v>
      </c>
      <c r="D7" s="334"/>
      <c r="G7" s="336"/>
      <c r="H7" s="92" t="s">
        <v>42</v>
      </c>
      <c r="I7" s="93">
        <v>0</v>
      </c>
    </row>
    <row r="8" spans="1:12" x14ac:dyDescent="0.2">
      <c r="C8" s="3"/>
      <c r="D8" s="334"/>
      <c r="G8" s="336"/>
      <c r="H8" s="92" t="s">
        <v>45</v>
      </c>
      <c r="I8" s="93">
        <v>5.0999999999999996</v>
      </c>
    </row>
    <row r="9" spans="1:12" ht="45" customHeight="1" x14ac:dyDescent="0.2">
      <c r="C9" s="246" t="s">
        <v>261</v>
      </c>
      <c r="D9" s="334"/>
      <c r="G9" s="336"/>
      <c r="H9" s="17" t="s">
        <v>46</v>
      </c>
      <c r="I9" s="93">
        <v>4.5</v>
      </c>
    </row>
    <row r="10" spans="1:12" ht="7.15" customHeight="1" x14ac:dyDescent="0.2">
      <c r="D10" s="334"/>
      <c r="G10" s="336"/>
      <c r="H10" s="17" t="s">
        <v>47</v>
      </c>
      <c r="I10" s="93">
        <v>-10.6</v>
      </c>
    </row>
    <row r="11" spans="1:12" ht="15" customHeight="1" x14ac:dyDescent="0.2">
      <c r="C11" s="266" t="s">
        <v>195</v>
      </c>
      <c r="D11" s="334"/>
      <c r="G11" s="336"/>
      <c r="H11" s="17" t="s">
        <v>48</v>
      </c>
      <c r="I11" s="93">
        <v>-3.3</v>
      </c>
    </row>
    <row r="12" spans="1:12" ht="66" customHeight="1" x14ac:dyDescent="0.2">
      <c r="G12" s="337"/>
      <c r="H12" s="17" t="s">
        <v>41</v>
      </c>
      <c r="I12" s="93">
        <v>-2.1</v>
      </c>
    </row>
    <row r="13" spans="1:12" ht="36" customHeight="1" x14ac:dyDescent="0.2">
      <c r="C13" s="91" t="s">
        <v>310</v>
      </c>
      <c r="G13" s="270">
        <v>2022</v>
      </c>
      <c r="H13" s="92" t="s">
        <v>42</v>
      </c>
      <c r="I13" s="332">
        <v>39.200000000000003</v>
      </c>
    </row>
    <row r="14" spans="1:12" x14ac:dyDescent="0.2">
      <c r="C14" s="16" t="s">
        <v>276</v>
      </c>
      <c r="G14" s="271"/>
      <c r="H14" s="92" t="s">
        <v>43</v>
      </c>
      <c r="I14" s="332">
        <v>43.4</v>
      </c>
    </row>
    <row r="15" spans="1:12" x14ac:dyDescent="0.2">
      <c r="G15" s="271"/>
      <c r="H15" s="92" t="s">
        <v>44</v>
      </c>
      <c r="I15" s="332">
        <v>36.9</v>
      </c>
    </row>
    <row r="16" spans="1:12" x14ac:dyDescent="0.2">
      <c r="G16" s="271"/>
      <c r="H16" s="92" t="s">
        <v>45</v>
      </c>
      <c r="I16" s="332">
        <v>42.7</v>
      </c>
      <c r="L16" s="182">
        <f>MAX(I1:I36)</f>
        <v>76.900000000000006</v>
      </c>
    </row>
    <row r="17" spans="7:12" x14ac:dyDescent="0.2">
      <c r="G17" s="271"/>
      <c r="H17" s="92" t="s">
        <v>44</v>
      </c>
      <c r="I17" s="332">
        <v>67.7</v>
      </c>
      <c r="L17" s="182">
        <f>MIN(I1:I36)</f>
        <v>-10.6</v>
      </c>
    </row>
    <row r="18" spans="7:12" x14ac:dyDescent="0.2">
      <c r="G18" s="271"/>
      <c r="H18" s="92" t="s">
        <v>42</v>
      </c>
      <c r="I18" s="332">
        <v>48.4</v>
      </c>
    </row>
    <row r="19" spans="7:12" x14ac:dyDescent="0.2">
      <c r="G19" s="271"/>
      <c r="H19" s="92" t="s">
        <v>42</v>
      </c>
      <c r="I19" s="332">
        <v>64</v>
      </c>
    </row>
    <row r="20" spans="7:12" x14ac:dyDescent="0.2">
      <c r="G20" s="271"/>
      <c r="H20" s="92" t="s">
        <v>45</v>
      </c>
      <c r="I20" s="332">
        <v>76.900000000000006</v>
      </c>
    </row>
    <row r="21" spans="7:12" x14ac:dyDescent="0.2">
      <c r="G21" s="271"/>
      <c r="H21" s="17" t="s">
        <v>46</v>
      </c>
      <c r="I21" s="332">
        <v>46.5</v>
      </c>
    </row>
    <row r="22" spans="7:12" x14ac:dyDescent="0.2">
      <c r="G22" s="271"/>
      <c r="H22" s="17" t="s">
        <v>47</v>
      </c>
      <c r="I22" s="332">
        <v>58.8</v>
      </c>
      <c r="J22" s="212"/>
    </row>
    <row r="23" spans="7:12" x14ac:dyDescent="0.2">
      <c r="G23" s="271"/>
      <c r="H23" s="17" t="s">
        <v>48</v>
      </c>
      <c r="I23" s="332">
        <v>53.4</v>
      </c>
      <c r="J23" s="212"/>
    </row>
    <row r="24" spans="7:12" x14ac:dyDescent="0.2">
      <c r="G24" s="272"/>
      <c r="H24" s="17" t="s">
        <v>41</v>
      </c>
      <c r="I24" s="93">
        <v>38.6</v>
      </c>
      <c r="J24" s="212"/>
    </row>
    <row r="25" spans="7:12" x14ac:dyDescent="0.2">
      <c r="G25" s="330">
        <v>2023</v>
      </c>
      <c r="H25" s="92" t="s">
        <v>42</v>
      </c>
      <c r="I25" s="93">
        <v>9</v>
      </c>
    </row>
    <row r="26" spans="7:12" x14ac:dyDescent="0.2">
      <c r="G26" s="328"/>
      <c r="H26" s="92" t="s">
        <v>43</v>
      </c>
    </row>
    <row r="27" spans="7:12" x14ac:dyDescent="0.2">
      <c r="G27" s="328"/>
      <c r="H27" s="92" t="s">
        <v>44</v>
      </c>
    </row>
    <row r="28" spans="7:12" x14ac:dyDescent="0.2">
      <c r="G28" s="328"/>
      <c r="H28" s="92" t="s">
        <v>45</v>
      </c>
    </row>
    <row r="29" spans="7:12" x14ac:dyDescent="0.2">
      <c r="G29" s="328"/>
      <c r="H29" s="92" t="s">
        <v>44</v>
      </c>
    </row>
    <row r="30" spans="7:12" x14ac:dyDescent="0.2">
      <c r="G30" s="328"/>
      <c r="H30" s="92" t="s">
        <v>42</v>
      </c>
    </row>
    <row r="31" spans="7:12" x14ac:dyDescent="0.2">
      <c r="G31" s="328"/>
      <c r="H31" s="92" t="s">
        <v>42</v>
      </c>
    </row>
    <row r="32" spans="7:12" ht="12" customHeight="1" x14ac:dyDescent="0.2">
      <c r="G32" s="328"/>
      <c r="H32" s="92" t="s">
        <v>45</v>
      </c>
    </row>
    <row r="33" spans="6:10" ht="12" customHeight="1" x14ac:dyDescent="0.2">
      <c r="G33" s="328"/>
      <c r="H33" s="17" t="s">
        <v>46</v>
      </c>
    </row>
    <row r="34" spans="6:10" s="212" customFormat="1" ht="12" customHeight="1" x14ac:dyDescent="0.2">
      <c r="G34" s="328"/>
      <c r="H34" s="17" t="s">
        <v>47</v>
      </c>
      <c r="I34" s="93"/>
      <c r="J34" s="4"/>
    </row>
    <row r="35" spans="6:10" s="212" customFormat="1" ht="12" customHeight="1" x14ac:dyDescent="0.2">
      <c r="G35" s="328"/>
      <c r="H35" s="17" t="s">
        <v>48</v>
      </c>
      <c r="I35" s="93"/>
      <c r="J35" s="4"/>
    </row>
    <row r="36" spans="6:10" s="212" customFormat="1" ht="12" customHeight="1" x14ac:dyDescent="0.2">
      <c r="G36" s="329"/>
      <c r="H36" s="17" t="s">
        <v>41</v>
      </c>
      <c r="I36" s="93"/>
      <c r="J36" s="4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9"/>
    </row>
  </sheetData>
  <sheetProtection formatRows="0" deleteRows="0"/>
  <mergeCells count="2">
    <mergeCell ref="D1:D11"/>
    <mergeCell ref="G1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47" t="s">
        <v>320</v>
      </c>
      <c r="B1" s="347"/>
      <c r="C1" s="347"/>
      <c r="D1" s="347"/>
      <c r="E1" s="347"/>
      <c r="F1" s="347"/>
      <c r="G1" s="347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391" t="s">
        <v>94</v>
      </c>
      <c r="B3" s="394" t="s">
        <v>224</v>
      </c>
      <c r="C3" s="397" t="s">
        <v>169</v>
      </c>
      <c r="D3" s="400" t="s">
        <v>259</v>
      </c>
      <c r="E3" s="431" t="s">
        <v>172</v>
      </c>
      <c r="F3" s="432"/>
      <c r="G3" s="166"/>
    </row>
    <row r="4" spans="1:9" ht="12" customHeight="1" x14ac:dyDescent="0.2">
      <c r="A4" s="392"/>
      <c r="B4" s="395"/>
      <c r="C4" s="398"/>
      <c r="D4" s="401"/>
      <c r="E4" s="400" t="s">
        <v>173</v>
      </c>
      <c r="F4" s="431" t="s">
        <v>6</v>
      </c>
      <c r="G4" s="166"/>
    </row>
    <row r="5" spans="1:9" ht="12" customHeight="1" x14ac:dyDescent="0.2">
      <c r="A5" s="392"/>
      <c r="B5" s="395"/>
      <c r="C5" s="399"/>
      <c r="D5" s="402"/>
      <c r="E5" s="402"/>
      <c r="F5" s="433"/>
      <c r="G5" s="166"/>
    </row>
    <row r="6" spans="1:9" ht="12" customHeight="1" x14ac:dyDescent="0.2">
      <c r="A6" s="393"/>
      <c r="B6" s="396"/>
      <c r="C6" s="410" t="s">
        <v>189</v>
      </c>
      <c r="D6" s="411"/>
      <c r="E6" s="430" t="s">
        <v>241</v>
      </c>
      <c r="F6" s="430"/>
      <c r="G6" s="245"/>
    </row>
    <row r="7" spans="1:9" s="9" customFormat="1" ht="12" customHeight="1" x14ac:dyDescent="0.2">
      <c r="A7" s="217"/>
      <c r="B7" s="198"/>
      <c r="C7" s="159"/>
      <c r="D7" s="159"/>
      <c r="E7" s="165"/>
      <c r="F7" s="165"/>
      <c r="G7" s="158"/>
    </row>
    <row r="8" spans="1:9" s="228" customFormat="1" ht="12" customHeight="1" x14ac:dyDescent="0.2">
      <c r="A8" s="153" t="s">
        <v>110</v>
      </c>
      <c r="B8" s="158" t="s">
        <v>165</v>
      </c>
      <c r="C8" s="242">
        <v>0</v>
      </c>
      <c r="D8" s="242">
        <v>-80</v>
      </c>
      <c r="E8" s="248">
        <v>19.7</v>
      </c>
      <c r="F8" s="248">
        <v>22.2</v>
      </c>
      <c r="G8" s="223"/>
      <c r="H8" s="223"/>
      <c r="I8" s="218"/>
    </row>
    <row r="9" spans="1:9" s="228" customFormat="1" ht="12" customHeight="1" x14ac:dyDescent="0.2">
      <c r="A9" s="219" t="s">
        <v>116</v>
      </c>
      <c r="B9" s="156" t="s">
        <v>117</v>
      </c>
      <c r="C9" s="242">
        <v>0</v>
      </c>
      <c r="D9" s="242">
        <v>-20</v>
      </c>
      <c r="E9" s="248" t="s">
        <v>13</v>
      </c>
      <c r="F9" s="248" t="s">
        <v>13</v>
      </c>
      <c r="G9" s="223"/>
      <c r="H9" s="223"/>
    </row>
    <row r="10" spans="1:9" s="9" customFormat="1" ht="12" customHeight="1" x14ac:dyDescent="0.2">
      <c r="A10" s="153" t="s">
        <v>118</v>
      </c>
      <c r="B10" s="156" t="s">
        <v>119</v>
      </c>
      <c r="C10" s="242">
        <v>0</v>
      </c>
      <c r="D10" s="242" t="s">
        <v>13</v>
      </c>
      <c r="E10" s="248" t="s">
        <v>13</v>
      </c>
      <c r="F10" s="248" t="s">
        <v>13</v>
      </c>
      <c r="G10" s="223"/>
      <c r="H10" s="223"/>
    </row>
    <row r="11" spans="1:9" s="9" customFormat="1" ht="12" customHeight="1" x14ac:dyDescent="0.2">
      <c r="A11" s="153" t="s">
        <v>120</v>
      </c>
      <c r="B11" s="158" t="s">
        <v>164</v>
      </c>
      <c r="C11" s="242">
        <v>0</v>
      </c>
      <c r="D11" s="242">
        <v>13</v>
      </c>
      <c r="E11" s="248">
        <v>34.4</v>
      </c>
      <c r="F11" s="248">
        <v>48.2</v>
      </c>
      <c r="G11" s="191"/>
      <c r="H11" s="191"/>
    </row>
    <row r="12" spans="1:9" s="9" customFormat="1" ht="12" customHeight="1" x14ac:dyDescent="0.2">
      <c r="A12" s="153" t="s">
        <v>122</v>
      </c>
      <c r="B12" s="156" t="s">
        <v>1</v>
      </c>
      <c r="C12" s="242">
        <v>0</v>
      </c>
      <c r="D12" s="242">
        <v>0</v>
      </c>
      <c r="E12" s="248">
        <v>0</v>
      </c>
      <c r="F12" s="248">
        <v>0</v>
      </c>
      <c r="G12" s="165"/>
    </row>
    <row r="13" spans="1:9" s="9" customFormat="1" ht="12" customHeight="1" x14ac:dyDescent="0.2">
      <c r="A13" s="153">
        <v>15</v>
      </c>
      <c r="B13" s="156" t="s">
        <v>274</v>
      </c>
      <c r="C13" s="242">
        <v>0</v>
      </c>
      <c r="D13" s="242">
        <v>0</v>
      </c>
      <c r="E13" s="248">
        <v>0</v>
      </c>
      <c r="F13" s="248">
        <v>0</v>
      </c>
      <c r="G13" s="165"/>
    </row>
    <row r="14" spans="1:9" s="9" customFormat="1" ht="12" customHeight="1" x14ac:dyDescent="0.2">
      <c r="A14" s="202" t="s">
        <v>126</v>
      </c>
      <c r="B14" s="156" t="s">
        <v>304</v>
      </c>
      <c r="C14" s="242">
        <v>0</v>
      </c>
      <c r="D14" s="242">
        <v>23</v>
      </c>
      <c r="E14" s="248">
        <v>2.6</v>
      </c>
      <c r="F14" s="248" t="s">
        <v>13</v>
      </c>
      <c r="G14" s="165"/>
    </row>
    <row r="15" spans="1:9" s="9" customFormat="1" ht="12" customHeight="1" x14ac:dyDescent="0.2">
      <c r="A15" s="153" t="s">
        <v>81</v>
      </c>
      <c r="B15" s="156" t="s">
        <v>82</v>
      </c>
      <c r="C15" s="242">
        <v>-1</v>
      </c>
      <c r="D15" s="242">
        <v>-19</v>
      </c>
      <c r="E15" s="248">
        <v>5.6</v>
      </c>
      <c r="F15" s="248">
        <v>6.5</v>
      </c>
      <c r="G15" s="165"/>
    </row>
    <row r="16" spans="1:9" s="9" customFormat="1" ht="21.6" customHeight="1" x14ac:dyDescent="0.2">
      <c r="A16" s="202" t="s">
        <v>129</v>
      </c>
      <c r="B16" s="156" t="s">
        <v>266</v>
      </c>
      <c r="C16" s="242">
        <v>-2</v>
      </c>
      <c r="D16" s="242">
        <v>133</v>
      </c>
      <c r="E16" s="248">
        <v>2.7</v>
      </c>
      <c r="F16" s="248" t="s">
        <v>13</v>
      </c>
      <c r="G16" s="165"/>
    </row>
    <row r="17" spans="1:7" s="9" customFormat="1" ht="12" customHeight="1" x14ac:dyDescent="0.2">
      <c r="A17" s="202">
        <v>19</v>
      </c>
      <c r="B17" s="156" t="s">
        <v>132</v>
      </c>
      <c r="C17" s="242">
        <v>0</v>
      </c>
      <c r="D17" s="242" t="s">
        <v>13</v>
      </c>
      <c r="E17" s="248" t="s">
        <v>13</v>
      </c>
      <c r="F17" s="248" t="s">
        <v>13</v>
      </c>
      <c r="G17" s="165"/>
    </row>
    <row r="18" spans="1:7" s="9" customFormat="1" ht="12" customHeight="1" x14ac:dyDescent="0.2">
      <c r="A18" s="153" t="s">
        <v>83</v>
      </c>
      <c r="B18" s="156" t="s">
        <v>56</v>
      </c>
      <c r="C18" s="242">
        <v>0</v>
      </c>
      <c r="D18" s="242">
        <v>257</v>
      </c>
      <c r="E18" s="248">
        <v>1.6</v>
      </c>
      <c r="F18" s="248">
        <v>6.3</v>
      </c>
      <c r="G18" s="165"/>
    </row>
    <row r="19" spans="1:7" s="9" customFormat="1" ht="12" customHeight="1" x14ac:dyDescent="0.2">
      <c r="A19" s="202" t="s">
        <v>84</v>
      </c>
      <c r="B19" s="156" t="s">
        <v>85</v>
      </c>
      <c r="C19" s="242">
        <v>0</v>
      </c>
      <c r="D19" s="242">
        <v>-205</v>
      </c>
      <c r="E19" s="248">
        <v>9.5</v>
      </c>
      <c r="F19" s="248">
        <v>21.2</v>
      </c>
      <c r="G19" s="165"/>
    </row>
    <row r="20" spans="1:7" s="9" customFormat="1" ht="12" customHeight="1" x14ac:dyDescent="0.2">
      <c r="A20" s="153" t="s">
        <v>135</v>
      </c>
      <c r="B20" s="156" t="s">
        <v>2</v>
      </c>
      <c r="C20" s="242">
        <v>0</v>
      </c>
      <c r="D20" s="242">
        <v>-39</v>
      </c>
      <c r="E20" s="248">
        <v>-6.2</v>
      </c>
      <c r="F20" s="248">
        <v>-14.1</v>
      </c>
      <c r="G20" s="165"/>
    </row>
    <row r="21" spans="1:7" s="9" customFormat="1" ht="21.6" customHeight="1" x14ac:dyDescent="0.2">
      <c r="A21" s="202" t="s">
        <v>137</v>
      </c>
      <c r="B21" s="156" t="s">
        <v>228</v>
      </c>
      <c r="C21" s="242">
        <v>-3</v>
      </c>
      <c r="D21" s="242">
        <v>-144</v>
      </c>
      <c r="E21" s="248">
        <v>-15.9</v>
      </c>
      <c r="F21" s="248">
        <v>-31.4</v>
      </c>
      <c r="G21" s="165"/>
    </row>
    <row r="22" spans="1:7" s="9" customFormat="1" ht="12" customHeight="1" x14ac:dyDescent="0.2">
      <c r="A22" s="153" t="s">
        <v>86</v>
      </c>
      <c r="B22" s="156" t="s">
        <v>57</v>
      </c>
      <c r="C22" s="242">
        <v>0</v>
      </c>
      <c r="D22" s="242">
        <v>16</v>
      </c>
      <c r="E22" s="248">
        <v>-6.4</v>
      </c>
      <c r="F22" s="248">
        <v>-13.2</v>
      </c>
      <c r="G22" s="165"/>
    </row>
    <row r="23" spans="1:7" s="9" customFormat="1" ht="12" customHeight="1" x14ac:dyDescent="0.2">
      <c r="A23" s="153" t="s">
        <v>87</v>
      </c>
      <c r="B23" s="156" t="s">
        <v>58</v>
      </c>
      <c r="C23" s="242">
        <v>-2</v>
      </c>
      <c r="D23" s="242">
        <v>-72</v>
      </c>
      <c r="E23" s="248">
        <v>2</v>
      </c>
      <c r="F23" s="248">
        <v>12</v>
      </c>
      <c r="G23" s="165"/>
    </row>
    <row r="24" spans="1:7" s="9" customFormat="1" ht="21.6" customHeight="1" x14ac:dyDescent="0.2">
      <c r="A24" s="202" t="s">
        <v>88</v>
      </c>
      <c r="B24" s="156" t="s">
        <v>267</v>
      </c>
      <c r="C24" s="242">
        <v>-1</v>
      </c>
      <c r="D24" s="242">
        <v>786</v>
      </c>
      <c r="E24" s="248">
        <v>21.5</v>
      </c>
      <c r="F24" s="248">
        <v>30.9</v>
      </c>
      <c r="G24" s="165"/>
    </row>
    <row r="25" spans="1:7" s="9" customFormat="1" ht="12" customHeight="1" x14ac:dyDescent="0.2">
      <c r="A25" s="201" t="s">
        <v>89</v>
      </c>
      <c r="B25" s="156" t="s">
        <v>90</v>
      </c>
      <c r="C25" s="242">
        <v>1</v>
      </c>
      <c r="D25" s="242">
        <v>-59</v>
      </c>
      <c r="E25" s="248">
        <v>23.2</v>
      </c>
      <c r="F25" s="248">
        <v>5.8</v>
      </c>
      <c r="G25" s="165"/>
    </row>
    <row r="26" spans="1:7" s="9" customFormat="1" ht="12" customHeight="1" x14ac:dyDescent="0.2">
      <c r="A26" s="153" t="s">
        <v>91</v>
      </c>
      <c r="B26" s="156" t="s">
        <v>59</v>
      </c>
      <c r="C26" s="242">
        <v>0</v>
      </c>
      <c r="D26" s="242">
        <v>-15</v>
      </c>
      <c r="E26" s="248">
        <v>10.1</v>
      </c>
      <c r="F26" s="248">
        <v>13.9</v>
      </c>
      <c r="G26" s="158"/>
    </row>
    <row r="27" spans="1:7" s="9" customFormat="1" ht="12" customHeight="1" x14ac:dyDescent="0.2">
      <c r="A27" s="153" t="s">
        <v>142</v>
      </c>
      <c r="B27" s="156" t="s">
        <v>170</v>
      </c>
      <c r="C27" s="242">
        <v>2</v>
      </c>
      <c r="D27" s="242">
        <v>52</v>
      </c>
      <c r="E27" s="248" t="s">
        <v>13</v>
      </c>
      <c r="F27" s="248" t="s">
        <v>13</v>
      </c>
      <c r="G27" s="165"/>
    </row>
    <row r="28" spans="1:7" s="9" customFormat="1" ht="12" customHeight="1" x14ac:dyDescent="0.2">
      <c r="A28" s="153" t="s">
        <v>144</v>
      </c>
      <c r="B28" s="156" t="s">
        <v>145</v>
      </c>
      <c r="C28" s="242">
        <v>0</v>
      </c>
      <c r="D28" s="242">
        <v>96</v>
      </c>
      <c r="E28" s="248" t="s">
        <v>13</v>
      </c>
      <c r="F28" s="248" t="s">
        <v>13</v>
      </c>
      <c r="G28" s="165"/>
    </row>
    <row r="29" spans="1:7" s="9" customFormat="1" ht="12" customHeight="1" x14ac:dyDescent="0.2">
      <c r="A29" s="153" t="s">
        <v>146</v>
      </c>
      <c r="B29" s="156" t="s">
        <v>246</v>
      </c>
      <c r="C29" s="242">
        <v>-1</v>
      </c>
      <c r="D29" s="242" t="s">
        <v>13</v>
      </c>
      <c r="E29" s="248" t="s">
        <v>13</v>
      </c>
      <c r="F29" s="248" t="s">
        <v>13</v>
      </c>
      <c r="G29" s="165"/>
    </row>
    <row r="30" spans="1:7" s="9" customFormat="1" ht="12" customHeight="1" x14ac:dyDescent="0.2">
      <c r="A30" s="153" t="s">
        <v>148</v>
      </c>
      <c r="B30" s="156" t="s">
        <v>166</v>
      </c>
      <c r="C30" s="242">
        <v>1</v>
      </c>
      <c r="D30" s="242">
        <v>232</v>
      </c>
      <c r="E30" s="248">
        <v>5.2</v>
      </c>
      <c r="F30" s="248">
        <v>-6.2</v>
      </c>
      <c r="G30" s="165"/>
    </row>
    <row r="31" spans="1:7" s="9" customFormat="1" ht="21.6" customHeight="1" x14ac:dyDescent="0.2">
      <c r="A31" s="202" t="s">
        <v>150</v>
      </c>
      <c r="B31" s="156" t="s">
        <v>268</v>
      </c>
      <c r="C31" s="242">
        <v>1</v>
      </c>
      <c r="D31" s="242">
        <v>142</v>
      </c>
      <c r="E31" s="248">
        <v>11.3</v>
      </c>
      <c r="F31" s="248">
        <v>47.8</v>
      </c>
      <c r="G31" s="165"/>
    </row>
    <row r="32" spans="1:7" s="9" customFormat="1" ht="12" customHeight="1" x14ac:dyDescent="0.2">
      <c r="A32" s="262" t="s">
        <v>238</v>
      </c>
      <c r="B32" s="156" t="s">
        <v>3</v>
      </c>
      <c r="C32" s="242">
        <v>-1</v>
      </c>
      <c r="D32" s="242">
        <v>64</v>
      </c>
      <c r="E32" s="248">
        <v>8.4</v>
      </c>
      <c r="F32" s="248">
        <v>4.8</v>
      </c>
      <c r="G32" s="165"/>
    </row>
    <row r="33" spans="1:11" s="9" customFormat="1" ht="12" customHeight="1" x14ac:dyDescent="0.2">
      <c r="A33" s="262" t="s">
        <v>239</v>
      </c>
      <c r="B33" s="156" t="s">
        <v>4</v>
      </c>
      <c r="C33" s="242">
        <v>1</v>
      </c>
      <c r="D33" s="242">
        <v>632</v>
      </c>
      <c r="E33" s="248">
        <v>55.6</v>
      </c>
      <c r="F33" s="248">
        <v>24.2</v>
      </c>
      <c r="G33" s="165"/>
    </row>
    <row r="34" spans="1:11" s="2" customFormat="1" ht="12" customHeight="1" x14ac:dyDescent="0.2">
      <c r="A34" s="262" t="s">
        <v>225</v>
      </c>
      <c r="B34" s="156" t="s">
        <v>54</v>
      </c>
      <c r="C34" s="242">
        <v>-1</v>
      </c>
      <c r="D34" s="242" t="s">
        <v>13</v>
      </c>
      <c r="E34" s="248" t="s">
        <v>13</v>
      </c>
      <c r="F34" s="248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62" t="s">
        <v>226</v>
      </c>
      <c r="B35" s="156" t="s">
        <v>55</v>
      </c>
      <c r="C35" s="242">
        <v>-4</v>
      </c>
      <c r="D35" s="242">
        <v>-111</v>
      </c>
      <c r="E35" s="248">
        <v>12.7</v>
      </c>
      <c r="F35" s="248">
        <v>18.8</v>
      </c>
      <c r="G35" s="165"/>
      <c r="H35" s="9"/>
      <c r="I35" s="9"/>
      <c r="J35" s="9"/>
      <c r="K35" s="9"/>
    </row>
    <row r="36" spans="1:11" s="102" customFormat="1" ht="12" customHeight="1" x14ac:dyDescent="0.2">
      <c r="A36" s="262" t="s">
        <v>227</v>
      </c>
      <c r="B36" s="156" t="s">
        <v>5</v>
      </c>
      <c r="C36" s="242">
        <v>0</v>
      </c>
      <c r="D36" s="242" t="s">
        <v>13</v>
      </c>
      <c r="E36" s="248" t="s">
        <v>13</v>
      </c>
      <c r="F36" s="248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0" t="s">
        <v>237</v>
      </c>
      <c r="B37" s="199" t="s">
        <v>11</v>
      </c>
      <c r="C37" s="243">
        <v>-5</v>
      </c>
      <c r="D37" s="319">
        <v>1082</v>
      </c>
      <c r="E37" s="258">
        <v>10.7</v>
      </c>
      <c r="F37" s="258">
        <v>8.8000000000000007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activeCell="A2" sqref="A2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47" t="s">
        <v>265</v>
      </c>
      <c r="B1" s="347"/>
      <c r="C1" s="347"/>
      <c r="D1" s="347"/>
      <c r="E1" s="347"/>
      <c r="F1" s="347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391" t="s">
        <v>94</v>
      </c>
      <c r="B3" s="437" t="s">
        <v>95</v>
      </c>
      <c r="C3" s="435" t="s">
        <v>243</v>
      </c>
      <c r="D3" s="436"/>
      <c r="E3" s="436"/>
    </row>
    <row r="4" spans="1:6" s="18" customFormat="1" ht="12" customHeight="1" x14ac:dyDescent="0.2">
      <c r="A4" s="392"/>
      <c r="B4" s="438"/>
      <c r="C4" s="435" t="s">
        <v>49</v>
      </c>
      <c r="D4" s="436"/>
      <c r="E4" s="436"/>
    </row>
    <row r="5" spans="1:6" s="18" customFormat="1" ht="12" customHeight="1" x14ac:dyDescent="0.2">
      <c r="A5" s="393"/>
      <c r="B5" s="439"/>
      <c r="C5" s="23" t="s">
        <v>11</v>
      </c>
      <c r="D5" s="23" t="s">
        <v>50</v>
      </c>
      <c r="E5" s="204" t="s">
        <v>40</v>
      </c>
    </row>
    <row r="6" spans="1:6" ht="12" customHeight="1" x14ac:dyDescent="0.2">
      <c r="A6" s="216"/>
      <c r="B6" s="27"/>
      <c r="C6" s="33"/>
      <c r="D6" s="24"/>
      <c r="E6" s="24"/>
    </row>
    <row r="7" spans="1:6" ht="12" customHeight="1" x14ac:dyDescent="0.2">
      <c r="A7" s="200" t="s">
        <v>93</v>
      </c>
      <c r="B7" s="55" t="s">
        <v>51</v>
      </c>
      <c r="C7" s="278">
        <v>100</v>
      </c>
      <c r="D7" s="278">
        <v>100</v>
      </c>
      <c r="E7" s="278">
        <v>100</v>
      </c>
    </row>
    <row r="8" spans="1:6" ht="12" customHeight="1" x14ac:dyDescent="0.2">
      <c r="A8" s="263" t="s">
        <v>238</v>
      </c>
      <c r="B8" s="56" t="s">
        <v>52</v>
      </c>
      <c r="C8" s="276">
        <v>25.08</v>
      </c>
      <c r="D8" s="276">
        <v>31.59</v>
      </c>
      <c r="E8" s="276">
        <v>20.77</v>
      </c>
    </row>
    <row r="9" spans="1:6" ht="12" customHeight="1" x14ac:dyDescent="0.2">
      <c r="A9" s="264" t="s">
        <v>239</v>
      </c>
      <c r="B9" s="56" t="s">
        <v>53</v>
      </c>
      <c r="C9" s="276">
        <v>33.369999999999997</v>
      </c>
      <c r="D9" s="276">
        <v>36.79</v>
      </c>
      <c r="E9" s="276">
        <v>31.1</v>
      </c>
    </row>
    <row r="10" spans="1:6" ht="12" customHeight="1" x14ac:dyDescent="0.2">
      <c r="A10" s="262" t="s">
        <v>225</v>
      </c>
      <c r="B10" s="56" t="s">
        <v>54</v>
      </c>
      <c r="C10" s="276">
        <v>13.53</v>
      </c>
      <c r="D10" s="276">
        <v>8.64</v>
      </c>
      <c r="E10" s="276">
        <v>16.78</v>
      </c>
    </row>
    <row r="11" spans="1:6" ht="12" customHeight="1" x14ac:dyDescent="0.2">
      <c r="A11" s="262" t="s">
        <v>226</v>
      </c>
      <c r="B11" s="56" t="s">
        <v>55</v>
      </c>
      <c r="C11" s="276">
        <v>28.02</v>
      </c>
      <c r="D11" s="276">
        <v>22.98</v>
      </c>
      <c r="E11" s="276">
        <v>31.35</v>
      </c>
    </row>
    <row r="12" spans="1:6" ht="12" customHeight="1" x14ac:dyDescent="0.2">
      <c r="A12" s="153">
        <v>13.14</v>
      </c>
      <c r="B12" s="57" t="s">
        <v>80</v>
      </c>
      <c r="C12" s="277">
        <v>0.84</v>
      </c>
      <c r="D12" s="277">
        <v>1.05</v>
      </c>
      <c r="E12" s="277">
        <v>0.7</v>
      </c>
    </row>
    <row r="13" spans="1:6" ht="12" customHeight="1" x14ac:dyDescent="0.2">
      <c r="A13" s="153" t="s">
        <v>81</v>
      </c>
      <c r="B13" s="57" t="s">
        <v>82</v>
      </c>
      <c r="C13" s="277">
        <v>0.72</v>
      </c>
      <c r="D13" s="277">
        <v>1.29</v>
      </c>
      <c r="E13" s="277">
        <v>0.35</v>
      </c>
    </row>
    <row r="14" spans="1:6" ht="12" customHeight="1" x14ac:dyDescent="0.2">
      <c r="A14" s="153" t="s">
        <v>83</v>
      </c>
      <c r="B14" s="57" t="s">
        <v>56</v>
      </c>
      <c r="C14" s="277">
        <v>3.86</v>
      </c>
      <c r="D14" s="277">
        <v>5.18</v>
      </c>
      <c r="E14" s="277">
        <v>2.99</v>
      </c>
    </row>
    <row r="15" spans="1:6" ht="12" customHeight="1" x14ac:dyDescent="0.2">
      <c r="A15" s="153" t="s">
        <v>84</v>
      </c>
      <c r="B15" s="57" t="s">
        <v>85</v>
      </c>
      <c r="C15" s="277">
        <v>25.88</v>
      </c>
      <c r="D15" s="277">
        <v>19.28</v>
      </c>
      <c r="E15" s="277">
        <v>30.26</v>
      </c>
    </row>
    <row r="16" spans="1:6" ht="12" customHeight="1" x14ac:dyDescent="0.2">
      <c r="A16" s="201" t="s">
        <v>86</v>
      </c>
      <c r="B16" s="57" t="s">
        <v>57</v>
      </c>
      <c r="C16" s="277">
        <v>3.65</v>
      </c>
      <c r="D16" s="277">
        <v>5.47</v>
      </c>
      <c r="E16" s="277">
        <v>2.59</v>
      </c>
    </row>
    <row r="17" spans="1:14" ht="12" customHeight="1" x14ac:dyDescent="0.2">
      <c r="A17" s="153" t="s">
        <v>87</v>
      </c>
      <c r="B17" s="57" t="s">
        <v>58</v>
      </c>
      <c r="C17" s="277">
        <v>6.14</v>
      </c>
      <c r="D17" s="277">
        <v>11.13</v>
      </c>
      <c r="E17" s="277">
        <v>2.84</v>
      </c>
    </row>
    <row r="18" spans="1:14" ht="21.6" customHeight="1" x14ac:dyDescent="0.2">
      <c r="A18" s="201" t="s">
        <v>229</v>
      </c>
      <c r="B18" s="57" t="s">
        <v>269</v>
      </c>
      <c r="C18" s="277">
        <v>12.73</v>
      </c>
      <c r="D18" s="277">
        <v>9.73</v>
      </c>
      <c r="E18" s="277">
        <v>14.72</v>
      </c>
    </row>
    <row r="19" spans="1:14" ht="12" customHeight="1" x14ac:dyDescent="0.2">
      <c r="A19" s="153" t="s">
        <v>89</v>
      </c>
      <c r="B19" s="57" t="s">
        <v>90</v>
      </c>
      <c r="C19" s="277">
        <v>11.22</v>
      </c>
      <c r="D19" s="277">
        <v>10.59</v>
      </c>
      <c r="E19" s="277">
        <v>11.64</v>
      </c>
    </row>
    <row r="20" spans="1:14" ht="12" customHeight="1" x14ac:dyDescent="0.2">
      <c r="A20" s="153" t="s">
        <v>91</v>
      </c>
      <c r="B20" s="57" t="s">
        <v>59</v>
      </c>
      <c r="C20" s="277">
        <v>14.58</v>
      </c>
      <c r="D20" s="277">
        <v>13.48</v>
      </c>
      <c r="E20" s="277">
        <v>15.31</v>
      </c>
    </row>
    <row r="21" spans="1:14" ht="12" customHeight="1" x14ac:dyDescent="0.2">
      <c r="A21" s="153" t="s">
        <v>92</v>
      </c>
      <c r="B21" s="57" t="s">
        <v>60</v>
      </c>
      <c r="C21" s="277">
        <v>20.37</v>
      </c>
      <c r="D21" s="277">
        <v>22.8</v>
      </c>
      <c r="E21" s="277">
        <v>18.760000000000002</v>
      </c>
    </row>
    <row r="22" spans="1:14" ht="12" customHeight="1" x14ac:dyDescent="0.2">
      <c r="A22" s="201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47" t="s">
        <v>329</v>
      </c>
      <c r="B25" s="347"/>
      <c r="C25" s="347"/>
      <c r="D25" s="347"/>
      <c r="E25" s="347"/>
      <c r="F25" s="347"/>
    </row>
    <row r="26" spans="1:14" ht="12" customHeight="1" x14ac:dyDescent="0.2">
      <c r="A26" s="19" t="s">
        <v>276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7"/>
      <c r="L27" s="187"/>
    </row>
    <row r="28" spans="1:14" ht="12" customHeight="1" x14ac:dyDescent="0.2">
      <c r="A28" s="51"/>
      <c r="B28" s="31"/>
      <c r="C28" s="54"/>
      <c r="D28" s="54"/>
      <c r="E28" s="54"/>
      <c r="G28" s="434">
        <v>2021</v>
      </c>
      <c r="H28" s="262" t="s">
        <v>42</v>
      </c>
      <c r="I28" s="255">
        <v>4.0999999999999996</v>
      </c>
      <c r="J28" s="255">
        <v>9.6999999999999993</v>
      </c>
      <c r="M28" s="194"/>
      <c r="N28" s="194"/>
    </row>
    <row r="29" spans="1:14" ht="12" customHeight="1" x14ac:dyDescent="0.2">
      <c r="A29" s="51"/>
      <c r="B29" s="30"/>
      <c r="C29" s="54"/>
      <c r="D29" s="54"/>
      <c r="E29" s="54"/>
      <c r="G29" s="434"/>
      <c r="H29" s="262" t="s">
        <v>43</v>
      </c>
      <c r="I29" s="255">
        <v>5.5</v>
      </c>
      <c r="J29" s="255">
        <v>8.6</v>
      </c>
      <c r="M29" s="194"/>
      <c r="N29" s="194"/>
    </row>
    <row r="30" spans="1:14" ht="12" customHeight="1" x14ac:dyDescent="0.2">
      <c r="A30" s="51"/>
      <c r="B30" s="30"/>
      <c r="C30" s="54"/>
      <c r="D30" s="54"/>
      <c r="E30" s="54"/>
      <c r="G30" s="434"/>
      <c r="H30" s="262" t="s">
        <v>44</v>
      </c>
      <c r="I30" s="255">
        <v>14.7</v>
      </c>
      <c r="J30" s="255">
        <v>30.9</v>
      </c>
      <c r="M30" s="194"/>
      <c r="N30" s="194"/>
    </row>
    <row r="31" spans="1:14" ht="12" customHeight="1" x14ac:dyDescent="0.2">
      <c r="A31" s="51"/>
      <c r="B31" s="30"/>
      <c r="C31" s="54"/>
      <c r="D31" s="54"/>
      <c r="E31" s="54"/>
      <c r="G31" s="434"/>
      <c r="H31" s="262" t="s">
        <v>45</v>
      </c>
      <c r="I31" s="255">
        <v>27.3</v>
      </c>
      <c r="J31" s="255">
        <v>36.6</v>
      </c>
      <c r="M31" s="194"/>
      <c r="N31" s="194"/>
    </row>
    <row r="32" spans="1:14" ht="12" customHeight="1" x14ac:dyDescent="0.2">
      <c r="A32" s="19"/>
      <c r="B32" s="28"/>
      <c r="C32" s="54"/>
      <c r="D32" s="54"/>
      <c r="E32" s="54"/>
      <c r="G32" s="434"/>
      <c r="H32" s="262" t="s">
        <v>44</v>
      </c>
      <c r="I32" s="255">
        <v>14.4</v>
      </c>
      <c r="J32" s="255">
        <v>27.5</v>
      </c>
      <c r="M32" s="194"/>
      <c r="N32" s="194"/>
    </row>
    <row r="33" spans="1:17" ht="12" customHeight="1" x14ac:dyDescent="0.2">
      <c r="A33" s="19"/>
      <c r="B33" s="28"/>
      <c r="C33" s="54"/>
      <c r="D33" s="54"/>
      <c r="E33" s="54"/>
      <c r="G33" s="434"/>
      <c r="H33" s="262" t="s">
        <v>42</v>
      </c>
      <c r="I33" s="255">
        <v>2.6</v>
      </c>
      <c r="J33" s="255">
        <v>9.1</v>
      </c>
      <c r="M33" s="194"/>
      <c r="N33" s="194"/>
    </row>
    <row r="34" spans="1:17" ht="12" customHeight="1" x14ac:dyDescent="0.2">
      <c r="A34" s="19"/>
      <c r="B34" s="29"/>
      <c r="C34" s="54"/>
      <c r="D34" s="54"/>
      <c r="E34" s="54"/>
      <c r="G34" s="434"/>
      <c r="H34" s="262" t="s">
        <v>42</v>
      </c>
      <c r="I34" s="255">
        <v>-2.2000000000000002</v>
      </c>
      <c r="J34" s="255">
        <v>15.5</v>
      </c>
      <c r="M34" s="194"/>
      <c r="N34" s="194"/>
    </row>
    <row r="35" spans="1:17" ht="12" customHeight="1" x14ac:dyDescent="0.2">
      <c r="A35" s="19"/>
      <c r="B35" s="29"/>
      <c r="C35" s="54"/>
      <c r="D35" s="54"/>
      <c r="E35" s="54"/>
      <c r="G35" s="434"/>
      <c r="H35" s="262" t="s">
        <v>45</v>
      </c>
      <c r="I35" s="255">
        <v>7.5</v>
      </c>
      <c r="J35" s="255">
        <v>23.1</v>
      </c>
      <c r="M35" s="194"/>
      <c r="N35" s="194"/>
    </row>
    <row r="36" spans="1:17" ht="12" customHeight="1" x14ac:dyDescent="0.2">
      <c r="A36" s="19"/>
      <c r="B36" s="26"/>
      <c r="C36" s="19"/>
      <c r="D36" s="19"/>
      <c r="E36" s="19"/>
      <c r="G36" s="434"/>
      <c r="H36" s="262" t="s">
        <v>46</v>
      </c>
      <c r="I36" s="255">
        <v>19.8</v>
      </c>
      <c r="J36" s="255">
        <v>13.9</v>
      </c>
      <c r="M36" s="194"/>
      <c r="N36" s="194"/>
    </row>
    <row r="37" spans="1:17" ht="12" customHeight="1" x14ac:dyDescent="0.2">
      <c r="A37" s="19"/>
      <c r="B37" s="26"/>
      <c r="C37" s="19"/>
      <c r="D37" s="19"/>
      <c r="E37" s="19"/>
      <c r="G37" s="434"/>
      <c r="H37" s="262" t="s">
        <v>47</v>
      </c>
      <c r="I37" s="255">
        <v>-4.8</v>
      </c>
      <c r="J37" s="255">
        <v>-4.8</v>
      </c>
      <c r="M37" s="194"/>
      <c r="N37" s="194"/>
    </row>
    <row r="38" spans="1:17" ht="12" customHeight="1" x14ac:dyDescent="0.2">
      <c r="A38" s="19"/>
      <c r="B38" s="26"/>
      <c r="C38" s="19"/>
      <c r="D38" s="19"/>
      <c r="E38" s="19"/>
      <c r="G38" s="434"/>
      <c r="H38" s="262" t="s">
        <v>48</v>
      </c>
      <c r="I38" s="255">
        <v>-5</v>
      </c>
      <c r="J38" s="255">
        <v>9.8000000000000007</v>
      </c>
      <c r="K38" s="255"/>
      <c r="M38" s="194"/>
      <c r="N38" s="194"/>
    </row>
    <row r="39" spans="1:17" ht="12" customHeight="1" x14ac:dyDescent="0.2">
      <c r="A39" s="19"/>
      <c r="B39" s="26"/>
      <c r="C39" s="19"/>
      <c r="D39" s="19"/>
      <c r="E39" s="19"/>
      <c r="G39" s="434"/>
      <c r="H39" s="262" t="s">
        <v>41</v>
      </c>
      <c r="I39" s="255">
        <v>32.9</v>
      </c>
      <c r="J39" s="255">
        <v>20.2</v>
      </c>
      <c r="K39" s="255"/>
      <c r="M39" s="194"/>
      <c r="N39" s="194"/>
    </row>
    <row r="40" spans="1:17" ht="12" customHeight="1" x14ac:dyDescent="0.2">
      <c r="A40" s="19"/>
      <c r="B40" s="26"/>
      <c r="C40" s="19"/>
      <c r="D40" s="19"/>
      <c r="E40" s="19"/>
      <c r="G40" s="434">
        <v>2022</v>
      </c>
      <c r="H40" s="262" t="s">
        <v>42</v>
      </c>
      <c r="I40" s="255">
        <f>'12'!B43</f>
        <v>-5.2</v>
      </c>
      <c r="J40" s="255">
        <f>'12'!B59</f>
        <v>-5</v>
      </c>
      <c r="K40" s="255"/>
      <c r="M40" s="194"/>
      <c r="N40" s="194"/>
      <c r="O40" s="194"/>
      <c r="P40" s="194"/>
      <c r="Q40" s="194"/>
    </row>
    <row r="41" spans="1:17" x14ac:dyDescent="0.2">
      <c r="A41" s="19"/>
      <c r="B41" s="19"/>
      <c r="C41" s="19"/>
      <c r="D41" s="19"/>
      <c r="E41" s="19"/>
      <c r="G41" s="434"/>
      <c r="H41" s="262" t="s">
        <v>43</v>
      </c>
      <c r="I41" s="255">
        <f>'12'!C43</f>
        <v>5.4</v>
      </c>
      <c r="J41" s="255">
        <f>'12'!C59</f>
        <v>8</v>
      </c>
      <c r="K41" s="255"/>
      <c r="M41" s="194"/>
      <c r="N41" s="194"/>
      <c r="O41" s="194"/>
      <c r="P41" s="194"/>
      <c r="Q41" s="194"/>
    </row>
    <row r="42" spans="1:17" x14ac:dyDescent="0.2">
      <c r="A42" s="19"/>
      <c r="B42" s="19"/>
      <c r="C42" s="19"/>
      <c r="D42" s="19"/>
      <c r="E42" s="19"/>
      <c r="G42" s="434"/>
      <c r="H42" s="262" t="s">
        <v>44</v>
      </c>
      <c r="I42" s="255">
        <f>'12'!D43</f>
        <v>2.8</v>
      </c>
      <c r="J42" s="255">
        <f>'12'!D59</f>
        <v>-13.4</v>
      </c>
      <c r="K42" s="255"/>
      <c r="M42" s="194"/>
      <c r="N42" s="194"/>
      <c r="O42" s="194"/>
      <c r="P42" s="194"/>
      <c r="Q42" s="194"/>
    </row>
    <row r="43" spans="1:17" x14ac:dyDescent="0.2">
      <c r="A43" s="19"/>
      <c r="B43" s="19"/>
      <c r="C43" s="19"/>
      <c r="D43" s="19"/>
      <c r="E43" s="19"/>
      <c r="G43" s="434"/>
      <c r="H43" s="262" t="s">
        <v>45</v>
      </c>
      <c r="I43" s="255">
        <f>'12'!E43</f>
        <v>-3.6</v>
      </c>
      <c r="J43" s="255">
        <f>'12'!E59</f>
        <v>-12.5</v>
      </c>
      <c r="K43" s="255"/>
      <c r="M43" s="194"/>
      <c r="N43" s="194"/>
      <c r="O43" s="194"/>
      <c r="P43" s="194"/>
      <c r="Q43" s="194"/>
    </row>
    <row r="44" spans="1:17" x14ac:dyDescent="0.2">
      <c r="A44" s="19"/>
      <c r="B44" s="19"/>
      <c r="C44" s="19"/>
      <c r="D44" s="19"/>
      <c r="E44" s="19"/>
      <c r="G44" s="434"/>
      <c r="H44" s="262" t="s">
        <v>44</v>
      </c>
      <c r="I44" s="255">
        <f>'12'!F43</f>
        <v>5.8</v>
      </c>
      <c r="J44" s="255">
        <f>'12'!F59</f>
        <v>10.199999999999999</v>
      </c>
      <c r="K44" s="255"/>
      <c r="M44" s="194"/>
      <c r="N44" s="194"/>
      <c r="O44" s="194"/>
      <c r="P44" s="194"/>
      <c r="Q44" s="194"/>
    </row>
    <row r="45" spans="1:17" x14ac:dyDescent="0.2">
      <c r="A45" s="19"/>
      <c r="B45" s="19"/>
      <c r="C45" s="19"/>
      <c r="D45" s="19"/>
      <c r="E45" s="19"/>
      <c r="G45" s="434"/>
      <c r="H45" s="262" t="s">
        <v>42</v>
      </c>
      <c r="I45" s="255">
        <f>'12'!G43</f>
        <v>-11.7</v>
      </c>
      <c r="J45" s="255">
        <f>'12'!G59</f>
        <v>-3.1</v>
      </c>
      <c r="K45" s="255"/>
      <c r="M45" s="194"/>
      <c r="N45" s="194"/>
      <c r="O45" s="194"/>
      <c r="P45" s="194"/>
      <c r="Q45" s="194"/>
    </row>
    <row r="46" spans="1:17" x14ac:dyDescent="0.2">
      <c r="A46" s="19"/>
      <c r="B46" s="19"/>
      <c r="C46" s="19"/>
      <c r="D46" s="19"/>
      <c r="E46" s="19"/>
      <c r="G46" s="434"/>
      <c r="H46" s="262" t="s">
        <v>42</v>
      </c>
      <c r="I46" s="255">
        <f>'12'!H43</f>
        <v>10.7</v>
      </c>
      <c r="J46" s="255">
        <f>'12'!H59</f>
        <v>-11.3</v>
      </c>
      <c r="K46" s="255"/>
      <c r="M46" s="194"/>
      <c r="N46" s="194"/>
      <c r="O46" s="194"/>
      <c r="P46" s="194"/>
      <c r="Q46" s="194"/>
    </row>
    <row r="47" spans="1:17" x14ac:dyDescent="0.2">
      <c r="A47" s="19"/>
      <c r="B47" s="19"/>
      <c r="C47" s="19"/>
      <c r="D47" s="19"/>
      <c r="E47" s="19"/>
      <c r="G47" s="434"/>
      <c r="H47" s="262" t="s">
        <v>45</v>
      </c>
      <c r="I47" s="255">
        <f>'12'!I43</f>
        <v>11.7</v>
      </c>
      <c r="J47" s="255">
        <f>'12'!I59</f>
        <v>20.5</v>
      </c>
      <c r="K47" s="255"/>
      <c r="M47" s="194"/>
      <c r="N47" s="194"/>
      <c r="O47" s="194"/>
      <c r="P47" s="194"/>
      <c r="Q47" s="194"/>
    </row>
    <row r="48" spans="1:17" x14ac:dyDescent="0.2">
      <c r="A48" s="19"/>
      <c r="B48" s="19"/>
      <c r="C48" s="19"/>
      <c r="D48" s="19"/>
      <c r="E48" s="19"/>
      <c r="G48" s="434"/>
      <c r="H48" s="262" t="s">
        <v>46</v>
      </c>
      <c r="I48" s="255">
        <f>'12'!J43</f>
        <v>-9.8000000000000007</v>
      </c>
      <c r="J48" s="255">
        <f>'12'!J59</f>
        <v>-1</v>
      </c>
      <c r="K48" s="255"/>
      <c r="M48" s="194"/>
      <c r="N48" s="194"/>
      <c r="O48" s="194"/>
      <c r="P48" s="194"/>
      <c r="Q48" s="194"/>
    </row>
    <row r="49" spans="1:17" x14ac:dyDescent="0.2">
      <c r="A49" s="19"/>
      <c r="B49" s="19"/>
      <c r="C49" s="19"/>
      <c r="D49" s="19"/>
      <c r="E49" s="19"/>
      <c r="G49" s="434"/>
      <c r="H49" s="262" t="s">
        <v>47</v>
      </c>
      <c r="I49" s="255">
        <f>'12'!K43</f>
        <v>-4.2</v>
      </c>
      <c r="J49" s="255">
        <f>'12'!K59</f>
        <v>9.6999999999999993</v>
      </c>
      <c r="K49" s="255"/>
      <c r="M49" s="194"/>
      <c r="N49" s="194"/>
      <c r="O49" s="194"/>
      <c r="P49" s="194"/>
      <c r="Q49" s="194"/>
    </row>
    <row r="50" spans="1:17" x14ac:dyDescent="0.2">
      <c r="A50" s="19"/>
      <c r="B50" s="19"/>
      <c r="C50" s="19"/>
      <c r="D50" s="19"/>
      <c r="E50" s="19"/>
      <c r="G50" s="434"/>
      <c r="H50" s="262" t="s">
        <v>48</v>
      </c>
      <c r="I50" s="255">
        <f>'12'!L43</f>
        <v>4.0999999999999996</v>
      </c>
      <c r="J50" s="255">
        <f>'12'!L59</f>
        <v>-8.6</v>
      </c>
      <c r="K50" s="255"/>
      <c r="M50" s="194"/>
      <c r="N50" s="194"/>
      <c r="O50" s="194"/>
      <c r="P50" s="194"/>
      <c r="Q50" s="194"/>
    </row>
    <row r="51" spans="1:17" x14ac:dyDescent="0.2">
      <c r="A51" s="19"/>
      <c r="B51" s="19"/>
      <c r="C51" s="19"/>
      <c r="D51" s="19"/>
      <c r="E51" s="19"/>
      <c r="G51" s="434"/>
      <c r="H51" s="262" t="s">
        <v>41</v>
      </c>
      <c r="I51" s="255">
        <f>'12'!M43</f>
        <v>-6.5</v>
      </c>
      <c r="J51" s="255">
        <f>'12'!M59</f>
        <v>-6.3</v>
      </c>
      <c r="K51" s="255"/>
      <c r="M51" s="194"/>
      <c r="N51" s="194"/>
      <c r="O51" s="194"/>
      <c r="P51" s="194"/>
      <c r="Q51" s="194"/>
    </row>
    <row r="52" spans="1:17" x14ac:dyDescent="0.2">
      <c r="A52" s="19"/>
      <c r="B52" s="19"/>
      <c r="C52" s="19"/>
      <c r="D52" s="19"/>
      <c r="E52" s="19"/>
      <c r="G52" s="434">
        <v>2023</v>
      </c>
      <c r="H52" s="262" t="s">
        <v>42</v>
      </c>
      <c r="I52" s="279">
        <f>'12'!B44</f>
        <v>-0.1</v>
      </c>
      <c r="J52" s="279">
        <f>'12'!B60</f>
        <v>1.5</v>
      </c>
      <c r="K52" s="194"/>
      <c r="M52" s="194"/>
      <c r="N52" s="194"/>
      <c r="O52" s="194"/>
      <c r="P52" s="194"/>
      <c r="Q52" s="194"/>
    </row>
    <row r="53" spans="1:17" x14ac:dyDescent="0.2">
      <c r="A53" s="19"/>
      <c r="B53" s="19"/>
      <c r="C53" s="19"/>
      <c r="D53" s="19"/>
      <c r="E53" s="19"/>
      <c r="G53" s="434"/>
      <c r="H53" s="262" t="s">
        <v>43</v>
      </c>
      <c r="I53" s="279">
        <f>'12'!C44</f>
        <v>0</v>
      </c>
      <c r="J53" s="279">
        <f>'12'!C60</f>
        <v>0</v>
      </c>
    </row>
    <row r="54" spans="1:17" x14ac:dyDescent="0.2">
      <c r="A54" s="19"/>
      <c r="B54" s="19"/>
      <c r="C54" s="19"/>
      <c r="D54" s="19"/>
      <c r="E54" s="19"/>
      <c r="G54" s="434"/>
      <c r="H54" s="262" t="s">
        <v>44</v>
      </c>
      <c r="I54" s="279">
        <f>'12'!D44</f>
        <v>0</v>
      </c>
      <c r="J54" s="279">
        <f>'12'!D60</f>
        <v>0</v>
      </c>
    </row>
    <row r="55" spans="1:17" x14ac:dyDescent="0.2">
      <c r="A55" s="19"/>
      <c r="B55" s="19"/>
      <c r="C55" s="19"/>
      <c r="D55" s="19"/>
      <c r="E55" s="19"/>
      <c r="G55" s="434"/>
      <c r="H55" s="262" t="s">
        <v>45</v>
      </c>
      <c r="I55" s="279">
        <f>'12'!E44</f>
        <v>0</v>
      </c>
      <c r="J55" s="279">
        <f>'12'!E60</f>
        <v>0</v>
      </c>
    </row>
    <row r="56" spans="1:17" x14ac:dyDescent="0.2">
      <c r="A56" s="19"/>
      <c r="B56" s="19"/>
      <c r="C56" s="19"/>
      <c r="D56" s="19"/>
      <c r="E56" s="19"/>
      <c r="G56" s="434"/>
      <c r="H56" s="262" t="s">
        <v>44</v>
      </c>
      <c r="I56" s="279">
        <f>'12'!F44</f>
        <v>0</v>
      </c>
      <c r="J56" s="279">
        <f>'12'!F60</f>
        <v>0</v>
      </c>
    </row>
    <row r="57" spans="1:17" x14ac:dyDescent="0.2">
      <c r="A57" s="19"/>
      <c r="B57" s="19"/>
      <c r="C57" s="19"/>
      <c r="D57" s="19"/>
      <c r="E57" s="19"/>
      <c r="G57" s="434"/>
      <c r="H57" s="262" t="s">
        <v>42</v>
      </c>
      <c r="I57" s="279">
        <f>'12'!G44</f>
        <v>0</v>
      </c>
      <c r="J57" s="279">
        <f>'12'!G60</f>
        <v>0</v>
      </c>
    </row>
    <row r="58" spans="1:17" x14ac:dyDescent="0.2">
      <c r="A58" s="19"/>
      <c r="B58" s="19"/>
      <c r="C58" s="19"/>
      <c r="D58" s="19"/>
      <c r="E58" s="19"/>
      <c r="G58" s="434"/>
      <c r="H58" s="262" t="s">
        <v>42</v>
      </c>
      <c r="I58" s="279">
        <f>'12'!H44</f>
        <v>0</v>
      </c>
      <c r="J58" s="279">
        <f>'12'!H60</f>
        <v>0</v>
      </c>
    </row>
    <row r="59" spans="1:17" x14ac:dyDescent="0.2">
      <c r="A59" s="19"/>
      <c r="B59" s="19"/>
      <c r="C59" s="19"/>
      <c r="D59" s="19"/>
      <c r="E59" s="19"/>
      <c r="G59" s="434"/>
      <c r="H59" s="262" t="s">
        <v>45</v>
      </c>
      <c r="I59" s="279">
        <f>'12'!I44</f>
        <v>0</v>
      </c>
      <c r="J59" s="279">
        <f>'12'!I60</f>
        <v>0</v>
      </c>
    </row>
    <row r="60" spans="1:17" x14ac:dyDescent="0.2">
      <c r="A60" s="19"/>
      <c r="B60" s="19"/>
      <c r="C60" s="19"/>
      <c r="D60" s="19"/>
      <c r="E60" s="19"/>
      <c r="G60" s="434"/>
      <c r="H60" s="262" t="s">
        <v>46</v>
      </c>
      <c r="I60" s="279">
        <f>'12'!J44</f>
        <v>0</v>
      </c>
      <c r="J60" s="279">
        <f>'12'!J60</f>
        <v>0</v>
      </c>
    </row>
    <row r="61" spans="1:17" x14ac:dyDescent="0.2">
      <c r="A61" s="19"/>
      <c r="B61" s="19"/>
      <c r="C61" s="19"/>
      <c r="D61" s="19"/>
      <c r="E61" s="19"/>
      <c r="G61" s="434"/>
      <c r="H61" s="262" t="s">
        <v>47</v>
      </c>
      <c r="I61" s="279">
        <f>'12'!K44</f>
        <v>0</v>
      </c>
      <c r="J61" s="279">
        <f>'12'!K60</f>
        <v>0</v>
      </c>
    </row>
    <row r="62" spans="1:17" x14ac:dyDescent="0.2">
      <c r="G62" s="434"/>
      <c r="H62" s="262" t="s">
        <v>48</v>
      </c>
      <c r="I62" s="279">
        <f>'12'!L44</f>
        <v>0</v>
      </c>
      <c r="J62" s="279">
        <f>'12'!L60</f>
        <v>0</v>
      </c>
    </row>
    <row r="63" spans="1:17" x14ac:dyDescent="0.2">
      <c r="G63" s="434"/>
      <c r="H63" s="262" t="s">
        <v>41</v>
      </c>
      <c r="I63" s="279">
        <f>'12'!M44</f>
        <v>0</v>
      </c>
      <c r="J63" s="279">
        <f>'12'!M60</f>
        <v>0</v>
      </c>
    </row>
    <row r="64" spans="1:17" x14ac:dyDescent="0.2">
      <c r="I64" s="279"/>
      <c r="J64" s="279"/>
    </row>
    <row r="65" spans="8:9" x14ac:dyDescent="0.2">
      <c r="H65" s="183" t="s">
        <v>222</v>
      </c>
      <c r="I65" s="184">
        <f>MAX(I28:J63)</f>
        <v>36.6</v>
      </c>
    </row>
    <row r="66" spans="8:9" x14ac:dyDescent="0.2">
      <c r="H66" s="183" t="s">
        <v>223</v>
      </c>
      <c r="I66" s="184">
        <f>MIN(I28:J63)</f>
        <v>-13.4</v>
      </c>
    </row>
  </sheetData>
  <mergeCells count="9">
    <mergeCell ref="G52:G63"/>
    <mergeCell ref="G28:G39"/>
    <mergeCell ref="G40:G51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47" t="s">
        <v>327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42" t="s">
        <v>10</v>
      </c>
      <c r="B3" s="445" t="s">
        <v>303</v>
      </c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142"/>
      <c r="P3" s="175"/>
      <c r="Q3" s="175"/>
      <c r="R3" s="175"/>
      <c r="S3" s="175"/>
    </row>
    <row r="4" spans="1:19" s="174" customFormat="1" ht="12" customHeight="1" x14ac:dyDescent="0.2">
      <c r="A4" s="443"/>
      <c r="B4" s="176" t="s">
        <v>61</v>
      </c>
      <c r="C4" s="207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0" t="s">
        <v>11</v>
      </c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</row>
    <row r="7" spans="1:19" ht="12" customHeight="1" x14ac:dyDescent="0.2">
      <c r="A7" s="265">
        <v>2016</v>
      </c>
      <c r="B7" s="254">
        <v>90.8</v>
      </c>
      <c r="C7" s="254">
        <v>88.6</v>
      </c>
      <c r="D7" s="254">
        <v>185.4</v>
      </c>
      <c r="E7" s="254">
        <v>94.6</v>
      </c>
      <c r="F7" s="254">
        <v>119.2</v>
      </c>
      <c r="G7" s="254">
        <v>126.9</v>
      </c>
      <c r="H7" s="254">
        <v>95</v>
      </c>
      <c r="I7" s="254">
        <v>82</v>
      </c>
      <c r="J7" s="254">
        <v>99.6</v>
      </c>
      <c r="K7" s="254">
        <v>82.8</v>
      </c>
      <c r="L7" s="254">
        <v>91.3</v>
      </c>
      <c r="M7" s="254">
        <v>86.3</v>
      </c>
      <c r="N7" s="254">
        <v>103.5</v>
      </c>
    </row>
    <row r="8" spans="1:19" ht="12" customHeight="1" x14ac:dyDescent="0.2">
      <c r="A8" s="265">
        <v>2017</v>
      </c>
      <c r="B8" s="254">
        <v>83.7</v>
      </c>
      <c r="C8" s="254">
        <v>85.1</v>
      </c>
      <c r="D8" s="254">
        <v>110.9</v>
      </c>
      <c r="E8" s="254">
        <v>92</v>
      </c>
      <c r="F8" s="254">
        <v>103.5</v>
      </c>
      <c r="G8" s="254">
        <v>112.5</v>
      </c>
      <c r="H8" s="254">
        <v>87.9</v>
      </c>
      <c r="I8" s="254">
        <v>96.9</v>
      </c>
      <c r="J8" s="254">
        <v>120.2</v>
      </c>
      <c r="K8" s="254">
        <v>87.7</v>
      </c>
      <c r="L8" s="254">
        <v>96.1</v>
      </c>
      <c r="M8" s="254">
        <v>91.6</v>
      </c>
      <c r="N8" s="254">
        <v>97.3</v>
      </c>
    </row>
    <row r="9" spans="1:19" ht="12" customHeight="1" x14ac:dyDescent="0.2">
      <c r="A9" s="265">
        <v>2018</v>
      </c>
      <c r="B9" s="254">
        <v>94</v>
      </c>
      <c r="C9" s="254">
        <v>83.8</v>
      </c>
      <c r="D9" s="254">
        <v>110.2</v>
      </c>
      <c r="E9" s="254">
        <v>105.8</v>
      </c>
      <c r="F9" s="254">
        <v>100</v>
      </c>
      <c r="G9" s="254">
        <v>108.2</v>
      </c>
      <c r="H9" s="254">
        <v>97.9</v>
      </c>
      <c r="I9" s="254">
        <v>92.1</v>
      </c>
      <c r="J9" s="254">
        <v>115.5</v>
      </c>
      <c r="K9" s="254">
        <v>99</v>
      </c>
      <c r="L9" s="254">
        <v>127.1</v>
      </c>
      <c r="M9" s="254">
        <v>94.1</v>
      </c>
      <c r="N9" s="254">
        <v>102.3</v>
      </c>
    </row>
    <row r="10" spans="1:19" ht="12" customHeight="1" x14ac:dyDescent="0.2">
      <c r="A10" s="265">
        <v>2019</v>
      </c>
      <c r="B10" s="254">
        <v>102.1</v>
      </c>
      <c r="C10" s="254">
        <v>94.1</v>
      </c>
      <c r="D10" s="254">
        <v>119.2</v>
      </c>
      <c r="E10" s="254">
        <v>88.9</v>
      </c>
      <c r="F10" s="254">
        <v>125.1</v>
      </c>
      <c r="G10" s="254">
        <v>115.4</v>
      </c>
      <c r="H10" s="254">
        <v>137.5</v>
      </c>
      <c r="I10" s="254">
        <v>92</v>
      </c>
      <c r="J10" s="254">
        <v>100.4</v>
      </c>
      <c r="K10" s="254">
        <v>100.2</v>
      </c>
      <c r="L10" s="254">
        <v>88.5</v>
      </c>
      <c r="M10" s="254">
        <v>85.5</v>
      </c>
      <c r="N10" s="254">
        <v>104.1</v>
      </c>
    </row>
    <row r="11" spans="1:19" ht="12" customHeight="1" x14ac:dyDescent="0.2">
      <c r="A11" s="265">
        <v>2020</v>
      </c>
      <c r="B11" s="254">
        <v>97.9</v>
      </c>
      <c r="C11" s="254">
        <v>96.1</v>
      </c>
      <c r="D11" s="254">
        <v>122.1</v>
      </c>
      <c r="E11" s="254">
        <v>83.1</v>
      </c>
      <c r="F11" s="254">
        <v>84</v>
      </c>
      <c r="G11" s="254">
        <v>122.7</v>
      </c>
      <c r="H11" s="254">
        <v>109.5</v>
      </c>
      <c r="I11" s="254">
        <v>95.1</v>
      </c>
      <c r="J11" s="254">
        <v>101.4</v>
      </c>
      <c r="K11" s="254">
        <v>104.6</v>
      </c>
      <c r="L11" s="254">
        <v>109.5</v>
      </c>
      <c r="M11" s="254">
        <v>97.7</v>
      </c>
      <c r="N11" s="254">
        <v>102</v>
      </c>
    </row>
    <row r="12" spans="1:19" ht="12" customHeight="1" x14ac:dyDescent="0.2">
      <c r="A12" s="274">
        <v>2021</v>
      </c>
      <c r="B12" s="254">
        <v>101.9</v>
      </c>
      <c r="C12" s="254">
        <v>101.4</v>
      </c>
      <c r="D12" s="254">
        <v>140</v>
      </c>
      <c r="E12" s="254">
        <v>105.8</v>
      </c>
      <c r="F12" s="254">
        <v>96.1</v>
      </c>
      <c r="G12" s="254">
        <v>125.9</v>
      </c>
      <c r="H12" s="254">
        <v>107.1</v>
      </c>
      <c r="I12" s="254">
        <v>102.2</v>
      </c>
      <c r="J12" s="254">
        <v>121.5</v>
      </c>
      <c r="K12" s="254">
        <v>99.6</v>
      </c>
      <c r="L12" s="254">
        <v>104</v>
      </c>
      <c r="M12" s="254">
        <v>129.80000000000001</v>
      </c>
      <c r="N12" s="254">
        <v>111.3</v>
      </c>
    </row>
    <row r="13" spans="1:19" ht="12" customHeight="1" x14ac:dyDescent="0.2">
      <c r="A13" s="274" t="s">
        <v>301</v>
      </c>
      <c r="B13" s="254">
        <v>96.6</v>
      </c>
      <c r="C13" s="254">
        <v>106.9</v>
      </c>
      <c r="D13" s="254">
        <v>143.9</v>
      </c>
      <c r="E13" s="254">
        <v>102</v>
      </c>
      <c r="F13" s="254">
        <v>101.7</v>
      </c>
      <c r="G13" s="254">
        <v>111.2</v>
      </c>
      <c r="H13" s="254">
        <v>118.6</v>
      </c>
      <c r="I13" s="254">
        <v>114.2</v>
      </c>
      <c r="J13" s="254">
        <v>109.6</v>
      </c>
      <c r="K13" s="254">
        <v>95.4</v>
      </c>
      <c r="L13" s="254">
        <v>108.3</v>
      </c>
      <c r="M13" s="254">
        <v>121.4</v>
      </c>
      <c r="N13" s="254">
        <v>110.8</v>
      </c>
    </row>
    <row r="14" spans="1:19" ht="12" customHeight="1" x14ac:dyDescent="0.2">
      <c r="A14" s="274" t="s">
        <v>321</v>
      </c>
      <c r="B14" s="254">
        <v>96.5</v>
      </c>
      <c r="C14" s="254">
        <v>0</v>
      </c>
      <c r="D14" s="254">
        <v>0</v>
      </c>
      <c r="E14" s="254">
        <v>0</v>
      </c>
      <c r="F14" s="254">
        <v>0</v>
      </c>
      <c r="G14" s="254">
        <v>0</v>
      </c>
      <c r="H14" s="254">
        <v>0</v>
      </c>
      <c r="I14" s="254">
        <v>0</v>
      </c>
      <c r="J14" s="254">
        <v>0</v>
      </c>
      <c r="K14" s="254">
        <v>0</v>
      </c>
      <c r="L14" s="254">
        <v>0</v>
      </c>
      <c r="M14" s="254">
        <v>0</v>
      </c>
      <c r="N14" s="254">
        <v>0</v>
      </c>
    </row>
    <row r="15" spans="1:19" s="39" customFormat="1" ht="12" customHeight="1" x14ac:dyDescent="0.2">
      <c r="A15" s="143"/>
      <c r="B15" s="440" t="s">
        <v>73</v>
      </c>
      <c r="C15" s="440"/>
      <c r="D15" s="440"/>
      <c r="E15" s="440"/>
      <c r="F15" s="440"/>
      <c r="G15" s="440"/>
      <c r="H15" s="440"/>
      <c r="I15" s="440"/>
      <c r="J15" s="440"/>
      <c r="K15" s="440"/>
      <c r="L15" s="440"/>
      <c r="M15" s="440"/>
      <c r="N15" s="440"/>
      <c r="O15" s="73"/>
      <c r="P15" s="73"/>
      <c r="Q15" s="73"/>
      <c r="R15" s="73"/>
      <c r="S15" s="73"/>
    </row>
    <row r="16" spans="1:19" ht="12" customHeight="1" x14ac:dyDescent="0.2">
      <c r="A16" s="265">
        <v>2016</v>
      </c>
      <c r="B16" s="254">
        <v>81.7</v>
      </c>
      <c r="C16" s="254">
        <v>88.1</v>
      </c>
      <c r="D16" s="254">
        <v>217.4</v>
      </c>
      <c r="E16" s="254">
        <v>96.6</v>
      </c>
      <c r="F16" s="254">
        <v>147.6</v>
      </c>
      <c r="G16" s="254">
        <v>132.1</v>
      </c>
      <c r="H16" s="254">
        <v>77.8</v>
      </c>
      <c r="I16" s="254">
        <v>79.8</v>
      </c>
      <c r="J16" s="254">
        <v>87.4</v>
      </c>
      <c r="K16" s="254">
        <v>73.8</v>
      </c>
      <c r="L16" s="254">
        <v>83.7</v>
      </c>
      <c r="M16" s="254">
        <v>73.599999999999994</v>
      </c>
      <c r="N16" s="254">
        <v>103.3</v>
      </c>
    </row>
    <row r="17" spans="1:19" ht="12" customHeight="1" x14ac:dyDescent="0.2">
      <c r="A17" s="265">
        <v>2017</v>
      </c>
      <c r="B17" s="254">
        <v>73.2</v>
      </c>
      <c r="C17" s="254">
        <v>81.8</v>
      </c>
      <c r="D17" s="254">
        <v>97.8</v>
      </c>
      <c r="E17" s="254">
        <v>76.2</v>
      </c>
      <c r="F17" s="254">
        <v>103.1</v>
      </c>
      <c r="G17" s="254">
        <v>96.4</v>
      </c>
      <c r="H17" s="254">
        <v>82.7</v>
      </c>
      <c r="I17" s="254">
        <v>98.8</v>
      </c>
      <c r="J17" s="254">
        <v>92.1</v>
      </c>
      <c r="K17" s="254">
        <v>82.8</v>
      </c>
      <c r="L17" s="254">
        <v>87.1</v>
      </c>
      <c r="M17" s="254">
        <v>89.4</v>
      </c>
      <c r="N17" s="254">
        <v>88.5</v>
      </c>
    </row>
    <row r="18" spans="1:19" ht="12" customHeight="1" x14ac:dyDescent="0.2">
      <c r="A18" s="265">
        <v>2018</v>
      </c>
      <c r="B18" s="254">
        <v>87.2</v>
      </c>
      <c r="C18" s="254">
        <v>77.7</v>
      </c>
      <c r="D18" s="254">
        <v>108</v>
      </c>
      <c r="E18" s="254">
        <v>93.5</v>
      </c>
      <c r="F18" s="254">
        <v>90.8</v>
      </c>
      <c r="G18" s="254">
        <v>98.5</v>
      </c>
      <c r="H18" s="254">
        <v>98.7</v>
      </c>
      <c r="I18" s="254">
        <v>93.6</v>
      </c>
      <c r="J18" s="254">
        <v>132.80000000000001</v>
      </c>
      <c r="K18" s="254">
        <v>95.7</v>
      </c>
      <c r="L18" s="254">
        <v>171</v>
      </c>
      <c r="M18" s="254">
        <v>89.8</v>
      </c>
      <c r="N18" s="254">
        <v>103.1</v>
      </c>
    </row>
    <row r="19" spans="1:19" ht="12" customHeight="1" x14ac:dyDescent="0.2">
      <c r="A19" s="265">
        <v>2019</v>
      </c>
      <c r="B19" s="254">
        <v>94.9</v>
      </c>
      <c r="C19" s="254">
        <v>86.8</v>
      </c>
      <c r="D19" s="254">
        <v>106.9</v>
      </c>
      <c r="E19" s="254">
        <v>86.1</v>
      </c>
      <c r="F19" s="254">
        <v>142.5</v>
      </c>
      <c r="G19" s="254">
        <v>113.2</v>
      </c>
      <c r="H19" s="254">
        <v>188.7</v>
      </c>
      <c r="I19" s="254">
        <v>79.900000000000006</v>
      </c>
      <c r="J19" s="254">
        <v>95.3</v>
      </c>
      <c r="K19" s="254">
        <v>92.6</v>
      </c>
      <c r="L19" s="254">
        <v>89.3</v>
      </c>
      <c r="M19" s="254">
        <v>74.8</v>
      </c>
      <c r="N19" s="254">
        <v>104.3</v>
      </c>
    </row>
    <row r="20" spans="1:19" ht="12" customHeight="1" x14ac:dyDescent="0.2">
      <c r="A20" s="274">
        <v>2020</v>
      </c>
      <c r="B20" s="254">
        <v>93.7</v>
      </c>
      <c r="C20" s="254">
        <v>96.3</v>
      </c>
      <c r="D20" s="254">
        <v>133.4</v>
      </c>
      <c r="E20" s="254">
        <v>78.5</v>
      </c>
      <c r="F20" s="254">
        <v>87.9</v>
      </c>
      <c r="G20" s="254">
        <v>140.1</v>
      </c>
      <c r="H20" s="254">
        <v>130.80000000000001</v>
      </c>
      <c r="I20" s="254">
        <v>105.1</v>
      </c>
      <c r="J20" s="254">
        <v>92.4</v>
      </c>
      <c r="K20" s="254">
        <v>107.4</v>
      </c>
      <c r="L20" s="254">
        <v>121.6</v>
      </c>
      <c r="M20" s="254">
        <v>94.3</v>
      </c>
      <c r="N20" s="254">
        <v>106.8</v>
      </c>
    </row>
    <row r="21" spans="1:19" ht="12" customHeight="1" x14ac:dyDescent="0.2">
      <c r="A21" s="274">
        <v>2021</v>
      </c>
      <c r="B21" s="254">
        <v>88.9</v>
      </c>
      <c r="C21" s="254">
        <v>96.9</v>
      </c>
      <c r="D21" s="254">
        <v>124.8</v>
      </c>
      <c r="E21" s="254">
        <v>87.9</v>
      </c>
      <c r="F21" s="254">
        <v>84.4</v>
      </c>
      <c r="G21" s="254">
        <v>132.9</v>
      </c>
      <c r="H21" s="254">
        <v>102.6</v>
      </c>
      <c r="I21" s="254">
        <v>92.3</v>
      </c>
      <c r="J21" s="254">
        <v>120.4</v>
      </c>
      <c r="K21" s="254">
        <v>102.3</v>
      </c>
      <c r="L21" s="254">
        <v>92.9</v>
      </c>
      <c r="M21" s="254">
        <v>144.30000000000001</v>
      </c>
      <c r="N21" s="254">
        <v>105.9</v>
      </c>
    </row>
    <row r="22" spans="1:19" ht="12" customHeight="1" x14ac:dyDescent="0.2">
      <c r="A22" s="274" t="s">
        <v>301</v>
      </c>
      <c r="B22" s="254">
        <v>84.1</v>
      </c>
      <c r="C22" s="254">
        <v>98.1</v>
      </c>
      <c r="D22" s="254">
        <v>165.1</v>
      </c>
      <c r="E22" s="254">
        <v>100.6</v>
      </c>
      <c r="F22" s="254">
        <v>82.6</v>
      </c>
      <c r="G22" s="254">
        <v>101.7</v>
      </c>
      <c r="H22" s="254">
        <v>150.1</v>
      </c>
      <c r="I22" s="254">
        <v>88.6</v>
      </c>
      <c r="J22" s="254">
        <v>92.4</v>
      </c>
      <c r="K22" s="254">
        <v>77.5</v>
      </c>
      <c r="L22" s="254">
        <v>118.2</v>
      </c>
      <c r="M22" s="254">
        <v>134.69999999999999</v>
      </c>
      <c r="N22" s="254">
        <v>107.8</v>
      </c>
    </row>
    <row r="23" spans="1:19" ht="12" customHeight="1" x14ac:dyDescent="0.2">
      <c r="A23" s="274" t="s">
        <v>321</v>
      </c>
      <c r="B23" s="254">
        <v>81.3</v>
      </c>
      <c r="C23" s="254">
        <v>0</v>
      </c>
      <c r="D23" s="254">
        <v>0</v>
      </c>
      <c r="E23" s="254">
        <v>0</v>
      </c>
      <c r="F23" s="254">
        <v>0</v>
      </c>
      <c r="G23" s="254">
        <v>0</v>
      </c>
      <c r="H23" s="254">
        <v>0</v>
      </c>
      <c r="I23" s="254">
        <v>0</v>
      </c>
      <c r="J23" s="254">
        <v>0</v>
      </c>
      <c r="K23" s="254">
        <v>0</v>
      </c>
      <c r="L23" s="254">
        <v>0</v>
      </c>
      <c r="M23" s="254">
        <v>0</v>
      </c>
      <c r="N23" s="254">
        <v>0</v>
      </c>
    </row>
    <row r="24" spans="1:19" s="39" customFormat="1" ht="12" customHeight="1" x14ac:dyDescent="0.2">
      <c r="A24" s="143"/>
      <c r="B24" s="440" t="s">
        <v>40</v>
      </c>
      <c r="C24" s="440"/>
      <c r="D24" s="440"/>
      <c r="E24" s="440"/>
      <c r="F24" s="440"/>
      <c r="G24" s="440"/>
      <c r="H24" s="440"/>
      <c r="I24" s="440"/>
      <c r="J24" s="440"/>
      <c r="K24" s="440"/>
      <c r="L24" s="440"/>
      <c r="M24" s="440"/>
      <c r="N24" s="440"/>
      <c r="O24" s="73"/>
      <c r="P24" s="73"/>
      <c r="Q24" s="73"/>
      <c r="R24" s="73"/>
      <c r="S24" s="73"/>
    </row>
    <row r="25" spans="1:19" ht="12" customHeight="1" x14ac:dyDescent="0.2">
      <c r="A25" s="265">
        <v>2016</v>
      </c>
      <c r="B25" s="254">
        <v>96.8</v>
      </c>
      <c r="C25" s="254">
        <v>89</v>
      </c>
      <c r="D25" s="254">
        <v>164.2</v>
      </c>
      <c r="E25" s="254">
        <v>93.3</v>
      </c>
      <c r="F25" s="254">
        <v>100.3</v>
      </c>
      <c r="G25" s="254">
        <v>123.4</v>
      </c>
      <c r="H25" s="254">
        <v>106.4</v>
      </c>
      <c r="I25" s="254">
        <v>83.4</v>
      </c>
      <c r="J25" s="254">
        <v>107.7</v>
      </c>
      <c r="K25" s="254">
        <v>88.7</v>
      </c>
      <c r="L25" s="254">
        <v>96.3</v>
      </c>
      <c r="M25" s="254">
        <v>94.8</v>
      </c>
      <c r="N25" s="254">
        <v>103.7</v>
      </c>
    </row>
    <row r="26" spans="1:19" ht="12" customHeight="1" x14ac:dyDescent="0.2">
      <c r="A26" s="265">
        <v>2017</v>
      </c>
      <c r="B26" s="254">
        <v>90.6</v>
      </c>
      <c r="C26" s="254">
        <v>87.3</v>
      </c>
      <c r="D26" s="254">
        <v>119.5</v>
      </c>
      <c r="E26" s="254">
        <v>102.4</v>
      </c>
      <c r="F26" s="254">
        <v>103.8</v>
      </c>
      <c r="G26" s="254">
        <v>123.3</v>
      </c>
      <c r="H26" s="254">
        <v>91.3</v>
      </c>
      <c r="I26" s="254">
        <v>95.7</v>
      </c>
      <c r="J26" s="254">
        <v>138.9</v>
      </c>
      <c r="K26" s="254">
        <v>91</v>
      </c>
      <c r="L26" s="254">
        <v>102</v>
      </c>
      <c r="M26" s="254">
        <v>93</v>
      </c>
      <c r="N26" s="254">
        <v>103.2</v>
      </c>
    </row>
    <row r="27" spans="1:19" ht="12" customHeight="1" x14ac:dyDescent="0.2">
      <c r="A27" s="265">
        <v>2018</v>
      </c>
      <c r="B27" s="254">
        <v>98.6</v>
      </c>
      <c r="C27" s="254">
        <v>87.8</v>
      </c>
      <c r="D27" s="254">
        <v>111.7</v>
      </c>
      <c r="E27" s="254">
        <v>114</v>
      </c>
      <c r="F27" s="254">
        <v>106.2</v>
      </c>
      <c r="G27" s="254">
        <v>114.7</v>
      </c>
      <c r="H27" s="254">
        <v>97.4</v>
      </c>
      <c r="I27" s="254">
        <v>91.1</v>
      </c>
      <c r="J27" s="254">
        <v>104.1</v>
      </c>
      <c r="K27" s="254">
        <v>101.1</v>
      </c>
      <c r="L27" s="254">
        <v>98</v>
      </c>
      <c r="M27" s="254">
        <v>97</v>
      </c>
      <c r="N27" s="254">
        <v>101.8</v>
      </c>
    </row>
    <row r="28" spans="1:19" ht="12" customHeight="1" x14ac:dyDescent="0.2">
      <c r="A28" s="265">
        <v>2019</v>
      </c>
      <c r="B28" s="254">
        <v>106.8</v>
      </c>
      <c r="C28" s="254">
        <v>99</v>
      </c>
      <c r="D28" s="254">
        <v>127.4</v>
      </c>
      <c r="E28" s="254">
        <v>90.8</v>
      </c>
      <c r="F28" s="254">
        <v>113.5</v>
      </c>
      <c r="G28" s="254">
        <v>116.9</v>
      </c>
      <c r="H28" s="254">
        <v>103.6</v>
      </c>
      <c r="I28" s="254">
        <v>100.1</v>
      </c>
      <c r="J28" s="254">
        <v>103.7</v>
      </c>
      <c r="K28" s="254">
        <v>105.2</v>
      </c>
      <c r="L28" s="254">
        <v>88</v>
      </c>
      <c r="M28" s="254">
        <v>92.6</v>
      </c>
      <c r="N28" s="254">
        <v>104</v>
      </c>
    </row>
    <row r="29" spans="1:19" ht="12" customHeight="1" x14ac:dyDescent="0.2">
      <c r="A29" s="274">
        <v>2020</v>
      </c>
      <c r="B29" s="254">
        <v>100.7</v>
      </c>
      <c r="C29" s="254">
        <v>96</v>
      </c>
      <c r="D29" s="254">
        <v>114.6</v>
      </c>
      <c r="E29" s="254">
        <v>86.1</v>
      </c>
      <c r="F29" s="254">
        <v>81.400000000000006</v>
      </c>
      <c r="G29" s="254">
        <v>111.2</v>
      </c>
      <c r="H29" s="254">
        <v>95.3</v>
      </c>
      <c r="I29" s="254">
        <v>88.5</v>
      </c>
      <c r="J29" s="254">
        <v>107.3</v>
      </c>
      <c r="K29" s="254">
        <v>102.7</v>
      </c>
      <c r="L29" s="254">
        <v>101.4</v>
      </c>
      <c r="M29" s="254">
        <v>100</v>
      </c>
      <c r="N29" s="254">
        <v>98.8</v>
      </c>
    </row>
    <row r="30" spans="1:19" ht="12" customHeight="1" x14ac:dyDescent="0.2">
      <c r="A30" s="274">
        <v>2021</v>
      </c>
      <c r="B30" s="254">
        <v>110.5</v>
      </c>
      <c r="C30" s="254">
        <v>104.3</v>
      </c>
      <c r="D30" s="254">
        <v>150</v>
      </c>
      <c r="E30" s="254">
        <v>117.6</v>
      </c>
      <c r="F30" s="254">
        <v>103.8</v>
      </c>
      <c r="G30" s="254">
        <v>121.3</v>
      </c>
      <c r="H30" s="254">
        <v>110.1</v>
      </c>
      <c r="I30" s="254">
        <v>108.9</v>
      </c>
      <c r="J30" s="254">
        <v>122.2</v>
      </c>
      <c r="K30" s="254">
        <v>97.8</v>
      </c>
      <c r="L30" s="254">
        <v>111.3</v>
      </c>
      <c r="M30" s="254">
        <v>120.2</v>
      </c>
      <c r="N30" s="254">
        <v>114.8</v>
      </c>
    </row>
    <row r="31" spans="1:19" ht="12" customHeight="1" x14ac:dyDescent="0.2">
      <c r="A31" s="274" t="s">
        <v>301</v>
      </c>
      <c r="B31" s="254">
        <v>105</v>
      </c>
      <c r="C31" s="254">
        <v>112.6</v>
      </c>
      <c r="D31" s="254">
        <v>129.9</v>
      </c>
      <c r="E31" s="254">
        <v>102.9</v>
      </c>
      <c r="F31" s="254">
        <v>114.4</v>
      </c>
      <c r="G31" s="254">
        <v>117.5</v>
      </c>
      <c r="H31" s="254">
        <v>97.7</v>
      </c>
      <c r="I31" s="254">
        <v>131.19999999999999</v>
      </c>
      <c r="J31" s="254">
        <v>121</v>
      </c>
      <c r="K31" s="254">
        <v>107.3</v>
      </c>
      <c r="L31" s="254">
        <v>101.7</v>
      </c>
      <c r="M31" s="254">
        <v>112.6</v>
      </c>
      <c r="N31" s="254">
        <v>112.8</v>
      </c>
    </row>
    <row r="32" spans="1:19" ht="12" customHeight="1" x14ac:dyDescent="0.2">
      <c r="A32" s="274" t="s">
        <v>321</v>
      </c>
      <c r="B32" s="254">
        <v>106.6</v>
      </c>
      <c r="C32" s="254">
        <v>0</v>
      </c>
      <c r="D32" s="254">
        <v>0</v>
      </c>
      <c r="E32" s="254">
        <v>0</v>
      </c>
      <c r="F32" s="254">
        <v>0</v>
      </c>
      <c r="G32" s="254">
        <v>0</v>
      </c>
      <c r="H32" s="254">
        <v>0</v>
      </c>
      <c r="I32" s="254">
        <v>0</v>
      </c>
      <c r="J32" s="254">
        <v>0</v>
      </c>
      <c r="K32" s="254">
        <v>0</v>
      </c>
      <c r="L32" s="254">
        <v>0</v>
      </c>
      <c r="M32" s="254">
        <v>0</v>
      </c>
      <c r="N32" s="254">
        <v>0</v>
      </c>
    </row>
    <row r="33" spans="1:19" ht="12" customHeight="1" x14ac:dyDescent="0.2">
      <c r="A33" s="142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19" ht="12" customHeight="1" x14ac:dyDescent="0.2">
      <c r="A34" s="444" t="s">
        <v>10</v>
      </c>
      <c r="B34" s="445" t="s">
        <v>244</v>
      </c>
      <c r="C34" s="447"/>
      <c r="D34" s="447"/>
      <c r="E34" s="447"/>
      <c r="F34" s="447"/>
      <c r="G34" s="447"/>
      <c r="H34" s="447"/>
      <c r="I34" s="447"/>
      <c r="J34" s="447"/>
      <c r="K34" s="447"/>
      <c r="L34" s="447"/>
      <c r="M34" s="447"/>
      <c r="N34" s="447"/>
    </row>
    <row r="35" spans="1:19" ht="12" customHeight="1" x14ac:dyDescent="0.2">
      <c r="A35" s="444"/>
      <c r="B35" s="176" t="s">
        <v>61</v>
      </c>
      <c r="C35" s="207" t="s">
        <v>62</v>
      </c>
      <c r="D35" s="207" t="s">
        <v>63</v>
      </c>
      <c r="E35" s="207" t="s">
        <v>64</v>
      </c>
      <c r="F35" s="207" t="s">
        <v>65</v>
      </c>
      <c r="G35" s="207" t="s">
        <v>66</v>
      </c>
      <c r="H35" s="207" t="s">
        <v>67</v>
      </c>
      <c r="I35" s="207" t="s">
        <v>68</v>
      </c>
      <c r="J35" s="207" t="s">
        <v>69</v>
      </c>
      <c r="K35" s="207" t="s">
        <v>70</v>
      </c>
      <c r="L35" s="207" t="s">
        <v>71</v>
      </c>
      <c r="M35" s="207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40" t="s">
        <v>11</v>
      </c>
      <c r="C37" s="440"/>
      <c r="D37" s="440"/>
      <c r="E37" s="440"/>
      <c r="F37" s="440"/>
      <c r="G37" s="440"/>
      <c r="H37" s="440"/>
      <c r="I37" s="440"/>
      <c r="J37" s="440"/>
      <c r="K37" s="440"/>
      <c r="L37" s="440"/>
      <c r="M37" s="440"/>
      <c r="N37" s="440"/>
      <c r="O37" s="73"/>
      <c r="P37" s="73"/>
      <c r="Q37" s="73"/>
      <c r="R37" s="73"/>
      <c r="S37" s="73"/>
    </row>
    <row r="38" spans="1:19" ht="12" customHeight="1" x14ac:dyDescent="0.2">
      <c r="A38" s="265">
        <v>2017</v>
      </c>
      <c r="B38" s="255">
        <v>-7.8</v>
      </c>
      <c r="C38" s="255">
        <v>-4</v>
      </c>
      <c r="D38" s="255">
        <v>-40.200000000000003</v>
      </c>
      <c r="E38" s="255">
        <v>-2.7</v>
      </c>
      <c r="F38" s="255">
        <v>-13.2</v>
      </c>
      <c r="G38" s="255">
        <v>-11.3</v>
      </c>
      <c r="H38" s="255">
        <v>-7.5</v>
      </c>
      <c r="I38" s="255">
        <v>18.2</v>
      </c>
      <c r="J38" s="255">
        <v>20.7</v>
      </c>
      <c r="K38" s="255">
        <v>5.9</v>
      </c>
      <c r="L38" s="255">
        <v>5.3</v>
      </c>
      <c r="M38" s="255">
        <v>6.1</v>
      </c>
      <c r="N38" s="255">
        <v>-6</v>
      </c>
    </row>
    <row r="39" spans="1:19" ht="12" customHeight="1" x14ac:dyDescent="0.2">
      <c r="A39" s="265">
        <v>2018</v>
      </c>
      <c r="B39" s="255">
        <v>12.3</v>
      </c>
      <c r="C39" s="255">
        <v>-1.5</v>
      </c>
      <c r="D39" s="255">
        <v>-0.6</v>
      </c>
      <c r="E39" s="255">
        <v>15</v>
      </c>
      <c r="F39" s="255">
        <v>-3.4</v>
      </c>
      <c r="G39" s="255">
        <v>-3.8</v>
      </c>
      <c r="H39" s="255">
        <v>11.4</v>
      </c>
      <c r="I39" s="255">
        <v>-5</v>
      </c>
      <c r="J39" s="255">
        <v>-3.9</v>
      </c>
      <c r="K39" s="255">
        <v>12.9</v>
      </c>
      <c r="L39" s="255">
        <v>32.299999999999997</v>
      </c>
      <c r="M39" s="255">
        <v>2.7</v>
      </c>
      <c r="N39" s="255">
        <v>5.0999999999999996</v>
      </c>
    </row>
    <row r="40" spans="1:19" ht="12" customHeight="1" x14ac:dyDescent="0.2">
      <c r="A40" s="265">
        <v>2019</v>
      </c>
      <c r="B40" s="255">
        <v>8.6</v>
      </c>
      <c r="C40" s="255">
        <v>12.3</v>
      </c>
      <c r="D40" s="255">
        <v>8.1999999999999993</v>
      </c>
      <c r="E40" s="255">
        <v>-16</v>
      </c>
      <c r="F40" s="255">
        <v>25.1</v>
      </c>
      <c r="G40" s="255">
        <v>6.7</v>
      </c>
      <c r="H40" s="255">
        <v>40.4</v>
      </c>
      <c r="I40" s="255">
        <v>-0.1</v>
      </c>
      <c r="J40" s="255">
        <v>-13.1</v>
      </c>
      <c r="K40" s="255">
        <v>1.2</v>
      </c>
      <c r="L40" s="255">
        <v>-30.4</v>
      </c>
      <c r="M40" s="255">
        <v>-9.1</v>
      </c>
      <c r="N40" s="255">
        <v>1.7</v>
      </c>
    </row>
    <row r="41" spans="1:19" ht="12" customHeight="1" x14ac:dyDescent="0.2">
      <c r="A41" s="274">
        <v>2020</v>
      </c>
      <c r="B41" s="255">
        <v>-4.0999999999999996</v>
      </c>
      <c r="C41" s="255">
        <v>2.1</v>
      </c>
      <c r="D41" s="255">
        <v>2.4</v>
      </c>
      <c r="E41" s="255">
        <v>-6.5</v>
      </c>
      <c r="F41" s="255">
        <v>-32.9</v>
      </c>
      <c r="G41" s="255">
        <v>6.3</v>
      </c>
      <c r="H41" s="255">
        <v>-20.399999999999999</v>
      </c>
      <c r="I41" s="255">
        <v>3.4</v>
      </c>
      <c r="J41" s="255">
        <v>1</v>
      </c>
      <c r="K41" s="255">
        <v>4.4000000000000004</v>
      </c>
      <c r="L41" s="255">
        <v>23.7</v>
      </c>
      <c r="M41" s="255">
        <v>14.3</v>
      </c>
      <c r="N41" s="255">
        <v>-2</v>
      </c>
    </row>
    <row r="42" spans="1:19" ht="12" customHeight="1" x14ac:dyDescent="0.2">
      <c r="A42" s="274">
        <v>2021</v>
      </c>
      <c r="B42" s="255">
        <v>4.0999999999999996</v>
      </c>
      <c r="C42" s="255">
        <v>5.5</v>
      </c>
      <c r="D42" s="255">
        <v>14.7</v>
      </c>
      <c r="E42" s="255">
        <v>27.3</v>
      </c>
      <c r="F42" s="255">
        <v>14.4</v>
      </c>
      <c r="G42" s="255">
        <v>2.6</v>
      </c>
      <c r="H42" s="255">
        <v>-2.2000000000000002</v>
      </c>
      <c r="I42" s="255">
        <v>7.5</v>
      </c>
      <c r="J42" s="255">
        <v>19.8</v>
      </c>
      <c r="K42" s="255">
        <v>-4.8</v>
      </c>
      <c r="L42" s="255">
        <v>-5</v>
      </c>
      <c r="M42" s="255">
        <v>32.9</v>
      </c>
      <c r="N42" s="255">
        <v>9.1</v>
      </c>
    </row>
    <row r="43" spans="1:19" ht="12" customHeight="1" x14ac:dyDescent="0.2">
      <c r="A43" s="274" t="s">
        <v>301</v>
      </c>
      <c r="B43" s="255">
        <v>-5.2</v>
      </c>
      <c r="C43" s="255">
        <v>5.4</v>
      </c>
      <c r="D43" s="255">
        <v>2.8</v>
      </c>
      <c r="E43" s="255">
        <v>-3.6</v>
      </c>
      <c r="F43" s="255">
        <v>5.8</v>
      </c>
      <c r="G43" s="255">
        <v>-11.7</v>
      </c>
      <c r="H43" s="255">
        <v>10.7</v>
      </c>
      <c r="I43" s="255">
        <v>11.7</v>
      </c>
      <c r="J43" s="255">
        <v>-9.8000000000000007</v>
      </c>
      <c r="K43" s="255">
        <v>-4.2</v>
      </c>
      <c r="L43" s="255">
        <v>4.0999999999999996</v>
      </c>
      <c r="M43" s="255">
        <v>-6.5</v>
      </c>
      <c r="N43" s="255">
        <v>-0.4</v>
      </c>
    </row>
    <row r="44" spans="1:19" ht="12" customHeight="1" x14ac:dyDescent="0.2">
      <c r="A44" s="274" t="s">
        <v>321</v>
      </c>
      <c r="B44" s="255">
        <v>-0.1</v>
      </c>
      <c r="C44" s="255">
        <v>0</v>
      </c>
      <c r="D44" s="255">
        <v>0</v>
      </c>
      <c r="E44" s="255">
        <v>0</v>
      </c>
      <c r="F44" s="255">
        <v>0</v>
      </c>
      <c r="G44" s="255">
        <v>0</v>
      </c>
      <c r="H44" s="255">
        <v>0</v>
      </c>
      <c r="I44" s="255">
        <v>0</v>
      </c>
      <c r="J44" s="255">
        <v>0</v>
      </c>
      <c r="K44" s="255">
        <v>0</v>
      </c>
      <c r="L44" s="255">
        <v>0</v>
      </c>
      <c r="M44" s="255">
        <v>0</v>
      </c>
      <c r="N44" s="255">
        <v>0</v>
      </c>
    </row>
    <row r="45" spans="1:19" s="39" customFormat="1" ht="12" customHeight="1" x14ac:dyDescent="0.2">
      <c r="A45" s="143"/>
      <c r="B45" s="440" t="s">
        <v>73</v>
      </c>
      <c r="C45" s="440"/>
      <c r="D45" s="440"/>
      <c r="E45" s="440"/>
      <c r="F45" s="440"/>
      <c r="G45" s="440"/>
      <c r="H45" s="440"/>
      <c r="I45" s="440"/>
      <c r="J45" s="440"/>
      <c r="K45" s="440"/>
      <c r="L45" s="440"/>
      <c r="M45" s="440"/>
      <c r="N45" s="440"/>
      <c r="O45" s="73"/>
      <c r="P45" s="73"/>
      <c r="Q45" s="73"/>
      <c r="R45" s="73"/>
      <c r="S45" s="73"/>
    </row>
    <row r="46" spans="1:19" ht="12" customHeight="1" x14ac:dyDescent="0.2">
      <c r="A46" s="265">
        <v>2017</v>
      </c>
      <c r="B46" s="255">
        <v>-10.4</v>
      </c>
      <c r="C46" s="255">
        <v>-7.2</v>
      </c>
      <c r="D46" s="255">
        <v>-55</v>
      </c>
      <c r="E46" s="255">
        <v>-21.1</v>
      </c>
      <c r="F46" s="255">
        <v>-30.1</v>
      </c>
      <c r="G46" s="255">
        <v>-27</v>
      </c>
      <c r="H46" s="255">
        <v>6.3</v>
      </c>
      <c r="I46" s="255">
        <v>23.8</v>
      </c>
      <c r="J46" s="255">
        <v>5.4</v>
      </c>
      <c r="K46" s="255">
        <v>12.2</v>
      </c>
      <c r="L46" s="255">
        <v>4.0999999999999996</v>
      </c>
      <c r="M46" s="255">
        <v>21.5</v>
      </c>
      <c r="N46" s="255">
        <v>-14.4</v>
      </c>
    </row>
    <row r="47" spans="1:19" ht="12" customHeight="1" x14ac:dyDescent="0.2">
      <c r="A47" s="265">
        <v>2018</v>
      </c>
      <c r="B47" s="255">
        <v>19.100000000000001</v>
      </c>
      <c r="C47" s="255">
        <v>-5</v>
      </c>
      <c r="D47" s="255">
        <v>10.4</v>
      </c>
      <c r="E47" s="255">
        <v>22.7</v>
      </c>
      <c r="F47" s="255">
        <v>-11.9</v>
      </c>
      <c r="G47" s="255">
        <v>2.2000000000000002</v>
      </c>
      <c r="H47" s="255">
        <v>19.3</v>
      </c>
      <c r="I47" s="255">
        <v>-5.3</v>
      </c>
      <c r="J47" s="255">
        <v>44.2</v>
      </c>
      <c r="K47" s="255">
        <v>15.6</v>
      </c>
      <c r="L47" s="255">
        <v>96.3</v>
      </c>
      <c r="M47" s="255">
        <v>0.4</v>
      </c>
      <c r="N47" s="255">
        <v>16.600000000000001</v>
      </c>
    </row>
    <row r="48" spans="1:19" ht="12" customHeight="1" x14ac:dyDescent="0.2">
      <c r="A48" s="265">
        <v>2019</v>
      </c>
      <c r="B48" s="255">
        <v>8.8000000000000007</v>
      </c>
      <c r="C48" s="255">
        <v>11.7</v>
      </c>
      <c r="D48" s="255">
        <v>-1</v>
      </c>
      <c r="E48" s="255">
        <v>-7.9</v>
      </c>
      <c r="F48" s="255">
        <v>56.9</v>
      </c>
      <c r="G48" s="255">
        <v>14.9</v>
      </c>
      <c r="H48" s="255">
        <v>91.2</v>
      </c>
      <c r="I48" s="255">
        <v>-14.6</v>
      </c>
      <c r="J48" s="255">
        <v>-28.2</v>
      </c>
      <c r="K48" s="255">
        <v>-3.2</v>
      </c>
      <c r="L48" s="255">
        <v>-47.8</v>
      </c>
      <c r="M48" s="255">
        <v>-16.7</v>
      </c>
      <c r="N48" s="255">
        <v>1.1000000000000001</v>
      </c>
    </row>
    <row r="49" spans="1:26" ht="12" customHeight="1" x14ac:dyDescent="0.2">
      <c r="A49" s="274">
        <v>2020</v>
      </c>
      <c r="B49" s="255">
        <v>-1.3</v>
      </c>
      <c r="C49" s="255">
        <v>10.9</v>
      </c>
      <c r="D49" s="255">
        <v>24.8</v>
      </c>
      <c r="E49" s="255">
        <v>-8.8000000000000007</v>
      </c>
      <c r="F49" s="255">
        <v>-38.299999999999997</v>
      </c>
      <c r="G49" s="255">
        <v>23.8</v>
      </c>
      <c r="H49" s="255">
        <v>-30.7</v>
      </c>
      <c r="I49" s="255">
        <v>31.5</v>
      </c>
      <c r="J49" s="255">
        <v>-3</v>
      </c>
      <c r="K49" s="255">
        <v>16</v>
      </c>
      <c r="L49" s="255">
        <v>36.200000000000003</v>
      </c>
      <c r="M49" s="255">
        <v>26.1</v>
      </c>
      <c r="N49" s="255">
        <v>2.4</v>
      </c>
    </row>
    <row r="50" spans="1:26" ht="12" customHeight="1" x14ac:dyDescent="0.2">
      <c r="A50" s="274">
        <v>2021</v>
      </c>
      <c r="B50" s="255">
        <v>-5.0999999999999996</v>
      </c>
      <c r="C50" s="255">
        <v>0.6</v>
      </c>
      <c r="D50" s="255">
        <v>-6.4</v>
      </c>
      <c r="E50" s="255">
        <v>12</v>
      </c>
      <c r="F50" s="255">
        <v>-4</v>
      </c>
      <c r="G50" s="255">
        <v>-5.0999999999999996</v>
      </c>
      <c r="H50" s="255">
        <v>-21.6</v>
      </c>
      <c r="I50" s="255">
        <v>-12.2</v>
      </c>
      <c r="J50" s="255">
        <v>30.3</v>
      </c>
      <c r="K50" s="255">
        <v>-4.7</v>
      </c>
      <c r="L50" s="255">
        <v>-23.6</v>
      </c>
      <c r="M50" s="255">
        <v>53</v>
      </c>
      <c r="N50" s="255">
        <v>-0.9</v>
      </c>
    </row>
    <row r="51" spans="1:26" ht="12" customHeight="1" x14ac:dyDescent="0.2">
      <c r="A51" s="274" t="s">
        <v>301</v>
      </c>
      <c r="B51" s="255">
        <v>-5.4</v>
      </c>
      <c r="C51" s="255">
        <v>1.2</v>
      </c>
      <c r="D51" s="255">
        <v>32.299999999999997</v>
      </c>
      <c r="E51" s="255">
        <v>14.4</v>
      </c>
      <c r="F51" s="255">
        <v>-2.1</v>
      </c>
      <c r="G51" s="255">
        <v>-23.5</v>
      </c>
      <c r="H51" s="255">
        <v>46.3</v>
      </c>
      <c r="I51" s="255">
        <v>-4</v>
      </c>
      <c r="J51" s="255">
        <v>-23.3</v>
      </c>
      <c r="K51" s="255">
        <v>-24.2</v>
      </c>
      <c r="L51" s="255">
        <v>27.2</v>
      </c>
      <c r="M51" s="255">
        <v>-6.7</v>
      </c>
      <c r="N51" s="255">
        <v>1.8</v>
      </c>
    </row>
    <row r="52" spans="1:26" ht="12" customHeight="1" x14ac:dyDescent="0.2">
      <c r="A52" s="274" t="s">
        <v>321</v>
      </c>
      <c r="B52" s="255">
        <v>-3.3</v>
      </c>
      <c r="C52" s="255">
        <v>0</v>
      </c>
      <c r="D52" s="255">
        <v>0</v>
      </c>
      <c r="E52" s="255">
        <v>0</v>
      </c>
      <c r="F52" s="255">
        <v>0</v>
      </c>
      <c r="G52" s="255">
        <v>0</v>
      </c>
      <c r="H52" s="255">
        <v>0</v>
      </c>
      <c r="I52" s="255">
        <v>0</v>
      </c>
      <c r="J52" s="255">
        <v>0</v>
      </c>
      <c r="K52" s="255">
        <v>0</v>
      </c>
      <c r="L52" s="255">
        <v>0</v>
      </c>
      <c r="M52" s="255">
        <v>0</v>
      </c>
      <c r="N52" s="255">
        <v>0</v>
      </c>
    </row>
    <row r="53" spans="1:26" s="39" customFormat="1" ht="12" customHeight="1" x14ac:dyDescent="0.2">
      <c r="A53" s="143"/>
      <c r="B53" s="440" t="s">
        <v>40</v>
      </c>
      <c r="C53" s="440"/>
      <c r="D53" s="440"/>
      <c r="E53" s="440"/>
      <c r="F53" s="440"/>
      <c r="G53" s="440"/>
      <c r="H53" s="440"/>
      <c r="I53" s="440"/>
      <c r="J53" s="440"/>
      <c r="K53" s="440"/>
      <c r="L53" s="440"/>
      <c r="M53" s="440"/>
      <c r="N53" s="440"/>
      <c r="O53" s="73"/>
      <c r="P53" s="73"/>
      <c r="Q53" s="73"/>
      <c r="R53" s="73"/>
      <c r="S53" s="73"/>
    </row>
    <row r="54" spans="1:26" ht="12" customHeight="1" x14ac:dyDescent="0.2">
      <c r="A54" s="265">
        <v>2017</v>
      </c>
      <c r="B54" s="255">
        <v>-6.4</v>
      </c>
      <c r="C54" s="255">
        <v>-1.9</v>
      </c>
      <c r="D54" s="255">
        <v>-27.2</v>
      </c>
      <c r="E54" s="255">
        <v>9.8000000000000007</v>
      </c>
      <c r="F54" s="255">
        <v>3.5</v>
      </c>
      <c r="G54" s="255">
        <v>-0.1</v>
      </c>
      <c r="H54" s="255">
        <v>-14.2</v>
      </c>
      <c r="I54" s="255">
        <v>14.7</v>
      </c>
      <c r="J54" s="255">
        <v>29</v>
      </c>
      <c r="K54" s="255">
        <v>2.6</v>
      </c>
      <c r="L54" s="255">
        <v>5.9</v>
      </c>
      <c r="M54" s="255">
        <v>-1.9</v>
      </c>
      <c r="N54" s="255">
        <v>-0.4</v>
      </c>
      <c r="O54" s="235"/>
      <c r="P54" s="235"/>
      <c r="Q54" s="235"/>
      <c r="R54" s="235"/>
      <c r="S54" s="235"/>
      <c r="T54" s="235"/>
      <c r="U54" s="235"/>
      <c r="V54" s="235"/>
      <c r="W54" s="235"/>
      <c r="X54" s="235"/>
      <c r="Y54" s="235"/>
      <c r="Z54" s="235"/>
    </row>
    <row r="55" spans="1:26" ht="12" customHeight="1" x14ac:dyDescent="0.2">
      <c r="A55" s="265">
        <v>2018</v>
      </c>
      <c r="B55" s="255">
        <v>8.8000000000000007</v>
      </c>
      <c r="C55" s="255">
        <v>0.6</v>
      </c>
      <c r="D55" s="255">
        <v>-6.5</v>
      </c>
      <c r="E55" s="255">
        <v>11.3</v>
      </c>
      <c r="F55" s="255">
        <v>2.2999999999999998</v>
      </c>
      <c r="G55" s="255">
        <v>-7</v>
      </c>
      <c r="H55" s="255">
        <v>6.7</v>
      </c>
      <c r="I55" s="255">
        <v>-4.8</v>
      </c>
      <c r="J55" s="255">
        <v>-25.1</v>
      </c>
      <c r="K55" s="255">
        <v>11.1</v>
      </c>
      <c r="L55" s="255">
        <v>-3.9</v>
      </c>
      <c r="M55" s="255">
        <v>4.3</v>
      </c>
      <c r="N55" s="255">
        <v>-1.4</v>
      </c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</row>
    <row r="56" spans="1:26" ht="12" customHeight="1" x14ac:dyDescent="0.2">
      <c r="A56" s="265">
        <v>2019</v>
      </c>
      <c r="B56" s="255">
        <v>8.3000000000000007</v>
      </c>
      <c r="C56" s="255">
        <v>12.8</v>
      </c>
      <c r="D56" s="255">
        <v>14.1</v>
      </c>
      <c r="E56" s="255">
        <v>-20.399999999999999</v>
      </c>
      <c r="F56" s="255">
        <v>6.9</v>
      </c>
      <c r="G56" s="255">
        <v>1.9</v>
      </c>
      <c r="H56" s="255">
        <v>6.4</v>
      </c>
      <c r="I56" s="255">
        <v>9.9</v>
      </c>
      <c r="J56" s="255">
        <v>-0.4</v>
      </c>
      <c r="K56" s="255">
        <v>4.0999999999999996</v>
      </c>
      <c r="L56" s="255">
        <v>-10.199999999999999</v>
      </c>
      <c r="M56" s="255">
        <v>-4.5</v>
      </c>
      <c r="N56" s="255">
        <v>2.1</v>
      </c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</row>
    <row r="57" spans="1:26" ht="12" customHeight="1" x14ac:dyDescent="0.2">
      <c r="A57" s="265">
        <v>2020</v>
      </c>
      <c r="B57" s="255">
        <v>-5.7</v>
      </c>
      <c r="C57" s="255">
        <v>-3</v>
      </c>
      <c r="D57" s="255">
        <v>-10</v>
      </c>
      <c r="E57" s="255">
        <v>-5.2</v>
      </c>
      <c r="F57" s="255">
        <v>-28.3</v>
      </c>
      <c r="G57" s="255">
        <v>-4.9000000000000004</v>
      </c>
      <c r="H57" s="255">
        <v>-8</v>
      </c>
      <c r="I57" s="255">
        <v>-11.6</v>
      </c>
      <c r="J57" s="255">
        <v>3.5</v>
      </c>
      <c r="K57" s="255">
        <v>-2.4</v>
      </c>
      <c r="L57" s="255">
        <v>15.2</v>
      </c>
      <c r="M57" s="255">
        <v>8</v>
      </c>
      <c r="N57" s="255">
        <v>-5</v>
      </c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35"/>
      <c r="Z57" s="235"/>
    </row>
    <row r="58" spans="1:26" ht="12" customHeight="1" x14ac:dyDescent="0.2">
      <c r="A58" s="274">
        <v>2021</v>
      </c>
      <c r="B58" s="255">
        <v>9.6999999999999993</v>
      </c>
      <c r="C58" s="255">
        <v>8.6</v>
      </c>
      <c r="D58" s="255">
        <v>30.9</v>
      </c>
      <c r="E58" s="255">
        <v>36.6</v>
      </c>
      <c r="F58" s="255">
        <v>27.5</v>
      </c>
      <c r="G58" s="255">
        <v>9.1</v>
      </c>
      <c r="H58" s="255">
        <v>15.5</v>
      </c>
      <c r="I58" s="255">
        <v>23.1</v>
      </c>
      <c r="J58" s="255">
        <v>13.9</v>
      </c>
      <c r="K58" s="255">
        <v>-4.8</v>
      </c>
      <c r="L58" s="255">
        <v>9.8000000000000007</v>
      </c>
      <c r="M58" s="255">
        <v>20.2</v>
      </c>
      <c r="N58" s="255">
        <v>16.3</v>
      </c>
      <c r="O58" s="235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</row>
    <row r="59" spans="1:26" ht="12" customHeight="1" x14ac:dyDescent="0.2">
      <c r="A59" s="274" t="s">
        <v>301</v>
      </c>
      <c r="B59" s="255">
        <v>-5</v>
      </c>
      <c r="C59" s="255">
        <v>8</v>
      </c>
      <c r="D59" s="255">
        <v>-13.4</v>
      </c>
      <c r="E59" s="255">
        <v>-12.5</v>
      </c>
      <c r="F59" s="255">
        <v>10.199999999999999</v>
      </c>
      <c r="G59" s="255">
        <v>-3.1</v>
      </c>
      <c r="H59" s="255">
        <v>-11.3</v>
      </c>
      <c r="I59" s="255">
        <v>20.5</v>
      </c>
      <c r="J59" s="255">
        <v>-1</v>
      </c>
      <c r="K59" s="255">
        <v>9.6999999999999993</v>
      </c>
      <c r="L59" s="255">
        <v>-8.6</v>
      </c>
      <c r="M59" s="255">
        <v>-6.3</v>
      </c>
      <c r="N59" s="255">
        <v>-1.8</v>
      </c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</row>
    <row r="60" spans="1:26" ht="12" customHeight="1" x14ac:dyDescent="0.2">
      <c r="A60" s="274" t="s">
        <v>321</v>
      </c>
      <c r="B60" s="255">
        <v>1.5</v>
      </c>
      <c r="C60" s="255">
        <v>0</v>
      </c>
      <c r="D60" s="255">
        <v>0</v>
      </c>
      <c r="E60" s="255">
        <v>0</v>
      </c>
      <c r="F60" s="255">
        <v>0</v>
      </c>
      <c r="G60" s="255">
        <v>0</v>
      </c>
      <c r="H60" s="255">
        <v>0</v>
      </c>
      <c r="I60" s="255">
        <v>0</v>
      </c>
      <c r="J60" s="255">
        <v>0</v>
      </c>
      <c r="K60" s="255">
        <v>0</v>
      </c>
      <c r="L60" s="255">
        <v>0</v>
      </c>
      <c r="M60" s="255">
        <v>0</v>
      </c>
      <c r="N60" s="255">
        <v>0</v>
      </c>
      <c r="O60" s="235"/>
      <c r="P60" s="235"/>
      <c r="Q60" s="235"/>
      <c r="R60" s="235"/>
      <c r="S60" s="235"/>
      <c r="T60" s="235"/>
      <c r="U60" s="235"/>
      <c r="V60" s="235"/>
      <c r="W60" s="235"/>
      <c r="X60" s="235"/>
      <c r="Y60" s="235"/>
      <c r="Z60" s="235"/>
    </row>
    <row r="61" spans="1:26" ht="12" customHeight="1" x14ac:dyDescent="0.2">
      <c r="A61" s="153" t="s">
        <v>221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</row>
    <row r="62" spans="1:26" ht="12" customHeight="1" x14ac:dyDescent="0.2">
      <c r="A62" s="441" t="s">
        <v>220</v>
      </c>
      <c r="B62" s="441"/>
      <c r="C62" s="441"/>
      <c r="D62" s="441"/>
      <c r="E62" s="441"/>
      <c r="F62" s="441"/>
      <c r="G62" s="441"/>
      <c r="H62" s="441"/>
      <c r="I62" s="441"/>
      <c r="N62" s="235"/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235"/>
    </row>
    <row r="63" spans="1:26" ht="12" customHeight="1" x14ac:dyDescent="0.2">
      <c r="N63" s="235"/>
      <c r="O63" s="235"/>
      <c r="P63" s="235"/>
      <c r="Q63" s="235"/>
      <c r="R63" s="235"/>
      <c r="S63" s="235"/>
      <c r="T63" s="235"/>
      <c r="U63" s="235"/>
      <c r="V63" s="235"/>
      <c r="W63" s="235"/>
      <c r="X63" s="235"/>
      <c r="Y63" s="235"/>
      <c r="Z63" s="235"/>
    </row>
    <row r="64" spans="1:26" ht="12" customHeight="1" x14ac:dyDescent="0.2">
      <c r="J64" s="43"/>
      <c r="K64" s="42"/>
      <c r="L64" s="42"/>
      <c r="M64" s="42"/>
      <c r="N64" s="235"/>
      <c r="O64" s="235"/>
      <c r="P64" s="235"/>
      <c r="Q64" s="235"/>
      <c r="R64" s="235"/>
      <c r="S64" s="235"/>
      <c r="T64" s="235"/>
      <c r="U64" s="235"/>
      <c r="V64" s="235"/>
      <c r="W64" s="235"/>
      <c r="X64" s="235"/>
      <c r="Y64" s="235"/>
      <c r="Z64" s="235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B47"/>
  <sheetViews>
    <sheetView zoomScaleNormal="100" workbookViewId="0">
      <pane ySplit="4" topLeftCell="A5" activePane="bottomLeft" state="frozen"/>
      <selection activeCell="P20" sqref="P20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6384" width="11.5703125" style="113"/>
  </cols>
  <sheetData>
    <row r="1" spans="1:14" ht="24" customHeight="1" x14ac:dyDescent="0.2">
      <c r="A1" s="412" t="s">
        <v>330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</row>
    <row r="2" spans="1:14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ht="12" customHeight="1" x14ac:dyDescent="0.2">
      <c r="A3" s="448" t="s">
        <v>191</v>
      </c>
      <c r="B3" s="450" t="s">
        <v>192</v>
      </c>
      <c r="C3" s="445" t="s">
        <v>303</v>
      </c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</row>
    <row r="4" spans="1:14" s="178" customFormat="1" ht="33.75" customHeight="1" x14ac:dyDescent="0.2">
      <c r="A4" s="449"/>
      <c r="B4" s="451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455" t="s">
        <v>72</v>
      </c>
    </row>
    <row r="5" spans="1:14" ht="12" customHeight="1" x14ac:dyDescent="0.25">
      <c r="A5" s="116"/>
      <c r="B5" s="117"/>
      <c r="C5" s="231"/>
      <c r="D5" s="231"/>
      <c r="E5" s="231"/>
      <c r="F5" s="119"/>
      <c r="G5" s="119"/>
      <c r="H5" s="119"/>
      <c r="I5" s="119"/>
      <c r="J5" s="119"/>
      <c r="K5" s="119"/>
      <c r="L5" s="119"/>
      <c r="M5" s="119"/>
      <c r="N5" s="119"/>
    </row>
    <row r="6" spans="1:14" s="232" customFormat="1" ht="12" customHeight="1" x14ac:dyDescent="0.2">
      <c r="A6" s="200" t="s">
        <v>93</v>
      </c>
      <c r="B6" s="230" t="s">
        <v>51</v>
      </c>
      <c r="C6" s="197">
        <v>96.5</v>
      </c>
      <c r="D6" s="197">
        <v>0</v>
      </c>
      <c r="E6" s="197">
        <v>0</v>
      </c>
      <c r="F6" s="197">
        <v>0</v>
      </c>
      <c r="G6" s="197">
        <v>0</v>
      </c>
      <c r="H6" s="197">
        <v>0</v>
      </c>
      <c r="I6" s="197">
        <v>0</v>
      </c>
      <c r="J6" s="197">
        <v>0</v>
      </c>
      <c r="K6" s="197">
        <v>0</v>
      </c>
      <c r="L6" s="197">
        <v>0</v>
      </c>
      <c r="M6" s="197">
        <v>0</v>
      </c>
      <c r="N6" s="197">
        <v>0</v>
      </c>
    </row>
    <row r="7" spans="1:14" ht="12" customHeight="1" x14ac:dyDescent="0.2">
      <c r="A7" s="262" t="s">
        <v>238</v>
      </c>
      <c r="B7" s="156" t="s">
        <v>3</v>
      </c>
      <c r="C7" s="197">
        <v>103.3</v>
      </c>
      <c r="D7" s="197">
        <v>0</v>
      </c>
      <c r="E7" s="197">
        <v>0</v>
      </c>
      <c r="F7" s="197">
        <v>0</v>
      </c>
      <c r="G7" s="197">
        <v>0</v>
      </c>
      <c r="H7" s="197">
        <v>0</v>
      </c>
      <c r="I7" s="197">
        <v>0</v>
      </c>
      <c r="J7" s="197">
        <v>0</v>
      </c>
      <c r="K7" s="197">
        <v>0</v>
      </c>
      <c r="L7" s="197">
        <v>0</v>
      </c>
      <c r="M7" s="197">
        <v>0</v>
      </c>
      <c r="N7" s="197">
        <v>0</v>
      </c>
    </row>
    <row r="8" spans="1:14" ht="12" customHeight="1" x14ac:dyDescent="0.2">
      <c r="A8" s="262" t="s">
        <v>239</v>
      </c>
      <c r="B8" s="156" t="s">
        <v>4</v>
      </c>
      <c r="C8" s="197">
        <v>85.8</v>
      </c>
      <c r="D8" s="197">
        <v>0</v>
      </c>
      <c r="E8" s="197">
        <v>0</v>
      </c>
      <c r="F8" s="197">
        <v>0</v>
      </c>
      <c r="G8" s="197">
        <v>0</v>
      </c>
      <c r="H8" s="197">
        <v>0</v>
      </c>
      <c r="I8" s="197">
        <v>0</v>
      </c>
      <c r="J8" s="197">
        <v>0</v>
      </c>
      <c r="K8" s="197">
        <v>0</v>
      </c>
      <c r="L8" s="197">
        <v>0</v>
      </c>
      <c r="M8" s="197">
        <v>0</v>
      </c>
      <c r="N8" s="197">
        <v>0</v>
      </c>
    </row>
    <row r="9" spans="1:14" ht="12" customHeight="1" x14ac:dyDescent="0.2">
      <c r="A9" s="262" t="s">
        <v>225</v>
      </c>
      <c r="B9" s="156" t="s">
        <v>54</v>
      </c>
      <c r="C9" s="197">
        <v>86</v>
      </c>
      <c r="D9" s="197">
        <v>0</v>
      </c>
      <c r="E9" s="197">
        <v>0</v>
      </c>
      <c r="F9" s="197">
        <v>0</v>
      </c>
      <c r="G9" s="197">
        <v>0</v>
      </c>
      <c r="H9" s="197">
        <v>0</v>
      </c>
      <c r="I9" s="197">
        <v>0</v>
      </c>
      <c r="J9" s="197">
        <v>0</v>
      </c>
      <c r="K9" s="197">
        <v>0</v>
      </c>
      <c r="L9" s="197">
        <v>0</v>
      </c>
      <c r="M9" s="197">
        <v>0</v>
      </c>
      <c r="N9" s="197">
        <v>0</v>
      </c>
    </row>
    <row r="10" spans="1:14" ht="12" customHeight="1" x14ac:dyDescent="0.2">
      <c r="A10" s="262" t="s">
        <v>226</v>
      </c>
      <c r="B10" s="156" t="s">
        <v>55</v>
      </c>
      <c r="C10" s="197">
        <v>108.3</v>
      </c>
      <c r="D10" s="197">
        <v>0</v>
      </c>
      <c r="E10" s="197">
        <v>0</v>
      </c>
      <c r="F10" s="197">
        <v>0</v>
      </c>
      <c r="G10" s="197">
        <v>0</v>
      </c>
      <c r="H10" s="197">
        <v>0</v>
      </c>
      <c r="I10" s="197">
        <v>0</v>
      </c>
      <c r="J10" s="197">
        <v>0</v>
      </c>
      <c r="K10" s="197">
        <v>0</v>
      </c>
      <c r="L10" s="197">
        <v>0</v>
      </c>
      <c r="M10" s="197">
        <v>0</v>
      </c>
      <c r="N10" s="197">
        <v>0</v>
      </c>
    </row>
    <row r="11" spans="1:14" ht="12" customHeight="1" x14ac:dyDescent="0.2">
      <c r="A11" s="153" t="s">
        <v>193</v>
      </c>
      <c r="B11" s="215" t="s">
        <v>80</v>
      </c>
      <c r="C11" s="197">
        <v>96.2</v>
      </c>
      <c r="D11" s="197">
        <v>0</v>
      </c>
      <c r="E11" s="197">
        <v>0</v>
      </c>
      <c r="F11" s="197">
        <v>0</v>
      </c>
      <c r="G11" s="197">
        <v>0</v>
      </c>
      <c r="H11" s="197">
        <v>0</v>
      </c>
      <c r="I11" s="197">
        <v>0</v>
      </c>
      <c r="J11" s="197">
        <v>0</v>
      </c>
      <c r="K11" s="197">
        <v>0</v>
      </c>
      <c r="L11" s="197">
        <v>0</v>
      </c>
      <c r="M11" s="197">
        <v>0</v>
      </c>
      <c r="N11" s="197">
        <v>0</v>
      </c>
    </row>
    <row r="12" spans="1:14" ht="22.15" customHeight="1" x14ac:dyDescent="0.2">
      <c r="A12" s="157" t="s">
        <v>230</v>
      </c>
      <c r="B12" s="215" t="s">
        <v>270</v>
      </c>
      <c r="C12" s="197">
        <v>55.1</v>
      </c>
      <c r="D12" s="197">
        <v>0</v>
      </c>
      <c r="E12" s="197">
        <v>0</v>
      </c>
      <c r="F12" s="197">
        <v>0</v>
      </c>
      <c r="G12" s="197">
        <v>0</v>
      </c>
      <c r="H12" s="197">
        <v>0</v>
      </c>
      <c r="I12" s="197">
        <v>0</v>
      </c>
      <c r="J12" s="197">
        <v>0</v>
      </c>
      <c r="K12" s="197">
        <v>0</v>
      </c>
      <c r="L12" s="197">
        <v>0</v>
      </c>
      <c r="M12" s="197">
        <v>0</v>
      </c>
      <c r="N12" s="197">
        <v>0</v>
      </c>
    </row>
    <row r="13" spans="1:14" ht="12" customHeight="1" x14ac:dyDescent="0.2">
      <c r="A13" s="153" t="s">
        <v>83</v>
      </c>
      <c r="B13" s="215" t="s">
        <v>56</v>
      </c>
      <c r="C13" s="197">
        <v>99.7</v>
      </c>
      <c r="D13" s="197">
        <v>0</v>
      </c>
      <c r="E13" s="197">
        <v>0</v>
      </c>
      <c r="F13" s="197">
        <v>0</v>
      </c>
      <c r="G13" s="197">
        <v>0</v>
      </c>
      <c r="H13" s="197">
        <v>0</v>
      </c>
      <c r="I13" s="197">
        <v>0</v>
      </c>
      <c r="J13" s="197">
        <v>0</v>
      </c>
      <c r="K13" s="197">
        <v>0</v>
      </c>
      <c r="L13" s="197">
        <v>0</v>
      </c>
      <c r="M13" s="197">
        <v>0</v>
      </c>
      <c r="N13" s="197">
        <v>0</v>
      </c>
    </row>
    <row r="14" spans="1:14" ht="22.15" customHeight="1" x14ac:dyDescent="0.2">
      <c r="A14" s="157" t="s">
        <v>231</v>
      </c>
      <c r="B14" s="215" t="s">
        <v>271</v>
      </c>
      <c r="C14" s="197">
        <v>108.4</v>
      </c>
      <c r="D14" s="197">
        <v>0</v>
      </c>
      <c r="E14" s="197">
        <v>0</v>
      </c>
      <c r="F14" s="197">
        <v>0</v>
      </c>
      <c r="G14" s="197">
        <v>0</v>
      </c>
      <c r="H14" s="197">
        <v>0</v>
      </c>
      <c r="I14" s="197">
        <v>0</v>
      </c>
      <c r="J14" s="197">
        <v>0</v>
      </c>
      <c r="K14" s="197">
        <v>0</v>
      </c>
      <c r="L14" s="197">
        <v>0</v>
      </c>
      <c r="M14" s="197">
        <v>0</v>
      </c>
      <c r="N14" s="197">
        <v>0</v>
      </c>
    </row>
    <row r="15" spans="1:14" ht="22.15" customHeight="1" x14ac:dyDescent="0.2">
      <c r="A15" s="201" t="s">
        <v>232</v>
      </c>
      <c r="B15" s="215" t="s">
        <v>272</v>
      </c>
      <c r="C15" s="197">
        <v>82.8</v>
      </c>
      <c r="D15" s="197">
        <v>0</v>
      </c>
      <c r="E15" s="197">
        <v>0</v>
      </c>
      <c r="F15" s="197">
        <v>0</v>
      </c>
      <c r="G15" s="197">
        <v>0</v>
      </c>
      <c r="H15" s="197">
        <v>0</v>
      </c>
      <c r="I15" s="197">
        <v>0</v>
      </c>
      <c r="J15" s="197">
        <v>0</v>
      </c>
      <c r="K15" s="197">
        <v>0</v>
      </c>
      <c r="L15" s="197">
        <v>0</v>
      </c>
      <c r="M15" s="197">
        <v>0</v>
      </c>
      <c r="N15" s="197">
        <v>0</v>
      </c>
    </row>
    <row r="16" spans="1:14" ht="12" customHeight="1" x14ac:dyDescent="0.2">
      <c r="A16" s="153" t="s">
        <v>87</v>
      </c>
      <c r="B16" s="215" t="s">
        <v>58</v>
      </c>
      <c r="C16" s="197">
        <v>89.7</v>
      </c>
      <c r="D16" s="197">
        <v>0</v>
      </c>
      <c r="E16" s="197">
        <v>0</v>
      </c>
      <c r="F16" s="197">
        <v>0</v>
      </c>
      <c r="G16" s="197">
        <v>0</v>
      </c>
      <c r="H16" s="197">
        <v>0</v>
      </c>
      <c r="I16" s="197">
        <v>0</v>
      </c>
      <c r="J16" s="197">
        <v>0</v>
      </c>
      <c r="K16" s="197">
        <v>0</v>
      </c>
      <c r="L16" s="197">
        <v>0</v>
      </c>
      <c r="M16" s="197">
        <v>0</v>
      </c>
      <c r="N16" s="197">
        <v>0</v>
      </c>
    </row>
    <row r="17" spans="1:210" ht="35.25" customHeight="1" x14ac:dyDescent="0.2">
      <c r="A17" s="201" t="s">
        <v>233</v>
      </c>
      <c r="B17" s="215" t="s">
        <v>273</v>
      </c>
      <c r="C17" s="197">
        <v>146.6</v>
      </c>
      <c r="D17" s="197">
        <v>0</v>
      </c>
      <c r="E17" s="197">
        <v>0</v>
      </c>
      <c r="F17" s="197">
        <v>0</v>
      </c>
      <c r="G17" s="197">
        <v>0</v>
      </c>
      <c r="H17" s="197">
        <v>0</v>
      </c>
      <c r="I17" s="197">
        <v>0</v>
      </c>
      <c r="J17" s="197">
        <v>0</v>
      </c>
      <c r="K17" s="197">
        <v>0</v>
      </c>
      <c r="L17" s="197">
        <v>0</v>
      </c>
      <c r="M17" s="197">
        <v>0</v>
      </c>
      <c r="N17" s="197">
        <v>0</v>
      </c>
    </row>
    <row r="18" spans="1:210" ht="12" customHeight="1" x14ac:dyDescent="0.2">
      <c r="A18" s="153" t="s">
        <v>89</v>
      </c>
      <c r="B18" s="215" t="s">
        <v>90</v>
      </c>
      <c r="C18" s="197">
        <v>117.7</v>
      </c>
      <c r="D18" s="197">
        <v>0</v>
      </c>
      <c r="E18" s="197">
        <v>0</v>
      </c>
      <c r="F18" s="197">
        <v>0</v>
      </c>
      <c r="G18" s="197">
        <v>0</v>
      </c>
      <c r="H18" s="197">
        <v>0</v>
      </c>
      <c r="I18" s="197">
        <v>0</v>
      </c>
      <c r="J18" s="197">
        <v>0</v>
      </c>
      <c r="K18" s="197">
        <v>0</v>
      </c>
      <c r="L18" s="197">
        <v>0</v>
      </c>
      <c r="M18" s="197">
        <v>0</v>
      </c>
      <c r="N18" s="197">
        <v>0</v>
      </c>
    </row>
    <row r="19" spans="1:210" ht="12" customHeight="1" x14ac:dyDescent="0.2">
      <c r="A19" s="153" t="s">
        <v>91</v>
      </c>
      <c r="B19" s="215" t="s">
        <v>59</v>
      </c>
      <c r="C19" s="197">
        <v>71.099999999999994</v>
      </c>
      <c r="D19" s="197">
        <v>0</v>
      </c>
      <c r="E19" s="197">
        <v>0</v>
      </c>
      <c r="F19" s="197">
        <v>0</v>
      </c>
      <c r="G19" s="197">
        <v>0</v>
      </c>
      <c r="H19" s="197">
        <v>0</v>
      </c>
      <c r="I19" s="197">
        <v>0</v>
      </c>
      <c r="J19" s="197">
        <v>0</v>
      </c>
      <c r="K19" s="197">
        <v>0</v>
      </c>
      <c r="L19" s="197">
        <v>0</v>
      </c>
      <c r="M19" s="197">
        <v>0</v>
      </c>
      <c r="N19" s="197">
        <v>0</v>
      </c>
    </row>
    <row r="20" spans="1:210" ht="12" customHeight="1" x14ac:dyDescent="0.2">
      <c r="A20" s="153" t="s">
        <v>92</v>
      </c>
      <c r="B20" s="215" t="s">
        <v>60</v>
      </c>
      <c r="C20" s="197">
        <v>62</v>
      </c>
      <c r="D20" s="197">
        <v>0</v>
      </c>
      <c r="E20" s="197">
        <v>0</v>
      </c>
      <c r="F20" s="197">
        <v>0</v>
      </c>
      <c r="G20" s="197">
        <v>0</v>
      </c>
      <c r="H20" s="197">
        <v>0</v>
      </c>
      <c r="I20" s="197">
        <v>0</v>
      </c>
      <c r="J20" s="197">
        <v>0</v>
      </c>
      <c r="K20" s="197">
        <v>0</v>
      </c>
      <c r="L20" s="197">
        <v>0</v>
      </c>
      <c r="M20" s="197">
        <v>0</v>
      </c>
      <c r="N20" s="197">
        <v>0</v>
      </c>
    </row>
    <row r="21" spans="1:210" ht="12" customHeight="1" x14ac:dyDescent="0.2">
      <c r="A21" s="153"/>
    </row>
    <row r="22" spans="1:210" ht="12" customHeight="1" x14ac:dyDescent="0.2">
      <c r="A22" s="448" t="s">
        <v>191</v>
      </c>
      <c r="B22" s="450" t="s">
        <v>192</v>
      </c>
      <c r="C22" s="452" t="s">
        <v>245</v>
      </c>
      <c r="D22" s="453"/>
      <c r="E22" s="453"/>
      <c r="F22" s="453"/>
      <c r="G22" s="453"/>
      <c r="H22" s="453"/>
      <c r="I22" s="453"/>
      <c r="J22" s="453"/>
      <c r="K22" s="453"/>
      <c r="L22" s="453"/>
      <c r="M22" s="453"/>
      <c r="N22" s="453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</row>
    <row r="23" spans="1:210" ht="33.6" customHeight="1" x14ac:dyDescent="0.2">
      <c r="A23" s="449"/>
      <c r="B23" s="451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455" t="s">
        <v>72</v>
      </c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</row>
    <row r="24" spans="1:210" ht="12" customHeight="1" x14ac:dyDescent="0.2">
      <c r="A24" s="153"/>
    </row>
    <row r="25" spans="1:210" s="232" customFormat="1" ht="12" customHeight="1" x14ac:dyDescent="0.2">
      <c r="A25" s="200" t="s">
        <v>93</v>
      </c>
      <c r="B25" s="230" t="s">
        <v>51</v>
      </c>
      <c r="C25" s="257">
        <v>-0.1</v>
      </c>
      <c r="D25" s="257">
        <v>0</v>
      </c>
      <c r="E25" s="257">
        <v>0</v>
      </c>
      <c r="F25" s="257">
        <v>0</v>
      </c>
      <c r="G25" s="257">
        <v>0</v>
      </c>
      <c r="H25" s="257">
        <v>0</v>
      </c>
      <c r="I25" s="257">
        <v>0</v>
      </c>
      <c r="J25" s="257">
        <v>0</v>
      </c>
      <c r="K25" s="257">
        <v>0</v>
      </c>
      <c r="L25" s="257">
        <v>0</v>
      </c>
      <c r="M25" s="257">
        <v>0</v>
      </c>
      <c r="N25" s="257">
        <v>0</v>
      </c>
    </row>
    <row r="26" spans="1:210" ht="12" customHeight="1" x14ac:dyDescent="0.2">
      <c r="A26" s="262" t="s">
        <v>238</v>
      </c>
      <c r="B26" s="156" t="s">
        <v>3</v>
      </c>
      <c r="C26" s="255">
        <v>-9.3000000000000007</v>
      </c>
      <c r="D26" s="255">
        <v>0</v>
      </c>
      <c r="E26" s="255">
        <v>0</v>
      </c>
      <c r="F26" s="255">
        <v>0</v>
      </c>
      <c r="G26" s="255">
        <v>0</v>
      </c>
      <c r="H26" s="255">
        <v>0</v>
      </c>
      <c r="I26" s="255">
        <v>0</v>
      </c>
      <c r="J26" s="255">
        <v>0</v>
      </c>
      <c r="K26" s="255">
        <v>0</v>
      </c>
      <c r="L26" s="255">
        <v>0</v>
      </c>
      <c r="M26" s="255">
        <v>0</v>
      </c>
      <c r="N26" s="255">
        <v>0</v>
      </c>
    </row>
    <row r="27" spans="1:210" ht="12" customHeight="1" x14ac:dyDescent="0.2">
      <c r="A27" s="262" t="s">
        <v>239</v>
      </c>
      <c r="B27" s="156" t="s">
        <v>4</v>
      </c>
      <c r="C27" s="255">
        <v>0.7</v>
      </c>
      <c r="D27" s="255">
        <v>0</v>
      </c>
      <c r="E27" s="255">
        <v>0</v>
      </c>
      <c r="F27" s="255">
        <v>0</v>
      </c>
      <c r="G27" s="255">
        <v>0</v>
      </c>
      <c r="H27" s="255">
        <v>0</v>
      </c>
      <c r="I27" s="255">
        <v>0</v>
      </c>
      <c r="J27" s="255">
        <v>0</v>
      </c>
      <c r="K27" s="255">
        <v>0</v>
      </c>
      <c r="L27" s="255">
        <v>0</v>
      </c>
      <c r="M27" s="255">
        <v>0</v>
      </c>
      <c r="N27" s="255">
        <v>0</v>
      </c>
    </row>
    <row r="28" spans="1:210" ht="12" customHeight="1" x14ac:dyDescent="0.2">
      <c r="A28" s="262" t="s">
        <v>225</v>
      </c>
      <c r="B28" s="156" t="s">
        <v>54</v>
      </c>
      <c r="C28" s="255">
        <v>-6.1</v>
      </c>
      <c r="D28" s="255">
        <v>0</v>
      </c>
      <c r="E28" s="255">
        <v>0</v>
      </c>
      <c r="F28" s="255">
        <v>0</v>
      </c>
      <c r="G28" s="255">
        <v>0</v>
      </c>
      <c r="H28" s="255">
        <v>0</v>
      </c>
      <c r="I28" s="255">
        <v>0</v>
      </c>
      <c r="J28" s="255">
        <v>0</v>
      </c>
      <c r="K28" s="255">
        <v>0</v>
      </c>
      <c r="L28" s="255">
        <v>0</v>
      </c>
      <c r="M28" s="255">
        <v>0</v>
      </c>
      <c r="N28" s="255">
        <v>0</v>
      </c>
    </row>
    <row r="29" spans="1:210" ht="12" customHeight="1" x14ac:dyDescent="0.2">
      <c r="A29" s="262" t="s">
        <v>226</v>
      </c>
      <c r="B29" s="156" t="s">
        <v>55</v>
      </c>
      <c r="C29" s="255">
        <v>11.2</v>
      </c>
      <c r="D29" s="255">
        <v>0</v>
      </c>
      <c r="E29" s="255">
        <v>0</v>
      </c>
      <c r="F29" s="255">
        <v>0</v>
      </c>
      <c r="G29" s="255">
        <v>0</v>
      </c>
      <c r="H29" s="255">
        <v>0</v>
      </c>
      <c r="I29" s="255">
        <v>0</v>
      </c>
      <c r="J29" s="255">
        <v>0</v>
      </c>
      <c r="K29" s="255">
        <v>0</v>
      </c>
      <c r="L29" s="255">
        <v>0</v>
      </c>
      <c r="M29" s="255">
        <v>0</v>
      </c>
      <c r="N29" s="255">
        <v>0</v>
      </c>
    </row>
    <row r="30" spans="1:210" ht="12" customHeight="1" x14ac:dyDescent="0.2">
      <c r="A30" s="153" t="s">
        <v>193</v>
      </c>
      <c r="B30" s="215" t="s">
        <v>80</v>
      </c>
      <c r="C30" s="255">
        <v>40</v>
      </c>
      <c r="D30" s="255">
        <v>0</v>
      </c>
      <c r="E30" s="255">
        <v>0</v>
      </c>
      <c r="F30" s="255">
        <v>0</v>
      </c>
      <c r="G30" s="255">
        <v>0</v>
      </c>
      <c r="H30" s="255">
        <v>0</v>
      </c>
      <c r="I30" s="255">
        <v>0</v>
      </c>
      <c r="J30" s="255">
        <v>0</v>
      </c>
      <c r="K30" s="255">
        <v>0</v>
      </c>
      <c r="L30" s="255">
        <v>0</v>
      </c>
      <c r="M30" s="255">
        <v>0</v>
      </c>
      <c r="N30" s="255">
        <v>0</v>
      </c>
    </row>
    <row r="31" spans="1:210" ht="22.15" customHeight="1" x14ac:dyDescent="0.2">
      <c r="A31" s="157" t="s">
        <v>230</v>
      </c>
      <c r="B31" s="215" t="s">
        <v>270</v>
      </c>
      <c r="C31" s="255">
        <v>-20.3</v>
      </c>
      <c r="D31" s="255">
        <v>0</v>
      </c>
      <c r="E31" s="255">
        <v>0</v>
      </c>
      <c r="F31" s="255">
        <v>0</v>
      </c>
      <c r="G31" s="255">
        <v>0</v>
      </c>
      <c r="H31" s="255">
        <v>0</v>
      </c>
      <c r="I31" s="255">
        <v>0</v>
      </c>
      <c r="J31" s="255">
        <v>0</v>
      </c>
      <c r="K31" s="255">
        <v>0</v>
      </c>
      <c r="L31" s="255">
        <v>0</v>
      </c>
      <c r="M31" s="255">
        <v>0</v>
      </c>
      <c r="N31" s="255">
        <v>0</v>
      </c>
    </row>
    <row r="32" spans="1:210" ht="12" customHeight="1" x14ac:dyDescent="0.2">
      <c r="A32" s="153" t="s">
        <v>83</v>
      </c>
      <c r="B32" s="215" t="s">
        <v>56</v>
      </c>
      <c r="C32" s="255">
        <v>-21.8</v>
      </c>
      <c r="D32" s="255">
        <v>0</v>
      </c>
      <c r="E32" s="255">
        <v>0</v>
      </c>
      <c r="F32" s="255">
        <v>0</v>
      </c>
      <c r="G32" s="255">
        <v>0</v>
      </c>
      <c r="H32" s="255">
        <v>0</v>
      </c>
      <c r="I32" s="255">
        <v>0</v>
      </c>
      <c r="J32" s="255">
        <v>0</v>
      </c>
      <c r="K32" s="255">
        <v>0</v>
      </c>
      <c r="L32" s="255">
        <v>0</v>
      </c>
      <c r="M32" s="255">
        <v>0</v>
      </c>
      <c r="N32" s="255">
        <v>0</v>
      </c>
    </row>
    <row r="33" spans="1:14" ht="22.15" customHeight="1" x14ac:dyDescent="0.2">
      <c r="A33" s="157" t="s">
        <v>231</v>
      </c>
      <c r="B33" s="215" t="s">
        <v>271</v>
      </c>
      <c r="C33" s="255">
        <v>10.4</v>
      </c>
      <c r="D33" s="255">
        <v>0</v>
      </c>
      <c r="E33" s="255">
        <v>0</v>
      </c>
      <c r="F33" s="255">
        <v>0</v>
      </c>
      <c r="G33" s="255">
        <v>0</v>
      </c>
      <c r="H33" s="255">
        <v>0</v>
      </c>
      <c r="I33" s="255">
        <v>0</v>
      </c>
      <c r="J33" s="255">
        <v>0</v>
      </c>
      <c r="K33" s="255">
        <v>0</v>
      </c>
      <c r="L33" s="255">
        <v>0</v>
      </c>
      <c r="M33" s="255">
        <v>0</v>
      </c>
      <c r="N33" s="255">
        <v>0</v>
      </c>
    </row>
    <row r="34" spans="1:14" ht="22.15" customHeight="1" x14ac:dyDescent="0.2">
      <c r="A34" s="201" t="s">
        <v>232</v>
      </c>
      <c r="B34" s="215" t="s">
        <v>272</v>
      </c>
      <c r="C34" s="255">
        <v>-28.4</v>
      </c>
      <c r="D34" s="255">
        <v>0</v>
      </c>
      <c r="E34" s="255">
        <v>0</v>
      </c>
      <c r="F34" s="255">
        <v>0</v>
      </c>
      <c r="G34" s="255">
        <v>0</v>
      </c>
      <c r="H34" s="255">
        <v>0</v>
      </c>
      <c r="I34" s="255">
        <v>0</v>
      </c>
      <c r="J34" s="255">
        <v>0</v>
      </c>
      <c r="K34" s="255">
        <v>0</v>
      </c>
      <c r="L34" s="255">
        <v>0</v>
      </c>
      <c r="M34" s="255">
        <v>0</v>
      </c>
      <c r="N34" s="255">
        <v>0</v>
      </c>
    </row>
    <row r="35" spans="1:14" ht="12" customHeight="1" x14ac:dyDescent="0.2">
      <c r="A35" s="153" t="s">
        <v>87</v>
      </c>
      <c r="B35" s="215" t="s">
        <v>58</v>
      </c>
      <c r="C35" s="255">
        <v>-3.1</v>
      </c>
      <c r="D35" s="255">
        <v>0</v>
      </c>
      <c r="E35" s="255">
        <v>0</v>
      </c>
      <c r="F35" s="255">
        <v>0</v>
      </c>
      <c r="G35" s="255">
        <v>0</v>
      </c>
      <c r="H35" s="255">
        <v>0</v>
      </c>
      <c r="I35" s="255">
        <v>0</v>
      </c>
      <c r="J35" s="255">
        <v>0</v>
      </c>
      <c r="K35" s="255">
        <v>0</v>
      </c>
      <c r="L35" s="255">
        <v>0</v>
      </c>
      <c r="M35" s="255">
        <v>0</v>
      </c>
      <c r="N35" s="255">
        <v>0</v>
      </c>
    </row>
    <row r="36" spans="1:14" ht="35.25" customHeight="1" x14ac:dyDescent="0.2">
      <c r="A36" s="201" t="s">
        <v>233</v>
      </c>
      <c r="B36" s="215" t="s">
        <v>273</v>
      </c>
      <c r="C36" s="255">
        <v>4.9000000000000004</v>
      </c>
      <c r="D36" s="255">
        <v>0</v>
      </c>
      <c r="E36" s="255">
        <v>0</v>
      </c>
      <c r="F36" s="255">
        <v>0</v>
      </c>
      <c r="G36" s="255">
        <v>0</v>
      </c>
      <c r="H36" s="255">
        <v>0</v>
      </c>
      <c r="I36" s="255">
        <v>0</v>
      </c>
      <c r="J36" s="255">
        <v>0</v>
      </c>
      <c r="K36" s="255">
        <v>0</v>
      </c>
      <c r="L36" s="255">
        <v>0</v>
      </c>
      <c r="M36" s="255">
        <v>0</v>
      </c>
      <c r="N36" s="255">
        <v>0</v>
      </c>
    </row>
    <row r="37" spans="1:14" ht="12" customHeight="1" x14ac:dyDescent="0.2">
      <c r="A37" s="153" t="s">
        <v>89</v>
      </c>
      <c r="B37" s="215" t="s">
        <v>90</v>
      </c>
      <c r="C37" s="255">
        <v>1.4</v>
      </c>
      <c r="D37" s="255">
        <v>0</v>
      </c>
      <c r="E37" s="255">
        <v>0</v>
      </c>
      <c r="F37" s="255">
        <v>0</v>
      </c>
      <c r="G37" s="255">
        <v>0</v>
      </c>
      <c r="H37" s="255">
        <v>0</v>
      </c>
      <c r="I37" s="255">
        <v>0</v>
      </c>
      <c r="J37" s="255">
        <v>0</v>
      </c>
      <c r="K37" s="255">
        <v>0</v>
      </c>
      <c r="L37" s="255">
        <v>0</v>
      </c>
      <c r="M37" s="255">
        <v>0</v>
      </c>
      <c r="N37" s="255">
        <v>0</v>
      </c>
    </row>
    <row r="38" spans="1:14" ht="12" customHeight="1" x14ac:dyDescent="0.2">
      <c r="A38" s="153" t="s">
        <v>91</v>
      </c>
      <c r="B38" s="215" t="s">
        <v>59</v>
      </c>
      <c r="C38" s="255">
        <v>-9.8000000000000007</v>
      </c>
      <c r="D38" s="255">
        <v>0</v>
      </c>
      <c r="E38" s="255">
        <v>0</v>
      </c>
      <c r="F38" s="255">
        <v>0</v>
      </c>
      <c r="G38" s="255">
        <v>0</v>
      </c>
      <c r="H38" s="255">
        <v>0</v>
      </c>
      <c r="I38" s="255">
        <v>0</v>
      </c>
      <c r="J38" s="255">
        <v>0</v>
      </c>
      <c r="K38" s="255">
        <v>0</v>
      </c>
      <c r="L38" s="255">
        <v>0</v>
      </c>
      <c r="M38" s="255">
        <v>0</v>
      </c>
      <c r="N38" s="255">
        <v>0</v>
      </c>
    </row>
    <row r="39" spans="1:14" ht="12" customHeight="1" x14ac:dyDescent="0.2">
      <c r="A39" s="153" t="s">
        <v>92</v>
      </c>
      <c r="B39" s="215" t="s">
        <v>60</v>
      </c>
      <c r="C39" s="255">
        <v>-3</v>
      </c>
      <c r="D39" s="255">
        <v>0</v>
      </c>
      <c r="E39" s="255">
        <v>0</v>
      </c>
      <c r="F39" s="255">
        <v>0</v>
      </c>
      <c r="G39" s="255">
        <v>0</v>
      </c>
      <c r="H39" s="255">
        <v>0</v>
      </c>
      <c r="I39" s="255">
        <v>0</v>
      </c>
      <c r="J39" s="255">
        <v>0</v>
      </c>
      <c r="K39" s="255">
        <v>0</v>
      </c>
      <c r="L39" s="255">
        <v>0</v>
      </c>
      <c r="M39" s="255">
        <v>0</v>
      </c>
      <c r="N39" s="255">
        <v>0</v>
      </c>
    </row>
    <row r="40" spans="1:14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5"/>
    </row>
    <row r="41" spans="1:14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4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4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4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4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4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4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22:N22"/>
    <mergeCell ref="C3:N3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B41"/>
  <sheetViews>
    <sheetView workbookViewId="0">
      <pane ySplit="4" topLeftCell="A5" activePane="bottomLeft" state="frozen"/>
      <selection activeCell="P20" sqref="P20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6384" width="11.5703125" style="113"/>
  </cols>
  <sheetData>
    <row r="1" spans="1:14" ht="24" customHeight="1" x14ac:dyDescent="0.2">
      <c r="A1" s="412" t="s">
        <v>331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</row>
    <row r="2" spans="1:14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ht="12" customHeight="1" x14ac:dyDescent="0.2">
      <c r="A3" s="448" t="s">
        <v>191</v>
      </c>
      <c r="B3" s="450" t="s">
        <v>192</v>
      </c>
      <c r="C3" s="445" t="s">
        <v>303</v>
      </c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</row>
    <row r="4" spans="1:14" s="178" customFormat="1" ht="33.75" customHeight="1" x14ac:dyDescent="0.2">
      <c r="A4" s="449"/>
      <c r="B4" s="451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455" t="s">
        <v>72</v>
      </c>
    </row>
    <row r="5" spans="1:14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4" s="232" customFormat="1" ht="12" customHeight="1" x14ac:dyDescent="0.2">
      <c r="A6" s="200" t="s">
        <v>93</v>
      </c>
      <c r="B6" s="230" t="s">
        <v>51</v>
      </c>
      <c r="C6" s="256">
        <v>81.3</v>
      </c>
      <c r="D6" s="256">
        <v>0</v>
      </c>
      <c r="E6" s="256">
        <v>0</v>
      </c>
      <c r="F6" s="256">
        <v>0</v>
      </c>
      <c r="G6" s="256">
        <v>0</v>
      </c>
      <c r="H6" s="256">
        <v>0</v>
      </c>
      <c r="I6" s="256">
        <v>0</v>
      </c>
      <c r="J6" s="256">
        <v>0</v>
      </c>
      <c r="K6" s="256">
        <v>0</v>
      </c>
      <c r="L6" s="256">
        <v>0</v>
      </c>
      <c r="M6" s="256">
        <v>0</v>
      </c>
      <c r="N6" s="256">
        <v>0</v>
      </c>
    </row>
    <row r="7" spans="1:14" ht="12" customHeight="1" x14ac:dyDescent="0.2">
      <c r="A7" s="262" t="s">
        <v>238</v>
      </c>
      <c r="B7" s="156" t="s">
        <v>3</v>
      </c>
      <c r="C7" s="254">
        <v>99.2</v>
      </c>
      <c r="D7" s="254">
        <v>0</v>
      </c>
      <c r="E7" s="254">
        <v>0</v>
      </c>
      <c r="F7" s="254">
        <v>0</v>
      </c>
      <c r="G7" s="254">
        <v>0</v>
      </c>
      <c r="H7" s="254">
        <v>0</v>
      </c>
      <c r="I7" s="254">
        <v>0</v>
      </c>
      <c r="J7" s="254">
        <v>0</v>
      </c>
      <c r="K7" s="254">
        <v>0</v>
      </c>
      <c r="L7" s="254">
        <v>0</v>
      </c>
      <c r="M7" s="254">
        <v>0</v>
      </c>
      <c r="N7" s="254">
        <v>0</v>
      </c>
    </row>
    <row r="8" spans="1:14" ht="12" customHeight="1" x14ac:dyDescent="0.2">
      <c r="A8" s="262" t="s">
        <v>239</v>
      </c>
      <c r="B8" s="156" t="s">
        <v>4</v>
      </c>
      <c r="C8" s="254">
        <v>63.9</v>
      </c>
      <c r="D8" s="254">
        <v>0</v>
      </c>
      <c r="E8" s="254">
        <v>0</v>
      </c>
      <c r="F8" s="254">
        <v>0</v>
      </c>
      <c r="G8" s="254">
        <v>0</v>
      </c>
      <c r="H8" s="254">
        <v>0</v>
      </c>
      <c r="I8" s="254">
        <v>0</v>
      </c>
      <c r="J8" s="254">
        <v>0</v>
      </c>
      <c r="K8" s="254">
        <v>0</v>
      </c>
      <c r="L8" s="254">
        <v>0</v>
      </c>
      <c r="M8" s="254">
        <v>0</v>
      </c>
      <c r="N8" s="254">
        <v>0</v>
      </c>
    </row>
    <row r="9" spans="1:14" ht="12" customHeight="1" x14ac:dyDescent="0.2">
      <c r="A9" s="262" t="s">
        <v>225</v>
      </c>
      <c r="B9" s="156" t="s">
        <v>54</v>
      </c>
      <c r="C9" s="254">
        <v>45.6</v>
      </c>
      <c r="D9" s="254">
        <v>0</v>
      </c>
      <c r="E9" s="254">
        <v>0</v>
      </c>
      <c r="F9" s="254">
        <v>0</v>
      </c>
      <c r="G9" s="254">
        <v>0</v>
      </c>
      <c r="H9" s="254">
        <v>0</v>
      </c>
      <c r="I9" s="254">
        <v>0</v>
      </c>
      <c r="J9" s="254">
        <v>0</v>
      </c>
      <c r="K9" s="254">
        <v>0</v>
      </c>
      <c r="L9" s="254">
        <v>0</v>
      </c>
      <c r="M9" s="254">
        <v>0</v>
      </c>
      <c r="N9" s="254">
        <v>0</v>
      </c>
    </row>
    <row r="10" spans="1:14" ht="12" customHeight="1" x14ac:dyDescent="0.2">
      <c r="A10" s="262" t="s">
        <v>226</v>
      </c>
      <c r="B10" s="156" t="s">
        <v>55</v>
      </c>
      <c r="C10" s="254">
        <v>97.9</v>
      </c>
      <c r="D10" s="254">
        <v>0</v>
      </c>
      <c r="E10" s="254">
        <v>0</v>
      </c>
      <c r="F10" s="254">
        <v>0</v>
      </c>
      <c r="G10" s="254">
        <v>0</v>
      </c>
      <c r="H10" s="254">
        <v>0</v>
      </c>
      <c r="I10" s="254">
        <v>0</v>
      </c>
      <c r="J10" s="254">
        <v>0</v>
      </c>
      <c r="K10" s="254">
        <v>0</v>
      </c>
      <c r="L10" s="254">
        <v>0</v>
      </c>
      <c r="M10" s="254">
        <v>0</v>
      </c>
      <c r="N10" s="254">
        <v>0</v>
      </c>
    </row>
    <row r="11" spans="1:14" ht="12" customHeight="1" x14ac:dyDescent="0.2">
      <c r="A11" s="153" t="s">
        <v>193</v>
      </c>
      <c r="B11" s="215" t="s">
        <v>80</v>
      </c>
      <c r="C11" s="254">
        <v>79.7</v>
      </c>
      <c r="D11" s="254">
        <v>0</v>
      </c>
      <c r="E11" s="254">
        <v>0</v>
      </c>
      <c r="F11" s="254">
        <v>0</v>
      </c>
      <c r="G11" s="254">
        <v>0</v>
      </c>
      <c r="H11" s="254">
        <v>0</v>
      </c>
      <c r="I11" s="254">
        <v>0</v>
      </c>
      <c r="J11" s="254">
        <v>0</v>
      </c>
      <c r="K11" s="254">
        <v>0</v>
      </c>
      <c r="L11" s="254">
        <v>0</v>
      </c>
      <c r="M11" s="254">
        <v>0</v>
      </c>
      <c r="N11" s="254">
        <v>0</v>
      </c>
    </row>
    <row r="12" spans="1:14" ht="22.15" customHeight="1" x14ac:dyDescent="0.2">
      <c r="A12" s="157" t="s">
        <v>230</v>
      </c>
      <c r="B12" s="215" t="s">
        <v>270</v>
      </c>
      <c r="C12" s="254">
        <v>33.700000000000003</v>
      </c>
      <c r="D12" s="254">
        <v>0</v>
      </c>
      <c r="E12" s="254">
        <v>0</v>
      </c>
      <c r="F12" s="254">
        <v>0</v>
      </c>
      <c r="G12" s="254">
        <v>0</v>
      </c>
      <c r="H12" s="254">
        <v>0</v>
      </c>
      <c r="I12" s="254">
        <v>0</v>
      </c>
      <c r="J12" s="254">
        <v>0</v>
      </c>
      <c r="K12" s="254">
        <v>0</v>
      </c>
      <c r="L12" s="254">
        <v>0</v>
      </c>
      <c r="M12" s="254">
        <v>0</v>
      </c>
      <c r="N12" s="254">
        <v>0</v>
      </c>
    </row>
    <row r="13" spans="1:14" ht="12" customHeight="1" x14ac:dyDescent="0.2">
      <c r="A13" s="153" t="s">
        <v>83</v>
      </c>
      <c r="B13" s="215" t="s">
        <v>56</v>
      </c>
      <c r="C13" s="254">
        <v>91.1</v>
      </c>
      <c r="D13" s="254">
        <v>0</v>
      </c>
      <c r="E13" s="254">
        <v>0</v>
      </c>
      <c r="F13" s="254">
        <v>0</v>
      </c>
      <c r="G13" s="254">
        <v>0</v>
      </c>
      <c r="H13" s="254">
        <v>0</v>
      </c>
      <c r="I13" s="254">
        <v>0</v>
      </c>
      <c r="J13" s="254">
        <v>0</v>
      </c>
      <c r="K13" s="254">
        <v>0</v>
      </c>
      <c r="L13" s="254">
        <v>0</v>
      </c>
      <c r="M13" s="254">
        <v>0</v>
      </c>
      <c r="N13" s="254">
        <v>0</v>
      </c>
    </row>
    <row r="14" spans="1:14" ht="22.15" customHeight="1" x14ac:dyDescent="0.2">
      <c r="A14" s="157" t="s">
        <v>231</v>
      </c>
      <c r="B14" s="215" t="s">
        <v>271</v>
      </c>
      <c r="C14" s="254">
        <v>97.1</v>
      </c>
      <c r="D14" s="254">
        <v>0</v>
      </c>
      <c r="E14" s="254">
        <v>0</v>
      </c>
      <c r="F14" s="254">
        <v>0</v>
      </c>
      <c r="G14" s="254">
        <v>0</v>
      </c>
      <c r="H14" s="254">
        <v>0</v>
      </c>
      <c r="I14" s="254">
        <v>0</v>
      </c>
      <c r="J14" s="254">
        <v>0</v>
      </c>
      <c r="K14" s="254">
        <v>0</v>
      </c>
      <c r="L14" s="254">
        <v>0</v>
      </c>
      <c r="M14" s="254">
        <v>0</v>
      </c>
      <c r="N14" s="254">
        <v>0</v>
      </c>
    </row>
    <row r="15" spans="1:14" ht="22.15" customHeight="1" x14ac:dyDescent="0.2">
      <c r="A15" s="201" t="s">
        <v>232</v>
      </c>
      <c r="B15" s="215" t="s">
        <v>272</v>
      </c>
      <c r="C15" s="254">
        <v>94.3</v>
      </c>
      <c r="D15" s="254">
        <v>0</v>
      </c>
      <c r="E15" s="254">
        <v>0</v>
      </c>
      <c r="F15" s="254">
        <v>0</v>
      </c>
      <c r="G15" s="254">
        <v>0</v>
      </c>
      <c r="H15" s="254">
        <v>0</v>
      </c>
      <c r="I15" s="254">
        <v>0</v>
      </c>
      <c r="J15" s="254">
        <v>0</v>
      </c>
      <c r="K15" s="254">
        <v>0</v>
      </c>
      <c r="L15" s="254">
        <v>0</v>
      </c>
      <c r="M15" s="254">
        <v>0</v>
      </c>
      <c r="N15" s="254">
        <v>0</v>
      </c>
    </row>
    <row r="16" spans="1:14" ht="12" customHeight="1" x14ac:dyDescent="0.2">
      <c r="A16" s="153" t="s">
        <v>87</v>
      </c>
      <c r="B16" s="215" t="s">
        <v>58</v>
      </c>
      <c r="C16" s="254">
        <v>75.099999999999994</v>
      </c>
      <c r="D16" s="254">
        <v>0</v>
      </c>
      <c r="E16" s="254">
        <v>0</v>
      </c>
      <c r="F16" s="254">
        <v>0</v>
      </c>
      <c r="G16" s="254">
        <v>0</v>
      </c>
      <c r="H16" s="254">
        <v>0</v>
      </c>
      <c r="I16" s="254">
        <v>0</v>
      </c>
      <c r="J16" s="254">
        <v>0</v>
      </c>
      <c r="K16" s="254">
        <v>0</v>
      </c>
      <c r="L16" s="254">
        <v>0</v>
      </c>
      <c r="M16" s="254">
        <v>0</v>
      </c>
      <c r="N16" s="254">
        <v>0</v>
      </c>
    </row>
    <row r="17" spans="1:210" ht="35.25" customHeight="1" x14ac:dyDescent="0.2">
      <c r="A17" s="201" t="s">
        <v>233</v>
      </c>
      <c r="B17" s="215" t="s">
        <v>273</v>
      </c>
      <c r="C17" s="254">
        <v>174.2</v>
      </c>
      <c r="D17" s="254">
        <v>0</v>
      </c>
      <c r="E17" s="254">
        <v>0</v>
      </c>
      <c r="F17" s="254">
        <v>0</v>
      </c>
      <c r="G17" s="254">
        <v>0</v>
      </c>
      <c r="H17" s="254">
        <v>0</v>
      </c>
      <c r="I17" s="254">
        <v>0</v>
      </c>
      <c r="J17" s="254">
        <v>0</v>
      </c>
      <c r="K17" s="254">
        <v>0</v>
      </c>
      <c r="L17" s="254">
        <v>0</v>
      </c>
      <c r="M17" s="254">
        <v>0</v>
      </c>
      <c r="N17" s="254">
        <v>0</v>
      </c>
    </row>
    <row r="18" spans="1:210" ht="12" customHeight="1" x14ac:dyDescent="0.2">
      <c r="A18" s="153" t="s">
        <v>89</v>
      </c>
      <c r="B18" s="215" t="s">
        <v>90</v>
      </c>
      <c r="C18" s="254">
        <v>143.80000000000001</v>
      </c>
      <c r="D18" s="254">
        <v>0</v>
      </c>
      <c r="E18" s="254">
        <v>0</v>
      </c>
      <c r="F18" s="254">
        <v>0</v>
      </c>
      <c r="G18" s="254">
        <v>0</v>
      </c>
      <c r="H18" s="254">
        <v>0</v>
      </c>
      <c r="I18" s="254">
        <v>0</v>
      </c>
      <c r="J18" s="254">
        <v>0</v>
      </c>
      <c r="K18" s="254">
        <v>0</v>
      </c>
      <c r="L18" s="254">
        <v>0</v>
      </c>
      <c r="M18" s="254">
        <v>0</v>
      </c>
      <c r="N18" s="254">
        <v>0</v>
      </c>
    </row>
    <row r="19" spans="1:210" ht="12" customHeight="1" x14ac:dyDescent="0.2">
      <c r="A19" s="153" t="s">
        <v>91</v>
      </c>
      <c r="B19" s="215" t="s">
        <v>59</v>
      </c>
      <c r="C19" s="254">
        <v>42.5</v>
      </c>
      <c r="D19" s="254">
        <v>0</v>
      </c>
      <c r="E19" s="254">
        <v>0</v>
      </c>
      <c r="F19" s="254">
        <v>0</v>
      </c>
      <c r="G19" s="254">
        <v>0</v>
      </c>
      <c r="H19" s="254">
        <v>0</v>
      </c>
      <c r="I19" s="254">
        <v>0</v>
      </c>
      <c r="J19" s="254">
        <v>0</v>
      </c>
      <c r="K19" s="254">
        <v>0</v>
      </c>
      <c r="L19" s="254">
        <v>0</v>
      </c>
      <c r="M19" s="254">
        <v>0</v>
      </c>
      <c r="N19" s="254">
        <v>0</v>
      </c>
    </row>
    <row r="20" spans="1:210" ht="12" customHeight="1" x14ac:dyDescent="0.2">
      <c r="A20" s="153" t="s">
        <v>92</v>
      </c>
      <c r="B20" s="215" t="s">
        <v>60</v>
      </c>
      <c r="C20" s="254">
        <v>22.6</v>
      </c>
      <c r="D20" s="254">
        <v>0</v>
      </c>
      <c r="E20" s="254">
        <v>0</v>
      </c>
      <c r="F20" s="254">
        <v>0</v>
      </c>
      <c r="G20" s="254">
        <v>0</v>
      </c>
      <c r="H20" s="254">
        <v>0</v>
      </c>
      <c r="I20" s="254">
        <v>0</v>
      </c>
      <c r="J20" s="254">
        <v>0</v>
      </c>
      <c r="K20" s="254">
        <v>0</v>
      </c>
      <c r="L20" s="254">
        <v>0</v>
      </c>
      <c r="M20" s="254">
        <v>0</v>
      </c>
      <c r="N20" s="254">
        <v>0</v>
      </c>
    </row>
    <row r="21" spans="1:210" ht="12" customHeight="1" x14ac:dyDescent="0.2"/>
    <row r="22" spans="1:210" ht="12" customHeight="1" x14ac:dyDescent="0.2">
      <c r="A22" s="448" t="s">
        <v>191</v>
      </c>
      <c r="B22" s="450" t="s">
        <v>192</v>
      </c>
      <c r="C22" s="452" t="s">
        <v>245</v>
      </c>
      <c r="D22" s="453"/>
      <c r="E22" s="453"/>
      <c r="F22" s="453"/>
      <c r="G22" s="453"/>
      <c r="H22" s="453"/>
      <c r="I22" s="453"/>
      <c r="J22" s="453"/>
      <c r="K22" s="453"/>
      <c r="L22" s="453"/>
      <c r="M22" s="453"/>
      <c r="N22" s="453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</row>
    <row r="23" spans="1:210" s="178" customFormat="1" ht="33.75" customHeight="1" x14ac:dyDescent="0.2">
      <c r="A23" s="449"/>
      <c r="B23" s="451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455" t="s">
        <v>72</v>
      </c>
    </row>
    <row r="24" spans="1:210" ht="12" customHeight="1" x14ac:dyDescent="0.2"/>
    <row r="25" spans="1:210" s="232" customFormat="1" ht="12" customHeight="1" x14ac:dyDescent="0.2">
      <c r="A25" s="200" t="s">
        <v>93</v>
      </c>
      <c r="B25" s="199" t="s">
        <v>51</v>
      </c>
      <c r="C25" s="257">
        <v>-3.3</v>
      </c>
      <c r="D25" s="257">
        <v>0</v>
      </c>
      <c r="E25" s="257">
        <v>0</v>
      </c>
      <c r="F25" s="257">
        <v>0</v>
      </c>
      <c r="G25" s="257">
        <v>0</v>
      </c>
      <c r="H25" s="257">
        <v>0</v>
      </c>
      <c r="I25" s="257">
        <v>0</v>
      </c>
      <c r="J25" s="257">
        <v>0</v>
      </c>
      <c r="K25" s="257">
        <v>0</v>
      </c>
      <c r="L25" s="257">
        <v>0</v>
      </c>
      <c r="M25" s="257">
        <v>0</v>
      </c>
      <c r="N25" s="257">
        <v>0</v>
      </c>
    </row>
    <row r="26" spans="1:210" ht="12" customHeight="1" x14ac:dyDescent="0.2">
      <c r="A26" s="262" t="s">
        <v>238</v>
      </c>
      <c r="B26" s="156" t="s">
        <v>3</v>
      </c>
      <c r="C26" s="255">
        <v>0.9</v>
      </c>
      <c r="D26" s="255">
        <v>0</v>
      </c>
      <c r="E26" s="255">
        <v>0</v>
      </c>
      <c r="F26" s="255">
        <v>0</v>
      </c>
      <c r="G26" s="255">
        <v>0</v>
      </c>
      <c r="H26" s="255">
        <v>0</v>
      </c>
      <c r="I26" s="255">
        <v>0</v>
      </c>
      <c r="J26" s="255">
        <v>0</v>
      </c>
      <c r="K26" s="255">
        <v>0</v>
      </c>
      <c r="L26" s="255">
        <v>0</v>
      </c>
      <c r="M26" s="255">
        <v>0</v>
      </c>
      <c r="N26" s="255">
        <v>0</v>
      </c>
    </row>
    <row r="27" spans="1:210" ht="12" customHeight="1" x14ac:dyDescent="0.2">
      <c r="A27" s="262" t="s">
        <v>239</v>
      </c>
      <c r="B27" s="156" t="s">
        <v>4</v>
      </c>
      <c r="C27" s="255">
        <v>-7.9</v>
      </c>
      <c r="D27" s="255">
        <v>0</v>
      </c>
      <c r="E27" s="255">
        <v>0</v>
      </c>
      <c r="F27" s="255">
        <v>0</v>
      </c>
      <c r="G27" s="255">
        <v>0</v>
      </c>
      <c r="H27" s="255">
        <v>0</v>
      </c>
      <c r="I27" s="255">
        <v>0</v>
      </c>
      <c r="J27" s="255">
        <v>0</v>
      </c>
      <c r="K27" s="255">
        <v>0</v>
      </c>
      <c r="L27" s="255">
        <v>0</v>
      </c>
      <c r="M27" s="255">
        <v>0</v>
      </c>
      <c r="N27" s="255">
        <v>0</v>
      </c>
    </row>
    <row r="28" spans="1:210" ht="12" customHeight="1" x14ac:dyDescent="0.2">
      <c r="A28" s="262" t="s">
        <v>225</v>
      </c>
      <c r="B28" s="156" t="s">
        <v>54</v>
      </c>
      <c r="C28" s="255">
        <v>-11.5</v>
      </c>
      <c r="D28" s="255">
        <v>0</v>
      </c>
      <c r="E28" s="255">
        <v>0</v>
      </c>
      <c r="F28" s="255">
        <v>0</v>
      </c>
      <c r="G28" s="255">
        <v>0</v>
      </c>
      <c r="H28" s="255">
        <v>0</v>
      </c>
      <c r="I28" s="255">
        <v>0</v>
      </c>
      <c r="J28" s="255">
        <v>0</v>
      </c>
      <c r="K28" s="255">
        <v>0</v>
      </c>
      <c r="L28" s="255">
        <v>0</v>
      </c>
      <c r="M28" s="255">
        <v>0</v>
      </c>
      <c r="N28" s="255">
        <v>0</v>
      </c>
    </row>
    <row r="29" spans="1:210" ht="12" customHeight="1" x14ac:dyDescent="0.2">
      <c r="A29" s="262" t="s">
        <v>226</v>
      </c>
      <c r="B29" s="156" t="s">
        <v>55</v>
      </c>
      <c r="C29" s="255">
        <v>-2.2999999999999998</v>
      </c>
      <c r="D29" s="255">
        <v>0</v>
      </c>
      <c r="E29" s="255">
        <v>0</v>
      </c>
      <c r="F29" s="255">
        <v>0</v>
      </c>
      <c r="G29" s="255">
        <v>0</v>
      </c>
      <c r="H29" s="255">
        <v>0</v>
      </c>
      <c r="I29" s="255">
        <v>0</v>
      </c>
      <c r="J29" s="255">
        <v>0</v>
      </c>
      <c r="K29" s="255">
        <v>0</v>
      </c>
      <c r="L29" s="255">
        <v>0</v>
      </c>
      <c r="M29" s="255">
        <v>0</v>
      </c>
      <c r="N29" s="255">
        <v>0</v>
      </c>
    </row>
    <row r="30" spans="1:210" ht="12" customHeight="1" x14ac:dyDescent="0.2">
      <c r="A30" s="153" t="s">
        <v>193</v>
      </c>
      <c r="B30" s="215" t="s">
        <v>80</v>
      </c>
      <c r="C30" s="255">
        <v>25.9</v>
      </c>
      <c r="D30" s="255">
        <v>0</v>
      </c>
      <c r="E30" s="255">
        <v>0</v>
      </c>
      <c r="F30" s="255">
        <v>0</v>
      </c>
      <c r="G30" s="255">
        <v>0</v>
      </c>
      <c r="H30" s="255">
        <v>0</v>
      </c>
      <c r="I30" s="255">
        <v>0</v>
      </c>
      <c r="J30" s="255">
        <v>0</v>
      </c>
      <c r="K30" s="255">
        <v>0</v>
      </c>
      <c r="L30" s="255">
        <v>0</v>
      </c>
      <c r="M30" s="255">
        <v>0</v>
      </c>
      <c r="N30" s="255">
        <v>0</v>
      </c>
    </row>
    <row r="31" spans="1:210" ht="22.15" customHeight="1" x14ac:dyDescent="0.2">
      <c r="A31" s="157" t="s">
        <v>230</v>
      </c>
      <c r="B31" s="215" t="s">
        <v>270</v>
      </c>
      <c r="C31" s="255">
        <v>-4.3</v>
      </c>
      <c r="D31" s="255">
        <v>0</v>
      </c>
      <c r="E31" s="255">
        <v>0</v>
      </c>
      <c r="F31" s="255">
        <v>0</v>
      </c>
      <c r="G31" s="255">
        <v>0</v>
      </c>
      <c r="H31" s="255">
        <v>0</v>
      </c>
      <c r="I31" s="255">
        <v>0</v>
      </c>
      <c r="J31" s="255">
        <v>0</v>
      </c>
      <c r="K31" s="255">
        <v>0</v>
      </c>
      <c r="L31" s="255">
        <v>0</v>
      </c>
      <c r="M31" s="255">
        <v>0</v>
      </c>
      <c r="N31" s="255">
        <v>0</v>
      </c>
    </row>
    <row r="32" spans="1:210" ht="12" customHeight="1" x14ac:dyDescent="0.2">
      <c r="A32" s="153" t="s">
        <v>83</v>
      </c>
      <c r="B32" s="215" t="s">
        <v>56</v>
      </c>
      <c r="C32" s="255">
        <v>-18.600000000000001</v>
      </c>
      <c r="D32" s="255">
        <v>0</v>
      </c>
      <c r="E32" s="255">
        <v>0</v>
      </c>
      <c r="F32" s="255">
        <v>0</v>
      </c>
      <c r="G32" s="255">
        <v>0</v>
      </c>
      <c r="H32" s="255">
        <v>0</v>
      </c>
      <c r="I32" s="255">
        <v>0</v>
      </c>
      <c r="J32" s="255">
        <v>0</v>
      </c>
      <c r="K32" s="255">
        <v>0</v>
      </c>
      <c r="L32" s="255">
        <v>0</v>
      </c>
      <c r="M32" s="255">
        <v>0</v>
      </c>
      <c r="N32" s="255">
        <v>0</v>
      </c>
    </row>
    <row r="33" spans="1:14" ht="22.15" customHeight="1" x14ac:dyDescent="0.2">
      <c r="A33" s="157" t="s">
        <v>231</v>
      </c>
      <c r="B33" s="215" t="s">
        <v>271</v>
      </c>
      <c r="C33" s="255">
        <v>-4.5999999999999996</v>
      </c>
      <c r="D33" s="255">
        <v>0</v>
      </c>
      <c r="E33" s="255">
        <v>0</v>
      </c>
      <c r="F33" s="255">
        <v>0</v>
      </c>
      <c r="G33" s="255">
        <v>0</v>
      </c>
      <c r="H33" s="255">
        <v>0</v>
      </c>
      <c r="I33" s="255">
        <v>0</v>
      </c>
      <c r="J33" s="255">
        <v>0</v>
      </c>
      <c r="K33" s="255">
        <v>0</v>
      </c>
      <c r="L33" s="255">
        <v>0</v>
      </c>
      <c r="M33" s="255">
        <v>0</v>
      </c>
      <c r="N33" s="255">
        <v>0</v>
      </c>
    </row>
    <row r="34" spans="1:14" ht="22.15" customHeight="1" x14ac:dyDescent="0.2">
      <c r="A34" s="201" t="s">
        <v>232</v>
      </c>
      <c r="B34" s="215" t="s">
        <v>272</v>
      </c>
      <c r="C34" s="255">
        <v>-15.8</v>
      </c>
      <c r="D34" s="255">
        <v>0</v>
      </c>
      <c r="E34" s="255">
        <v>0</v>
      </c>
      <c r="F34" s="255">
        <v>0</v>
      </c>
      <c r="G34" s="255">
        <v>0</v>
      </c>
      <c r="H34" s="255">
        <v>0</v>
      </c>
      <c r="I34" s="255">
        <v>0</v>
      </c>
      <c r="J34" s="255">
        <v>0</v>
      </c>
      <c r="K34" s="255">
        <v>0</v>
      </c>
      <c r="L34" s="255">
        <v>0</v>
      </c>
      <c r="M34" s="255">
        <v>0</v>
      </c>
      <c r="N34" s="255">
        <v>0</v>
      </c>
    </row>
    <row r="35" spans="1:14" ht="12" customHeight="1" x14ac:dyDescent="0.2">
      <c r="A35" s="153" t="s">
        <v>87</v>
      </c>
      <c r="B35" s="215" t="s">
        <v>58</v>
      </c>
      <c r="C35" s="255">
        <v>-10.199999999999999</v>
      </c>
      <c r="D35" s="255">
        <v>0</v>
      </c>
      <c r="E35" s="255">
        <v>0</v>
      </c>
      <c r="F35" s="255">
        <v>0</v>
      </c>
      <c r="G35" s="255">
        <v>0</v>
      </c>
      <c r="H35" s="255">
        <v>0</v>
      </c>
      <c r="I35" s="255">
        <v>0</v>
      </c>
      <c r="J35" s="255">
        <v>0</v>
      </c>
      <c r="K35" s="255">
        <v>0</v>
      </c>
      <c r="L35" s="255">
        <v>0</v>
      </c>
      <c r="M35" s="255">
        <v>0</v>
      </c>
      <c r="N35" s="255">
        <v>0</v>
      </c>
    </row>
    <row r="36" spans="1:14" ht="35.25" customHeight="1" x14ac:dyDescent="0.2">
      <c r="A36" s="201" t="s">
        <v>233</v>
      </c>
      <c r="B36" s="215" t="s">
        <v>273</v>
      </c>
      <c r="C36" s="255">
        <v>-1.2</v>
      </c>
      <c r="D36" s="255">
        <v>0</v>
      </c>
      <c r="E36" s="255">
        <v>0</v>
      </c>
      <c r="F36" s="255">
        <v>0</v>
      </c>
      <c r="G36" s="255">
        <v>0</v>
      </c>
      <c r="H36" s="255">
        <v>0</v>
      </c>
      <c r="I36" s="255">
        <v>0</v>
      </c>
      <c r="J36" s="255">
        <v>0</v>
      </c>
      <c r="K36" s="255">
        <v>0</v>
      </c>
      <c r="L36" s="255">
        <v>0</v>
      </c>
      <c r="M36" s="255">
        <v>0</v>
      </c>
      <c r="N36" s="255">
        <v>0</v>
      </c>
    </row>
    <row r="37" spans="1:14" ht="12" customHeight="1" x14ac:dyDescent="0.2">
      <c r="A37" s="153" t="s">
        <v>89</v>
      </c>
      <c r="B37" s="215" t="s">
        <v>90</v>
      </c>
      <c r="C37" s="255">
        <v>37</v>
      </c>
      <c r="D37" s="255">
        <v>0</v>
      </c>
      <c r="E37" s="255">
        <v>0</v>
      </c>
      <c r="F37" s="255">
        <v>0</v>
      </c>
      <c r="G37" s="255">
        <v>0</v>
      </c>
      <c r="H37" s="255">
        <v>0</v>
      </c>
      <c r="I37" s="255">
        <v>0</v>
      </c>
      <c r="J37" s="255">
        <v>0</v>
      </c>
      <c r="K37" s="255">
        <v>0</v>
      </c>
      <c r="L37" s="255">
        <v>0</v>
      </c>
      <c r="M37" s="255">
        <v>0</v>
      </c>
      <c r="N37" s="255">
        <v>0</v>
      </c>
    </row>
    <row r="38" spans="1:14" ht="12" customHeight="1" x14ac:dyDescent="0.2">
      <c r="A38" s="153" t="s">
        <v>91</v>
      </c>
      <c r="B38" s="215" t="s">
        <v>59</v>
      </c>
      <c r="C38" s="255">
        <v>-27.8</v>
      </c>
      <c r="D38" s="255">
        <v>0</v>
      </c>
      <c r="E38" s="255">
        <v>0</v>
      </c>
      <c r="F38" s="255">
        <v>0</v>
      </c>
      <c r="G38" s="255">
        <v>0</v>
      </c>
      <c r="H38" s="255">
        <v>0</v>
      </c>
      <c r="I38" s="255">
        <v>0</v>
      </c>
      <c r="J38" s="255">
        <v>0</v>
      </c>
      <c r="K38" s="255">
        <v>0</v>
      </c>
      <c r="L38" s="255">
        <v>0</v>
      </c>
      <c r="M38" s="255">
        <v>0</v>
      </c>
      <c r="N38" s="255">
        <v>0</v>
      </c>
    </row>
    <row r="39" spans="1:14" ht="12" customHeight="1" x14ac:dyDescent="0.2">
      <c r="A39" s="153" t="s">
        <v>92</v>
      </c>
      <c r="B39" s="215" t="s">
        <v>60</v>
      </c>
      <c r="C39" s="255">
        <v>-12.4</v>
      </c>
      <c r="D39" s="255">
        <v>0</v>
      </c>
      <c r="E39" s="255">
        <v>0</v>
      </c>
      <c r="F39" s="255">
        <v>0</v>
      </c>
      <c r="G39" s="255">
        <v>0</v>
      </c>
      <c r="H39" s="255">
        <v>0</v>
      </c>
      <c r="I39" s="255">
        <v>0</v>
      </c>
      <c r="J39" s="255">
        <v>0</v>
      </c>
      <c r="K39" s="255">
        <v>0</v>
      </c>
      <c r="L39" s="255">
        <v>0</v>
      </c>
      <c r="M39" s="255">
        <v>0</v>
      </c>
      <c r="N39" s="255">
        <v>0</v>
      </c>
    </row>
    <row r="40" spans="1:14" x14ac:dyDescent="0.2">
      <c r="N40" s="185"/>
    </row>
    <row r="41" spans="1:14" ht="13.9" customHeight="1" x14ac:dyDescent="0.2"/>
  </sheetData>
  <mergeCells count="7">
    <mergeCell ref="A1:N1"/>
    <mergeCell ref="A22:A23"/>
    <mergeCell ref="B22:B23"/>
    <mergeCell ref="A3:A4"/>
    <mergeCell ref="B3:B4"/>
    <mergeCell ref="C3:N3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B40"/>
  <sheetViews>
    <sheetView workbookViewId="0">
      <pane ySplit="4" topLeftCell="A5" activePane="bottomLeft" state="frozen"/>
      <selection activeCell="P20" sqref="P20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6384" width="11.5703125" style="113"/>
  </cols>
  <sheetData>
    <row r="1" spans="1:14" ht="24" customHeight="1" x14ac:dyDescent="0.2">
      <c r="A1" s="412" t="s">
        <v>332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</row>
    <row r="2" spans="1:14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ht="12" customHeight="1" x14ac:dyDescent="0.2">
      <c r="A3" s="448" t="s">
        <v>191</v>
      </c>
      <c r="B3" s="450" t="s">
        <v>192</v>
      </c>
      <c r="C3" s="445" t="s">
        <v>303</v>
      </c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</row>
    <row r="4" spans="1:14" s="178" customFormat="1" ht="33.75" customHeight="1" x14ac:dyDescent="0.2">
      <c r="A4" s="449"/>
      <c r="B4" s="451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455" t="s">
        <v>72</v>
      </c>
    </row>
    <row r="5" spans="1:14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4" s="232" customFormat="1" ht="12" customHeight="1" x14ac:dyDescent="0.2">
      <c r="A6" s="200" t="s">
        <v>93</v>
      </c>
      <c r="B6" s="230" t="s">
        <v>51</v>
      </c>
      <c r="C6" s="256">
        <v>106.6</v>
      </c>
      <c r="D6" s="256">
        <v>0</v>
      </c>
      <c r="E6" s="256">
        <v>0</v>
      </c>
      <c r="F6" s="256">
        <v>0</v>
      </c>
      <c r="G6" s="256">
        <v>0</v>
      </c>
      <c r="H6" s="256">
        <v>0</v>
      </c>
      <c r="I6" s="256">
        <v>0</v>
      </c>
      <c r="J6" s="256">
        <v>0</v>
      </c>
      <c r="K6" s="256">
        <v>0</v>
      </c>
      <c r="L6" s="256">
        <v>0</v>
      </c>
      <c r="M6" s="256">
        <v>0</v>
      </c>
      <c r="N6" s="256">
        <v>0</v>
      </c>
    </row>
    <row r="7" spans="1:14" ht="12" customHeight="1" x14ac:dyDescent="0.2">
      <c r="A7" s="262" t="s">
        <v>238</v>
      </c>
      <c r="B7" s="156" t="s">
        <v>3</v>
      </c>
      <c r="C7" s="254">
        <v>107.3</v>
      </c>
      <c r="D7" s="254">
        <v>0</v>
      </c>
      <c r="E7" s="254">
        <v>0</v>
      </c>
      <c r="F7" s="254">
        <v>0</v>
      </c>
      <c r="G7" s="254">
        <v>0</v>
      </c>
      <c r="H7" s="254">
        <v>0</v>
      </c>
      <c r="I7" s="254">
        <v>0</v>
      </c>
      <c r="J7" s="254">
        <v>0</v>
      </c>
      <c r="K7" s="254">
        <v>0</v>
      </c>
      <c r="L7" s="254">
        <v>0</v>
      </c>
      <c r="M7" s="254">
        <v>0</v>
      </c>
      <c r="N7" s="254">
        <v>0</v>
      </c>
    </row>
    <row r="8" spans="1:14" ht="12" customHeight="1" x14ac:dyDescent="0.2">
      <c r="A8" s="262" t="s">
        <v>239</v>
      </c>
      <c r="B8" s="156" t="s">
        <v>4</v>
      </c>
      <c r="C8" s="254">
        <v>103</v>
      </c>
      <c r="D8" s="254">
        <v>0</v>
      </c>
      <c r="E8" s="254">
        <v>0</v>
      </c>
      <c r="F8" s="254">
        <v>0</v>
      </c>
      <c r="G8" s="254">
        <v>0</v>
      </c>
      <c r="H8" s="254">
        <v>0</v>
      </c>
      <c r="I8" s="254">
        <v>0</v>
      </c>
      <c r="J8" s="254">
        <v>0</v>
      </c>
      <c r="K8" s="254">
        <v>0</v>
      </c>
      <c r="L8" s="254">
        <v>0</v>
      </c>
      <c r="M8" s="254">
        <v>0</v>
      </c>
      <c r="N8" s="254">
        <v>0</v>
      </c>
    </row>
    <row r="9" spans="1:14" ht="12" customHeight="1" x14ac:dyDescent="0.2">
      <c r="A9" s="262" t="s">
        <v>225</v>
      </c>
      <c r="B9" s="156" t="s">
        <v>54</v>
      </c>
      <c r="C9" s="254">
        <v>99.8</v>
      </c>
      <c r="D9" s="254">
        <v>0</v>
      </c>
      <c r="E9" s="254">
        <v>0</v>
      </c>
      <c r="F9" s="254">
        <v>0</v>
      </c>
      <c r="G9" s="254">
        <v>0</v>
      </c>
      <c r="H9" s="254">
        <v>0</v>
      </c>
      <c r="I9" s="254">
        <v>0</v>
      </c>
      <c r="J9" s="254">
        <v>0</v>
      </c>
      <c r="K9" s="254">
        <v>0</v>
      </c>
      <c r="L9" s="254">
        <v>0</v>
      </c>
      <c r="M9" s="254">
        <v>0</v>
      </c>
      <c r="N9" s="254">
        <v>0</v>
      </c>
    </row>
    <row r="10" spans="1:14" ht="12" customHeight="1" x14ac:dyDescent="0.2">
      <c r="A10" s="262" t="s">
        <v>226</v>
      </c>
      <c r="B10" s="156" t="s">
        <v>55</v>
      </c>
      <c r="C10" s="254">
        <v>113.3</v>
      </c>
      <c r="D10" s="254">
        <v>0</v>
      </c>
      <c r="E10" s="254">
        <v>0</v>
      </c>
      <c r="F10" s="254">
        <v>0</v>
      </c>
      <c r="G10" s="254">
        <v>0</v>
      </c>
      <c r="H10" s="254">
        <v>0</v>
      </c>
      <c r="I10" s="254">
        <v>0</v>
      </c>
      <c r="J10" s="254">
        <v>0</v>
      </c>
      <c r="K10" s="254">
        <v>0</v>
      </c>
      <c r="L10" s="254">
        <v>0</v>
      </c>
      <c r="M10" s="254">
        <v>0</v>
      </c>
      <c r="N10" s="254">
        <v>0</v>
      </c>
    </row>
    <row r="11" spans="1:14" ht="12" customHeight="1" x14ac:dyDescent="0.2">
      <c r="A11" s="153" t="s">
        <v>193</v>
      </c>
      <c r="B11" s="215" t="s">
        <v>80</v>
      </c>
      <c r="C11" s="254">
        <v>112.7</v>
      </c>
      <c r="D11" s="254">
        <v>0</v>
      </c>
      <c r="E11" s="254">
        <v>0</v>
      </c>
      <c r="F11" s="254">
        <v>0</v>
      </c>
      <c r="G11" s="254">
        <v>0</v>
      </c>
      <c r="H11" s="254">
        <v>0</v>
      </c>
      <c r="I11" s="254">
        <v>0</v>
      </c>
      <c r="J11" s="254">
        <v>0</v>
      </c>
      <c r="K11" s="254">
        <v>0</v>
      </c>
      <c r="L11" s="254">
        <v>0</v>
      </c>
      <c r="M11" s="254">
        <v>0</v>
      </c>
      <c r="N11" s="254">
        <v>0</v>
      </c>
    </row>
    <row r="12" spans="1:14" ht="22.15" customHeight="1" x14ac:dyDescent="0.2">
      <c r="A12" s="157" t="s">
        <v>230</v>
      </c>
      <c r="B12" s="215" t="s">
        <v>270</v>
      </c>
      <c r="C12" s="254">
        <v>107.5</v>
      </c>
      <c r="D12" s="254">
        <v>0</v>
      </c>
      <c r="E12" s="254">
        <v>0</v>
      </c>
      <c r="F12" s="254">
        <v>0</v>
      </c>
      <c r="G12" s="254">
        <v>0</v>
      </c>
      <c r="H12" s="254">
        <v>0</v>
      </c>
      <c r="I12" s="254">
        <v>0</v>
      </c>
      <c r="J12" s="254">
        <v>0</v>
      </c>
      <c r="K12" s="254">
        <v>0</v>
      </c>
      <c r="L12" s="254">
        <v>0</v>
      </c>
      <c r="M12" s="254">
        <v>0</v>
      </c>
      <c r="N12" s="254">
        <v>0</v>
      </c>
    </row>
    <row r="13" spans="1:14" ht="12" customHeight="1" x14ac:dyDescent="0.2">
      <c r="A13" s="153" t="s">
        <v>83</v>
      </c>
      <c r="B13" s="215" t="s">
        <v>56</v>
      </c>
      <c r="C13" s="254">
        <v>109.6</v>
      </c>
      <c r="D13" s="254">
        <v>0</v>
      </c>
      <c r="E13" s="254">
        <v>0</v>
      </c>
      <c r="F13" s="254">
        <v>0</v>
      </c>
      <c r="G13" s="254">
        <v>0</v>
      </c>
      <c r="H13" s="254">
        <v>0</v>
      </c>
      <c r="I13" s="254">
        <v>0</v>
      </c>
      <c r="J13" s="254">
        <v>0</v>
      </c>
      <c r="K13" s="254">
        <v>0</v>
      </c>
      <c r="L13" s="254">
        <v>0</v>
      </c>
      <c r="M13" s="254">
        <v>0</v>
      </c>
      <c r="N13" s="254">
        <v>0</v>
      </c>
    </row>
    <row r="14" spans="1:14" ht="22.15" customHeight="1" x14ac:dyDescent="0.2">
      <c r="A14" s="157" t="s">
        <v>231</v>
      </c>
      <c r="B14" s="215" t="s">
        <v>271</v>
      </c>
      <c r="C14" s="254">
        <v>113.1</v>
      </c>
      <c r="D14" s="254">
        <v>0</v>
      </c>
      <c r="E14" s="254">
        <v>0</v>
      </c>
      <c r="F14" s="254">
        <v>0</v>
      </c>
      <c r="G14" s="254">
        <v>0</v>
      </c>
      <c r="H14" s="254">
        <v>0</v>
      </c>
      <c r="I14" s="254">
        <v>0</v>
      </c>
      <c r="J14" s="254">
        <v>0</v>
      </c>
      <c r="K14" s="254">
        <v>0</v>
      </c>
      <c r="L14" s="254">
        <v>0</v>
      </c>
      <c r="M14" s="254">
        <v>0</v>
      </c>
      <c r="N14" s="254">
        <v>0</v>
      </c>
    </row>
    <row r="15" spans="1:14" ht="22.15" customHeight="1" x14ac:dyDescent="0.2">
      <c r="A15" s="201" t="s">
        <v>232</v>
      </c>
      <c r="B15" s="215" t="s">
        <v>272</v>
      </c>
      <c r="C15" s="254">
        <v>65.599999999999994</v>
      </c>
      <c r="D15" s="254">
        <v>0</v>
      </c>
      <c r="E15" s="254">
        <v>0</v>
      </c>
      <c r="F15" s="254">
        <v>0</v>
      </c>
      <c r="G15" s="254">
        <v>0</v>
      </c>
      <c r="H15" s="254">
        <v>0</v>
      </c>
      <c r="I15" s="254">
        <v>0</v>
      </c>
      <c r="J15" s="254">
        <v>0</v>
      </c>
      <c r="K15" s="254">
        <v>0</v>
      </c>
      <c r="L15" s="254">
        <v>0</v>
      </c>
      <c r="M15" s="254">
        <v>0</v>
      </c>
      <c r="N15" s="254">
        <v>0</v>
      </c>
    </row>
    <row r="16" spans="1:14" ht="12" customHeight="1" x14ac:dyDescent="0.2">
      <c r="A16" s="153" t="s">
        <v>87</v>
      </c>
      <c r="B16" s="215" t="s">
        <v>58</v>
      </c>
      <c r="C16" s="254">
        <v>127.7</v>
      </c>
      <c r="D16" s="254">
        <v>0</v>
      </c>
      <c r="E16" s="254">
        <v>0</v>
      </c>
      <c r="F16" s="254">
        <v>0</v>
      </c>
      <c r="G16" s="254">
        <v>0</v>
      </c>
      <c r="H16" s="254">
        <v>0</v>
      </c>
      <c r="I16" s="254">
        <v>0</v>
      </c>
      <c r="J16" s="254">
        <v>0</v>
      </c>
      <c r="K16" s="254">
        <v>0</v>
      </c>
      <c r="L16" s="254">
        <v>0</v>
      </c>
      <c r="M16" s="254">
        <v>0</v>
      </c>
      <c r="N16" s="254">
        <v>0</v>
      </c>
    </row>
    <row r="17" spans="1:210" ht="35.25" customHeight="1" x14ac:dyDescent="0.2">
      <c r="A17" s="201" t="s">
        <v>233</v>
      </c>
      <c r="B17" s="215" t="s">
        <v>273</v>
      </c>
      <c r="C17" s="254">
        <v>134.5</v>
      </c>
      <c r="D17" s="254">
        <v>0</v>
      </c>
      <c r="E17" s="254">
        <v>0</v>
      </c>
      <c r="F17" s="254">
        <v>0</v>
      </c>
      <c r="G17" s="254">
        <v>0</v>
      </c>
      <c r="H17" s="254">
        <v>0</v>
      </c>
      <c r="I17" s="254">
        <v>0</v>
      </c>
      <c r="J17" s="254">
        <v>0</v>
      </c>
      <c r="K17" s="254">
        <v>0</v>
      </c>
      <c r="L17" s="254">
        <v>0</v>
      </c>
      <c r="M17" s="254">
        <v>0</v>
      </c>
      <c r="N17" s="254">
        <v>0</v>
      </c>
    </row>
    <row r="18" spans="1:210" ht="12" customHeight="1" x14ac:dyDescent="0.2">
      <c r="A18" s="153" t="s">
        <v>89</v>
      </c>
      <c r="B18" s="215" t="s">
        <v>90</v>
      </c>
      <c r="C18" s="254">
        <v>101.9</v>
      </c>
      <c r="D18" s="254">
        <v>0</v>
      </c>
      <c r="E18" s="254">
        <v>0</v>
      </c>
      <c r="F18" s="254">
        <v>0</v>
      </c>
      <c r="G18" s="254">
        <v>0</v>
      </c>
      <c r="H18" s="254">
        <v>0</v>
      </c>
      <c r="I18" s="254">
        <v>0</v>
      </c>
      <c r="J18" s="254">
        <v>0</v>
      </c>
      <c r="K18" s="254">
        <v>0</v>
      </c>
      <c r="L18" s="254">
        <v>0</v>
      </c>
      <c r="M18" s="254">
        <v>0</v>
      </c>
      <c r="N18" s="254">
        <v>0</v>
      </c>
    </row>
    <row r="19" spans="1:210" ht="12" customHeight="1" x14ac:dyDescent="0.2">
      <c r="A19" s="153" t="s">
        <v>91</v>
      </c>
      <c r="B19" s="215" t="s">
        <v>59</v>
      </c>
      <c r="C19" s="254">
        <v>87.8</v>
      </c>
      <c r="D19" s="254">
        <v>0</v>
      </c>
      <c r="E19" s="254">
        <v>0</v>
      </c>
      <c r="F19" s="254">
        <v>0</v>
      </c>
      <c r="G19" s="254">
        <v>0</v>
      </c>
      <c r="H19" s="254">
        <v>0</v>
      </c>
      <c r="I19" s="254">
        <v>0</v>
      </c>
      <c r="J19" s="254">
        <v>0</v>
      </c>
      <c r="K19" s="254">
        <v>0</v>
      </c>
      <c r="L19" s="254">
        <v>0</v>
      </c>
      <c r="M19" s="254">
        <v>0</v>
      </c>
      <c r="N19" s="254">
        <v>0</v>
      </c>
    </row>
    <row r="20" spans="1:210" ht="12" customHeight="1" x14ac:dyDescent="0.2">
      <c r="A20" s="153" t="s">
        <v>92</v>
      </c>
      <c r="B20" s="215" t="s">
        <v>60</v>
      </c>
      <c r="C20" s="254">
        <v>93.8</v>
      </c>
      <c r="D20" s="254">
        <v>0</v>
      </c>
      <c r="E20" s="254">
        <v>0</v>
      </c>
      <c r="F20" s="254">
        <v>0</v>
      </c>
      <c r="G20" s="254">
        <v>0</v>
      </c>
      <c r="H20" s="254">
        <v>0</v>
      </c>
      <c r="I20" s="254">
        <v>0</v>
      </c>
      <c r="J20" s="254">
        <v>0</v>
      </c>
      <c r="K20" s="254">
        <v>0</v>
      </c>
      <c r="L20" s="254">
        <v>0</v>
      </c>
      <c r="M20" s="254">
        <v>0</v>
      </c>
      <c r="N20" s="254">
        <v>0</v>
      </c>
    </row>
    <row r="21" spans="1:210" ht="12" customHeight="1" x14ac:dyDescent="0.2"/>
    <row r="22" spans="1:210" ht="12" customHeight="1" x14ac:dyDescent="0.2">
      <c r="A22" s="448" t="s">
        <v>191</v>
      </c>
      <c r="B22" s="450" t="s">
        <v>192</v>
      </c>
      <c r="C22" s="452" t="s">
        <v>245</v>
      </c>
      <c r="D22" s="453"/>
      <c r="E22" s="453"/>
      <c r="F22" s="453"/>
      <c r="G22" s="453"/>
      <c r="H22" s="453"/>
      <c r="I22" s="453"/>
      <c r="J22" s="453"/>
      <c r="K22" s="453"/>
      <c r="L22" s="453"/>
      <c r="M22" s="453"/>
      <c r="N22" s="453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</row>
    <row r="23" spans="1:210" s="178" customFormat="1" ht="33.75" customHeight="1" x14ac:dyDescent="0.2">
      <c r="A23" s="449"/>
      <c r="B23" s="451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455" t="s">
        <v>72</v>
      </c>
      <c r="O23" s="121"/>
    </row>
    <row r="24" spans="1:210" ht="12" customHeight="1" x14ac:dyDescent="0.2"/>
    <row r="25" spans="1:210" s="232" customFormat="1" ht="12" customHeight="1" x14ac:dyDescent="0.2">
      <c r="A25" s="200" t="s">
        <v>93</v>
      </c>
      <c r="B25" s="230" t="s">
        <v>51</v>
      </c>
      <c r="C25" s="257">
        <v>1.5</v>
      </c>
      <c r="D25" s="257">
        <v>0</v>
      </c>
      <c r="E25" s="257">
        <v>0</v>
      </c>
      <c r="F25" s="257">
        <v>0</v>
      </c>
      <c r="G25" s="257">
        <v>0</v>
      </c>
      <c r="H25" s="257">
        <v>0</v>
      </c>
      <c r="I25" s="257">
        <v>0</v>
      </c>
      <c r="J25" s="257">
        <v>0</v>
      </c>
      <c r="K25" s="257">
        <v>0</v>
      </c>
      <c r="L25" s="257">
        <v>0</v>
      </c>
      <c r="M25" s="257">
        <v>0</v>
      </c>
      <c r="N25" s="257">
        <v>0</v>
      </c>
    </row>
    <row r="26" spans="1:210" ht="12" customHeight="1" x14ac:dyDescent="0.2">
      <c r="A26" s="262" t="s">
        <v>238</v>
      </c>
      <c r="B26" s="156" t="s">
        <v>3</v>
      </c>
      <c r="C26" s="255">
        <v>-17.2</v>
      </c>
      <c r="D26" s="255">
        <v>0</v>
      </c>
      <c r="E26" s="255">
        <v>0</v>
      </c>
      <c r="F26" s="255">
        <v>0</v>
      </c>
      <c r="G26" s="255">
        <v>0</v>
      </c>
      <c r="H26" s="255">
        <v>0</v>
      </c>
      <c r="I26" s="255">
        <v>0</v>
      </c>
      <c r="J26" s="255">
        <v>0</v>
      </c>
      <c r="K26" s="255">
        <v>0</v>
      </c>
      <c r="L26" s="255">
        <v>0</v>
      </c>
      <c r="M26" s="255">
        <v>0</v>
      </c>
      <c r="N26" s="255">
        <v>0</v>
      </c>
    </row>
    <row r="27" spans="1:210" ht="12" customHeight="1" x14ac:dyDescent="0.2">
      <c r="A27" s="262" t="s">
        <v>239</v>
      </c>
      <c r="B27" s="156" t="s">
        <v>4</v>
      </c>
      <c r="C27" s="255">
        <v>5.6</v>
      </c>
      <c r="D27" s="255">
        <v>0</v>
      </c>
      <c r="E27" s="255">
        <v>0</v>
      </c>
      <c r="F27" s="255">
        <v>0</v>
      </c>
      <c r="G27" s="255">
        <v>0</v>
      </c>
      <c r="H27" s="255">
        <v>0</v>
      </c>
      <c r="I27" s="255">
        <v>0</v>
      </c>
      <c r="J27" s="255">
        <v>0</v>
      </c>
      <c r="K27" s="255">
        <v>0</v>
      </c>
      <c r="L27" s="255">
        <v>0</v>
      </c>
      <c r="M27" s="255">
        <v>0</v>
      </c>
      <c r="N27" s="255">
        <v>0</v>
      </c>
    </row>
    <row r="28" spans="1:210" ht="12" customHeight="1" x14ac:dyDescent="0.2">
      <c r="A28" s="262" t="s">
        <v>225</v>
      </c>
      <c r="B28" s="156" t="s">
        <v>54</v>
      </c>
      <c r="C28" s="255">
        <v>-5.2</v>
      </c>
      <c r="D28" s="255">
        <v>0</v>
      </c>
      <c r="E28" s="255">
        <v>0</v>
      </c>
      <c r="F28" s="255">
        <v>0</v>
      </c>
      <c r="G28" s="255">
        <v>0</v>
      </c>
      <c r="H28" s="255">
        <v>0</v>
      </c>
      <c r="I28" s="255">
        <v>0</v>
      </c>
      <c r="J28" s="255">
        <v>0</v>
      </c>
      <c r="K28" s="255">
        <v>0</v>
      </c>
      <c r="L28" s="255">
        <v>0</v>
      </c>
      <c r="M28" s="255">
        <v>0</v>
      </c>
      <c r="N28" s="255">
        <v>0</v>
      </c>
    </row>
    <row r="29" spans="1:210" ht="12" customHeight="1" x14ac:dyDescent="0.2">
      <c r="A29" s="262" t="s">
        <v>226</v>
      </c>
      <c r="B29" s="156" t="s">
        <v>55</v>
      </c>
      <c r="C29" s="255">
        <v>18</v>
      </c>
      <c r="D29" s="255">
        <v>0</v>
      </c>
      <c r="E29" s="255">
        <v>0</v>
      </c>
      <c r="F29" s="255">
        <v>0</v>
      </c>
      <c r="G29" s="255">
        <v>0</v>
      </c>
      <c r="H29" s="255">
        <v>0</v>
      </c>
      <c r="I29" s="255">
        <v>0</v>
      </c>
      <c r="J29" s="255">
        <v>0</v>
      </c>
      <c r="K29" s="255">
        <v>0</v>
      </c>
      <c r="L29" s="255">
        <v>0</v>
      </c>
      <c r="M29" s="255">
        <v>0</v>
      </c>
      <c r="N29" s="255">
        <v>0</v>
      </c>
    </row>
    <row r="30" spans="1:210" ht="12" customHeight="1" x14ac:dyDescent="0.2">
      <c r="A30" s="153" t="s">
        <v>193</v>
      </c>
      <c r="B30" s="215" t="s">
        <v>80</v>
      </c>
      <c r="C30" s="255">
        <v>52.1</v>
      </c>
      <c r="D30" s="255">
        <v>0</v>
      </c>
      <c r="E30" s="255">
        <v>0</v>
      </c>
      <c r="F30" s="255">
        <v>0</v>
      </c>
      <c r="G30" s="255">
        <v>0</v>
      </c>
      <c r="H30" s="255">
        <v>0</v>
      </c>
      <c r="I30" s="255">
        <v>0</v>
      </c>
      <c r="J30" s="255">
        <v>0</v>
      </c>
      <c r="K30" s="255">
        <v>0</v>
      </c>
      <c r="L30" s="255">
        <v>0</v>
      </c>
      <c r="M30" s="255">
        <v>0</v>
      </c>
      <c r="N30" s="255">
        <v>0</v>
      </c>
    </row>
    <row r="31" spans="1:210" ht="22.15" customHeight="1" x14ac:dyDescent="0.2">
      <c r="A31" s="157" t="s">
        <v>230</v>
      </c>
      <c r="B31" s="215" t="s">
        <v>270</v>
      </c>
      <c r="C31" s="255">
        <v>-29.4</v>
      </c>
      <c r="D31" s="255">
        <v>0</v>
      </c>
      <c r="E31" s="255">
        <v>0</v>
      </c>
      <c r="F31" s="255">
        <v>0</v>
      </c>
      <c r="G31" s="255">
        <v>0</v>
      </c>
      <c r="H31" s="255">
        <v>0</v>
      </c>
      <c r="I31" s="255">
        <v>0</v>
      </c>
      <c r="J31" s="255">
        <v>0</v>
      </c>
      <c r="K31" s="255">
        <v>0</v>
      </c>
      <c r="L31" s="255">
        <v>0</v>
      </c>
      <c r="M31" s="255">
        <v>0</v>
      </c>
      <c r="N31" s="255">
        <v>0</v>
      </c>
    </row>
    <row r="32" spans="1:210" ht="12" customHeight="1" x14ac:dyDescent="0.2">
      <c r="A32" s="153" t="s">
        <v>83</v>
      </c>
      <c r="B32" s="215" t="s">
        <v>56</v>
      </c>
      <c r="C32" s="255">
        <v>-24.6</v>
      </c>
      <c r="D32" s="255">
        <v>0</v>
      </c>
      <c r="E32" s="255">
        <v>0</v>
      </c>
      <c r="F32" s="331">
        <v>0</v>
      </c>
      <c r="G32" s="255">
        <v>0</v>
      </c>
      <c r="H32" s="255">
        <v>0</v>
      </c>
      <c r="I32" s="255">
        <v>0</v>
      </c>
      <c r="J32" s="255">
        <v>0</v>
      </c>
      <c r="K32" s="255">
        <v>0</v>
      </c>
      <c r="L32" s="255">
        <v>0</v>
      </c>
      <c r="M32" s="255">
        <v>0</v>
      </c>
      <c r="N32" s="255">
        <v>0</v>
      </c>
    </row>
    <row r="33" spans="1:14" ht="22.15" customHeight="1" x14ac:dyDescent="0.2">
      <c r="A33" s="157" t="s">
        <v>231</v>
      </c>
      <c r="B33" s="215" t="s">
        <v>271</v>
      </c>
      <c r="C33" s="255">
        <v>17</v>
      </c>
      <c r="D33" s="255">
        <v>0</v>
      </c>
      <c r="E33" s="255">
        <v>0</v>
      </c>
      <c r="F33" s="255">
        <v>0</v>
      </c>
      <c r="G33" s="255">
        <v>0</v>
      </c>
      <c r="H33" s="255">
        <v>0</v>
      </c>
      <c r="I33" s="255">
        <v>0</v>
      </c>
      <c r="J33" s="255">
        <v>0</v>
      </c>
      <c r="K33" s="255">
        <v>0</v>
      </c>
      <c r="L33" s="255">
        <v>0</v>
      </c>
      <c r="M33" s="255">
        <v>0</v>
      </c>
      <c r="N33" s="255">
        <v>0</v>
      </c>
    </row>
    <row r="34" spans="1:14" ht="22.15" customHeight="1" x14ac:dyDescent="0.2">
      <c r="A34" s="201" t="s">
        <v>232</v>
      </c>
      <c r="B34" s="215" t="s">
        <v>272</v>
      </c>
      <c r="C34" s="255">
        <v>-45.8</v>
      </c>
      <c r="D34" s="255">
        <v>0</v>
      </c>
      <c r="E34" s="255">
        <v>0</v>
      </c>
      <c r="F34" s="255">
        <v>0</v>
      </c>
      <c r="G34" s="255">
        <v>0</v>
      </c>
      <c r="H34" s="255">
        <v>0</v>
      </c>
      <c r="I34" s="255">
        <v>0</v>
      </c>
      <c r="J34" s="255">
        <v>0</v>
      </c>
      <c r="K34" s="255">
        <v>0</v>
      </c>
      <c r="L34" s="255">
        <v>0</v>
      </c>
      <c r="M34" s="255">
        <v>0</v>
      </c>
      <c r="N34" s="255">
        <v>0</v>
      </c>
    </row>
    <row r="35" spans="1:14" ht="12" customHeight="1" x14ac:dyDescent="0.2">
      <c r="A35" s="153" t="s">
        <v>87</v>
      </c>
      <c r="B35" s="215" t="s">
        <v>58</v>
      </c>
      <c r="C35" s="255">
        <v>10.1</v>
      </c>
      <c r="D35" s="255">
        <v>0</v>
      </c>
      <c r="E35" s="255">
        <v>0</v>
      </c>
      <c r="F35" s="255">
        <v>0</v>
      </c>
      <c r="G35" s="255">
        <v>0</v>
      </c>
      <c r="H35" s="255">
        <v>0</v>
      </c>
      <c r="I35" s="255">
        <v>0</v>
      </c>
      <c r="J35" s="255">
        <v>0</v>
      </c>
      <c r="K35" s="255">
        <v>0</v>
      </c>
      <c r="L35" s="255">
        <v>0</v>
      </c>
      <c r="M35" s="255">
        <v>0</v>
      </c>
      <c r="N35" s="255">
        <v>0</v>
      </c>
    </row>
    <row r="36" spans="1:14" ht="35.25" customHeight="1" x14ac:dyDescent="0.2">
      <c r="A36" s="201" t="s">
        <v>233</v>
      </c>
      <c r="B36" s="215" t="s">
        <v>273</v>
      </c>
      <c r="C36" s="255">
        <v>8.8000000000000007</v>
      </c>
      <c r="D36" s="255">
        <v>0</v>
      </c>
      <c r="E36" s="255">
        <v>0</v>
      </c>
      <c r="F36" s="255">
        <v>0</v>
      </c>
      <c r="G36" s="255">
        <v>0</v>
      </c>
      <c r="H36" s="255">
        <v>0</v>
      </c>
      <c r="I36" s="255">
        <v>0</v>
      </c>
      <c r="J36" s="255">
        <v>0</v>
      </c>
      <c r="K36" s="255">
        <v>0</v>
      </c>
      <c r="L36" s="255">
        <v>0</v>
      </c>
      <c r="M36" s="255">
        <v>0</v>
      </c>
      <c r="N36" s="255">
        <v>0</v>
      </c>
    </row>
    <row r="37" spans="1:14" ht="12" customHeight="1" x14ac:dyDescent="0.2">
      <c r="A37" s="153" t="s">
        <v>89</v>
      </c>
      <c r="B37" s="215" t="s">
        <v>90</v>
      </c>
      <c r="C37" s="255">
        <v>-17</v>
      </c>
      <c r="D37" s="255">
        <v>0</v>
      </c>
      <c r="E37" s="255">
        <v>0</v>
      </c>
      <c r="F37" s="255">
        <v>0</v>
      </c>
      <c r="G37" s="255">
        <v>0</v>
      </c>
      <c r="H37" s="255">
        <v>0</v>
      </c>
      <c r="I37" s="255">
        <v>0</v>
      </c>
      <c r="J37" s="255">
        <v>0</v>
      </c>
      <c r="K37" s="255">
        <v>0</v>
      </c>
      <c r="L37" s="255">
        <v>0</v>
      </c>
      <c r="M37" s="255">
        <v>0</v>
      </c>
      <c r="N37" s="255">
        <v>0</v>
      </c>
    </row>
    <row r="38" spans="1:14" ht="12" customHeight="1" x14ac:dyDescent="0.2">
      <c r="A38" s="153" t="s">
        <v>91</v>
      </c>
      <c r="B38" s="215" t="s">
        <v>59</v>
      </c>
      <c r="C38" s="255">
        <v>-3.1</v>
      </c>
      <c r="D38" s="255">
        <v>0</v>
      </c>
      <c r="E38" s="255">
        <v>0</v>
      </c>
      <c r="F38" s="255">
        <v>0</v>
      </c>
      <c r="G38" s="255">
        <v>0</v>
      </c>
      <c r="H38" s="255">
        <v>0</v>
      </c>
      <c r="I38" s="255">
        <v>0</v>
      </c>
      <c r="J38" s="255">
        <v>0</v>
      </c>
      <c r="K38" s="255">
        <v>0</v>
      </c>
      <c r="L38" s="255">
        <v>0</v>
      </c>
      <c r="M38" s="255">
        <v>0</v>
      </c>
      <c r="N38" s="255">
        <v>0</v>
      </c>
    </row>
    <row r="39" spans="1:14" ht="12" customHeight="1" x14ac:dyDescent="0.2">
      <c r="A39" s="153" t="s">
        <v>92</v>
      </c>
      <c r="B39" s="215" t="s">
        <v>60</v>
      </c>
      <c r="C39" s="255">
        <v>-1</v>
      </c>
      <c r="D39" s="255">
        <v>0</v>
      </c>
      <c r="E39" s="255">
        <v>0</v>
      </c>
      <c r="F39" s="255">
        <v>0</v>
      </c>
      <c r="G39" s="255">
        <v>0</v>
      </c>
      <c r="H39" s="255">
        <v>0</v>
      </c>
      <c r="I39" s="255">
        <v>0</v>
      </c>
      <c r="J39" s="255">
        <v>0</v>
      </c>
      <c r="K39" s="255">
        <v>0</v>
      </c>
      <c r="L39" s="255">
        <v>0</v>
      </c>
      <c r="M39" s="255">
        <v>0</v>
      </c>
      <c r="N39" s="255">
        <v>0</v>
      </c>
    </row>
    <row r="40" spans="1:14" x14ac:dyDescent="0.2">
      <c r="N40" s="185"/>
    </row>
  </sheetData>
  <mergeCells count="7">
    <mergeCell ref="A1:N1"/>
    <mergeCell ref="A3:A4"/>
    <mergeCell ref="B3:B4"/>
    <mergeCell ref="B22:B23"/>
    <mergeCell ref="A22:A23"/>
    <mergeCell ref="C3:N3"/>
    <mergeCell ref="C22:N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2" sqref="A2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47" t="s">
        <v>328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42" t="s">
        <v>10</v>
      </c>
      <c r="B3" s="445" t="s">
        <v>303</v>
      </c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</row>
    <row r="4" spans="1:19" ht="12" customHeight="1" x14ac:dyDescent="0.2">
      <c r="A4" s="443"/>
      <c r="B4" s="176" t="s">
        <v>61</v>
      </c>
      <c r="C4" s="207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0" t="s">
        <v>11</v>
      </c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</row>
    <row r="7" spans="1:19" ht="12" customHeight="1" x14ac:dyDescent="0.2">
      <c r="A7" s="269">
        <v>2016</v>
      </c>
      <c r="B7" s="254">
        <v>90.8</v>
      </c>
      <c r="C7" s="254">
        <v>88.6</v>
      </c>
      <c r="D7" s="254">
        <v>185.8</v>
      </c>
      <c r="E7" s="254">
        <v>94.5</v>
      </c>
      <c r="F7" s="254">
        <v>119.2</v>
      </c>
      <c r="G7" s="254">
        <v>126.8</v>
      </c>
      <c r="H7" s="254">
        <v>95.1</v>
      </c>
      <c r="I7" s="254">
        <v>81.900000000000006</v>
      </c>
      <c r="J7" s="254">
        <v>99.5</v>
      </c>
      <c r="K7" s="254">
        <v>82.8</v>
      </c>
      <c r="L7" s="254">
        <v>91.4</v>
      </c>
      <c r="M7" s="254">
        <v>86.8</v>
      </c>
      <c r="N7" s="254">
        <v>103.6</v>
      </c>
    </row>
    <row r="8" spans="1:19" ht="12" customHeight="1" x14ac:dyDescent="0.2">
      <c r="A8" s="269">
        <v>2017</v>
      </c>
      <c r="B8" s="254">
        <v>84.4</v>
      </c>
      <c r="C8" s="254">
        <v>85.9</v>
      </c>
      <c r="D8" s="254">
        <v>112</v>
      </c>
      <c r="E8" s="254">
        <v>93.1</v>
      </c>
      <c r="F8" s="254">
        <v>104.5</v>
      </c>
      <c r="G8" s="254">
        <v>113.5</v>
      </c>
      <c r="H8" s="254">
        <v>88.6</v>
      </c>
      <c r="I8" s="254">
        <v>97.6</v>
      </c>
      <c r="J8" s="254">
        <v>120.9</v>
      </c>
      <c r="K8" s="254">
        <v>88.5</v>
      </c>
      <c r="L8" s="254">
        <v>96.9</v>
      </c>
      <c r="M8" s="254">
        <v>92.2</v>
      </c>
      <c r="N8" s="254">
        <v>98.2</v>
      </c>
      <c r="O8" s="34"/>
      <c r="P8" s="34"/>
      <c r="Q8" s="34"/>
      <c r="R8" s="34"/>
      <c r="S8" s="34"/>
    </row>
    <row r="9" spans="1:19" ht="12" customHeight="1" x14ac:dyDescent="0.2">
      <c r="A9" s="269">
        <v>2018</v>
      </c>
      <c r="B9" s="254">
        <v>95.4</v>
      </c>
      <c r="C9" s="254">
        <v>84.7</v>
      </c>
      <c r="D9" s="254">
        <v>111.4</v>
      </c>
      <c r="E9" s="254">
        <v>107.1</v>
      </c>
      <c r="F9" s="254">
        <v>101.4</v>
      </c>
      <c r="G9" s="254">
        <v>109.3</v>
      </c>
      <c r="H9" s="254">
        <v>99.3</v>
      </c>
      <c r="I9" s="254">
        <v>93.5</v>
      </c>
      <c r="J9" s="254">
        <v>117.1</v>
      </c>
      <c r="K9" s="254">
        <v>100.4</v>
      </c>
      <c r="L9" s="254">
        <v>129.19999999999999</v>
      </c>
      <c r="M9" s="254">
        <v>95.5</v>
      </c>
      <c r="N9" s="254">
        <v>103.7</v>
      </c>
      <c r="O9" s="34"/>
      <c r="P9" s="34"/>
      <c r="Q9" s="34"/>
      <c r="R9" s="34"/>
      <c r="S9" s="34"/>
    </row>
    <row r="10" spans="1:19" ht="12" customHeight="1" x14ac:dyDescent="0.2">
      <c r="A10" s="269">
        <v>2019</v>
      </c>
      <c r="B10" s="254">
        <v>103.7</v>
      </c>
      <c r="C10" s="254">
        <v>95.4</v>
      </c>
      <c r="D10" s="254">
        <v>121.7</v>
      </c>
      <c r="E10" s="254">
        <v>90.6</v>
      </c>
      <c r="F10" s="254">
        <v>127.7</v>
      </c>
      <c r="G10" s="254">
        <v>117.8</v>
      </c>
      <c r="H10" s="254">
        <v>140.9</v>
      </c>
      <c r="I10" s="254">
        <v>93.8</v>
      </c>
      <c r="J10" s="254">
        <v>102.5</v>
      </c>
      <c r="K10" s="254">
        <v>101.5</v>
      </c>
      <c r="L10" s="254">
        <v>90.1</v>
      </c>
      <c r="M10" s="254">
        <v>87.1</v>
      </c>
      <c r="N10" s="254">
        <v>106.1</v>
      </c>
      <c r="O10" s="34"/>
      <c r="P10" s="34"/>
      <c r="Q10" s="34"/>
      <c r="R10" s="34"/>
      <c r="S10" s="34"/>
    </row>
    <row r="11" spans="1:19" ht="12" customHeight="1" x14ac:dyDescent="0.2">
      <c r="A11" s="274">
        <v>2020</v>
      </c>
      <c r="B11" s="254">
        <v>99.8</v>
      </c>
      <c r="C11" s="254">
        <v>98.3</v>
      </c>
      <c r="D11" s="254">
        <v>124.3</v>
      </c>
      <c r="E11" s="254">
        <v>84.5</v>
      </c>
      <c r="F11" s="254">
        <v>85.9</v>
      </c>
      <c r="G11" s="254">
        <v>126.4</v>
      </c>
      <c r="H11" s="254">
        <v>112.6</v>
      </c>
      <c r="I11" s="254">
        <v>97.6</v>
      </c>
      <c r="J11" s="254">
        <v>104</v>
      </c>
      <c r="K11" s="254">
        <v>107</v>
      </c>
      <c r="L11" s="254">
        <v>112.1</v>
      </c>
      <c r="M11" s="254">
        <v>99.3</v>
      </c>
      <c r="N11" s="254">
        <v>104.3</v>
      </c>
      <c r="O11" s="34"/>
      <c r="P11" s="34"/>
      <c r="Q11" s="34"/>
      <c r="R11" s="34"/>
      <c r="S11" s="34"/>
    </row>
    <row r="12" spans="1:19" ht="12" customHeight="1" x14ac:dyDescent="0.2">
      <c r="A12" s="274">
        <v>2021</v>
      </c>
      <c r="B12" s="254">
        <v>104.1</v>
      </c>
      <c r="C12" s="254">
        <v>104.1</v>
      </c>
      <c r="D12" s="254">
        <v>142.80000000000001</v>
      </c>
      <c r="E12" s="254">
        <v>109.6</v>
      </c>
      <c r="F12" s="254">
        <v>99.9</v>
      </c>
      <c r="G12" s="254">
        <v>131.4</v>
      </c>
      <c r="H12" s="254">
        <v>111.8</v>
      </c>
      <c r="I12" s="254">
        <v>107.3</v>
      </c>
      <c r="J12" s="254">
        <v>129</v>
      </c>
      <c r="K12" s="254">
        <v>105</v>
      </c>
      <c r="L12" s="254">
        <v>109.4</v>
      </c>
      <c r="M12" s="254">
        <v>137.9</v>
      </c>
      <c r="N12" s="254">
        <v>116</v>
      </c>
      <c r="O12" s="34"/>
      <c r="P12" s="34"/>
      <c r="Q12" s="34"/>
      <c r="R12" s="34"/>
      <c r="S12" s="34"/>
    </row>
    <row r="13" spans="1:19" ht="12" customHeight="1" x14ac:dyDescent="0.2">
      <c r="A13" s="274" t="s">
        <v>301</v>
      </c>
      <c r="B13" s="254">
        <v>104.7</v>
      </c>
      <c r="C13" s="254">
        <v>116.2</v>
      </c>
      <c r="D13" s="254">
        <v>157.69999999999999</v>
      </c>
      <c r="E13" s="254">
        <v>112.7</v>
      </c>
      <c r="F13" s="254">
        <v>113.1</v>
      </c>
      <c r="G13" s="254">
        <v>124.2</v>
      </c>
      <c r="H13" s="254">
        <v>135.6</v>
      </c>
      <c r="I13" s="254">
        <v>128.4</v>
      </c>
      <c r="J13" s="254">
        <v>123.9</v>
      </c>
      <c r="K13" s="254">
        <v>108.8</v>
      </c>
      <c r="L13" s="254">
        <v>123.5</v>
      </c>
      <c r="M13" s="254">
        <v>140.9</v>
      </c>
      <c r="N13" s="254">
        <v>124.1</v>
      </c>
    </row>
    <row r="14" spans="1:19" ht="12" customHeight="1" x14ac:dyDescent="0.2">
      <c r="A14" s="274" t="s">
        <v>321</v>
      </c>
      <c r="B14" s="254">
        <v>111.3</v>
      </c>
      <c r="C14" s="254">
        <v>0</v>
      </c>
      <c r="D14" s="254">
        <v>0</v>
      </c>
      <c r="E14" s="254">
        <v>0</v>
      </c>
      <c r="F14" s="254">
        <v>0</v>
      </c>
      <c r="G14" s="254">
        <v>0</v>
      </c>
      <c r="H14" s="254">
        <v>0</v>
      </c>
      <c r="I14" s="254">
        <v>0</v>
      </c>
      <c r="J14" s="254">
        <v>0</v>
      </c>
      <c r="K14" s="254">
        <v>0</v>
      </c>
      <c r="L14" s="254">
        <v>0</v>
      </c>
      <c r="M14" s="254">
        <v>0</v>
      </c>
      <c r="N14" s="254">
        <v>0</v>
      </c>
    </row>
    <row r="15" spans="1:19" s="39" customFormat="1" ht="12" customHeight="1" x14ac:dyDescent="0.2">
      <c r="A15" s="143"/>
      <c r="B15" s="440" t="s">
        <v>73</v>
      </c>
      <c r="C15" s="440"/>
      <c r="D15" s="440"/>
      <c r="E15" s="440"/>
      <c r="F15" s="440"/>
      <c r="G15" s="440"/>
      <c r="H15" s="440"/>
      <c r="I15" s="440"/>
      <c r="J15" s="440"/>
      <c r="K15" s="440"/>
      <c r="L15" s="440"/>
      <c r="M15" s="440"/>
      <c r="N15" s="440"/>
    </row>
    <row r="16" spans="1:19" ht="12" customHeight="1" x14ac:dyDescent="0.2">
      <c r="A16" s="269">
        <v>2016</v>
      </c>
      <c r="B16" s="254">
        <v>81.5</v>
      </c>
      <c r="C16" s="254">
        <v>87.9</v>
      </c>
      <c r="D16" s="254">
        <v>217.8</v>
      </c>
      <c r="E16" s="254">
        <v>96.3</v>
      </c>
      <c r="F16" s="254">
        <v>147.5</v>
      </c>
      <c r="G16" s="254">
        <v>132</v>
      </c>
      <c r="H16" s="254">
        <v>77.8</v>
      </c>
      <c r="I16" s="254">
        <v>79.8</v>
      </c>
      <c r="J16" s="254">
        <v>87.3</v>
      </c>
      <c r="K16" s="254">
        <v>73.8</v>
      </c>
      <c r="L16" s="254">
        <v>83.9</v>
      </c>
      <c r="M16" s="254">
        <v>73.900000000000006</v>
      </c>
      <c r="N16" s="254">
        <v>103.3</v>
      </c>
    </row>
    <row r="17" spans="1:19" ht="12" customHeight="1" x14ac:dyDescent="0.2">
      <c r="A17" s="269">
        <v>2017</v>
      </c>
      <c r="B17" s="254">
        <v>73.7</v>
      </c>
      <c r="C17" s="254">
        <v>82.4</v>
      </c>
      <c r="D17" s="254">
        <v>98.7</v>
      </c>
      <c r="E17" s="254">
        <v>77.099999999999994</v>
      </c>
      <c r="F17" s="254">
        <v>104.3</v>
      </c>
      <c r="G17" s="254">
        <v>97.4</v>
      </c>
      <c r="H17" s="254">
        <v>83.6</v>
      </c>
      <c r="I17" s="254">
        <v>99.9</v>
      </c>
      <c r="J17" s="254">
        <v>93.2</v>
      </c>
      <c r="K17" s="254">
        <v>83.8</v>
      </c>
      <c r="L17" s="254">
        <v>88.2</v>
      </c>
      <c r="M17" s="254">
        <v>90.5</v>
      </c>
      <c r="N17" s="254">
        <v>89.4</v>
      </c>
    </row>
    <row r="18" spans="1:19" ht="12" customHeight="1" x14ac:dyDescent="0.2">
      <c r="A18" s="269">
        <v>2018</v>
      </c>
      <c r="B18" s="254">
        <v>88.9</v>
      </c>
      <c r="C18" s="254">
        <v>79.2</v>
      </c>
      <c r="D18" s="254">
        <v>110</v>
      </c>
      <c r="E18" s="254">
        <v>95.3</v>
      </c>
      <c r="F18" s="254">
        <v>92.7</v>
      </c>
      <c r="G18" s="254">
        <v>101</v>
      </c>
      <c r="H18" s="254">
        <v>101</v>
      </c>
      <c r="I18" s="254">
        <v>95.8</v>
      </c>
      <c r="J18" s="254">
        <v>136.1</v>
      </c>
      <c r="K18" s="254">
        <v>98.2</v>
      </c>
      <c r="L18" s="254">
        <v>175.4</v>
      </c>
      <c r="M18" s="254">
        <v>92.1</v>
      </c>
      <c r="N18" s="254">
        <v>105.5</v>
      </c>
    </row>
    <row r="19" spans="1:19" ht="12" customHeight="1" x14ac:dyDescent="0.2">
      <c r="A19" s="269">
        <v>2019</v>
      </c>
      <c r="B19" s="254">
        <v>97.5</v>
      </c>
      <c r="C19" s="254">
        <v>89.2</v>
      </c>
      <c r="D19" s="254">
        <v>109.9</v>
      </c>
      <c r="E19" s="254">
        <v>88.7</v>
      </c>
      <c r="F19" s="254">
        <v>147.19999999999999</v>
      </c>
      <c r="G19" s="254">
        <v>116.7</v>
      </c>
      <c r="H19" s="254">
        <v>195.9</v>
      </c>
      <c r="I19" s="254">
        <v>82.3</v>
      </c>
      <c r="J19" s="254">
        <v>98.2</v>
      </c>
      <c r="K19" s="254">
        <v>95.3</v>
      </c>
      <c r="L19" s="254">
        <v>91.8</v>
      </c>
      <c r="M19" s="254">
        <v>76.7</v>
      </c>
      <c r="N19" s="254">
        <v>107.5</v>
      </c>
    </row>
    <row r="20" spans="1:19" ht="12" customHeight="1" x14ac:dyDescent="0.2">
      <c r="A20" s="274">
        <v>2020</v>
      </c>
      <c r="B20" s="254">
        <v>96.5</v>
      </c>
      <c r="C20" s="254">
        <v>99.2</v>
      </c>
      <c r="D20" s="254">
        <v>137.6</v>
      </c>
      <c r="E20" s="254">
        <v>80.599999999999994</v>
      </c>
      <c r="F20" s="254">
        <v>90.6</v>
      </c>
      <c r="G20" s="254">
        <v>145.4</v>
      </c>
      <c r="H20" s="254">
        <v>135.5</v>
      </c>
      <c r="I20" s="254">
        <v>108.9</v>
      </c>
      <c r="J20" s="254">
        <v>95.6</v>
      </c>
      <c r="K20" s="254">
        <v>111.2</v>
      </c>
      <c r="L20" s="254">
        <v>125.9</v>
      </c>
      <c r="M20" s="254">
        <v>97.1</v>
      </c>
      <c r="N20" s="254">
        <v>110.3</v>
      </c>
    </row>
    <row r="21" spans="1:19" ht="12" customHeight="1" x14ac:dyDescent="0.2">
      <c r="A21" s="274">
        <v>2021</v>
      </c>
      <c r="B21" s="254">
        <v>91.9</v>
      </c>
      <c r="C21" s="254">
        <v>100.5</v>
      </c>
      <c r="D21" s="254">
        <v>129.1</v>
      </c>
      <c r="E21" s="254">
        <v>91.6</v>
      </c>
      <c r="F21" s="254">
        <v>88.9</v>
      </c>
      <c r="G21" s="254">
        <v>140.19999999999999</v>
      </c>
      <c r="H21" s="254">
        <v>108.6</v>
      </c>
      <c r="I21" s="254">
        <v>98.4</v>
      </c>
      <c r="J21" s="254">
        <v>129.5</v>
      </c>
      <c r="K21" s="254">
        <v>109.3</v>
      </c>
      <c r="L21" s="254">
        <v>100.1</v>
      </c>
      <c r="M21" s="254">
        <v>155.30000000000001</v>
      </c>
      <c r="N21" s="254">
        <v>112</v>
      </c>
    </row>
    <row r="22" spans="1:19" ht="12" customHeight="1" x14ac:dyDescent="0.2">
      <c r="A22" s="274" t="s">
        <v>301</v>
      </c>
      <c r="B22" s="254">
        <v>92.9</v>
      </c>
      <c r="C22" s="254">
        <v>109</v>
      </c>
      <c r="D22" s="254">
        <v>183.6</v>
      </c>
      <c r="E22" s="254">
        <v>113.5</v>
      </c>
      <c r="F22" s="254">
        <v>95</v>
      </c>
      <c r="G22" s="254">
        <v>116.7</v>
      </c>
      <c r="H22" s="254">
        <v>175.6</v>
      </c>
      <c r="I22" s="254">
        <v>102.8</v>
      </c>
      <c r="J22" s="254">
        <v>107.3</v>
      </c>
      <c r="K22" s="254">
        <v>90.8</v>
      </c>
      <c r="L22" s="254">
        <v>137.9</v>
      </c>
      <c r="M22" s="254">
        <v>161.6</v>
      </c>
      <c r="N22" s="254">
        <v>123.9</v>
      </c>
    </row>
    <row r="23" spans="1:19" ht="12" customHeight="1" x14ac:dyDescent="0.2">
      <c r="A23" s="274" t="s">
        <v>321</v>
      </c>
      <c r="B23" s="254">
        <v>97.3</v>
      </c>
      <c r="C23" s="254">
        <v>0</v>
      </c>
      <c r="D23" s="254">
        <v>0</v>
      </c>
      <c r="E23" s="254">
        <v>0</v>
      </c>
      <c r="F23" s="254">
        <v>0</v>
      </c>
      <c r="G23" s="254">
        <v>0</v>
      </c>
      <c r="H23" s="254">
        <v>0</v>
      </c>
      <c r="I23" s="254">
        <v>0</v>
      </c>
      <c r="J23" s="254">
        <v>0</v>
      </c>
      <c r="K23" s="254">
        <v>0</v>
      </c>
      <c r="L23" s="254">
        <v>0</v>
      </c>
      <c r="M23" s="254">
        <v>0</v>
      </c>
      <c r="N23" s="254">
        <v>0</v>
      </c>
    </row>
    <row r="24" spans="1:19" s="39" customFormat="1" ht="12" customHeight="1" x14ac:dyDescent="0.2">
      <c r="A24" s="143"/>
      <c r="B24" s="440" t="s">
        <v>40</v>
      </c>
      <c r="C24" s="440"/>
      <c r="D24" s="440"/>
      <c r="E24" s="440"/>
      <c r="F24" s="440"/>
      <c r="G24" s="440"/>
      <c r="H24" s="440"/>
      <c r="I24" s="440"/>
      <c r="J24" s="440"/>
      <c r="K24" s="440"/>
      <c r="L24" s="440"/>
      <c r="M24" s="440"/>
      <c r="N24" s="440"/>
      <c r="O24" s="73"/>
      <c r="P24" s="73"/>
      <c r="Q24" s="73"/>
      <c r="R24" s="73"/>
      <c r="S24" s="73"/>
    </row>
    <row r="25" spans="1:19" ht="12" customHeight="1" x14ac:dyDescent="0.2">
      <c r="A25" s="269">
        <v>2016</v>
      </c>
      <c r="B25" s="254">
        <v>97</v>
      </c>
      <c r="C25" s="254">
        <v>89</v>
      </c>
      <c r="D25" s="254">
        <v>164.7</v>
      </c>
      <c r="E25" s="254">
        <v>93.2</v>
      </c>
      <c r="F25" s="254">
        <v>100.3</v>
      </c>
      <c r="G25" s="254">
        <v>123.3</v>
      </c>
      <c r="H25" s="254">
        <v>106.5</v>
      </c>
      <c r="I25" s="254">
        <v>83.4</v>
      </c>
      <c r="J25" s="254">
        <v>107.5</v>
      </c>
      <c r="K25" s="254">
        <v>88.8</v>
      </c>
      <c r="L25" s="254">
        <v>96.4</v>
      </c>
      <c r="M25" s="254">
        <v>95.4</v>
      </c>
      <c r="N25" s="254">
        <v>103.8</v>
      </c>
    </row>
    <row r="26" spans="1:19" ht="12" customHeight="1" x14ac:dyDescent="0.2">
      <c r="A26" s="269">
        <v>2017</v>
      </c>
      <c r="B26" s="254">
        <v>91.4</v>
      </c>
      <c r="C26" s="254">
        <v>88.2</v>
      </c>
      <c r="D26" s="254">
        <v>120.9</v>
      </c>
      <c r="E26" s="254">
        <v>103.7</v>
      </c>
      <c r="F26" s="254">
        <v>104.7</v>
      </c>
      <c r="G26" s="254">
        <v>124.1</v>
      </c>
      <c r="H26" s="254">
        <v>91.9</v>
      </c>
      <c r="I26" s="254">
        <v>96.1</v>
      </c>
      <c r="J26" s="254">
        <v>139.19999999999999</v>
      </c>
      <c r="K26" s="254">
        <v>91.5</v>
      </c>
      <c r="L26" s="254">
        <v>102.6</v>
      </c>
      <c r="M26" s="254">
        <v>93.4</v>
      </c>
      <c r="N26" s="254">
        <v>104</v>
      </c>
    </row>
    <row r="27" spans="1:19" ht="12" customHeight="1" x14ac:dyDescent="0.2">
      <c r="A27" s="269">
        <v>2018</v>
      </c>
      <c r="B27" s="254">
        <v>99.7</v>
      </c>
      <c r="C27" s="254">
        <v>88.4</v>
      </c>
      <c r="D27" s="254">
        <v>112.3</v>
      </c>
      <c r="E27" s="254">
        <v>114.9</v>
      </c>
      <c r="F27" s="254">
        <v>107.1</v>
      </c>
      <c r="G27" s="254">
        <v>114.9</v>
      </c>
      <c r="H27" s="254">
        <v>98.2</v>
      </c>
      <c r="I27" s="254">
        <v>91.9</v>
      </c>
      <c r="J27" s="254">
        <v>104.6</v>
      </c>
      <c r="K27" s="254">
        <v>102</v>
      </c>
      <c r="L27" s="254">
        <v>98.7</v>
      </c>
      <c r="M27" s="254">
        <v>97.7</v>
      </c>
      <c r="N27" s="254">
        <v>102.5</v>
      </c>
    </row>
    <row r="28" spans="1:19" ht="12" customHeight="1" x14ac:dyDescent="0.2">
      <c r="A28" s="269">
        <v>2019</v>
      </c>
      <c r="B28" s="254">
        <v>107.8</v>
      </c>
      <c r="C28" s="254">
        <v>99.5</v>
      </c>
      <c r="D28" s="254">
        <v>129.5</v>
      </c>
      <c r="E28" s="254">
        <v>91.9</v>
      </c>
      <c r="F28" s="254">
        <v>114.8</v>
      </c>
      <c r="G28" s="254">
        <v>118.5</v>
      </c>
      <c r="H28" s="254">
        <v>104.5</v>
      </c>
      <c r="I28" s="254">
        <v>101.4</v>
      </c>
      <c r="J28" s="254">
        <v>105.4</v>
      </c>
      <c r="K28" s="254">
        <v>105.6</v>
      </c>
      <c r="L28" s="254">
        <v>88.9</v>
      </c>
      <c r="M28" s="254">
        <v>94</v>
      </c>
      <c r="N28" s="254">
        <v>105.2</v>
      </c>
    </row>
    <row r="29" spans="1:19" ht="12" customHeight="1" x14ac:dyDescent="0.2">
      <c r="A29" s="274">
        <v>2020</v>
      </c>
      <c r="B29" s="254">
        <v>102</v>
      </c>
      <c r="C29" s="254">
        <v>97.7</v>
      </c>
      <c r="D29" s="254">
        <v>115.4</v>
      </c>
      <c r="E29" s="254">
        <v>87</v>
      </c>
      <c r="F29" s="254">
        <v>82.8</v>
      </c>
      <c r="G29" s="254">
        <v>113.8</v>
      </c>
      <c r="H29" s="254">
        <v>97.4</v>
      </c>
      <c r="I29" s="254">
        <v>90.1</v>
      </c>
      <c r="J29" s="254">
        <v>109.6</v>
      </c>
      <c r="K29" s="254">
        <v>104.2</v>
      </c>
      <c r="L29" s="254">
        <v>103</v>
      </c>
      <c r="M29" s="254">
        <v>100.8</v>
      </c>
      <c r="N29" s="254">
        <v>100.3</v>
      </c>
    </row>
    <row r="30" spans="1:19" ht="12" customHeight="1" x14ac:dyDescent="0.2">
      <c r="A30" s="274">
        <v>2021</v>
      </c>
      <c r="B30" s="254">
        <v>112.1</v>
      </c>
      <c r="C30" s="254">
        <v>106.5</v>
      </c>
      <c r="D30" s="254">
        <v>152</v>
      </c>
      <c r="E30" s="254">
        <v>121.5</v>
      </c>
      <c r="F30" s="254">
        <v>107.1</v>
      </c>
      <c r="G30" s="254">
        <v>125.6</v>
      </c>
      <c r="H30" s="254">
        <v>114</v>
      </c>
      <c r="I30" s="254">
        <v>113.2</v>
      </c>
      <c r="J30" s="254">
        <v>128.80000000000001</v>
      </c>
      <c r="K30" s="254">
        <v>102.2</v>
      </c>
      <c r="L30" s="254">
        <v>115.5</v>
      </c>
      <c r="M30" s="254">
        <v>126.3</v>
      </c>
      <c r="N30" s="254">
        <v>118.7</v>
      </c>
    </row>
    <row r="31" spans="1:19" ht="12" customHeight="1" x14ac:dyDescent="0.2">
      <c r="A31" s="274" t="s">
        <v>301</v>
      </c>
      <c r="B31" s="254">
        <v>112.5</v>
      </c>
      <c r="C31" s="254">
        <v>120.9</v>
      </c>
      <c r="D31" s="254">
        <v>140.5</v>
      </c>
      <c r="E31" s="254">
        <v>112.2</v>
      </c>
      <c r="F31" s="254">
        <v>125.2</v>
      </c>
      <c r="G31" s="254">
        <v>129.30000000000001</v>
      </c>
      <c r="H31" s="254">
        <v>109.1</v>
      </c>
      <c r="I31" s="254">
        <v>145.4</v>
      </c>
      <c r="J31" s="254">
        <v>134.9</v>
      </c>
      <c r="K31" s="254">
        <v>120.7</v>
      </c>
      <c r="L31" s="254">
        <v>114</v>
      </c>
      <c r="M31" s="254">
        <v>127.2</v>
      </c>
      <c r="N31" s="254">
        <v>124.3</v>
      </c>
    </row>
    <row r="32" spans="1:19" ht="12" customHeight="1" x14ac:dyDescent="0.2">
      <c r="A32" s="274" t="s">
        <v>321</v>
      </c>
      <c r="B32" s="254">
        <v>120.6</v>
      </c>
      <c r="C32" s="254">
        <v>0</v>
      </c>
      <c r="D32" s="254">
        <v>0</v>
      </c>
      <c r="E32" s="254">
        <v>0</v>
      </c>
      <c r="F32" s="254">
        <v>0</v>
      </c>
      <c r="G32" s="254">
        <v>0</v>
      </c>
      <c r="H32" s="254">
        <v>0</v>
      </c>
      <c r="I32" s="254">
        <v>0</v>
      </c>
      <c r="J32" s="254">
        <v>0</v>
      </c>
      <c r="K32" s="254">
        <v>0</v>
      </c>
      <c r="L32" s="254">
        <v>0</v>
      </c>
      <c r="M32" s="254">
        <v>0</v>
      </c>
      <c r="N32" s="254">
        <v>0</v>
      </c>
    </row>
    <row r="33" spans="1:27" ht="12" customHeight="1" x14ac:dyDescent="0.2">
      <c r="A33" s="142"/>
      <c r="B33" s="254"/>
      <c r="C33" s="254"/>
      <c r="D33" s="254"/>
      <c r="E33" s="254"/>
      <c r="F33" s="254"/>
      <c r="G33" s="254"/>
      <c r="H33" s="254"/>
      <c r="I33" s="254"/>
      <c r="J33" s="254"/>
      <c r="K33" s="254"/>
      <c r="L33" s="254"/>
      <c r="M33" s="254"/>
      <c r="N33" s="254"/>
    </row>
    <row r="34" spans="1:27" ht="12" customHeight="1" x14ac:dyDescent="0.2">
      <c r="A34" s="444" t="s">
        <v>10</v>
      </c>
      <c r="B34" s="454" t="s">
        <v>244</v>
      </c>
      <c r="C34" s="454"/>
      <c r="D34" s="454"/>
      <c r="E34" s="454"/>
      <c r="F34" s="454"/>
      <c r="G34" s="454"/>
      <c r="H34" s="454"/>
      <c r="I34" s="454"/>
      <c r="J34" s="454"/>
      <c r="K34" s="454"/>
      <c r="L34" s="454"/>
      <c r="M34" s="454"/>
      <c r="N34" s="445"/>
    </row>
    <row r="35" spans="1:27" ht="12" customHeight="1" x14ac:dyDescent="0.2">
      <c r="A35" s="444"/>
      <c r="B35" s="176" t="s">
        <v>61</v>
      </c>
      <c r="C35" s="247" t="s">
        <v>62</v>
      </c>
      <c r="D35" s="247" t="s">
        <v>63</v>
      </c>
      <c r="E35" s="247" t="s">
        <v>64</v>
      </c>
      <c r="F35" s="247" t="s">
        <v>65</v>
      </c>
      <c r="G35" s="247" t="s">
        <v>66</v>
      </c>
      <c r="H35" s="247" t="s">
        <v>67</v>
      </c>
      <c r="I35" s="247" t="s">
        <v>68</v>
      </c>
      <c r="J35" s="247" t="s">
        <v>69</v>
      </c>
      <c r="K35" s="247" t="s">
        <v>70</v>
      </c>
      <c r="L35" s="247" t="s">
        <v>71</v>
      </c>
      <c r="M35" s="247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</row>
    <row r="37" spans="1:27" s="39" customFormat="1" ht="12" customHeight="1" x14ac:dyDescent="0.2">
      <c r="A37" s="41"/>
      <c r="B37" s="440" t="s">
        <v>11</v>
      </c>
      <c r="C37" s="440"/>
      <c r="D37" s="440"/>
      <c r="E37" s="440"/>
      <c r="F37" s="440"/>
      <c r="G37" s="440"/>
      <c r="H37" s="440"/>
      <c r="I37" s="440"/>
      <c r="J37" s="440"/>
      <c r="K37" s="440"/>
      <c r="L37" s="440"/>
      <c r="M37" s="440"/>
      <c r="N37" s="440"/>
      <c r="O37" s="73"/>
      <c r="P37" s="73"/>
      <c r="Q37" s="73"/>
      <c r="R37" s="73"/>
      <c r="S37" s="73"/>
    </row>
    <row r="38" spans="1:27" ht="12" customHeight="1" x14ac:dyDescent="0.2">
      <c r="A38" s="269">
        <v>2017</v>
      </c>
      <c r="B38" s="255">
        <v>-7</v>
      </c>
      <c r="C38" s="255">
        <v>-3</v>
      </c>
      <c r="D38" s="255">
        <v>-39.700000000000003</v>
      </c>
      <c r="E38" s="255">
        <v>-1.5</v>
      </c>
      <c r="F38" s="255">
        <v>-12.3</v>
      </c>
      <c r="G38" s="255">
        <v>-10.5</v>
      </c>
      <c r="H38" s="255">
        <v>-6.8</v>
      </c>
      <c r="I38" s="255">
        <v>19.2</v>
      </c>
      <c r="J38" s="255">
        <v>21.5</v>
      </c>
      <c r="K38" s="255">
        <v>6.9</v>
      </c>
      <c r="L38" s="255">
        <v>6</v>
      </c>
      <c r="M38" s="255">
        <v>6.2</v>
      </c>
      <c r="N38" s="255">
        <v>-5.2</v>
      </c>
    </row>
    <row r="39" spans="1:27" ht="12" customHeight="1" x14ac:dyDescent="0.2">
      <c r="A39" s="269">
        <v>2018</v>
      </c>
      <c r="B39" s="255">
        <v>13</v>
      </c>
      <c r="C39" s="255">
        <v>-1.4</v>
      </c>
      <c r="D39" s="255">
        <v>-0.5</v>
      </c>
      <c r="E39" s="255">
        <v>15</v>
      </c>
      <c r="F39" s="255">
        <v>-3</v>
      </c>
      <c r="G39" s="255">
        <v>-3.7</v>
      </c>
      <c r="H39" s="255">
        <v>12.1</v>
      </c>
      <c r="I39" s="255">
        <v>-4.2</v>
      </c>
      <c r="J39" s="255">
        <v>-3.1</v>
      </c>
      <c r="K39" s="255">
        <v>13.4</v>
      </c>
      <c r="L39" s="255">
        <v>33.299999999999997</v>
      </c>
      <c r="M39" s="255">
        <v>3.6</v>
      </c>
      <c r="N39" s="255">
        <v>5.6</v>
      </c>
    </row>
    <row r="40" spans="1:27" ht="12" customHeight="1" x14ac:dyDescent="0.2">
      <c r="A40" s="269">
        <v>2019</v>
      </c>
      <c r="B40" s="255">
        <v>8.6999999999999993</v>
      </c>
      <c r="C40" s="255">
        <v>12.6</v>
      </c>
      <c r="D40" s="255">
        <v>9.1999999999999993</v>
      </c>
      <c r="E40" s="255">
        <v>-15.4</v>
      </c>
      <c r="F40" s="255">
        <v>25.9</v>
      </c>
      <c r="G40" s="255">
        <v>7.8</v>
      </c>
      <c r="H40" s="255">
        <v>41.9</v>
      </c>
      <c r="I40" s="255">
        <v>0.3</v>
      </c>
      <c r="J40" s="255">
        <v>-12.5</v>
      </c>
      <c r="K40" s="255">
        <v>1.1000000000000001</v>
      </c>
      <c r="L40" s="255">
        <v>-30.3</v>
      </c>
      <c r="M40" s="255">
        <v>-8.8000000000000007</v>
      </c>
      <c r="N40" s="255">
        <v>2.2999999999999998</v>
      </c>
    </row>
    <row r="41" spans="1:27" ht="12" customHeight="1" x14ac:dyDescent="0.2">
      <c r="A41" s="274">
        <v>2020</v>
      </c>
      <c r="B41" s="255">
        <v>-3.8</v>
      </c>
      <c r="C41" s="255">
        <v>3</v>
      </c>
      <c r="D41" s="255">
        <v>2.1</v>
      </c>
      <c r="E41" s="255">
        <v>-6.7</v>
      </c>
      <c r="F41" s="255">
        <v>-32.700000000000003</v>
      </c>
      <c r="G41" s="255">
        <v>7.3</v>
      </c>
      <c r="H41" s="255">
        <v>-20.100000000000001</v>
      </c>
      <c r="I41" s="255">
        <v>4.0999999999999996</v>
      </c>
      <c r="J41" s="255">
        <v>1.5</v>
      </c>
      <c r="K41" s="255">
        <v>5.4</v>
      </c>
      <c r="L41" s="255">
        <v>24.4</v>
      </c>
      <c r="M41" s="255">
        <v>14</v>
      </c>
      <c r="N41" s="255">
        <v>-1.6</v>
      </c>
    </row>
    <row r="42" spans="1:27" ht="12" customHeight="1" x14ac:dyDescent="0.2">
      <c r="A42" s="274">
        <v>2021</v>
      </c>
      <c r="B42" s="255">
        <v>4.3</v>
      </c>
      <c r="C42" s="255">
        <v>5.9</v>
      </c>
      <c r="D42" s="255">
        <v>14.9</v>
      </c>
      <c r="E42" s="255">
        <v>29.7</v>
      </c>
      <c r="F42" s="255">
        <v>16.3</v>
      </c>
      <c r="G42" s="255">
        <v>4</v>
      </c>
      <c r="H42" s="255">
        <v>-0.7</v>
      </c>
      <c r="I42" s="255">
        <v>9.9</v>
      </c>
      <c r="J42" s="255">
        <v>24</v>
      </c>
      <c r="K42" s="255">
        <v>-1.9</v>
      </c>
      <c r="L42" s="255">
        <v>-2.4</v>
      </c>
      <c r="M42" s="255">
        <v>38.9</v>
      </c>
      <c r="N42" s="255">
        <v>11.2</v>
      </c>
    </row>
    <row r="43" spans="1:27" ht="12" customHeight="1" x14ac:dyDescent="0.2">
      <c r="A43" s="274" t="s">
        <v>301</v>
      </c>
      <c r="B43" s="255">
        <v>0.6</v>
      </c>
      <c r="C43" s="255">
        <v>11.6</v>
      </c>
      <c r="D43" s="255">
        <v>10.4</v>
      </c>
      <c r="E43" s="255">
        <v>2.8</v>
      </c>
      <c r="F43" s="255">
        <v>13.2</v>
      </c>
      <c r="G43" s="255">
        <v>-5.5</v>
      </c>
      <c r="H43" s="255">
        <v>21.3</v>
      </c>
      <c r="I43" s="255">
        <v>19.7</v>
      </c>
      <c r="J43" s="255">
        <v>-4</v>
      </c>
      <c r="K43" s="255">
        <v>3.6</v>
      </c>
      <c r="L43" s="255">
        <v>12.9</v>
      </c>
      <c r="M43" s="255">
        <v>2.2000000000000002</v>
      </c>
      <c r="N43" s="255">
        <v>7</v>
      </c>
    </row>
    <row r="44" spans="1:27" ht="12" customHeight="1" x14ac:dyDescent="0.2">
      <c r="A44" s="274" t="s">
        <v>321</v>
      </c>
      <c r="B44" s="255">
        <v>6.3</v>
      </c>
      <c r="C44" s="255">
        <v>0</v>
      </c>
      <c r="D44" s="255">
        <v>0</v>
      </c>
      <c r="E44" s="255">
        <v>0</v>
      </c>
      <c r="F44" s="255">
        <v>0</v>
      </c>
      <c r="G44" s="255">
        <v>0</v>
      </c>
      <c r="H44" s="255">
        <v>0</v>
      </c>
      <c r="I44" s="255">
        <v>0</v>
      </c>
      <c r="J44" s="255">
        <v>0</v>
      </c>
      <c r="K44" s="255">
        <v>0</v>
      </c>
      <c r="L44" s="255">
        <v>0</v>
      </c>
      <c r="M44" s="255">
        <v>0</v>
      </c>
      <c r="N44" s="255">
        <v>0</v>
      </c>
    </row>
    <row r="45" spans="1:27" s="39" customFormat="1" ht="12" customHeight="1" x14ac:dyDescent="0.2">
      <c r="A45" s="143"/>
      <c r="B45" s="440" t="s">
        <v>73</v>
      </c>
      <c r="C45" s="440"/>
      <c r="D45" s="440"/>
      <c r="E45" s="440"/>
      <c r="F45" s="440"/>
      <c r="G45" s="440"/>
      <c r="H45" s="440"/>
      <c r="I45" s="440"/>
      <c r="J45" s="440"/>
      <c r="K45" s="440"/>
      <c r="L45" s="440"/>
      <c r="M45" s="440"/>
      <c r="N45" s="440"/>
      <c r="O45" s="73"/>
      <c r="P45" s="73"/>
      <c r="Q45" s="73"/>
      <c r="R45" s="73"/>
      <c r="S45" s="73"/>
    </row>
    <row r="46" spans="1:27" ht="12" customHeight="1" x14ac:dyDescent="0.2">
      <c r="A46" s="269">
        <v>2017</v>
      </c>
      <c r="B46" s="255">
        <v>-9.6</v>
      </c>
      <c r="C46" s="255">
        <v>-6.3</v>
      </c>
      <c r="D46" s="255">
        <v>-54.7</v>
      </c>
      <c r="E46" s="255">
        <v>-19.899999999999999</v>
      </c>
      <c r="F46" s="255">
        <v>-29.3</v>
      </c>
      <c r="G46" s="255">
        <v>-26.2</v>
      </c>
      <c r="H46" s="255">
        <v>7.5</v>
      </c>
      <c r="I46" s="255">
        <v>25.2</v>
      </c>
      <c r="J46" s="255">
        <v>6.8</v>
      </c>
      <c r="K46" s="255">
        <v>13.6</v>
      </c>
      <c r="L46" s="255">
        <v>5.0999999999999996</v>
      </c>
      <c r="M46" s="255">
        <v>22.5</v>
      </c>
      <c r="N46" s="255">
        <v>-13.4</v>
      </c>
    </row>
    <row r="47" spans="1:27" ht="12" customHeight="1" x14ac:dyDescent="0.2">
      <c r="A47" s="269">
        <v>2018</v>
      </c>
      <c r="B47" s="255">
        <v>20.6</v>
      </c>
      <c r="C47" s="255">
        <v>-3.9</v>
      </c>
      <c r="D47" s="255">
        <v>11.4</v>
      </c>
      <c r="E47" s="255">
        <v>23.6</v>
      </c>
      <c r="F47" s="255">
        <v>-11.1</v>
      </c>
      <c r="G47" s="255">
        <v>3.7</v>
      </c>
      <c r="H47" s="255">
        <v>20.8</v>
      </c>
      <c r="I47" s="255">
        <v>-4.0999999999999996</v>
      </c>
      <c r="J47" s="255">
        <v>46</v>
      </c>
      <c r="K47" s="255">
        <v>17.2</v>
      </c>
      <c r="L47" s="255">
        <v>98.9</v>
      </c>
      <c r="M47" s="255">
        <v>1.8</v>
      </c>
      <c r="N47" s="255">
        <v>18</v>
      </c>
    </row>
    <row r="48" spans="1:27" ht="12" customHeight="1" x14ac:dyDescent="0.2">
      <c r="A48" s="269">
        <v>2019</v>
      </c>
      <c r="B48" s="255">
        <v>9.6999999999999993</v>
      </c>
      <c r="C48" s="255">
        <v>12.6</v>
      </c>
      <c r="D48" s="255">
        <v>-0.1</v>
      </c>
      <c r="E48" s="255">
        <v>-6.9</v>
      </c>
      <c r="F48" s="255">
        <v>58.8</v>
      </c>
      <c r="G48" s="255">
        <v>15.5</v>
      </c>
      <c r="H48" s="255">
        <v>94</v>
      </c>
      <c r="I48" s="255">
        <v>-14.1</v>
      </c>
      <c r="J48" s="255">
        <v>-27.8</v>
      </c>
      <c r="K48" s="255">
        <v>-3</v>
      </c>
      <c r="L48" s="255">
        <v>-47.7</v>
      </c>
      <c r="M48" s="255">
        <v>-16.7</v>
      </c>
      <c r="N48" s="255">
        <v>1.9</v>
      </c>
    </row>
    <row r="49" spans="1:19" ht="12" customHeight="1" x14ac:dyDescent="0.2">
      <c r="A49" s="274">
        <v>2020</v>
      </c>
      <c r="B49" s="255">
        <v>-1</v>
      </c>
      <c r="C49" s="255">
        <v>11.2</v>
      </c>
      <c r="D49" s="255">
        <v>25.2</v>
      </c>
      <c r="E49" s="255">
        <v>-9.1</v>
      </c>
      <c r="F49" s="255">
        <v>-38.5</v>
      </c>
      <c r="G49" s="255">
        <v>24.6</v>
      </c>
      <c r="H49" s="255">
        <v>-30.8</v>
      </c>
      <c r="I49" s="255">
        <v>32.299999999999997</v>
      </c>
      <c r="J49" s="255">
        <v>-2.6</v>
      </c>
      <c r="K49" s="255">
        <v>16.7</v>
      </c>
      <c r="L49" s="255">
        <v>37.1</v>
      </c>
      <c r="M49" s="255">
        <v>26.6</v>
      </c>
      <c r="N49" s="255">
        <v>2.7</v>
      </c>
    </row>
    <row r="50" spans="1:19" ht="12" customHeight="1" x14ac:dyDescent="0.2">
      <c r="A50" s="274">
        <v>2021</v>
      </c>
      <c r="B50" s="255">
        <v>-4.8</v>
      </c>
      <c r="C50" s="255">
        <v>1.3</v>
      </c>
      <c r="D50" s="255">
        <v>-6.2</v>
      </c>
      <c r="E50" s="255">
        <v>13.6</v>
      </c>
      <c r="F50" s="255">
        <v>-1.9</v>
      </c>
      <c r="G50" s="255">
        <v>-3.6</v>
      </c>
      <c r="H50" s="255">
        <v>-19.899999999999999</v>
      </c>
      <c r="I50" s="255">
        <v>-9.6</v>
      </c>
      <c r="J50" s="255">
        <v>35.5</v>
      </c>
      <c r="K50" s="255">
        <v>-1.7</v>
      </c>
      <c r="L50" s="255">
        <v>-20.5</v>
      </c>
      <c r="M50" s="255">
        <v>59.9</v>
      </c>
      <c r="N50" s="255">
        <v>1.5</v>
      </c>
    </row>
    <row r="51" spans="1:19" ht="12" customHeight="1" x14ac:dyDescent="0.2">
      <c r="A51" s="274" t="s">
        <v>301</v>
      </c>
      <c r="B51" s="255">
        <v>1.1000000000000001</v>
      </c>
      <c r="C51" s="255">
        <v>8.5</v>
      </c>
      <c r="D51" s="255">
        <v>42.2</v>
      </c>
      <c r="E51" s="255">
        <v>23.9</v>
      </c>
      <c r="F51" s="255">
        <v>6.9</v>
      </c>
      <c r="G51" s="255">
        <v>-16.8</v>
      </c>
      <c r="H51" s="255">
        <v>61.7</v>
      </c>
      <c r="I51" s="255">
        <v>4.5</v>
      </c>
      <c r="J51" s="255">
        <v>-17.100000000000001</v>
      </c>
      <c r="K51" s="255">
        <v>-16.899999999999999</v>
      </c>
      <c r="L51" s="255">
        <v>37.799999999999997</v>
      </c>
      <c r="M51" s="255">
        <v>4.0999999999999996</v>
      </c>
      <c r="N51" s="255">
        <v>10.7</v>
      </c>
    </row>
    <row r="52" spans="1:19" ht="12" customHeight="1" x14ac:dyDescent="0.2">
      <c r="A52" s="274" t="s">
        <v>321</v>
      </c>
      <c r="B52" s="255">
        <v>4.7</v>
      </c>
      <c r="C52" s="255">
        <v>0</v>
      </c>
      <c r="D52" s="255">
        <v>0</v>
      </c>
      <c r="E52" s="255">
        <v>0</v>
      </c>
      <c r="F52" s="255">
        <v>0</v>
      </c>
      <c r="G52" s="255">
        <v>0</v>
      </c>
      <c r="H52" s="255">
        <v>0</v>
      </c>
      <c r="I52" s="255">
        <v>0</v>
      </c>
      <c r="J52" s="255">
        <v>0</v>
      </c>
      <c r="K52" s="255">
        <v>0</v>
      </c>
      <c r="L52" s="255">
        <v>0</v>
      </c>
      <c r="M52" s="255">
        <v>0</v>
      </c>
      <c r="N52" s="255">
        <v>0</v>
      </c>
    </row>
    <row r="53" spans="1:19" s="39" customFormat="1" ht="12" customHeight="1" x14ac:dyDescent="0.2">
      <c r="A53" s="143"/>
      <c r="B53" s="440" t="s">
        <v>40</v>
      </c>
      <c r="C53" s="440"/>
      <c r="D53" s="440"/>
      <c r="E53" s="440"/>
      <c r="F53" s="440"/>
      <c r="G53" s="440"/>
      <c r="H53" s="440"/>
      <c r="I53" s="440"/>
      <c r="J53" s="440"/>
      <c r="K53" s="440"/>
      <c r="L53" s="440"/>
      <c r="M53" s="440"/>
      <c r="N53" s="440"/>
      <c r="O53" s="73"/>
      <c r="P53" s="73"/>
      <c r="Q53" s="73"/>
      <c r="R53" s="73"/>
      <c r="S53" s="73"/>
    </row>
    <row r="54" spans="1:19" ht="12" customHeight="1" x14ac:dyDescent="0.2">
      <c r="A54" s="269">
        <v>2017</v>
      </c>
      <c r="B54" s="255">
        <v>-5.8</v>
      </c>
      <c r="C54" s="255">
        <v>-0.9</v>
      </c>
      <c r="D54" s="255">
        <v>-26.6</v>
      </c>
      <c r="E54" s="255">
        <v>11.3</v>
      </c>
      <c r="F54" s="255">
        <v>4.4000000000000004</v>
      </c>
      <c r="G54" s="255">
        <v>0.6</v>
      </c>
      <c r="H54" s="255">
        <v>-13.7</v>
      </c>
      <c r="I54" s="255">
        <v>15.2</v>
      </c>
      <c r="J54" s="255">
        <v>29.5</v>
      </c>
      <c r="K54" s="255">
        <v>3</v>
      </c>
      <c r="L54" s="255">
        <v>6.4</v>
      </c>
      <c r="M54" s="255">
        <v>-2.1</v>
      </c>
      <c r="N54" s="255">
        <v>0.2</v>
      </c>
    </row>
    <row r="55" spans="1:19" ht="12" customHeight="1" x14ac:dyDescent="0.2">
      <c r="A55" s="269">
        <v>2018</v>
      </c>
      <c r="B55" s="255">
        <v>9.1</v>
      </c>
      <c r="C55" s="255">
        <v>0.2</v>
      </c>
      <c r="D55" s="255">
        <v>-7.1</v>
      </c>
      <c r="E55" s="255">
        <v>10.8</v>
      </c>
      <c r="F55" s="255">
        <v>2.2999999999999998</v>
      </c>
      <c r="G55" s="255">
        <v>-7.4</v>
      </c>
      <c r="H55" s="255">
        <v>6.9</v>
      </c>
      <c r="I55" s="255">
        <v>-4.4000000000000004</v>
      </c>
      <c r="J55" s="255">
        <v>-24.9</v>
      </c>
      <c r="K55" s="255">
        <v>11.5</v>
      </c>
      <c r="L55" s="255">
        <v>-3.8</v>
      </c>
      <c r="M55" s="255">
        <v>4.5999999999999996</v>
      </c>
      <c r="N55" s="255">
        <v>-1.4</v>
      </c>
    </row>
    <row r="56" spans="1:19" ht="12" customHeight="1" x14ac:dyDescent="0.2">
      <c r="A56" s="269">
        <v>2019</v>
      </c>
      <c r="B56" s="255">
        <v>8.1</v>
      </c>
      <c r="C56" s="255">
        <v>12.6</v>
      </c>
      <c r="D56" s="255">
        <v>15.3</v>
      </c>
      <c r="E56" s="255">
        <v>-20</v>
      </c>
      <c r="F56" s="255">
        <v>7.2</v>
      </c>
      <c r="G56" s="255">
        <v>3.1</v>
      </c>
      <c r="H56" s="255">
        <v>6.4</v>
      </c>
      <c r="I56" s="255">
        <v>10.3</v>
      </c>
      <c r="J56" s="255">
        <v>0.8</v>
      </c>
      <c r="K56" s="255">
        <v>3.5</v>
      </c>
      <c r="L56" s="255">
        <v>-9.9</v>
      </c>
      <c r="M56" s="255">
        <v>-3.8</v>
      </c>
      <c r="N56" s="255">
        <v>2.6</v>
      </c>
    </row>
    <row r="57" spans="1:19" ht="12" customHeight="1" x14ac:dyDescent="0.2">
      <c r="A57" s="269">
        <v>2020</v>
      </c>
      <c r="B57" s="255">
        <v>-5.4</v>
      </c>
      <c r="C57" s="255">
        <v>-1.8</v>
      </c>
      <c r="D57" s="255">
        <v>-10.9</v>
      </c>
      <c r="E57" s="255">
        <v>-5.3</v>
      </c>
      <c r="F57" s="255">
        <v>-27.9</v>
      </c>
      <c r="G57" s="255">
        <v>-4</v>
      </c>
      <c r="H57" s="255">
        <v>-6.8</v>
      </c>
      <c r="I57" s="255">
        <v>-11.1</v>
      </c>
      <c r="J57" s="255">
        <v>4</v>
      </c>
      <c r="K57" s="255">
        <v>-1.3</v>
      </c>
      <c r="L57" s="255">
        <v>15.9</v>
      </c>
      <c r="M57" s="255">
        <v>7.2</v>
      </c>
      <c r="N57" s="255">
        <v>-4.5999999999999996</v>
      </c>
    </row>
    <row r="58" spans="1:19" ht="12" customHeight="1" x14ac:dyDescent="0.2">
      <c r="A58" s="274">
        <v>2021</v>
      </c>
      <c r="B58" s="255">
        <v>9.9</v>
      </c>
      <c r="C58" s="255">
        <v>9</v>
      </c>
      <c r="D58" s="255">
        <v>31.7</v>
      </c>
      <c r="E58" s="255">
        <v>39.700000000000003</v>
      </c>
      <c r="F58" s="255">
        <v>29.3</v>
      </c>
      <c r="G58" s="255">
        <v>10.4</v>
      </c>
      <c r="H58" s="255">
        <v>17</v>
      </c>
      <c r="I58" s="255">
        <v>25.6</v>
      </c>
      <c r="J58" s="255">
        <v>17.5</v>
      </c>
      <c r="K58" s="255">
        <v>-1.9</v>
      </c>
      <c r="L58" s="255">
        <v>12.1</v>
      </c>
      <c r="M58" s="255">
        <v>25.3</v>
      </c>
      <c r="N58" s="255">
        <v>18.399999999999999</v>
      </c>
    </row>
    <row r="59" spans="1:19" ht="12" customHeight="1" x14ac:dyDescent="0.2">
      <c r="A59" s="274" t="s">
        <v>301</v>
      </c>
      <c r="B59" s="255">
        <v>0.4</v>
      </c>
      <c r="C59" s="255">
        <v>13.5</v>
      </c>
      <c r="D59" s="255">
        <v>-7.6</v>
      </c>
      <c r="E59" s="255">
        <v>-7.7</v>
      </c>
      <c r="F59" s="255">
        <v>16.899999999999999</v>
      </c>
      <c r="G59" s="255">
        <v>2.9</v>
      </c>
      <c r="H59" s="255">
        <v>-4.3</v>
      </c>
      <c r="I59" s="255">
        <v>28.4</v>
      </c>
      <c r="J59" s="255">
        <v>4.7</v>
      </c>
      <c r="K59" s="255">
        <v>18.100000000000001</v>
      </c>
      <c r="L59" s="255">
        <v>-1.3</v>
      </c>
      <c r="M59" s="255">
        <v>0.7</v>
      </c>
      <c r="N59" s="255">
        <v>4.7</v>
      </c>
    </row>
    <row r="60" spans="1:19" ht="12" customHeight="1" x14ac:dyDescent="0.2">
      <c r="A60" s="274" t="s">
        <v>321</v>
      </c>
      <c r="B60" s="255">
        <v>7.2</v>
      </c>
      <c r="C60" s="255">
        <v>0</v>
      </c>
      <c r="D60" s="255">
        <v>0</v>
      </c>
      <c r="E60" s="255">
        <v>0</v>
      </c>
      <c r="F60" s="255">
        <v>0</v>
      </c>
      <c r="G60" s="255">
        <v>0</v>
      </c>
      <c r="H60" s="255">
        <v>0</v>
      </c>
      <c r="I60" s="255">
        <v>0</v>
      </c>
      <c r="J60" s="255">
        <v>0</v>
      </c>
      <c r="K60" s="255">
        <v>0</v>
      </c>
      <c r="L60" s="255">
        <v>0</v>
      </c>
      <c r="M60" s="255">
        <v>0</v>
      </c>
      <c r="N60" s="255">
        <v>0</v>
      </c>
    </row>
    <row r="61" spans="1:19" ht="12" customHeight="1" x14ac:dyDescent="0.2">
      <c r="A61" s="153" t="s">
        <v>221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46" t="s">
        <v>220</v>
      </c>
      <c r="B62" s="346"/>
      <c r="C62" s="346"/>
      <c r="D62" s="346"/>
      <c r="E62" s="346"/>
      <c r="F62" s="346"/>
      <c r="G62" s="346"/>
      <c r="H62" s="346"/>
      <c r="I62" s="205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24:N24"/>
    <mergeCell ref="B53:N53"/>
    <mergeCell ref="A34:A35"/>
    <mergeCell ref="B34:N34"/>
    <mergeCell ref="A62:H62"/>
    <mergeCell ref="B37:N37"/>
    <mergeCell ref="B45:N45"/>
    <mergeCell ref="B15:N15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96</v>
      </c>
      <c r="B1" s="58"/>
      <c r="C1" s="58"/>
    </row>
    <row r="2" spans="1:3" x14ac:dyDescent="0.2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">
      <c r="A4" s="64" t="s">
        <v>98</v>
      </c>
    </row>
    <row r="5" spans="1:3" ht="12" customHeight="1" x14ac:dyDescent="0.2">
      <c r="A5" s="64"/>
    </row>
    <row r="6" spans="1:3" s="10" customFormat="1" ht="36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2" x14ac:dyDescent="0.2">
      <c r="A10" s="65" t="s">
        <v>102</v>
      </c>
      <c r="B10" s="66"/>
      <c r="C10" s="67" t="s">
        <v>103</v>
      </c>
    </row>
    <row r="11" spans="1:3" s="67" customFormat="1" ht="12" x14ac:dyDescent="0.2">
      <c r="A11" s="65" t="s">
        <v>104</v>
      </c>
      <c r="B11" s="66"/>
      <c r="C11" s="67" t="s">
        <v>105</v>
      </c>
    </row>
    <row r="12" spans="1:3" s="67" customFormat="1" ht="12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2" x14ac:dyDescent="0.2">
      <c r="A15" s="65" t="s">
        <v>110</v>
      </c>
      <c r="B15" s="66"/>
      <c r="C15" s="67" t="s">
        <v>111</v>
      </c>
    </row>
    <row r="16" spans="1:3" s="10" customFormat="1" ht="12" x14ac:dyDescent="0.2">
      <c r="A16" s="65" t="s">
        <v>116</v>
      </c>
      <c r="B16" s="66"/>
      <c r="C16" s="67" t="s">
        <v>117</v>
      </c>
    </row>
    <row r="17" spans="1:3" s="10" customFormat="1" ht="12" x14ac:dyDescent="0.2">
      <c r="A17" s="65" t="s">
        <v>118</v>
      </c>
      <c r="B17" s="66"/>
      <c r="C17" s="67" t="s">
        <v>119</v>
      </c>
    </row>
    <row r="18" spans="1:3" s="10" customFormat="1" ht="12" x14ac:dyDescent="0.2">
      <c r="A18" s="65" t="s">
        <v>120</v>
      </c>
      <c r="B18" s="66" t="s">
        <v>99</v>
      </c>
      <c r="C18" s="67" t="s">
        <v>121</v>
      </c>
    </row>
    <row r="19" spans="1:3" s="10" customFormat="1" ht="12" x14ac:dyDescent="0.2">
      <c r="A19" s="65" t="s">
        <v>122</v>
      </c>
      <c r="B19" s="66" t="s">
        <v>99</v>
      </c>
      <c r="C19" s="67" t="s">
        <v>123</v>
      </c>
    </row>
    <row r="20" spans="1:3" s="10" customFormat="1" ht="12" x14ac:dyDescent="0.2">
      <c r="A20" s="65" t="s">
        <v>124</v>
      </c>
      <c r="B20" s="66"/>
      <c r="C20" s="67" t="s">
        <v>125</v>
      </c>
    </row>
    <row r="21" spans="1:3" s="10" customFormat="1" ht="12" x14ac:dyDescent="0.2">
      <c r="A21" s="65" t="s">
        <v>126</v>
      </c>
      <c r="B21" s="66"/>
      <c r="C21" s="67" t="s">
        <v>127</v>
      </c>
    </row>
    <row r="22" spans="1:3" s="10" customFormat="1" ht="12" x14ac:dyDescent="0.2">
      <c r="A22" s="65" t="s">
        <v>81</v>
      </c>
      <c r="B22" s="66" t="s">
        <v>99</v>
      </c>
      <c r="C22" s="67" t="s">
        <v>128</v>
      </c>
    </row>
    <row r="23" spans="1:3" s="10" customFormat="1" ht="12" x14ac:dyDescent="0.2">
      <c r="A23" s="65" t="s">
        <v>129</v>
      </c>
      <c r="B23" s="66"/>
      <c r="C23" s="67" t="s">
        <v>130</v>
      </c>
    </row>
    <row r="24" spans="1:3" s="10" customFormat="1" ht="12" x14ac:dyDescent="0.2">
      <c r="A24" s="65" t="s">
        <v>131</v>
      </c>
      <c r="B24" s="66"/>
      <c r="C24" s="67" t="s">
        <v>132</v>
      </c>
    </row>
    <row r="25" spans="1:3" s="10" customFormat="1" ht="12" x14ac:dyDescent="0.2">
      <c r="A25" s="65" t="s">
        <v>83</v>
      </c>
      <c r="B25" s="66" t="s">
        <v>99</v>
      </c>
      <c r="C25" s="67" t="s">
        <v>133</v>
      </c>
    </row>
    <row r="26" spans="1:3" s="10" customFormat="1" ht="12" x14ac:dyDescent="0.2">
      <c r="A26" s="65" t="s">
        <v>84</v>
      </c>
      <c r="B26" s="66" t="s">
        <v>99</v>
      </c>
      <c r="C26" s="67" t="s">
        <v>134</v>
      </c>
    </row>
    <row r="27" spans="1:3" s="10" customFormat="1" ht="12" x14ac:dyDescent="0.2">
      <c r="A27" s="65" t="s">
        <v>135</v>
      </c>
      <c r="B27" s="66"/>
      <c r="C27" s="67" t="s">
        <v>136</v>
      </c>
    </row>
    <row r="28" spans="1:3" s="10" customFormat="1" ht="12" x14ac:dyDescent="0.2">
      <c r="A28" s="65" t="s">
        <v>137</v>
      </c>
      <c r="B28" s="66"/>
      <c r="C28" s="67" t="s">
        <v>138</v>
      </c>
    </row>
    <row r="29" spans="1:3" s="10" customFormat="1" ht="12" x14ac:dyDescent="0.2">
      <c r="A29" s="65" t="s">
        <v>86</v>
      </c>
      <c r="B29" s="66" t="s">
        <v>99</v>
      </c>
      <c r="C29" s="67" t="s">
        <v>57</v>
      </c>
    </row>
    <row r="30" spans="1:3" s="10" customFormat="1" ht="12" x14ac:dyDescent="0.2">
      <c r="A30" s="65" t="s">
        <v>87</v>
      </c>
      <c r="B30" s="66" t="s">
        <v>99</v>
      </c>
      <c r="C30" s="67" t="s">
        <v>139</v>
      </c>
    </row>
    <row r="31" spans="1:3" s="10" customFormat="1" ht="12" x14ac:dyDescent="0.2">
      <c r="A31" s="65" t="s">
        <v>88</v>
      </c>
      <c r="B31" s="66" t="s">
        <v>99</v>
      </c>
      <c r="C31" s="67" t="s">
        <v>140</v>
      </c>
    </row>
    <row r="32" spans="1:3" s="10" customFormat="1" ht="12" x14ac:dyDescent="0.2">
      <c r="A32" s="65" t="s">
        <v>89</v>
      </c>
      <c r="B32" s="66" t="s">
        <v>99</v>
      </c>
      <c r="C32" s="67" t="s">
        <v>141</v>
      </c>
    </row>
    <row r="33" spans="1:3" s="10" customFormat="1" ht="12" x14ac:dyDescent="0.2">
      <c r="A33" s="65" t="s">
        <v>91</v>
      </c>
      <c r="B33" s="66" t="s">
        <v>99</v>
      </c>
      <c r="C33" s="67" t="s">
        <v>59</v>
      </c>
    </row>
    <row r="34" spans="1:3" s="10" customFormat="1" ht="12" x14ac:dyDescent="0.2">
      <c r="A34" s="65" t="s">
        <v>142</v>
      </c>
      <c r="B34" s="66" t="s">
        <v>99</v>
      </c>
      <c r="C34" s="67" t="s">
        <v>143</v>
      </c>
    </row>
    <row r="35" spans="1:3" s="10" customFormat="1" ht="12" x14ac:dyDescent="0.2">
      <c r="A35" s="65" t="s">
        <v>144</v>
      </c>
      <c r="B35" s="66" t="s">
        <v>99</v>
      </c>
      <c r="C35" s="67" t="s">
        <v>145</v>
      </c>
    </row>
    <row r="36" spans="1:3" s="10" customFormat="1" ht="12" x14ac:dyDescent="0.2">
      <c r="A36" s="65" t="s">
        <v>146</v>
      </c>
      <c r="B36" s="66"/>
      <c r="C36" s="67" t="s">
        <v>147</v>
      </c>
    </row>
    <row r="37" spans="1:3" s="10" customFormat="1" ht="12" x14ac:dyDescent="0.2">
      <c r="A37" s="65" t="s">
        <v>148</v>
      </c>
      <c r="B37" s="66"/>
      <c r="C37" s="67" t="s">
        <v>149</v>
      </c>
    </row>
    <row r="38" spans="1:3" s="10" customFormat="1" ht="12" x14ac:dyDescent="0.2">
      <c r="A38" s="65" t="s">
        <v>150</v>
      </c>
      <c r="B38" s="66"/>
      <c r="C38" s="67" t="s">
        <v>151</v>
      </c>
    </row>
    <row r="39" spans="1:3" x14ac:dyDescent="0.2">
      <c r="A39" s="233" t="s">
        <v>240</v>
      </c>
      <c r="B39" s="66"/>
      <c r="C39" s="213" t="s">
        <v>11</v>
      </c>
    </row>
    <row r="40" spans="1:3" x14ac:dyDescent="0.2">
      <c r="A40" s="127"/>
      <c r="B40" s="66"/>
      <c r="C40" s="213" t="s">
        <v>214</v>
      </c>
    </row>
    <row r="41" spans="1:3" x14ac:dyDescent="0.2">
      <c r="A41" s="214" t="s">
        <v>238</v>
      </c>
      <c r="B41" s="66" t="s">
        <v>99</v>
      </c>
      <c r="C41" s="234" t="s">
        <v>215</v>
      </c>
    </row>
    <row r="42" spans="1:3" x14ac:dyDescent="0.2">
      <c r="A42" s="214" t="s">
        <v>239</v>
      </c>
      <c r="B42" s="66" t="s">
        <v>99</v>
      </c>
      <c r="C42" s="234" t="s">
        <v>216</v>
      </c>
    </row>
    <row r="43" spans="1:3" x14ac:dyDescent="0.2">
      <c r="A43" s="214" t="s">
        <v>225</v>
      </c>
      <c r="B43" s="66" t="s">
        <v>99</v>
      </c>
      <c r="C43" s="234" t="s">
        <v>217</v>
      </c>
    </row>
    <row r="44" spans="1:3" x14ac:dyDescent="0.2">
      <c r="A44" s="214" t="s">
        <v>226</v>
      </c>
      <c r="B44" s="66" t="s">
        <v>99</v>
      </c>
      <c r="C44" s="234" t="s">
        <v>218</v>
      </c>
    </row>
    <row r="45" spans="1:3" x14ac:dyDescent="0.2">
      <c r="A45" s="214" t="s">
        <v>227</v>
      </c>
      <c r="B45" s="10"/>
      <c r="C45" s="234" t="s">
        <v>219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7" customWidth="1"/>
    <col min="2" max="2" width="2" style="227" customWidth="1"/>
    <col min="3" max="3" width="29.5703125" style="227" customWidth="1"/>
    <col min="4" max="4" width="2.140625" style="227" customWidth="1"/>
    <col min="5" max="5" width="29.28515625" style="227" customWidth="1"/>
    <col min="6" max="6" width="2" style="227" customWidth="1"/>
    <col min="7" max="7" width="30" style="227" customWidth="1"/>
    <col min="8" max="8" width="5.28515625" style="227" customWidth="1"/>
    <col min="9" max="9" width="16.140625" style="227" customWidth="1"/>
    <col min="10" max="16384" width="11.5703125" style="227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5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0" t="s">
        <v>308</v>
      </c>
    </row>
    <row r="25" spans="1:2" ht="11.1" customHeight="1" x14ac:dyDescent="0.2">
      <c r="A25" s="3"/>
    </row>
    <row r="26" spans="1:2" ht="11.1" customHeight="1" x14ac:dyDescent="0.2">
      <c r="A26" s="3"/>
      <c r="B26" s="210" t="s">
        <v>157</v>
      </c>
    </row>
    <row r="27" spans="1:2" ht="11.1" customHeight="1" x14ac:dyDescent="0.2">
      <c r="A27" s="3"/>
      <c r="B27" s="261" t="s">
        <v>311</v>
      </c>
    </row>
    <row r="28" spans="1:2" ht="11.1" customHeight="1" x14ac:dyDescent="0.2">
      <c r="A28" s="3"/>
      <c r="B28" s="211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1"/>
    </row>
    <row r="31" spans="1:2" ht="11.1" customHeight="1" x14ac:dyDescent="0.2">
      <c r="A31" s="3"/>
      <c r="B31" s="211"/>
    </row>
    <row r="32" spans="1:2" ht="11.1" customHeight="1" x14ac:dyDescent="0.2">
      <c r="A32" s="3"/>
      <c r="B32" s="210"/>
    </row>
    <row r="33" spans="1:5" ht="80.45" customHeight="1" x14ac:dyDescent="0.2">
      <c r="A33" s="3"/>
    </row>
    <row r="34" spans="1:5" ht="10.9" customHeight="1" x14ac:dyDescent="0.2">
      <c r="A34" s="84" t="s">
        <v>158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159</v>
      </c>
      <c r="C36" s="88"/>
      <c r="D36" s="86">
        <v>0</v>
      </c>
      <c r="E36" s="86" t="s">
        <v>160</v>
      </c>
    </row>
    <row r="37" spans="1:5" ht="10.9" customHeight="1" x14ac:dyDescent="0.2">
      <c r="A37" s="88"/>
      <c r="B37" s="88" t="s">
        <v>263</v>
      </c>
      <c r="C37" s="88"/>
      <c r="D37" s="88"/>
      <c r="E37" s="86" t="s">
        <v>161</v>
      </c>
    </row>
    <row r="38" spans="1:5" ht="10.9" customHeight="1" x14ac:dyDescent="0.2">
      <c r="A38" s="88"/>
      <c r="B38" s="88" t="s">
        <v>262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163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302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156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162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234</v>
      </c>
      <c r="C51" s="89"/>
    </row>
    <row r="52" spans="1:5" ht="10.9" customHeight="1" x14ac:dyDescent="0.2">
      <c r="A52" s="88"/>
      <c r="B52" s="226" t="s">
        <v>307</v>
      </c>
      <c r="C52" s="89"/>
    </row>
    <row r="53" spans="1:5" ht="10.9" customHeight="1" x14ac:dyDescent="0.2">
      <c r="A53" s="88"/>
      <c r="B53" s="226"/>
      <c r="C53" s="89"/>
    </row>
    <row r="54" spans="1:5" ht="30" customHeight="1" x14ac:dyDescent="0.2">
      <c r="A54" s="88"/>
      <c r="B54" s="226"/>
      <c r="C54" s="89"/>
    </row>
    <row r="55" spans="1:5" ht="18" customHeight="1" x14ac:dyDescent="0.2">
      <c r="A55" s="3"/>
      <c r="B55" s="338" t="s">
        <v>235</v>
      </c>
      <c r="C55" s="338"/>
      <c r="D55" s="338"/>
    </row>
    <row r="56" spans="1:5" ht="18" customHeight="1" x14ac:dyDescent="0.2">
      <c r="A56" s="89"/>
      <c r="B56" s="338"/>
      <c r="C56" s="338"/>
      <c r="D56" s="338"/>
    </row>
    <row r="57" spans="1:5" ht="10.9" customHeight="1" x14ac:dyDescent="0.2">
      <c r="A57" s="89"/>
      <c r="B57" s="203" t="s">
        <v>236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topLeftCell="A13" workbookViewId="0">
      <selection activeCell="F29" sqref="F29"/>
    </sheetView>
  </sheetViews>
  <sheetFormatPr baseColWidth="10" defaultColWidth="11.5703125" defaultRowHeight="12" x14ac:dyDescent="0.2"/>
  <cols>
    <col min="1" max="1" width="3.28515625" style="275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41" t="s">
        <v>38</v>
      </c>
      <c r="B1" s="341"/>
      <c r="C1" s="80"/>
      <c r="G1" s="134"/>
      <c r="H1" s="339"/>
      <c r="BZ1" s="10" t="s">
        <v>275</v>
      </c>
    </row>
    <row r="2" spans="1:78" ht="20.45" customHeight="1" x14ac:dyDescent="0.2">
      <c r="C2" s="1" t="s">
        <v>17</v>
      </c>
      <c r="G2" s="1" t="s">
        <v>17</v>
      </c>
      <c r="H2" s="340"/>
    </row>
    <row r="3" spans="1:78" ht="12" customHeight="1" x14ac:dyDescent="0.2">
      <c r="C3" s="1"/>
      <c r="F3" s="5"/>
      <c r="G3" s="11"/>
      <c r="H3" s="340"/>
    </row>
    <row r="4" spans="1:78" ht="12" customHeight="1" x14ac:dyDescent="0.2">
      <c r="B4" s="122" t="s">
        <v>247</v>
      </c>
      <c r="C4" s="1"/>
      <c r="E4" s="140" t="s">
        <v>194</v>
      </c>
      <c r="F4" s="139" t="s">
        <v>195</v>
      </c>
      <c r="G4" s="13"/>
      <c r="H4" s="340"/>
    </row>
    <row r="5" spans="1:78" ht="12" customHeight="1" x14ac:dyDescent="0.2">
      <c r="E5" s="128"/>
      <c r="F5" s="12"/>
      <c r="G5" s="13"/>
      <c r="H5" s="340"/>
    </row>
    <row r="6" spans="1:78" ht="12" customHeight="1" x14ac:dyDescent="0.2">
      <c r="B6" s="6" t="s">
        <v>18</v>
      </c>
      <c r="C6" s="13"/>
      <c r="E6" s="236" t="s">
        <v>248</v>
      </c>
      <c r="F6" s="122" t="s">
        <v>211</v>
      </c>
      <c r="G6" s="122"/>
      <c r="H6" s="340"/>
    </row>
    <row r="7" spans="1:78" ht="12" customHeight="1" x14ac:dyDescent="0.2">
      <c r="A7" s="45"/>
      <c r="C7" s="13"/>
      <c r="E7" s="133"/>
      <c r="F7" s="244" t="s">
        <v>264</v>
      </c>
      <c r="G7" s="49">
        <v>11</v>
      </c>
      <c r="H7" s="340"/>
    </row>
    <row r="8" spans="1:78" ht="12" customHeight="1" x14ac:dyDescent="0.2">
      <c r="A8" s="141">
        <v>1</v>
      </c>
      <c r="B8" s="139" t="s">
        <v>171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205</v>
      </c>
      <c r="F9" s="122" t="s">
        <v>306</v>
      </c>
      <c r="G9" s="49"/>
    </row>
    <row r="10" spans="1:78" ht="12" customHeight="1" x14ac:dyDescent="0.2">
      <c r="A10" s="122" t="s">
        <v>75</v>
      </c>
      <c r="B10" s="122" t="s">
        <v>196</v>
      </c>
      <c r="C10" s="122"/>
      <c r="E10" s="122"/>
      <c r="F10" s="122" t="s">
        <v>335</v>
      </c>
      <c r="G10" s="49"/>
    </row>
    <row r="11" spans="1:78" ht="12" customHeight="1" x14ac:dyDescent="0.2">
      <c r="A11" s="122"/>
      <c r="B11" s="122" t="s">
        <v>197</v>
      </c>
      <c r="C11" s="122"/>
      <c r="E11" s="122"/>
      <c r="F11" s="244" t="s">
        <v>258</v>
      </c>
      <c r="G11" s="49">
        <v>12</v>
      </c>
    </row>
    <row r="12" spans="1:78" ht="12" customHeight="1" x14ac:dyDescent="0.2">
      <c r="A12" s="122"/>
      <c r="B12" s="244" t="s">
        <v>325</v>
      </c>
      <c r="C12" s="49">
        <v>4</v>
      </c>
      <c r="E12" s="122"/>
      <c r="F12" s="244"/>
      <c r="G12" s="49"/>
    </row>
    <row r="13" spans="1:78" ht="12" customHeight="1" x14ac:dyDescent="0.2">
      <c r="A13" s="126"/>
      <c r="B13" s="123"/>
      <c r="C13" s="124"/>
      <c r="E13" s="122" t="s">
        <v>206</v>
      </c>
      <c r="F13" s="122" t="s">
        <v>305</v>
      </c>
      <c r="G13" s="49"/>
    </row>
    <row r="14" spans="1:78" ht="12" customHeight="1" x14ac:dyDescent="0.2">
      <c r="A14" s="122" t="s">
        <v>77</v>
      </c>
      <c r="B14" s="122" t="s">
        <v>196</v>
      </c>
      <c r="C14" s="122"/>
      <c r="E14" s="122"/>
      <c r="F14" s="122" t="s">
        <v>333</v>
      </c>
      <c r="G14" s="49"/>
    </row>
    <row r="15" spans="1:78" ht="12" customHeight="1" x14ac:dyDescent="0.2">
      <c r="A15" s="122"/>
      <c r="B15" s="122" t="s">
        <v>197</v>
      </c>
      <c r="C15" s="122"/>
      <c r="E15" s="122"/>
      <c r="F15" s="122" t="s">
        <v>334</v>
      </c>
      <c r="G15" s="49"/>
    </row>
    <row r="16" spans="1:78" ht="12" customHeight="1" x14ac:dyDescent="0.2">
      <c r="A16" s="122"/>
      <c r="B16" s="244" t="s">
        <v>312</v>
      </c>
      <c r="C16" s="49">
        <v>5</v>
      </c>
      <c r="E16" s="122"/>
      <c r="F16" s="244" t="s">
        <v>258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152</v>
      </c>
      <c r="B18" s="122" t="s">
        <v>196</v>
      </c>
      <c r="C18" s="122"/>
      <c r="E18" s="133" t="s">
        <v>207</v>
      </c>
      <c r="F18" s="122" t="s">
        <v>212</v>
      </c>
      <c r="G18" s="49"/>
    </row>
    <row r="19" spans="1:7" ht="12" customHeight="1" x14ac:dyDescent="0.2">
      <c r="A19" s="122"/>
      <c r="B19" s="122" t="s">
        <v>197</v>
      </c>
      <c r="C19" s="122"/>
      <c r="E19" s="133"/>
      <c r="F19" s="122" t="s">
        <v>333</v>
      </c>
      <c r="G19" s="49"/>
    </row>
    <row r="20" spans="1:7" ht="12" customHeight="1" x14ac:dyDescent="0.2">
      <c r="A20" s="122"/>
      <c r="B20" s="122" t="s">
        <v>313</v>
      </c>
      <c r="C20" s="122"/>
      <c r="E20" s="133"/>
      <c r="F20" s="122" t="s">
        <v>334</v>
      </c>
      <c r="G20" s="49"/>
    </row>
    <row r="21" spans="1:7" ht="12" customHeight="1" x14ac:dyDescent="0.2">
      <c r="A21" s="122"/>
      <c r="B21" s="244" t="s">
        <v>253</v>
      </c>
      <c r="C21" s="49">
        <v>6</v>
      </c>
      <c r="E21" s="133"/>
      <c r="F21" s="244" t="s">
        <v>258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199</v>
      </c>
      <c r="B23" s="122" t="s">
        <v>196</v>
      </c>
      <c r="C23" s="122"/>
      <c r="E23" s="133" t="s">
        <v>209</v>
      </c>
      <c r="F23" s="122" t="s">
        <v>213</v>
      </c>
      <c r="G23" s="49"/>
    </row>
    <row r="24" spans="1:7" ht="12" customHeight="1" x14ac:dyDescent="0.2">
      <c r="A24" s="122"/>
      <c r="B24" s="122" t="s">
        <v>197</v>
      </c>
      <c r="C24" s="122"/>
      <c r="E24" s="133"/>
      <c r="F24" s="122" t="s">
        <v>333</v>
      </c>
      <c r="G24" s="49"/>
    </row>
    <row r="25" spans="1:7" ht="12" customHeight="1" x14ac:dyDescent="0.2">
      <c r="A25" s="122"/>
      <c r="B25" s="122" t="s">
        <v>313</v>
      </c>
      <c r="C25" s="122"/>
      <c r="E25" s="133"/>
      <c r="F25" s="122" t="s">
        <v>334</v>
      </c>
      <c r="G25" s="49"/>
    </row>
    <row r="26" spans="1:7" ht="12" customHeight="1" x14ac:dyDescent="0.2">
      <c r="A26" s="122"/>
      <c r="B26" s="122" t="s">
        <v>198</v>
      </c>
      <c r="C26" s="122"/>
      <c r="E26" s="133"/>
      <c r="F26" s="244" t="s">
        <v>257</v>
      </c>
      <c r="G26" s="49">
        <v>15</v>
      </c>
    </row>
    <row r="27" spans="1:7" ht="12" customHeight="1" x14ac:dyDescent="0.2">
      <c r="A27" s="122"/>
      <c r="B27" s="244" t="s">
        <v>254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210</v>
      </c>
      <c r="F28" s="122" t="s">
        <v>76</v>
      </c>
      <c r="G28" s="49"/>
    </row>
    <row r="29" spans="1:7" ht="12" customHeight="1" x14ac:dyDescent="0.2">
      <c r="A29" s="141" t="s">
        <v>203</v>
      </c>
      <c r="B29" s="139" t="s">
        <v>200</v>
      </c>
      <c r="C29" s="138"/>
      <c r="E29" s="133"/>
      <c r="F29" s="122" t="s">
        <v>335</v>
      </c>
      <c r="G29" s="49"/>
    </row>
    <row r="30" spans="1:7" ht="12" customHeight="1" x14ac:dyDescent="0.2">
      <c r="A30" s="141"/>
      <c r="C30" s="138"/>
      <c r="E30" s="133"/>
      <c r="F30" s="244" t="s">
        <v>256</v>
      </c>
      <c r="G30" s="49">
        <v>16</v>
      </c>
    </row>
    <row r="31" spans="1:7" ht="12" customHeight="1" x14ac:dyDescent="0.2">
      <c r="A31" s="122" t="s">
        <v>251</v>
      </c>
      <c r="B31" s="122" t="s">
        <v>201</v>
      </c>
      <c r="C31" s="122"/>
      <c r="E31" s="132"/>
      <c r="F31" s="81"/>
      <c r="G31" s="135"/>
    </row>
    <row r="32" spans="1:7" ht="12" customHeight="1" x14ac:dyDescent="0.2">
      <c r="A32" s="238"/>
      <c r="B32" s="122" t="s">
        <v>202</v>
      </c>
      <c r="C32" s="122"/>
      <c r="F32" s="6" t="s">
        <v>208</v>
      </c>
      <c r="G32"/>
    </row>
    <row r="33" spans="1:7" ht="12" customHeight="1" x14ac:dyDescent="0.2">
      <c r="A33" s="238"/>
      <c r="B33" s="122" t="s">
        <v>197</v>
      </c>
      <c r="C33" s="122"/>
      <c r="E33" s="237" t="s">
        <v>249</v>
      </c>
      <c r="F33" s="122" t="s">
        <v>76</v>
      </c>
      <c r="G33" s="122"/>
    </row>
    <row r="34" spans="1:7" ht="12" customHeight="1" x14ac:dyDescent="0.2">
      <c r="A34" s="238"/>
      <c r="B34" s="244" t="s">
        <v>326</v>
      </c>
      <c r="C34" s="49">
        <v>8</v>
      </c>
      <c r="E34" s="122"/>
      <c r="F34" s="244" t="s">
        <v>314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252</v>
      </c>
      <c r="B36" s="122" t="s">
        <v>201</v>
      </c>
      <c r="C36" s="122"/>
      <c r="F36" s="6" t="s">
        <v>96</v>
      </c>
      <c r="G36" s="138"/>
    </row>
    <row r="37" spans="1:7" ht="12" customHeight="1" x14ac:dyDescent="0.2">
      <c r="A37" s="122"/>
      <c r="B37" s="122" t="s">
        <v>202</v>
      </c>
      <c r="C37" s="122"/>
      <c r="E37" s="237" t="s">
        <v>250</v>
      </c>
      <c r="F37" s="122" t="s">
        <v>155</v>
      </c>
      <c r="G37" s="122"/>
    </row>
    <row r="38" spans="1:7" ht="12" customHeight="1" x14ac:dyDescent="0.2">
      <c r="A38" s="122"/>
      <c r="B38" s="122" t="s">
        <v>197</v>
      </c>
      <c r="C38" s="122"/>
      <c r="E38" s="122"/>
      <c r="F38" s="244" t="s">
        <v>255</v>
      </c>
      <c r="G38" s="49">
        <v>17</v>
      </c>
    </row>
    <row r="39" spans="1:7" ht="12" customHeight="1" x14ac:dyDescent="0.2">
      <c r="A39" s="122"/>
      <c r="B39" s="122" t="s">
        <v>313</v>
      </c>
      <c r="C39" s="122"/>
      <c r="E39" s="125"/>
      <c r="F39" s="52"/>
    </row>
    <row r="40" spans="1:7" ht="12" customHeight="1" x14ac:dyDescent="0.2">
      <c r="A40" s="122"/>
      <c r="B40" s="244" t="s">
        <v>253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204</v>
      </c>
      <c r="B42" s="122" t="s">
        <v>201</v>
      </c>
      <c r="C42" s="122"/>
    </row>
    <row r="43" spans="1:7" ht="12" customHeight="1" x14ac:dyDescent="0.2">
      <c r="A43" s="122"/>
      <c r="B43" s="122" t="s">
        <v>202</v>
      </c>
      <c r="C43" s="122"/>
    </row>
    <row r="44" spans="1:7" ht="12" customHeight="1" x14ac:dyDescent="0.2">
      <c r="A44" s="122"/>
      <c r="B44" s="122" t="s">
        <v>197</v>
      </c>
      <c r="C44" s="122"/>
    </row>
    <row r="45" spans="1:7" ht="12" customHeight="1" x14ac:dyDescent="0.2">
      <c r="A45" s="122"/>
      <c r="B45" s="122" t="s">
        <v>315</v>
      </c>
      <c r="C45" s="122"/>
    </row>
    <row r="46" spans="1:7" ht="12" customHeight="1" x14ac:dyDescent="0.2">
      <c r="A46" s="122"/>
      <c r="B46" s="122" t="s">
        <v>198</v>
      </c>
      <c r="C46" s="122"/>
    </row>
    <row r="47" spans="1:7" ht="12" customHeight="1" x14ac:dyDescent="0.2">
      <c r="A47" s="122"/>
      <c r="B47" s="244" t="s">
        <v>254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75"/>
      <c r="B58" s="14"/>
      <c r="C58" s="7"/>
    </row>
    <row r="59" spans="1:3" s="10" customFormat="1" x14ac:dyDescent="0.2">
      <c r="A59" s="275"/>
      <c r="C59" s="7"/>
    </row>
    <row r="60" spans="1:3" s="10" customFormat="1" x14ac:dyDescent="0.2">
      <c r="A60" s="275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47" t="s">
        <v>323</v>
      </c>
      <c r="B1" s="347"/>
      <c r="C1" s="347"/>
      <c r="D1" s="347"/>
      <c r="E1" s="347"/>
      <c r="F1" s="347"/>
      <c r="G1" s="347"/>
      <c r="H1" s="347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48" t="s">
        <v>167</v>
      </c>
      <c r="B3" s="351" t="s">
        <v>8</v>
      </c>
      <c r="C3" s="354" t="s">
        <v>259</v>
      </c>
      <c r="D3" s="357" t="s">
        <v>9</v>
      </c>
      <c r="E3" s="357" t="s">
        <v>260</v>
      </c>
      <c r="F3" s="360" t="s">
        <v>172</v>
      </c>
      <c r="G3" s="361"/>
      <c r="H3" s="361"/>
    </row>
    <row r="4" spans="1:9" ht="12" customHeight="1" x14ac:dyDescent="0.2">
      <c r="A4" s="349"/>
      <c r="B4" s="352"/>
      <c r="C4" s="355"/>
      <c r="D4" s="358"/>
      <c r="E4" s="358"/>
      <c r="F4" s="362" t="s">
        <v>173</v>
      </c>
      <c r="G4" s="364" t="s">
        <v>190</v>
      </c>
      <c r="H4" s="365"/>
    </row>
    <row r="5" spans="1:9" ht="12" customHeight="1" x14ac:dyDescent="0.2">
      <c r="A5" s="349"/>
      <c r="B5" s="353"/>
      <c r="C5" s="356"/>
      <c r="D5" s="359"/>
      <c r="E5" s="359"/>
      <c r="F5" s="363"/>
      <c r="G5" s="171" t="s">
        <v>173</v>
      </c>
      <c r="H5" s="172" t="s">
        <v>174</v>
      </c>
    </row>
    <row r="6" spans="1:9" s="98" customFormat="1" ht="12" customHeight="1" x14ac:dyDescent="0.2">
      <c r="A6" s="350"/>
      <c r="B6" s="366" t="s">
        <v>175</v>
      </c>
      <c r="C6" s="367"/>
      <c r="D6" s="171" t="s">
        <v>176</v>
      </c>
      <c r="E6" s="360" t="s">
        <v>177</v>
      </c>
      <c r="F6" s="361"/>
      <c r="G6" s="361"/>
      <c r="H6" s="361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2010</v>
      </c>
      <c r="B8" s="251">
        <v>327</v>
      </c>
      <c r="C8" s="324">
        <v>77391</v>
      </c>
      <c r="D8" s="324">
        <v>124645</v>
      </c>
      <c r="E8" s="324">
        <v>3587414</v>
      </c>
      <c r="F8" s="324">
        <v>22073987</v>
      </c>
      <c r="G8" s="324">
        <v>10590946</v>
      </c>
      <c r="H8" s="324">
        <v>3715952</v>
      </c>
      <c r="I8" s="155"/>
    </row>
    <row r="9" spans="1:9" ht="12" customHeight="1" x14ac:dyDescent="0.2">
      <c r="A9" s="179">
        <v>2011</v>
      </c>
      <c r="B9" s="251">
        <v>332</v>
      </c>
      <c r="C9" s="324">
        <v>81010</v>
      </c>
      <c r="D9" s="324">
        <v>130823</v>
      </c>
      <c r="E9" s="324">
        <v>3872037</v>
      </c>
      <c r="F9" s="324">
        <v>23101071</v>
      </c>
      <c r="G9" s="324">
        <v>10823120</v>
      </c>
      <c r="H9" s="324">
        <v>3751863</v>
      </c>
      <c r="I9" s="155"/>
    </row>
    <row r="10" spans="1:9" ht="12" customHeight="1" x14ac:dyDescent="0.2">
      <c r="A10" s="179">
        <v>2012</v>
      </c>
      <c r="B10" s="251">
        <v>336</v>
      </c>
      <c r="C10" s="324">
        <v>81654</v>
      </c>
      <c r="D10" s="324">
        <v>130419</v>
      </c>
      <c r="E10" s="324">
        <v>3972254</v>
      </c>
      <c r="F10" s="324">
        <v>21731377</v>
      </c>
      <c r="G10" s="324">
        <v>11993223</v>
      </c>
      <c r="H10" s="324">
        <v>3608866</v>
      </c>
      <c r="I10" s="155"/>
    </row>
    <row r="11" spans="1:9" ht="12" customHeight="1" x14ac:dyDescent="0.2">
      <c r="A11" s="179">
        <v>2013</v>
      </c>
      <c r="B11" s="251">
        <v>333</v>
      </c>
      <c r="C11" s="324">
        <v>80959</v>
      </c>
      <c r="D11" s="324">
        <v>128699</v>
      </c>
      <c r="E11" s="324">
        <v>4015003</v>
      </c>
      <c r="F11" s="324">
        <v>21718436</v>
      </c>
      <c r="G11" s="324">
        <v>12154568</v>
      </c>
      <c r="H11" s="324">
        <v>3696976</v>
      </c>
      <c r="I11" s="155"/>
    </row>
    <row r="12" spans="1:9" ht="12" customHeight="1" x14ac:dyDescent="0.2">
      <c r="A12" s="179">
        <v>2014</v>
      </c>
      <c r="B12" s="251">
        <v>322</v>
      </c>
      <c r="C12" s="324">
        <v>80709</v>
      </c>
      <c r="D12" s="324">
        <v>127301</v>
      </c>
      <c r="E12" s="324">
        <v>4109270</v>
      </c>
      <c r="F12" s="324">
        <v>22301335</v>
      </c>
      <c r="G12" s="324">
        <v>12597109</v>
      </c>
      <c r="H12" s="324">
        <v>4005319</v>
      </c>
      <c r="I12" s="155"/>
    </row>
    <row r="13" spans="1:9" ht="12" customHeight="1" x14ac:dyDescent="0.2">
      <c r="A13" s="179">
        <v>2015</v>
      </c>
      <c r="B13" s="251">
        <v>324</v>
      </c>
      <c r="C13" s="324">
        <v>81423</v>
      </c>
      <c r="D13" s="324">
        <v>128206</v>
      </c>
      <c r="E13" s="324">
        <v>4217781</v>
      </c>
      <c r="F13" s="324">
        <v>23306136</v>
      </c>
      <c r="G13" s="324">
        <v>13020074</v>
      </c>
      <c r="H13" s="324">
        <v>4028154</v>
      </c>
      <c r="I13" s="155"/>
    </row>
    <row r="14" spans="1:9" s="260" customFormat="1" ht="12" customHeight="1" x14ac:dyDescent="0.2">
      <c r="A14" s="179">
        <v>2016</v>
      </c>
      <c r="B14" s="251">
        <v>335</v>
      </c>
      <c r="C14" s="324">
        <v>80022</v>
      </c>
      <c r="D14" s="324">
        <v>126370</v>
      </c>
      <c r="E14" s="324">
        <v>4281886</v>
      </c>
      <c r="F14" s="324">
        <v>23365088</v>
      </c>
      <c r="G14" s="324">
        <v>13878808</v>
      </c>
      <c r="H14" s="324">
        <v>4116471</v>
      </c>
      <c r="I14" s="259"/>
    </row>
    <row r="15" spans="1:9" s="260" customFormat="1" ht="12" customHeight="1" x14ac:dyDescent="0.2">
      <c r="A15" s="179">
        <v>2017</v>
      </c>
      <c r="B15" s="251">
        <v>332</v>
      </c>
      <c r="C15" s="324">
        <v>79283</v>
      </c>
      <c r="D15" s="324">
        <v>124647</v>
      </c>
      <c r="E15" s="324">
        <v>4342407</v>
      </c>
      <c r="F15" s="324">
        <v>23530601</v>
      </c>
      <c r="G15" s="324">
        <v>14078176</v>
      </c>
      <c r="H15" s="324">
        <v>4369084</v>
      </c>
      <c r="I15" s="259"/>
    </row>
    <row r="16" spans="1:9" s="260" customFormat="1" ht="12" customHeight="1" x14ac:dyDescent="0.2">
      <c r="A16" s="179">
        <v>2018</v>
      </c>
      <c r="B16" s="251">
        <v>339</v>
      </c>
      <c r="C16" s="324">
        <v>80250</v>
      </c>
      <c r="D16" s="324">
        <v>124043</v>
      </c>
      <c r="E16" s="324">
        <v>4459764</v>
      </c>
      <c r="F16" s="324">
        <v>24180431</v>
      </c>
      <c r="G16" s="324">
        <v>14177372</v>
      </c>
      <c r="H16" s="324">
        <v>4635092</v>
      </c>
      <c r="I16" s="259"/>
    </row>
    <row r="17" spans="1:9" s="260" customFormat="1" ht="12" customHeight="1" x14ac:dyDescent="0.2">
      <c r="A17" s="179">
        <v>2019</v>
      </c>
      <c r="B17" s="251">
        <v>329</v>
      </c>
      <c r="C17" s="324">
        <v>78599</v>
      </c>
      <c r="D17" s="324">
        <v>121024</v>
      </c>
      <c r="E17" s="324">
        <v>4417903</v>
      </c>
      <c r="F17" s="324">
        <v>24983670</v>
      </c>
      <c r="G17" s="324">
        <v>14541532</v>
      </c>
      <c r="H17" s="324">
        <v>4736237</v>
      </c>
      <c r="I17" s="259"/>
    </row>
    <row r="18" spans="1:9" s="260" customFormat="1" ht="12" customHeight="1" x14ac:dyDescent="0.2">
      <c r="A18" s="179">
        <v>2020</v>
      </c>
      <c r="B18" s="251">
        <v>334</v>
      </c>
      <c r="C18" s="324">
        <v>72584</v>
      </c>
      <c r="D18" s="324">
        <v>108587</v>
      </c>
      <c r="E18" s="324">
        <v>3906226</v>
      </c>
      <c r="F18" s="324">
        <v>25659108</v>
      </c>
      <c r="G18" s="324">
        <v>14858279</v>
      </c>
      <c r="H18" s="324">
        <v>5265107</v>
      </c>
      <c r="I18" s="259"/>
    </row>
    <row r="19" spans="1:9" s="260" customFormat="1" ht="12" customHeight="1" x14ac:dyDescent="0.2">
      <c r="A19" s="179">
        <v>2021</v>
      </c>
      <c r="B19" s="251">
        <v>317</v>
      </c>
      <c r="C19" s="324">
        <v>70331</v>
      </c>
      <c r="D19" s="324">
        <v>107296</v>
      </c>
      <c r="E19" s="324">
        <v>3911211</v>
      </c>
      <c r="F19" s="324">
        <v>26249500</v>
      </c>
      <c r="G19" s="324">
        <v>15253590</v>
      </c>
      <c r="H19" s="324">
        <v>4918375</v>
      </c>
      <c r="I19" s="259"/>
    </row>
    <row r="20" spans="1:9" s="260" customFormat="1" ht="12" customHeight="1" x14ac:dyDescent="0.2">
      <c r="A20" s="179">
        <v>2022</v>
      </c>
      <c r="B20" s="251">
        <v>318</v>
      </c>
      <c r="C20" s="324">
        <v>71697</v>
      </c>
      <c r="D20" s="324">
        <v>108523</v>
      </c>
      <c r="E20" s="324">
        <v>4179333</v>
      </c>
      <c r="F20" s="324">
        <v>39633468</v>
      </c>
      <c r="G20" s="324">
        <v>18186287</v>
      </c>
      <c r="H20" s="324">
        <v>5617229</v>
      </c>
      <c r="I20" s="259"/>
    </row>
    <row r="21" spans="1:9" ht="12" customHeight="1" x14ac:dyDescent="0.2">
      <c r="A21" s="179"/>
      <c r="B21" s="251"/>
      <c r="C21" s="324"/>
      <c r="D21" s="324"/>
      <c r="E21" s="324"/>
      <c r="F21" s="324"/>
      <c r="G21" s="324"/>
      <c r="H21" s="324"/>
      <c r="I21" s="155"/>
    </row>
    <row r="22" spans="1:9" ht="12" customHeight="1" x14ac:dyDescent="0.2">
      <c r="A22" s="180">
        <v>2022</v>
      </c>
      <c r="B22" s="251"/>
      <c r="C22" s="324"/>
      <c r="D22" s="324"/>
      <c r="E22" s="324"/>
      <c r="F22" s="324"/>
      <c r="G22" s="324"/>
      <c r="H22" s="324"/>
      <c r="I22" s="155"/>
    </row>
    <row r="23" spans="1:9" ht="12" customHeight="1" x14ac:dyDescent="0.2">
      <c r="A23" s="100" t="s">
        <v>178</v>
      </c>
      <c r="B23" s="251">
        <v>315</v>
      </c>
      <c r="C23" s="324">
        <v>70876</v>
      </c>
      <c r="D23" s="324">
        <v>9284</v>
      </c>
      <c r="E23" s="324">
        <v>344701</v>
      </c>
      <c r="F23" s="324">
        <v>2779172</v>
      </c>
      <c r="G23" s="324">
        <v>1367537</v>
      </c>
      <c r="H23" s="324">
        <v>468961</v>
      </c>
      <c r="I23" s="155"/>
    </row>
    <row r="24" spans="1:9" ht="12" customHeight="1" x14ac:dyDescent="0.2">
      <c r="A24" s="100" t="s">
        <v>179</v>
      </c>
      <c r="B24" s="251">
        <v>316</v>
      </c>
      <c r="C24" s="324">
        <v>71283</v>
      </c>
      <c r="D24" s="324">
        <v>8997</v>
      </c>
      <c r="E24" s="324">
        <v>336627</v>
      </c>
      <c r="F24" s="324">
        <v>2943919</v>
      </c>
      <c r="G24" s="324">
        <v>1412784</v>
      </c>
      <c r="H24" s="324">
        <v>462933</v>
      </c>
      <c r="I24" s="155"/>
    </row>
    <row r="25" spans="1:9" ht="12" customHeight="1" x14ac:dyDescent="0.2">
      <c r="A25" s="100" t="s">
        <v>63</v>
      </c>
      <c r="B25" s="251">
        <v>318</v>
      </c>
      <c r="C25" s="324">
        <v>71503</v>
      </c>
      <c r="D25" s="324">
        <v>9651</v>
      </c>
      <c r="E25" s="324">
        <v>324746</v>
      </c>
      <c r="F25" s="324">
        <v>3302258</v>
      </c>
      <c r="G25" s="324">
        <v>1499499</v>
      </c>
      <c r="H25" s="324">
        <v>426617</v>
      </c>
      <c r="I25" s="155"/>
    </row>
    <row r="26" spans="1:9" ht="12" customHeight="1" x14ac:dyDescent="0.2">
      <c r="A26" s="100" t="s">
        <v>180</v>
      </c>
      <c r="B26" s="251">
        <v>316</v>
      </c>
      <c r="C26" s="324">
        <v>71221</v>
      </c>
      <c r="D26" s="324">
        <v>27932</v>
      </c>
      <c r="E26" s="324">
        <v>1006074</v>
      </c>
      <c r="F26" s="324">
        <v>9025349</v>
      </c>
      <c r="G26" s="324">
        <v>4279819</v>
      </c>
      <c r="H26" s="324">
        <v>1358511</v>
      </c>
      <c r="I26" s="155"/>
    </row>
    <row r="27" spans="1:9" ht="12" customHeight="1" x14ac:dyDescent="0.2">
      <c r="A27" s="100" t="s">
        <v>64</v>
      </c>
      <c r="B27" s="251">
        <v>319</v>
      </c>
      <c r="C27" s="324">
        <v>71252</v>
      </c>
      <c r="D27" s="324">
        <v>8526</v>
      </c>
      <c r="E27" s="324">
        <v>357472</v>
      </c>
      <c r="F27" s="324">
        <v>3060158</v>
      </c>
      <c r="G27" s="324">
        <v>1397755</v>
      </c>
      <c r="H27" s="324">
        <v>407999</v>
      </c>
      <c r="I27" s="155"/>
    </row>
    <row r="28" spans="1:9" ht="12" customHeight="1" x14ac:dyDescent="0.2">
      <c r="A28" s="100" t="s">
        <v>65</v>
      </c>
      <c r="B28" s="251">
        <v>319</v>
      </c>
      <c r="C28" s="324">
        <v>71391</v>
      </c>
      <c r="D28" s="324">
        <v>9235</v>
      </c>
      <c r="E28" s="324">
        <v>337945</v>
      </c>
      <c r="F28" s="324">
        <v>3455075</v>
      </c>
      <c r="G28" s="324">
        <v>1577450</v>
      </c>
      <c r="H28" s="324">
        <v>519830</v>
      </c>
      <c r="I28" s="155"/>
    </row>
    <row r="29" spans="1:9" ht="12" customHeight="1" x14ac:dyDescent="0.2">
      <c r="A29" s="100" t="s">
        <v>66</v>
      </c>
      <c r="B29" s="251">
        <v>319</v>
      </c>
      <c r="C29" s="324">
        <v>71554</v>
      </c>
      <c r="D29" s="324">
        <v>9191</v>
      </c>
      <c r="E29" s="324">
        <v>355851</v>
      </c>
      <c r="F29" s="324">
        <v>3460571</v>
      </c>
      <c r="G29" s="324">
        <v>1482772</v>
      </c>
      <c r="H29" s="324">
        <v>448714</v>
      </c>
      <c r="I29" s="155"/>
    </row>
    <row r="30" spans="1:9" ht="12" customHeight="1" x14ac:dyDescent="0.2">
      <c r="A30" s="100" t="s">
        <v>181</v>
      </c>
      <c r="B30" s="251">
        <v>319</v>
      </c>
      <c r="C30" s="324">
        <v>71399</v>
      </c>
      <c r="D30" s="324">
        <v>26952</v>
      </c>
      <c r="E30" s="324">
        <v>1051268</v>
      </c>
      <c r="F30" s="324">
        <v>9975803</v>
      </c>
      <c r="G30" s="324">
        <v>4457977</v>
      </c>
      <c r="H30" s="324">
        <v>1376543</v>
      </c>
      <c r="I30" s="155"/>
    </row>
    <row r="31" spans="1:9" ht="12" customHeight="1" x14ac:dyDescent="0.2">
      <c r="A31" s="100" t="s">
        <v>78</v>
      </c>
      <c r="B31" s="251">
        <v>318</v>
      </c>
      <c r="C31" s="324">
        <v>71310</v>
      </c>
      <c r="D31" s="324">
        <v>54884</v>
      </c>
      <c r="E31" s="324">
        <v>2057342</v>
      </c>
      <c r="F31" s="324">
        <v>19001152</v>
      </c>
      <c r="G31" s="324">
        <v>8737796</v>
      </c>
      <c r="H31" s="324">
        <v>2735055</v>
      </c>
      <c r="I31" s="155"/>
    </row>
    <row r="32" spans="1:9" ht="12" customHeight="1" x14ac:dyDescent="0.2">
      <c r="A32" s="100" t="s">
        <v>67</v>
      </c>
      <c r="B32" s="251">
        <v>320</v>
      </c>
      <c r="C32" s="324">
        <v>71742</v>
      </c>
      <c r="D32" s="324">
        <v>8531</v>
      </c>
      <c r="E32" s="324">
        <v>355036</v>
      </c>
      <c r="F32" s="324">
        <v>3410907</v>
      </c>
      <c r="G32" s="324">
        <v>1460217</v>
      </c>
      <c r="H32" s="324">
        <v>448377</v>
      </c>
      <c r="I32" s="155"/>
    </row>
    <row r="33" spans="1:17" ht="12" customHeight="1" x14ac:dyDescent="0.2">
      <c r="A33" s="100" t="s">
        <v>182</v>
      </c>
      <c r="B33" s="251">
        <v>320</v>
      </c>
      <c r="C33" s="324">
        <v>71717</v>
      </c>
      <c r="D33" s="324">
        <v>9197</v>
      </c>
      <c r="E33" s="324">
        <v>313867</v>
      </c>
      <c r="F33" s="324">
        <v>3611789</v>
      </c>
      <c r="G33" s="324">
        <v>1668135</v>
      </c>
      <c r="H33" s="324">
        <v>436962</v>
      </c>
      <c r="I33" s="155"/>
    </row>
    <row r="34" spans="1:17" ht="12" customHeight="1" x14ac:dyDescent="0.2">
      <c r="A34" s="100" t="s">
        <v>183</v>
      </c>
      <c r="B34" s="251">
        <v>319</v>
      </c>
      <c r="C34" s="324">
        <v>72177</v>
      </c>
      <c r="D34" s="324">
        <v>9428</v>
      </c>
      <c r="E34" s="324">
        <v>336365</v>
      </c>
      <c r="F34" s="324">
        <v>3512533</v>
      </c>
      <c r="G34" s="324">
        <v>1671928</v>
      </c>
      <c r="H34" s="324">
        <v>485588</v>
      </c>
      <c r="I34" s="155"/>
    </row>
    <row r="35" spans="1:17" ht="12" customHeight="1" x14ac:dyDescent="0.2">
      <c r="A35" s="100" t="s">
        <v>184</v>
      </c>
      <c r="B35" s="251">
        <v>320</v>
      </c>
      <c r="C35" s="324">
        <v>71879</v>
      </c>
      <c r="D35" s="324">
        <v>27157</v>
      </c>
      <c r="E35" s="324">
        <v>1005268</v>
      </c>
      <c r="F35" s="324">
        <v>10535229</v>
      </c>
      <c r="G35" s="324">
        <v>4800280</v>
      </c>
      <c r="H35" s="324">
        <v>1370926</v>
      </c>
      <c r="I35" s="155"/>
    </row>
    <row r="36" spans="1:17" ht="12" customHeight="1" x14ac:dyDescent="0.2">
      <c r="A36" s="100" t="s">
        <v>185</v>
      </c>
      <c r="B36" s="251">
        <v>319</v>
      </c>
      <c r="C36" s="324">
        <v>72219</v>
      </c>
      <c r="D36" s="324">
        <v>8806</v>
      </c>
      <c r="E36" s="324">
        <v>318967</v>
      </c>
      <c r="F36" s="324">
        <v>3343311</v>
      </c>
      <c r="G36" s="324">
        <v>1582488</v>
      </c>
      <c r="H36" s="324">
        <v>469292</v>
      </c>
      <c r="I36" s="155"/>
    </row>
    <row r="37" spans="1:17" ht="12" customHeight="1" x14ac:dyDescent="0.2">
      <c r="A37" s="100" t="s">
        <v>186</v>
      </c>
      <c r="B37" s="251">
        <v>318</v>
      </c>
      <c r="C37" s="324">
        <v>72516</v>
      </c>
      <c r="D37" s="324">
        <v>9736</v>
      </c>
      <c r="E37" s="324">
        <v>438544</v>
      </c>
      <c r="F37" s="324">
        <v>3532521</v>
      </c>
      <c r="G37" s="324">
        <v>1662672</v>
      </c>
      <c r="H37" s="324">
        <v>578151</v>
      </c>
      <c r="I37" s="155"/>
    </row>
    <row r="38" spans="1:17" ht="12" customHeight="1" x14ac:dyDescent="0.2">
      <c r="A38" s="100" t="s">
        <v>187</v>
      </c>
      <c r="B38" s="251">
        <v>318</v>
      </c>
      <c r="C38" s="324">
        <v>72134</v>
      </c>
      <c r="D38" s="324">
        <v>7940</v>
      </c>
      <c r="E38" s="324">
        <v>359212</v>
      </c>
      <c r="F38" s="324">
        <v>3221255</v>
      </c>
      <c r="G38" s="324">
        <v>1403051</v>
      </c>
      <c r="H38" s="324">
        <v>463804</v>
      </c>
      <c r="I38" s="155"/>
    </row>
    <row r="39" spans="1:17" ht="12" customHeight="1" x14ac:dyDescent="0.2">
      <c r="A39" s="100" t="s">
        <v>188</v>
      </c>
      <c r="B39" s="251">
        <v>318</v>
      </c>
      <c r="C39" s="324">
        <v>72290</v>
      </c>
      <c r="D39" s="324">
        <v>26483</v>
      </c>
      <c r="E39" s="324">
        <v>1116723</v>
      </c>
      <c r="F39" s="324">
        <v>10097087</v>
      </c>
      <c r="G39" s="324">
        <v>4648211</v>
      </c>
      <c r="H39" s="324">
        <v>1511248</v>
      </c>
      <c r="I39" s="155"/>
    </row>
    <row r="40" spans="1:17" ht="12" customHeight="1" x14ac:dyDescent="0.2">
      <c r="A40" s="100" t="s">
        <v>79</v>
      </c>
      <c r="B40" s="251">
        <v>319</v>
      </c>
      <c r="C40" s="324">
        <v>72084</v>
      </c>
      <c r="D40" s="324">
        <v>53639</v>
      </c>
      <c r="E40" s="324">
        <v>2121991</v>
      </c>
      <c r="F40" s="324">
        <v>20632316</v>
      </c>
      <c r="G40" s="324">
        <v>9448491</v>
      </c>
      <c r="H40" s="324">
        <v>2882174</v>
      </c>
      <c r="I40" s="155"/>
    </row>
    <row r="41" spans="1:17" ht="12" customHeight="1" x14ac:dyDescent="0.2">
      <c r="A41" s="100"/>
      <c r="B41" s="251"/>
      <c r="C41" s="251"/>
      <c r="D41" s="251"/>
      <c r="E41" s="251"/>
      <c r="F41" s="251"/>
      <c r="G41" s="251"/>
      <c r="H41" s="251"/>
      <c r="I41" s="155"/>
    </row>
    <row r="42" spans="1:17" ht="12" customHeight="1" x14ac:dyDescent="0.2">
      <c r="A42" s="239" t="s">
        <v>321</v>
      </c>
      <c r="B42" s="251"/>
      <c r="C42" s="251"/>
      <c r="D42" s="251"/>
      <c r="E42" s="251"/>
      <c r="F42" s="251"/>
      <c r="G42" s="251"/>
      <c r="H42" s="251"/>
      <c r="I42" s="155"/>
    </row>
    <row r="43" spans="1:17" ht="12" customHeight="1" x14ac:dyDescent="0.2">
      <c r="A43" s="100" t="s">
        <v>178</v>
      </c>
      <c r="B43" s="316">
        <v>316</v>
      </c>
      <c r="C43" s="316">
        <v>72046</v>
      </c>
      <c r="D43" s="316">
        <v>9827</v>
      </c>
      <c r="E43" s="316">
        <v>379500</v>
      </c>
      <c r="F43" s="316">
        <v>3029819</v>
      </c>
      <c r="G43" s="316">
        <v>1439777</v>
      </c>
      <c r="H43" s="316">
        <v>466173</v>
      </c>
      <c r="I43" s="190"/>
      <c r="K43" s="251"/>
      <c r="L43" s="251"/>
      <c r="M43" s="251"/>
      <c r="N43" s="251"/>
      <c r="O43" s="251"/>
      <c r="P43" s="251"/>
      <c r="Q43" s="251"/>
    </row>
    <row r="44" spans="1:17" ht="12" customHeight="1" x14ac:dyDescent="0.2">
      <c r="A44" s="100" t="s">
        <v>179</v>
      </c>
      <c r="B44" s="316">
        <v>0</v>
      </c>
      <c r="C44" s="316">
        <v>0</v>
      </c>
      <c r="D44" s="316">
        <v>0</v>
      </c>
      <c r="E44" s="316">
        <v>0</v>
      </c>
      <c r="F44" s="316">
        <v>0</v>
      </c>
      <c r="G44" s="316">
        <v>0</v>
      </c>
      <c r="H44" s="316">
        <v>0</v>
      </c>
      <c r="I44" s="155"/>
      <c r="K44" s="251"/>
      <c r="L44" s="251"/>
      <c r="M44" s="251"/>
      <c r="N44" s="251"/>
      <c r="O44" s="251"/>
      <c r="P44" s="251"/>
      <c r="Q44" s="251"/>
    </row>
    <row r="45" spans="1:17" ht="12" customHeight="1" x14ac:dyDescent="0.2">
      <c r="A45" s="100" t="s">
        <v>63</v>
      </c>
      <c r="B45" s="316">
        <v>0</v>
      </c>
      <c r="C45" s="316">
        <v>0</v>
      </c>
      <c r="D45" s="316">
        <v>0</v>
      </c>
      <c r="E45" s="316">
        <v>0</v>
      </c>
      <c r="F45" s="316">
        <v>0</v>
      </c>
      <c r="G45" s="316">
        <v>0</v>
      </c>
      <c r="H45" s="316">
        <v>0</v>
      </c>
      <c r="I45" s="155"/>
      <c r="K45" s="251"/>
      <c r="L45" s="251"/>
      <c r="M45" s="251"/>
      <c r="N45" s="251"/>
      <c r="O45" s="251"/>
      <c r="P45" s="251"/>
      <c r="Q45" s="251"/>
    </row>
    <row r="46" spans="1:17" ht="12" customHeight="1" x14ac:dyDescent="0.2">
      <c r="A46" s="100" t="s">
        <v>180</v>
      </c>
      <c r="B46" s="316">
        <v>0</v>
      </c>
      <c r="C46" s="316">
        <v>0</v>
      </c>
      <c r="D46" s="316">
        <v>0</v>
      </c>
      <c r="E46" s="316">
        <v>0</v>
      </c>
      <c r="F46" s="316">
        <v>0</v>
      </c>
      <c r="G46" s="316">
        <v>0</v>
      </c>
      <c r="H46" s="316">
        <v>0</v>
      </c>
      <c r="I46" s="155"/>
      <c r="K46" s="251"/>
      <c r="L46" s="251"/>
      <c r="M46" s="251"/>
      <c r="N46" s="251"/>
      <c r="O46" s="251"/>
      <c r="P46" s="251"/>
      <c r="Q46" s="251"/>
    </row>
    <row r="47" spans="1:17" ht="12" customHeight="1" x14ac:dyDescent="0.2">
      <c r="A47" s="100" t="s">
        <v>64</v>
      </c>
      <c r="B47" s="316">
        <v>0</v>
      </c>
      <c r="C47" s="316">
        <v>0</v>
      </c>
      <c r="D47" s="316">
        <v>0</v>
      </c>
      <c r="E47" s="316">
        <v>0</v>
      </c>
      <c r="F47" s="316">
        <v>0</v>
      </c>
      <c r="G47" s="316">
        <v>0</v>
      </c>
      <c r="H47" s="316">
        <v>0</v>
      </c>
      <c r="I47" s="155"/>
      <c r="K47" s="251"/>
      <c r="L47" s="251"/>
      <c r="M47" s="251"/>
      <c r="N47" s="251"/>
      <c r="O47" s="251"/>
      <c r="P47" s="251"/>
      <c r="Q47" s="251"/>
    </row>
    <row r="48" spans="1:17" ht="12" customHeight="1" x14ac:dyDescent="0.2">
      <c r="A48" s="100" t="s">
        <v>65</v>
      </c>
      <c r="B48" s="316">
        <v>0</v>
      </c>
      <c r="C48" s="316">
        <v>0</v>
      </c>
      <c r="D48" s="316">
        <v>0</v>
      </c>
      <c r="E48" s="316">
        <v>0</v>
      </c>
      <c r="F48" s="316">
        <v>0</v>
      </c>
      <c r="G48" s="316">
        <v>0</v>
      </c>
      <c r="H48" s="316">
        <v>0</v>
      </c>
      <c r="I48" s="155"/>
      <c r="K48" s="251"/>
      <c r="L48" s="251"/>
      <c r="M48" s="251"/>
      <c r="N48" s="251"/>
      <c r="O48" s="251"/>
      <c r="P48" s="251"/>
      <c r="Q48" s="251"/>
    </row>
    <row r="49" spans="1:17" ht="12" customHeight="1" x14ac:dyDescent="0.2">
      <c r="A49" s="100" t="s">
        <v>66</v>
      </c>
      <c r="B49" s="316">
        <v>0</v>
      </c>
      <c r="C49" s="316">
        <v>0</v>
      </c>
      <c r="D49" s="316">
        <v>0</v>
      </c>
      <c r="E49" s="316">
        <v>0</v>
      </c>
      <c r="F49" s="316">
        <v>0</v>
      </c>
      <c r="G49" s="316">
        <v>0</v>
      </c>
      <c r="H49" s="316">
        <v>0</v>
      </c>
      <c r="I49" s="155"/>
      <c r="K49" s="251"/>
      <c r="L49" s="251"/>
      <c r="M49" s="251"/>
      <c r="N49" s="251"/>
      <c r="O49" s="251"/>
      <c r="P49" s="251"/>
      <c r="Q49" s="251"/>
    </row>
    <row r="50" spans="1:17" ht="12" customHeight="1" x14ac:dyDescent="0.2">
      <c r="A50" s="100" t="s">
        <v>181</v>
      </c>
      <c r="B50" s="316">
        <v>0</v>
      </c>
      <c r="C50" s="316">
        <v>0</v>
      </c>
      <c r="D50" s="316">
        <v>0</v>
      </c>
      <c r="E50" s="316">
        <v>0</v>
      </c>
      <c r="F50" s="316">
        <v>0</v>
      </c>
      <c r="G50" s="316">
        <v>0</v>
      </c>
      <c r="H50" s="316">
        <v>0</v>
      </c>
      <c r="I50" s="155"/>
      <c r="K50" s="251"/>
      <c r="L50" s="251"/>
      <c r="M50" s="251"/>
      <c r="N50" s="251"/>
      <c r="O50" s="251"/>
      <c r="P50" s="251"/>
      <c r="Q50" s="251"/>
    </row>
    <row r="51" spans="1:17" ht="12" customHeight="1" x14ac:dyDescent="0.2">
      <c r="A51" s="100" t="s">
        <v>78</v>
      </c>
      <c r="B51" s="316">
        <v>0</v>
      </c>
      <c r="C51" s="316">
        <v>0</v>
      </c>
      <c r="D51" s="316">
        <v>0</v>
      </c>
      <c r="E51" s="316">
        <v>0</v>
      </c>
      <c r="F51" s="316">
        <v>0</v>
      </c>
      <c r="G51" s="316">
        <v>0</v>
      </c>
      <c r="H51" s="316">
        <v>0</v>
      </c>
      <c r="I51" s="155"/>
      <c r="K51" s="251"/>
      <c r="L51" s="251"/>
      <c r="M51" s="251"/>
      <c r="N51" s="251"/>
      <c r="O51" s="251"/>
      <c r="P51" s="251"/>
      <c r="Q51" s="251"/>
    </row>
    <row r="52" spans="1:17" ht="12" customHeight="1" x14ac:dyDescent="0.2">
      <c r="A52" s="100" t="s">
        <v>67</v>
      </c>
      <c r="B52" s="316">
        <v>0</v>
      </c>
      <c r="C52" s="316">
        <v>0</v>
      </c>
      <c r="D52" s="316">
        <v>0</v>
      </c>
      <c r="E52" s="316">
        <v>0</v>
      </c>
      <c r="F52" s="316">
        <v>0</v>
      </c>
      <c r="G52" s="316">
        <v>0</v>
      </c>
      <c r="H52" s="316">
        <v>0</v>
      </c>
      <c r="I52" s="155"/>
      <c r="K52" s="251"/>
      <c r="L52" s="251"/>
      <c r="M52" s="251"/>
      <c r="N52" s="251"/>
      <c r="O52" s="251"/>
      <c r="P52" s="251"/>
      <c r="Q52" s="251"/>
    </row>
    <row r="53" spans="1:17" ht="12" customHeight="1" x14ac:dyDescent="0.2">
      <c r="A53" s="100" t="s">
        <v>182</v>
      </c>
      <c r="B53" s="316">
        <v>0</v>
      </c>
      <c r="C53" s="316">
        <v>0</v>
      </c>
      <c r="D53" s="316">
        <v>0</v>
      </c>
      <c r="E53" s="316">
        <v>0</v>
      </c>
      <c r="F53" s="316">
        <v>0</v>
      </c>
      <c r="G53" s="316">
        <v>0</v>
      </c>
      <c r="H53" s="316">
        <v>0</v>
      </c>
      <c r="I53" s="155"/>
      <c r="K53" s="251"/>
      <c r="L53" s="251"/>
      <c r="M53" s="251"/>
      <c r="N53" s="251"/>
      <c r="O53" s="251"/>
      <c r="P53" s="251"/>
      <c r="Q53" s="251"/>
    </row>
    <row r="54" spans="1:17" ht="12" customHeight="1" x14ac:dyDescent="0.2">
      <c r="A54" s="100" t="s">
        <v>183</v>
      </c>
      <c r="B54" s="316">
        <v>0</v>
      </c>
      <c r="C54" s="316">
        <v>0</v>
      </c>
      <c r="D54" s="316">
        <v>0</v>
      </c>
      <c r="E54" s="316">
        <v>0</v>
      </c>
      <c r="F54" s="316">
        <v>0</v>
      </c>
      <c r="G54" s="316">
        <v>0</v>
      </c>
      <c r="H54" s="316">
        <v>0</v>
      </c>
      <c r="I54" s="155"/>
      <c r="K54" s="251"/>
      <c r="L54" s="251"/>
      <c r="M54" s="251"/>
      <c r="N54" s="251"/>
      <c r="O54" s="251"/>
      <c r="P54" s="251"/>
      <c r="Q54" s="251"/>
    </row>
    <row r="55" spans="1:17" ht="12" customHeight="1" x14ac:dyDescent="0.2">
      <c r="A55" s="100" t="s">
        <v>184</v>
      </c>
      <c r="B55" s="316">
        <v>0</v>
      </c>
      <c r="C55" s="316">
        <v>0</v>
      </c>
      <c r="D55" s="316">
        <v>0</v>
      </c>
      <c r="E55" s="316">
        <v>0</v>
      </c>
      <c r="F55" s="316">
        <v>0</v>
      </c>
      <c r="G55" s="316">
        <v>0</v>
      </c>
      <c r="H55" s="316">
        <v>0</v>
      </c>
      <c r="I55" s="155"/>
      <c r="K55" s="251"/>
      <c r="L55" s="251"/>
      <c r="M55" s="251"/>
      <c r="N55" s="251"/>
      <c r="O55" s="251"/>
      <c r="P55" s="251"/>
      <c r="Q55" s="251"/>
    </row>
    <row r="56" spans="1:17" ht="12" customHeight="1" x14ac:dyDescent="0.2">
      <c r="A56" s="100" t="s">
        <v>185</v>
      </c>
      <c r="B56" s="316">
        <v>0</v>
      </c>
      <c r="C56" s="316">
        <v>0</v>
      </c>
      <c r="D56" s="316">
        <v>0</v>
      </c>
      <c r="E56" s="316">
        <v>0</v>
      </c>
      <c r="F56" s="316">
        <v>0</v>
      </c>
      <c r="G56" s="316">
        <v>0</v>
      </c>
      <c r="H56" s="316">
        <v>0</v>
      </c>
      <c r="I56" s="155"/>
      <c r="K56" s="251"/>
      <c r="L56" s="251"/>
      <c r="M56" s="251"/>
      <c r="N56" s="251"/>
      <c r="O56" s="251"/>
      <c r="P56" s="251"/>
      <c r="Q56" s="251"/>
    </row>
    <row r="57" spans="1:17" ht="12" customHeight="1" x14ac:dyDescent="0.2">
      <c r="A57" s="100" t="s">
        <v>186</v>
      </c>
      <c r="B57" s="316">
        <v>0</v>
      </c>
      <c r="C57" s="316">
        <v>0</v>
      </c>
      <c r="D57" s="316">
        <v>0</v>
      </c>
      <c r="E57" s="316">
        <v>0</v>
      </c>
      <c r="F57" s="316">
        <v>0</v>
      </c>
      <c r="G57" s="316">
        <v>0</v>
      </c>
      <c r="H57" s="316">
        <v>0</v>
      </c>
      <c r="I57" s="155"/>
      <c r="K57" s="251"/>
      <c r="L57" s="251"/>
      <c r="M57" s="251"/>
      <c r="N57" s="251"/>
      <c r="O57" s="251"/>
      <c r="P57" s="251"/>
      <c r="Q57" s="251"/>
    </row>
    <row r="58" spans="1:17" ht="12" customHeight="1" x14ac:dyDescent="0.2">
      <c r="A58" s="100" t="s">
        <v>187</v>
      </c>
      <c r="B58" s="316">
        <v>0</v>
      </c>
      <c r="C58" s="316">
        <v>0</v>
      </c>
      <c r="D58" s="316">
        <v>0</v>
      </c>
      <c r="E58" s="316">
        <v>0</v>
      </c>
      <c r="F58" s="316">
        <v>0</v>
      </c>
      <c r="G58" s="316">
        <v>0</v>
      </c>
      <c r="H58" s="316">
        <v>0</v>
      </c>
      <c r="I58" s="155"/>
      <c r="K58" s="251"/>
      <c r="L58" s="251"/>
      <c r="M58" s="251"/>
      <c r="N58" s="251"/>
      <c r="O58" s="251"/>
      <c r="P58" s="251"/>
      <c r="Q58" s="251"/>
    </row>
    <row r="59" spans="1:17" ht="12" customHeight="1" x14ac:dyDescent="0.2">
      <c r="A59" s="100" t="s">
        <v>188</v>
      </c>
      <c r="B59" s="316">
        <v>0</v>
      </c>
      <c r="C59" s="316">
        <v>0</v>
      </c>
      <c r="D59" s="316">
        <v>0</v>
      </c>
      <c r="E59" s="316">
        <v>0</v>
      </c>
      <c r="F59" s="316">
        <v>0</v>
      </c>
      <c r="G59" s="316">
        <v>0</v>
      </c>
      <c r="H59" s="316">
        <v>0</v>
      </c>
      <c r="I59" s="155"/>
      <c r="K59" s="251"/>
      <c r="L59" s="251"/>
      <c r="M59" s="251"/>
      <c r="N59" s="251"/>
      <c r="O59" s="251"/>
      <c r="P59" s="251"/>
      <c r="Q59" s="251"/>
    </row>
    <row r="60" spans="1:17" ht="12" customHeight="1" x14ac:dyDescent="0.2">
      <c r="A60" s="100" t="s">
        <v>79</v>
      </c>
      <c r="B60" s="316">
        <v>0</v>
      </c>
      <c r="C60" s="316">
        <v>0</v>
      </c>
      <c r="D60" s="316">
        <v>0</v>
      </c>
      <c r="E60" s="316">
        <v>0</v>
      </c>
      <c r="F60" s="316">
        <v>0</v>
      </c>
      <c r="G60" s="316">
        <v>0</v>
      </c>
      <c r="H60" s="316">
        <v>0</v>
      </c>
      <c r="I60" s="155"/>
      <c r="K60" s="251"/>
      <c r="L60" s="251"/>
      <c r="M60" s="251"/>
      <c r="N60" s="251"/>
      <c r="O60" s="251"/>
      <c r="P60" s="251"/>
      <c r="Q60" s="251"/>
    </row>
    <row r="61" spans="1:17" ht="12" customHeight="1" x14ac:dyDescent="0.2">
      <c r="A61" s="346" t="s">
        <v>221</v>
      </c>
      <c r="B61" s="346"/>
      <c r="C61" s="346"/>
      <c r="D61" s="346"/>
      <c r="E61" s="346"/>
      <c r="F61" s="346"/>
      <c r="G61" s="346"/>
      <c r="H61" s="346"/>
    </row>
    <row r="62" spans="1:17" ht="12" customHeight="1" x14ac:dyDescent="0.2">
      <c r="A62" s="346" t="s">
        <v>220</v>
      </c>
      <c r="B62" s="346"/>
      <c r="C62" s="346"/>
      <c r="D62" s="346"/>
      <c r="E62" s="346"/>
      <c r="F62" s="346"/>
      <c r="G62" s="346"/>
      <c r="H62" s="346"/>
      <c r="I62" s="205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281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81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81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43" t="s">
        <v>277</v>
      </c>
      <c r="C87" s="343" t="s">
        <v>278</v>
      </c>
      <c r="D87" s="344" t="s">
        <v>279</v>
      </c>
      <c r="E87" s="344" t="s">
        <v>280</v>
      </c>
      <c r="F87" s="345" t="s">
        <v>281</v>
      </c>
      <c r="G87" s="342" t="s">
        <v>282</v>
      </c>
      <c r="H87" s="342"/>
    </row>
    <row r="88" spans="2:8" ht="60" hidden="1" customHeight="1" x14ac:dyDescent="0.2">
      <c r="B88" s="343"/>
      <c r="C88" s="343"/>
      <c r="D88" s="344"/>
      <c r="E88" s="344"/>
      <c r="F88" s="345"/>
      <c r="G88" s="280" t="s">
        <v>283</v>
      </c>
      <c r="H88" s="280" t="s">
        <v>284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82" customWidth="1"/>
    <col min="2" max="4" width="9.7109375" style="282" customWidth="1"/>
    <col min="5" max="7" width="10.7109375" style="282" customWidth="1"/>
    <col min="8" max="16384" width="11.42578125" style="282"/>
  </cols>
  <sheetData>
    <row r="1" spans="1:8" ht="24" customHeight="1" x14ac:dyDescent="0.2">
      <c r="A1" s="347" t="s">
        <v>316</v>
      </c>
      <c r="B1" s="347"/>
      <c r="C1" s="347"/>
      <c r="D1" s="347"/>
      <c r="E1" s="347"/>
      <c r="F1" s="347"/>
      <c r="G1" s="347"/>
    </row>
    <row r="2" spans="1:8" ht="12" customHeight="1" x14ac:dyDescent="0.2">
      <c r="A2" s="283"/>
      <c r="B2" s="284"/>
      <c r="C2" s="284"/>
      <c r="D2" s="284"/>
      <c r="E2" s="284"/>
      <c r="F2" s="285"/>
      <c r="G2" s="284"/>
    </row>
    <row r="3" spans="1:8" ht="12" customHeight="1" x14ac:dyDescent="0.2">
      <c r="A3" s="372" t="s">
        <v>285</v>
      </c>
      <c r="B3" s="375" t="s">
        <v>171</v>
      </c>
      <c r="C3" s="378" t="s">
        <v>259</v>
      </c>
      <c r="D3" s="378" t="s">
        <v>9</v>
      </c>
      <c r="E3" s="378" t="s">
        <v>260</v>
      </c>
      <c r="F3" s="368" t="s">
        <v>172</v>
      </c>
      <c r="G3" s="369"/>
    </row>
    <row r="4" spans="1:8" ht="12" customHeight="1" x14ac:dyDescent="0.2">
      <c r="A4" s="373"/>
      <c r="B4" s="376"/>
      <c r="C4" s="379"/>
      <c r="D4" s="381"/>
      <c r="E4" s="381"/>
      <c r="F4" s="383" t="s">
        <v>173</v>
      </c>
      <c r="G4" s="385" t="s">
        <v>6</v>
      </c>
    </row>
    <row r="5" spans="1:8" ht="12" customHeight="1" x14ac:dyDescent="0.2">
      <c r="A5" s="373"/>
      <c r="B5" s="377"/>
      <c r="C5" s="380"/>
      <c r="D5" s="382"/>
      <c r="E5" s="382"/>
      <c r="F5" s="384"/>
      <c r="G5" s="386"/>
    </row>
    <row r="6" spans="1:8" ht="12" customHeight="1" x14ac:dyDescent="0.2">
      <c r="A6" s="374"/>
      <c r="B6" s="387" t="s">
        <v>189</v>
      </c>
      <c r="C6" s="388"/>
      <c r="D6" s="286" t="s">
        <v>176</v>
      </c>
      <c r="E6" s="368" t="s">
        <v>177</v>
      </c>
      <c r="F6" s="369"/>
      <c r="G6" s="369"/>
      <c r="H6" s="245"/>
    </row>
    <row r="7" spans="1:8" ht="12" customHeight="1" x14ac:dyDescent="0.2">
      <c r="A7" s="287"/>
      <c r="B7" s="288"/>
      <c r="C7" s="288"/>
      <c r="D7" s="288"/>
      <c r="E7" s="288"/>
      <c r="F7" s="288"/>
      <c r="G7" s="288"/>
    </row>
    <row r="8" spans="1:8" ht="12" customHeight="1" x14ac:dyDescent="0.2">
      <c r="A8" s="289"/>
      <c r="B8" s="370" t="s">
        <v>286</v>
      </c>
      <c r="C8" s="370"/>
      <c r="D8" s="370"/>
      <c r="E8" s="370"/>
      <c r="F8" s="370"/>
      <c r="G8" s="370"/>
    </row>
    <row r="9" spans="1:8" ht="12" customHeight="1" x14ac:dyDescent="0.2">
      <c r="A9" s="289" t="s">
        <v>287</v>
      </c>
      <c r="B9" s="290">
        <v>22</v>
      </c>
      <c r="C9" s="317">
        <v>7561</v>
      </c>
      <c r="D9" s="317">
        <v>1022</v>
      </c>
      <c r="E9" s="326">
        <v>56668</v>
      </c>
      <c r="F9" s="326">
        <v>1281909</v>
      </c>
      <c r="G9" s="326">
        <v>642722</v>
      </c>
    </row>
    <row r="10" spans="1:8" ht="12" customHeight="1" x14ac:dyDescent="0.2">
      <c r="A10" s="289" t="s">
        <v>288</v>
      </c>
      <c r="B10" s="290">
        <v>10</v>
      </c>
      <c r="C10" s="317">
        <v>4178</v>
      </c>
      <c r="D10" s="317">
        <v>584</v>
      </c>
      <c r="E10" s="326">
        <v>19053</v>
      </c>
      <c r="F10" s="326">
        <v>69244</v>
      </c>
      <c r="G10" s="326" t="s">
        <v>13</v>
      </c>
    </row>
    <row r="11" spans="1:8" ht="12" customHeight="1" x14ac:dyDescent="0.2">
      <c r="A11" s="289" t="s">
        <v>289</v>
      </c>
      <c r="B11" s="290">
        <v>17</v>
      </c>
      <c r="C11" s="317">
        <v>3324</v>
      </c>
      <c r="D11" s="317">
        <v>413</v>
      </c>
      <c r="E11" s="326">
        <v>14810</v>
      </c>
      <c r="F11" s="326">
        <v>240336</v>
      </c>
      <c r="G11" s="326" t="s">
        <v>13</v>
      </c>
    </row>
    <row r="12" spans="1:8" ht="12" customHeight="1" x14ac:dyDescent="0.2">
      <c r="A12" s="289" t="s">
        <v>290</v>
      </c>
      <c r="B12" s="290">
        <v>10</v>
      </c>
      <c r="C12" s="317">
        <v>1652</v>
      </c>
      <c r="D12" s="317">
        <v>236</v>
      </c>
      <c r="E12" s="326">
        <v>6969</v>
      </c>
      <c r="F12" s="326">
        <v>39677</v>
      </c>
      <c r="G12" s="326">
        <v>5259</v>
      </c>
    </row>
    <row r="13" spans="1:8" ht="12" customHeight="1" x14ac:dyDescent="0.2">
      <c r="A13" s="289" t="s">
        <v>291</v>
      </c>
      <c r="B13" s="290">
        <v>24</v>
      </c>
      <c r="C13" s="317">
        <v>10560</v>
      </c>
      <c r="D13" s="317">
        <v>1444</v>
      </c>
      <c r="E13" s="326">
        <v>70744</v>
      </c>
      <c r="F13" s="326">
        <v>354443</v>
      </c>
      <c r="G13" s="326">
        <v>240566</v>
      </c>
    </row>
    <row r="14" spans="1:8" ht="12" customHeight="1" x14ac:dyDescent="0.2">
      <c r="A14" s="289" t="s">
        <v>292</v>
      </c>
      <c r="B14" s="290">
        <v>22</v>
      </c>
      <c r="C14" s="317">
        <v>3871</v>
      </c>
      <c r="D14" s="317">
        <v>542</v>
      </c>
      <c r="E14" s="326">
        <v>18351</v>
      </c>
      <c r="F14" s="326">
        <v>91121</v>
      </c>
      <c r="G14" s="326">
        <v>52532</v>
      </c>
    </row>
    <row r="15" spans="1:8" ht="12" customHeight="1" x14ac:dyDescent="0.2">
      <c r="A15" s="289" t="s">
        <v>293</v>
      </c>
      <c r="B15" s="290">
        <v>53</v>
      </c>
      <c r="C15" s="317">
        <v>10075</v>
      </c>
      <c r="D15" s="317">
        <v>1319</v>
      </c>
      <c r="E15" s="326">
        <v>51434</v>
      </c>
      <c r="F15" s="326">
        <v>184327</v>
      </c>
      <c r="G15" s="326">
        <v>84075</v>
      </c>
    </row>
    <row r="16" spans="1:8" ht="12" customHeight="1" x14ac:dyDescent="0.2">
      <c r="A16" s="289" t="s">
        <v>294</v>
      </c>
      <c r="B16" s="290">
        <v>38</v>
      </c>
      <c r="C16" s="317">
        <v>9164</v>
      </c>
      <c r="D16" s="317">
        <v>1261</v>
      </c>
      <c r="E16" s="326">
        <v>38042</v>
      </c>
      <c r="F16" s="326">
        <v>210850</v>
      </c>
      <c r="G16" s="326">
        <v>124230</v>
      </c>
    </row>
    <row r="17" spans="1:7" ht="12" customHeight="1" x14ac:dyDescent="0.2">
      <c r="A17" s="289" t="s">
        <v>295</v>
      </c>
      <c r="B17" s="290">
        <v>38</v>
      </c>
      <c r="C17" s="317">
        <v>7010</v>
      </c>
      <c r="D17" s="317">
        <v>992</v>
      </c>
      <c r="E17" s="326">
        <v>41560</v>
      </c>
      <c r="F17" s="326">
        <v>194134</v>
      </c>
      <c r="G17" s="326">
        <v>122110</v>
      </c>
    </row>
    <row r="18" spans="1:7" ht="12" customHeight="1" x14ac:dyDescent="0.2">
      <c r="A18" s="289" t="s">
        <v>296</v>
      </c>
      <c r="B18" s="290">
        <v>24</v>
      </c>
      <c r="C18" s="317">
        <v>4369</v>
      </c>
      <c r="D18" s="317">
        <v>609</v>
      </c>
      <c r="E18" s="326">
        <v>16945</v>
      </c>
      <c r="F18" s="326">
        <v>55043</v>
      </c>
      <c r="G18" s="326">
        <v>18228</v>
      </c>
    </row>
    <row r="19" spans="1:7" ht="12" customHeight="1" x14ac:dyDescent="0.2">
      <c r="A19" s="289" t="s">
        <v>297</v>
      </c>
      <c r="B19" s="290">
        <v>13</v>
      </c>
      <c r="C19" s="317">
        <v>2198</v>
      </c>
      <c r="D19" s="317">
        <v>293</v>
      </c>
      <c r="E19" s="326">
        <v>8648</v>
      </c>
      <c r="F19" s="326">
        <v>21490</v>
      </c>
      <c r="G19" s="326">
        <v>1765</v>
      </c>
    </row>
    <row r="20" spans="1:7" s="291" customFormat="1" ht="12" customHeight="1" x14ac:dyDescent="0.2">
      <c r="A20" s="289" t="s">
        <v>298</v>
      </c>
      <c r="B20" s="290">
        <v>45</v>
      </c>
      <c r="C20" s="317">
        <v>8084</v>
      </c>
      <c r="D20" s="317">
        <v>1113</v>
      </c>
      <c r="E20" s="326">
        <v>36275</v>
      </c>
      <c r="F20" s="326">
        <v>287245</v>
      </c>
      <c r="G20" s="326">
        <v>116271</v>
      </c>
    </row>
    <row r="21" spans="1:7" ht="12" customHeight="1" x14ac:dyDescent="0.2">
      <c r="A21" s="292" t="s">
        <v>299</v>
      </c>
      <c r="B21" s="293">
        <v>316</v>
      </c>
      <c r="C21" s="318">
        <v>72046</v>
      </c>
      <c r="D21" s="318">
        <v>9827</v>
      </c>
      <c r="E21" s="327">
        <v>379500</v>
      </c>
      <c r="F21" s="327">
        <v>3029819</v>
      </c>
      <c r="G21" s="327">
        <v>1439777</v>
      </c>
    </row>
    <row r="22" spans="1:7" ht="12" customHeight="1" x14ac:dyDescent="0.2">
      <c r="A22" s="294"/>
      <c r="B22" s="295"/>
      <c r="C22" s="296"/>
      <c r="D22" s="296"/>
      <c r="E22" s="297"/>
      <c r="F22" s="297"/>
      <c r="G22" s="297"/>
    </row>
    <row r="23" spans="1:7" ht="12" customHeight="1" x14ac:dyDescent="0.2">
      <c r="A23" s="298"/>
      <c r="B23" s="371" t="s">
        <v>300</v>
      </c>
      <c r="C23" s="371"/>
      <c r="D23" s="371"/>
      <c r="E23" s="371"/>
      <c r="F23" s="371"/>
      <c r="G23" s="371"/>
    </row>
    <row r="24" spans="1:7" ht="12" customHeight="1" x14ac:dyDescent="0.2">
      <c r="A24" s="289" t="s">
        <v>287</v>
      </c>
      <c r="B24" s="299">
        <v>-4.3</v>
      </c>
      <c r="C24" s="299">
        <v>0.8</v>
      </c>
      <c r="D24" s="299">
        <v>5.5</v>
      </c>
      <c r="E24" s="299">
        <v>14</v>
      </c>
      <c r="F24" s="299">
        <v>-2.5</v>
      </c>
      <c r="G24" s="299">
        <v>2.7</v>
      </c>
    </row>
    <row r="25" spans="1:7" ht="12" customHeight="1" x14ac:dyDescent="0.2">
      <c r="A25" s="289" t="s">
        <v>288</v>
      </c>
      <c r="B25" s="299">
        <v>0</v>
      </c>
      <c r="C25" s="299">
        <v>11.1</v>
      </c>
      <c r="D25" s="299">
        <v>21.9</v>
      </c>
      <c r="E25" s="299">
        <v>16.600000000000001</v>
      </c>
      <c r="F25" s="299">
        <v>7.1</v>
      </c>
      <c r="G25" s="299" t="s">
        <v>13</v>
      </c>
    </row>
    <row r="26" spans="1:7" ht="12" customHeight="1" x14ac:dyDescent="0.2">
      <c r="A26" s="289" t="s">
        <v>289</v>
      </c>
      <c r="B26" s="299">
        <v>6.3</v>
      </c>
      <c r="C26" s="299">
        <v>4.5</v>
      </c>
      <c r="D26" s="299">
        <v>-9</v>
      </c>
      <c r="E26" s="299">
        <v>15</v>
      </c>
      <c r="F26" s="299">
        <v>352.5</v>
      </c>
      <c r="G26" s="299" t="s">
        <v>13</v>
      </c>
    </row>
    <row r="27" spans="1:7" ht="12" customHeight="1" x14ac:dyDescent="0.2">
      <c r="A27" s="289" t="s">
        <v>290</v>
      </c>
      <c r="B27" s="299">
        <v>11.1</v>
      </c>
      <c r="C27" s="299">
        <v>12.1</v>
      </c>
      <c r="D27" s="299">
        <v>19.8</v>
      </c>
      <c r="E27" s="299">
        <v>21.5</v>
      </c>
      <c r="F27" s="299">
        <v>15.6</v>
      </c>
      <c r="G27" s="299" t="s">
        <v>13</v>
      </c>
    </row>
    <row r="28" spans="1:7" ht="12" customHeight="1" x14ac:dyDescent="0.2">
      <c r="A28" s="289" t="s">
        <v>291</v>
      </c>
      <c r="B28" s="299">
        <v>0</v>
      </c>
      <c r="C28" s="299">
        <v>1.4</v>
      </c>
      <c r="D28" s="299">
        <v>8.6</v>
      </c>
      <c r="E28" s="299">
        <v>9.4</v>
      </c>
      <c r="F28" s="299">
        <v>0</v>
      </c>
      <c r="G28" s="299">
        <v>-4.5</v>
      </c>
    </row>
    <row r="29" spans="1:7" ht="12" customHeight="1" x14ac:dyDescent="0.2">
      <c r="A29" s="289" t="s">
        <v>292</v>
      </c>
      <c r="B29" s="299">
        <v>4.8</v>
      </c>
      <c r="C29" s="299">
        <v>1.9</v>
      </c>
      <c r="D29" s="299">
        <v>5.2</v>
      </c>
      <c r="E29" s="299">
        <v>2</v>
      </c>
      <c r="F29" s="299">
        <v>12.2</v>
      </c>
      <c r="G29" s="299">
        <v>21.3</v>
      </c>
    </row>
    <row r="30" spans="1:7" ht="12" customHeight="1" x14ac:dyDescent="0.2">
      <c r="A30" s="289" t="s">
        <v>293</v>
      </c>
      <c r="B30" s="299">
        <v>-3.6</v>
      </c>
      <c r="C30" s="299">
        <v>-2.9</v>
      </c>
      <c r="D30" s="299">
        <v>1.1000000000000001</v>
      </c>
      <c r="E30" s="299">
        <v>10.3</v>
      </c>
      <c r="F30" s="299">
        <v>13.1</v>
      </c>
      <c r="G30" s="299">
        <v>18</v>
      </c>
    </row>
    <row r="31" spans="1:7" ht="12" customHeight="1" x14ac:dyDescent="0.2">
      <c r="A31" s="289" t="s">
        <v>294</v>
      </c>
      <c r="B31" s="299">
        <v>0</v>
      </c>
      <c r="C31" s="299">
        <v>3.9</v>
      </c>
      <c r="D31" s="299">
        <v>8</v>
      </c>
      <c r="E31" s="299">
        <v>7.8</v>
      </c>
      <c r="F31" s="299">
        <v>7.2</v>
      </c>
      <c r="G31" s="299">
        <v>7.7</v>
      </c>
    </row>
    <row r="32" spans="1:7" ht="12" customHeight="1" x14ac:dyDescent="0.2">
      <c r="A32" s="289" t="s">
        <v>295</v>
      </c>
      <c r="B32" s="299">
        <v>0</v>
      </c>
      <c r="C32" s="299">
        <v>0.5</v>
      </c>
      <c r="D32" s="299">
        <v>5.4</v>
      </c>
      <c r="E32" s="299">
        <v>8.6999999999999993</v>
      </c>
      <c r="F32" s="299">
        <v>10.4</v>
      </c>
      <c r="G32" s="299">
        <v>22.9</v>
      </c>
    </row>
    <row r="33" spans="1:7" ht="12" customHeight="1" x14ac:dyDescent="0.2">
      <c r="A33" s="289" t="s">
        <v>296</v>
      </c>
      <c r="B33" s="299">
        <v>4.3</v>
      </c>
      <c r="C33" s="299">
        <v>5.2</v>
      </c>
      <c r="D33" s="299">
        <v>4.5</v>
      </c>
      <c r="E33" s="299">
        <v>13.9</v>
      </c>
      <c r="F33" s="299">
        <v>15.7</v>
      </c>
      <c r="G33" s="299">
        <v>8.1999999999999993</v>
      </c>
    </row>
    <row r="34" spans="1:7" ht="12" customHeight="1" x14ac:dyDescent="0.2">
      <c r="A34" s="289" t="s">
        <v>297</v>
      </c>
      <c r="B34" s="299">
        <v>0</v>
      </c>
      <c r="C34" s="299">
        <v>0.3</v>
      </c>
      <c r="D34" s="299">
        <v>5.8</v>
      </c>
      <c r="E34" s="299">
        <v>-1.4</v>
      </c>
      <c r="F34" s="299">
        <v>11.7</v>
      </c>
      <c r="G34" s="299">
        <v>0.7</v>
      </c>
    </row>
    <row r="35" spans="1:7" ht="12" customHeight="1" x14ac:dyDescent="0.2">
      <c r="A35" s="289" t="s">
        <v>298</v>
      </c>
      <c r="B35" s="299">
        <v>0</v>
      </c>
      <c r="C35" s="299">
        <v>-1.7</v>
      </c>
      <c r="D35" s="299">
        <v>4.4000000000000004</v>
      </c>
      <c r="E35" s="299">
        <v>8</v>
      </c>
      <c r="F35" s="299">
        <v>4.9000000000000004</v>
      </c>
      <c r="G35" s="299">
        <v>1.5</v>
      </c>
    </row>
    <row r="36" spans="1:7" s="301" customFormat="1" ht="12" customHeight="1" x14ac:dyDescent="0.2">
      <c r="A36" s="292" t="s">
        <v>299</v>
      </c>
      <c r="B36" s="300">
        <v>0.3</v>
      </c>
      <c r="C36" s="300">
        <v>1.7</v>
      </c>
      <c r="D36" s="300">
        <v>5.8</v>
      </c>
      <c r="E36" s="300">
        <v>10.1</v>
      </c>
      <c r="F36" s="300">
        <v>9</v>
      </c>
      <c r="G36" s="300">
        <v>5.3</v>
      </c>
    </row>
    <row r="37" spans="1:7" ht="12" customHeight="1" x14ac:dyDescent="0.2">
      <c r="B37" s="302"/>
      <c r="C37" s="302"/>
      <c r="D37" s="302"/>
      <c r="E37" s="302"/>
      <c r="F37" s="302"/>
      <c r="G37" s="302"/>
    </row>
    <row r="38" spans="1:7" ht="12" customHeight="1" x14ac:dyDescent="0.2">
      <c r="A38" s="303"/>
      <c r="B38" s="304"/>
      <c r="C38" s="304"/>
      <c r="D38" s="304"/>
      <c r="E38" s="304"/>
      <c r="F38" s="304"/>
      <c r="G38" s="304"/>
    </row>
    <row r="39" spans="1:7" ht="12" customHeight="1" x14ac:dyDescent="0.2">
      <c r="B39" s="305"/>
      <c r="C39" s="305"/>
      <c r="D39" s="306"/>
      <c r="E39" s="306"/>
      <c r="F39" s="306"/>
      <c r="G39" s="306"/>
    </row>
    <row r="40" spans="1:7" ht="12" customHeight="1" x14ac:dyDescent="0.2">
      <c r="B40" s="307"/>
      <c r="C40" s="308"/>
      <c r="D40" s="307"/>
      <c r="E40" s="307"/>
      <c r="F40" s="307"/>
      <c r="G40" s="308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47" t="s">
        <v>317</v>
      </c>
      <c r="B1" s="347"/>
      <c r="C1" s="347"/>
      <c r="D1" s="347"/>
      <c r="E1" s="347"/>
      <c r="F1" s="347"/>
      <c r="G1" s="347"/>
      <c r="H1" s="347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1" t="s">
        <v>94</v>
      </c>
      <c r="B3" s="394" t="s">
        <v>224</v>
      </c>
      <c r="C3" s="397" t="s">
        <v>8</v>
      </c>
      <c r="D3" s="400" t="s">
        <v>259</v>
      </c>
      <c r="E3" s="403" t="s">
        <v>9</v>
      </c>
      <c r="F3" s="403" t="s">
        <v>260</v>
      </c>
      <c r="G3" s="389" t="s">
        <v>172</v>
      </c>
      <c r="H3" s="390"/>
    </row>
    <row r="4" spans="1:9" ht="12" customHeight="1" x14ac:dyDescent="0.2">
      <c r="A4" s="392"/>
      <c r="B4" s="395"/>
      <c r="C4" s="398"/>
      <c r="D4" s="401"/>
      <c r="E4" s="404"/>
      <c r="F4" s="404"/>
      <c r="G4" s="406" t="s">
        <v>173</v>
      </c>
      <c r="H4" s="408" t="s">
        <v>6</v>
      </c>
    </row>
    <row r="5" spans="1:9" ht="12" customHeight="1" x14ac:dyDescent="0.2">
      <c r="A5" s="392"/>
      <c r="B5" s="395"/>
      <c r="C5" s="399"/>
      <c r="D5" s="402"/>
      <c r="E5" s="405"/>
      <c r="F5" s="405"/>
      <c r="G5" s="407"/>
      <c r="H5" s="409"/>
    </row>
    <row r="6" spans="1:9" ht="12" customHeight="1" x14ac:dyDescent="0.2">
      <c r="A6" s="393"/>
      <c r="B6" s="396"/>
      <c r="C6" s="410" t="s">
        <v>189</v>
      </c>
      <c r="D6" s="411"/>
      <c r="E6" s="224" t="s">
        <v>176</v>
      </c>
      <c r="F6" s="389" t="s">
        <v>177</v>
      </c>
      <c r="G6" s="390"/>
      <c r="H6" s="390"/>
      <c r="I6" s="245"/>
    </row>
    <row r="7" spans="1:9" ht="12" customHeight="1" x14ac:dyDescent="0.2">
      <c r="A7" s="217"/>
      <c r="B7" s="198"/>
      <c r="C7" s="221"/>
      <c r="D7" s="221"/>
      <c r="E7" s="222"/>
      <c r="F7" s="222"/>
      <c r="G7" s="222"/>
      <c r="H7" s="222"/>
    </row>
    <row r="8" spans="1:9" s="228" customFormat="1" ht="12" customHeight="1" x14ac:dyDescent="0.2">
      <c r="A8" s="153" t="s">
        <v>110</v>
      </c>
      <c r="B8" s="158" t="s">
        <v>165</v>
      </c>
      <c r="C8" s="241">
        <v>41</v>
      </c>
      <c r="D8" s="315">
        <v>6885</v>
      </c>
      <c r="E8" s="315">
        <v>916</v>
      </c>
      <c r="F8" s="315">
        <v>22970</v>
      </c>
      <c r="G8" s="315">
        <v>265105</v>
      </c>
      <c r="H8" s="315">
        <v>74396</v>
      </c>
      <c r="I8" s="218"/>
    </row>
    <row r="9" spans="1:9" s="228" customFormat="1" ht="12" customHeight="1" x14ac:dyDescent="0.2">
      <c r="A9" s="219" t="s">
        <v>116</v>
      </c>
      <c r="B9" s="156" t="s">
        <v>117</v>
      </c>
      <c r="C9" s="241">
        <v>4</v>
      </c>
      <c r="D9" s="315">
        <v>874</v>
      </c>
      <c r="E9" s="315">
        <v>129</v>
      </c>
      <c r="F9" s="315">
        <v>4230</v>
      </c>
      <c r="G9" s="315">
        <v>13424</v>
      </c>
      <c r="H9" s="315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1">
        <v>1</v>
      </c>
      <c r="D10" s="315" t="s">
        <v>13</v>
      </c>
      <c r="E10" s="315" t="s">
        <v>13</v>
      </c>
      <c r="F10" s="315" t="s">
        <v>13</v>
      </c>
      <c r="G10" s="315" t="s">
        <v>13</v>
      </c>
      <c r="H10" s="315" t="s">
        <v>13</v>
      </c>
    </row>
    <row r="11" spans="1:9" s="9" customFormat="1" ht="12" customHeight="1" x14ac:dyDescent="0.2">
      <c r="A11" s="153" t="s">
        <v>120</v>
      </c>
      <c r="B11" s="158" t="s">
        <v>164</v>
      </c>
      <c r="C11" s="241">
        <v>3</v>
      </c>
      <c r="D11" s="315">
        <v>402</v>
      </c>
      <c r="E11" s="315">
        <v>51</v>
      </c>
      <c r="F11" s="315">
        <v>1613</v>
      </c>
      <c r="G11" s="315">
        <v>13868</v>
      </c>
      <c r="H11" s="315">
        <v>7543</v>
      </c>
    </row>
    <row r="12" spans="1:9" s="9" customFormat="1" ht="12" customHeight="1" x14ac:dyDescent="0.2">
      <c r="A12" s="153" t="s">
        <v>122</v>
      </c>
      <c r="B12" s="156" t="s">
        <v>1</v>
      </c>
      <c r="C12" s="241">
        <v>0</v>
      </c>
      <c r="D12" s="241">
        <v>0</v>
      </c>
      <c r="E12" s="241">
        <v>0</v>
      </c>
      <c r="F12" s="241">
        <v>0</v>
      </c>
      <c r="G12" s="241">
        <v>0</v>
      </c>
      <c r="H12" s="241">
        <v>0</v>
      </c>
    </row>
    <row r="13" spans="1:9" s="9" customFormat="1" ht="12" customHeight="1" x14ac:dyDescent="0.2">
      <c r="A13" s="153">
        <v>15</v>
      </c>
      <c r="B13" s="156" t="s">
        <v>274</v>
      </c>
      <c r="C13" s="241">
        <v>0</v>
      </c>
      <c r="D13" s="241">
        <v>0</v>
      </c>
      <c r="E13" s="241">
        <v>0</v>
      </c>
      <c r="F13" s="241">
        <v>0</v>
      </c>
      <c r="G13" s="241">
        <v>0</v>
      </c>
      <c r="H13" s="241">
        <v>0</v>
      </c>
    </row>
    <row r="14" spans="1:9" s="9" customFormat="1" ht="12" customHeight="1" x14ac:dyDescent="0.2">
      <c r="A14" s="202" t="s">
        <v>126</v>
      </c>
      <c r="B14" s="156" t="s">
        <v>304</v>
      </c>
      <c r="C14" s="241">
        <v>3</v>
      </c>
      <c r="D14" s="315">
        <v>332</v>
      </c>
      <c r="E14" s="315">
        <v>47</v>
      </c>
      <c r="F14" s="315">
        <v>1140</v>
      </c>
      <c r="G14" s="315">
        <v>4161</v>
      </c>
      <c r="H14" s="315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1">
        <v>4</v>
      </c>
      <c r="D15" s="315">
        <v>300</v>
      </c>
      <c r="E15" s="315">
        <v>40</v>
      </c>
      <c r="F15" s="315">
        <v>1021</v>
      </c>
      <c r="G15" s="315">
        <v>7367</v>
      </c>
      <c r="H15" s="315">
        <v>4218</v>
      </c>
    </row>
    <row r="16" spans="1:9" s="9" customFormat="1" ht="21.6" customHeight="1" x14ac:dyDescent="0.2">
      <c r="A16" s="202" t="s">
        <v>129</v>
      </c>
      <c r="B16" s="156" t="s">
        <v>266</v>
      </c>
      <c r="C16" s="241">
        <v>14</v>
      </c>
      <c r="D16" s="315">
        <v>3946</v>
      </c>
      <c r="E16" s="315">
        <v>563</v>
      </c>
      <c r="F16" s="315">
        <v>16759</v>
      </c>
      <c r="G16" s="315">
        <v>74579</v>
      </c>
      <c r="H16" s="315" t="s">
        <v>13</v>
      </c>
    </row>
    <row r="17" spans="1:8" s="9" customFormat="1" ht="12" customHeight="1" x14ac:dyDescent="0.2">
      <c r="A17" s="202">
        <v>19</v>
      </c>
      <c r="B17" s="156" t="s">
        <v>132</v>
      </c>
      <c r="C17" s="241">
        <v>1</v>
      </c>
      <c r="D17" s="315" t="s">
        <v>13</v>
      </c>
      <c r="E17" s="315" t="s">
        <v>13</v>
      </c>
      <c r="F17" s="315" t="s">
        <v>13</v>
      </c>
      <c r="G17" s="315" t="s">
        <v>13</v>
      </c>
      <c r="H17" s="315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1">
        <v>17</v>
      </c>
      <c r="D18" s="315">
        <v>2510</v>
      </c>
      <c r="E18" s="315">
        <v>324</v>
      </c>
      <c r="F18" s="315">
        <v>12958</v>
      </c>
      <c r="G18" s="315">
        <v>59740</v>
      </c>
      <c r="H18" s="315">
        <v>30712</v>
      </c>
    </row>
    <row r="19" spans="1:8" s="9" customFormat="1" ht="12" customHeight="1" x14ac:dyDescent="0.2">
      <c r="A19" s="202" t="s">
        <v>84</v>
      </c>
      <c r="B19" s="156" t="s">
        <v>85</v>
      </c>
      <c r="C19" s="241">
        <v>16</v>
      </c>
      <c r="D19" s="315">
        <v>5900</v>
      </c>
      <c r="E19" s="315">
        <v>816</v>
      </c>
      <c r="F19" s="315">
        <v>32307</v>
      </c>
      <c r="G19" s="315">
        <v>764694</v>
      </c>
      <c r="H19" s="315">
        <v>575273</v>
      </c>
    </row>
    <row r="20" spans="1:8" s="9" customFormat="1" ht="12" customHeight="1" x14ac:dyDescent="0.2">
      <c r="A20" s="153" t="s">
        <v>135</v>
      </c>
      <c r="B20" s="156" t="s">
        <v>2</v>
      </c>
      <c r="C20" s="241">
        <v>11</v>
      </c>
      <c r="D20" s="315">
        <v>1462</v>
      </c>
      <c r="E20" s="315">
        <v>179</v>
      </c>
      <c r="F20" s="315">
        <v>5161</v>
      </c>
      <c r="G20" s="315">
        <v>38417</v>
      </c>
      <c r="H20" s="315">
        <v>17969</v>
      </c>
    </row>
    <row r="21" spans="1:8" s="9" customFormat="1" ht="21.6" customHeight="1" x14ac:dyDescent="0.2">
      <c r="A21" s="202" t="s">
        <v>137</v>
      </c>
      <c r="B21" s="156" t="s">
        <v>228</v>
      </c>
      <c r="C21" s="241">
        <v>6</v>
      </c>
      <c r="D21" s="315">
        <v>576</v>
      </c>
      <c r="E21" s="315">
        <v>79</v>
      </c>
      <c r="F21" s="315">
        <v>1776</v>
      </c>
      <c r="G21" s="315">
        <v>5044</v>
      </c>
      <c r="H21" s="315">
        <v>760</v>
      </c>
    </row>
    <row r="22" spans="1:8" s="9" customFormat="1" ht="12" customHeight="1" x14ac:dyDescent="0.2">
      <c r="A22" s="153" t="s">
        <v>86</v>
      </c>
      <c r="B22" s="156" t="s">
        <v>57</v>
      </c>
      <c r="C22" s="241">
        <v>8</v>
      </c>
      <c r="D22" s="315">
        <v>1320</v>
      </c>
      <c r="E22" s="315">
        <v>140</v>
      </c>
      <c r="F22" s="315">
        <v>6238</v>
      </c>
      <c r="G22" s="315">
        <v>48933</v>
      </c>
      <c r="H22" s="315">
        <v>17483</v>
      </c>
    </row>
    <row r="23" spans="1:8" s="9" customFormat="1" ht="12" customHeight="1" x14ac:dyDescent="0.2">
      <c r="A23" s="153" t="s">
        <v>87</v>
      </c>
      <c r="B23" s="156" t="s">
        <v>58</v>
      </c>
      <c r="C23" s="241">
        <v>23</v>
      </c>
      <c r="D23" s="315">
        <v>3920</v>
      </c>
      <c r="E23" s="315">
        <v>493</v>
      </c>
      <c r="F23" s="315">
        <v>20249</v>
      </c>
      <c r="G23" s="315">
        <v>79675</v>
      </c>
      <c r="H23" s="315">
        <v>30096</v>
      </c>
    </row>
    <row r="24" spans="1:8" s="9" customFormat="1" ht="21.6" customHeight="1" x14ac:dyDescent="0.2">
      <c r="A24" s="202" t="s">
        <v>88</v>
      </c>
      <c r="B24" s="156" t="s">
        <v>267</v>
      </c>
      <c r="C24" s="241">
        <v>49</v>
      </c>
      <c r="D24" s="315">
        <v>11228</v>
      </c>
      <c r="E24" s="315">
        <v>1602</v>
      </c>
      <c r="F24" s="315">
        <v>50828</v>
      </c>
      <c r="G24" s="315">
        <v>264277</v>
      </c>
      <c r="H24" s="315">
        <v>152846</v>
      </c>
    </row>
    <row r="25" spans="1:8" s="9" customFormat="1" ht="12" customHeight="1" x14ac:dyDescent="0.2">
      <c r="A25" s="201" t="s">
        <v>89</v>
      </c>
      <c r="B25" s="156" t="s">
        <v>90</v>
      </c>
      <c r="C25" s="241">
        <v>27</v>
      </c>
      <c r="D25" s="315">
        <v>8250</v>
      </c>
      <c r="E25" s="315">
        <v>1130</v>
      </c>
      <c r="F25" s="315">
        <v>58436</v>
      </c>
      <c r="G25" s="315">
        <v>167548</v>
      </c>
      <c r="H25" s="315">
        <v>94758</v>
      </c>
    </row>
    <row r="26" spans="1:8" s="9" customFormat="1" ht="12" customHeight="1" x14ac:dyDescent="0.2">
      <c r="A26" s="153" t="s">
        <v>91</v>
      </c>
      <c r="B26" s="156" t="s">
        <v>59</v>
      </c>
      <c r="C26" s="241">
        <v>28</v>
      </c>
      <c r="D26" s="315">
        <v>7572</v>
      </c>
      <c r="E26" s="315">
        <v>1080</v>
      </c>
      <c r="F26" s="315">
        <v>50994</v>
      </c>
      <c r="G26" s="315">
        <v>146741</v>
      </c>
      <c r="H26" s="315">
        <v>103537</v>
      </c>
    </row>
    <row r="27" spans="1:8" s="9" customFormat="1" ht="12" customHeight="1" x14ac:dyDescent="0.2">
      <c r="A27" s="153" t="s">
        <v>142</v>
      </c>
      <c r="B27" s="156" t="s">
        <v>170</v>
      </c>
      <c r="C27" s="241">
        <v>5</v>
      </c>
      <c r="D27" s="315">
        <v>2871</v>
      </c>
      <c r="E27" s="315">
        <v>424</v>
      </c>
      <c r="F27" s="315">
        <v>20919</v>
      </c>
      <c r="G27" s="315">
        <v>33130</v>
      </c>
      <c r="H27" s="315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1">
        <v>5</v>
      </c>
      <c r="D28" s="315">
        <v>4663</v>
      </c>
      <c r="E28" s="315">
        <v>610</v>
      </c>
      <c r="F28" s="315">
        <v>23724</v>
      </c>
      <c r="G28" s="315" t="s">
        <v>13</v>
      </c>
      <c r="H28" s="315" t="s">
        <v>13</v>
      </c>
    </row>
    <row r="29" spans="1:8" s="9" customFormat="1" ht="12" customHeight="1" x14ac:dyDescent="0.2">
      <c r="A29" s="153" t="s">
        <v>146</v>
      </c>
      <c r="B29" s="156" t="s">
        <v>246</v>
      </c>
      <c r="C29" s="241">
        <v>2</v>
      </c>
      <c r="D29" s="315" t="s">
        <v>13</v>
      </c>
      <c r="E29" s="315" t="s">
        <v>13</v>
      </c>
      <c r="F29" s="315" t="s">
        <v>13</v>
      </c>
      <c r="G29" s="315" t="s">
        <v>13</v>
      </c>
      <c r="H29" s="315" t="s">
        <v>13</v>
      </c>
    </row>
    <row r="30" spans="1:8" s="9" customFormat="1" ht="12" customHeight="1" x14ac:dyDescent="0.2">
      <c r="A30" s="153" t="s">
        <v>148</v>
      </c>
      <c r="B30" s="156" t="s">
        <v>166</v>
      </c>
      <c r="C30" s="241">
        <v>20</v>
      </c>
      <c r="D30" s="315">
        <v>3520</v>
      </c>
      <c r="E30" s="315">
        <v>432</v>
      </c>
      <c r="F30" s="315">
        <v>13927</v>
      </c>
      <c r="G30" s="315">
        <v>56053</v>
      </c>
      <c r="H30" s="315">
        <v>24034</v>
      </c>
    </row>
    <row r="31" spans="1:8" s="9" customFormat="1" ht="21.6" customHeight="1" x14ac:dyDescent="0.2">
      <c r="A31" s="202" t="s">
        <v>150</v>
      </c>
      <c r="B31" s="156" t="s">
        <v>268</v>
      </c>
      <c r="C31" s="241">
        <v>28</v>
      </c>
      <c r="D31" s="315">
        <v>5189</v>
      </c>
      <c r="E31" s="315">
        <v>722</v>
      </c>
      <c r="F31" s="315">
        <v>31814</v>
      </c>
      <c r="G31" s="315">
        <v>55778</v>
      </c>
      <c r="H31" s="315">
        <v>12446</v>
      </c>
    </row>
    <row r="32" spans="1:8" s="9" customFormat="1" ht="12" customHeight="1" x14ac:dyDescent="0.2">
      <c r="A32" s="262" t="s">
        <v>238</v>
      </c>
      <c r="B32" s="156" t="s">
        <v>3</v>
      </c>
      <c r="C32" s="241">
        <v>104</v>
      </c>
      <c r="D32" s="315">
        <v>19248</v>
      </c>
      <c r="E32" s="315">
        <v>2519</v>
      </c>
      <c r="F32" s="315">
        <v>110325</v>
      </c>
      <c r="G32" s="315">
        <v>405277</v>
      </c>
      <c r="H32" s="315">
        <v>205358</v>
      </c>
    </row>
    <row r="33" spans="1:11" s="9" customFormat="1" ht="12" customHeight="1" x14ac:dyDescent="0.2">
      <c r="A33" s="262" t="s">
        <v>239</v>
      </c>
      <c r="B33" s="156" t="s">
        <v>4</v>
      </c>
      <c r="C33" s="241">
        <v>114</v>
      </c>
      <c r="D33" s="315">
        <v>28846</v>
      </c>
      <c r="E33" s="315">
        <v>4013</v>
      </c>
      <c r="F33" s="315">
        <v>161740</v>
      </c>
      <c r="G33" s="315">
        <v>729371</v>
      </c>
      <c r="H33" s="315">
        <v>294063</v>
      </c>
    </row>
    <row r="34" spans="1:11" ht="12" customHeight="1" x14ac:dyDescent="0.2">
      <c r="A34" s="262" t="s">
        <v>225</v>
      </c>
      <c r="B34" s="156" t="s">
        <v>54</v>
      </c>
      <c r="C34" s="241">
        <v>13</v>
      </c>
      <c r="D34" s="315" t="s">
        <v>13</v>
      </c>
      <c r="E34" s="315" t="s">
        <v>13</v>
      </c>
      <c r="F34" s="315" t="s">
        <v>13</v>
      </c>
      <c r="G34" s="315" t="s">
        <v>13</v>
      </c>
      <c r="H34" s="315" t="s">
        <v>13</v>
      </c>
      <c r="I34" s="9"/>
      <c r="J34" s="9"/>
      <c r="K34" s="9"/>
    </row>
    <row r="35" spans="1:11" ht="12" customHeight="1" x14ac:dyDescent="0.2">
      <c r="A35" s="262" t="s">
        <v>226</v>
      </c>
      <c r="B35" s="156" t="s">
        <v>55</v>
      </c>
      <c r="C35" s="241">
        <v>84</v>
      </c>
      <c r="D35" s="315">
        <v>18975</v>
      </c>
      <c r="E35" s="315">
        <v>2605</v>
      </c>
      <c r="F35" s="315">
        <v>82411</v>
      </c>
      <c r="G35" s="315">
        <v>1158965</v>
      </c>
      <c r="H35" s="315">
        <v>672273</v>
      </c>
      <c r="I35" s="9"/>
      <c r="J35" s="9"/>
      <c r="K35" s="9"/>
    </row>
    <row r="36" spans="1:11" s="9" customFormat="1" ht="12" customHeight="1" x14ac:dyDescent="0.2">
      <c r="A36" s="262" t="s">
        <v>227</v>
      </c>
      <c r="B36" s="156" t="s">
        <v>5</v>
      </c>
      <c r="C36" s="241">
        <v>1</v>
      </c>
      <c r="D36" s="325" t="s">
        <v>13</v>
      </c>
      <c r="E36" s="325" t="s">
        <v>13</v>
      </c>
      <c r="F36" s="325" t="s">
        <v>13</v>
      </c>
      <c r="G36" s="325" t="s">
        <v>13</v>
      </c>
      <c r="H36" s="325" t="s">
        <v>13</v>
      </c>
    </row>
    <row r="37" spans="1:11" ht="12" customHeight="1" x14ac:dyDescent="0.2">
      <c r="A37" s="200" t="s">
        <v>237</v>
      </c>
      <c r="B37" s="199" t="s">
        <v>11</v>
      </c>
      <c r="C37" s="240">
        <v>316</v>
      </c>
      <c r="D37" s="325">
        <v>72046</v>
      </c>
      <c r="E37" s="325">
        <v>9827</v>
      </c>
      <c r="F37" s="325">
        <v>379500</v>
      </c>
      <c r="G37" s="325">
        <v>3029819</v>
      </c>
      <c r="H37" s="325">
        <v>1439777</v>
      </c>
      <c r="I37" s="2"/>
      <c r="J37" s="2"/>
      <c r="K37" s="2"/>
    </row>
    <row r="38" spans="1:11" s="102" customFormat="1" x14ac:dyDescent="0.2">
      <c r="A38" s="158"/>
      <c r="B38" s="156"/>
      <c r="C38" s="241"/>
      <c r="D38" s="241"/>
      <c r="E38" s="241"/>
      <c r="F38" s="241"/>
      <c r="G38" s="241"/>
      <c r="H38" s="241"/>
    </row>
    <row r="39" spans="1:11" s="102" customFormat="1" x14ac:dyDescent="0.2">
      <c r="A39"/>
      <c r="B39"/>
      <c r="C39" s="241"/>
      <c r="D39" s="241"/>
      <c r="E39" s="241"/>
      <c r="F39" s="241"/>
      <c r="G39" s="241"/>
      <c r="H39" s="241"/>
    </row>
    <row r="40" spans="1:11" s="102" customFormat="1" x14ac:dyDescent="0.2">
      <c r="C40" s="241"/>
      <c r="D40" s="241"/>
      <c r="E40" s="241"/>
      <c r="F40" s="241"/>
      <c r="G40" s="241"/>
      <c r="H40" s="241"/>
    </row>
    <row r="41" spans="1:11" s="102" customFormat="1" x14ac:dyDescent="0.2">
      <c r="C41" s="241"/>
      <c r="D41" s="241"/>
      <c r="E41" s="241"/>
      <c r="F41" s="241"/>
      <c r="G41" s="241"/>
      <c r="H41" s="241"/>
    </row>
    <row r="42" spans="1:11" s="102" customFormat="1" x14ac:dyDescent="0.2">
      <c r="C42" s="241"/>
      <c r="D42" s="241"/>
      <c r="E42" s="241"/>
      <c r="F42" s="241"/>
      <c r="G42" s="241"/>
      <c r="H42" s="241"/>
    </row>
    <row r="43" spans="1:11" s="102" customFormat="1" x14ac:dyDescent="0.2">
      <c r="C43" s="240"/>
      <c r="D43" s="240"/>
      <c r="E43" s="240"/>
      <c r="F43" s="240"/>
      <c r="G43" s="240"/>
      <c r="H43" s="240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47" t="s">
        <v>318</v>
      </c>
      <c r="B1" s="347"/>
      <c r="C1" s="347"/>
      <c r="D1" s="347"/>
      <c r="E1" s="347"/>
      <c r="F1" s="347"/>
      <c r="G1" s="347"/>
      <c r="H1" s="347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1" t="s">
        <v>94</v>
      </c>
      <c r="B3" s="394" t="s">
        <v>224</v>
      </c>
      <c r="C3" s="397" t="s">
        <v>8</v>
      </c>
      <c r="D3" s="400" t="s">
        <v>259</v>
      </c>
      <c r="E3" s="403" t="s">
        <v>9</v>
      </c>
      <c r="F3" s="403" t="s">
        <v>260</v>
      </c>
      <c r="G3" s="389" t="s">
        <v>172</v>
      </c>
      <c r="H3" s="390"/>
    </row>
    <row r="4" spans="1:9" ht="12" customHeight="1" x14ac:dyDescent="0.2">
      <c r="A4" s="392"/>
      <c r="B4" s="395"/>
      <c r="C4" s="398"/>
      <c r="D4" s="401"/>
      <c r="E4" s="404"/>
      <c r="F4" s="404"/>
      <c r="G4" s="406" t="s">
        <v>173</v>
      </c>
      <c r="H4" s="408" t="s">
        <v>6</v>
      </c>
    </row>
    <row r="5" spans="1:9" ht="12" customHeight="1" x14ac:dyDescent="0.2">
      <c r="A5" s="392"/>
      <c r="B5" s="395"/>
      <c r="C5" s="399"/>
      <c r="D5" s="402"/>
      <c r="E5" s="405"/>
      <c r="F5" s="405"/>
      <c r="G5" s="407"/>
      <c r="H5" s="409"/>
    </row>
    <row r="6" spans="1:9" ht="12" customHeight="1" x14ac:dyDescent="0.2">
      <c r="A6" s="393"/>
      <c r="B6" s="396"/>
      <c r="C6" s="410" t="s">
        <v>189</v>
      </c>
      <c r="D6" s="411"/>
      <c r="E6" s="389" t="s">
        <v>241</v>
      </c>
      <c r="F6" s="390"/>
      <c r="G6" s="390"/>
      <c r="H6" s="390"/>
      <c r="I6" s="245"/>
    </row>
    <row r="7" spans="1:9" ht="12" customHeight="1" x14ac:dyDescent="0.2">
      <c r="A7" s="217"/>
      <c r="B7" s="198"/>
      <c r="C7" s="221"/>
      <c r="D7" s="221"/>
      <c r="E7" s="222"/>
      <c r="F7" s="222"/>
      <c r="G7" s="222"/>
      <c r="H7" s="222"/>
    </row>
    <row r="8" spans="1:9" s="228" customFormat="1" ht="12" customHeight="1" x14ac:dyDescent="0.2">
      <c r="A8" s="153" t="s">
        <v>110</v>
      </c>
      <c r="B8" s="158" t="s">
        <v>165</v>
      </c>
      <c r="C8" s="242">
        <v>0</v>
      </c>
      <c r="D8" s="242">
        <v>-41</v>
      </c>
      <c r="E8" s="248">
        <v>4.9000000000000004</v>
      </c>
      <c r="F8" s="248">
        <v>5.2</v>
      </c>
      <c r="G8" s="248">
        <v>21.2</v>
      </c>
      <c r="H8" s="248">
        <v>23.7</v>
      </c>
      <c r="I8" s="218"/>
    </row>
    <row r="9" spans="1:9" s="228" customFormat="1" ht="12" customHeight="1" x14ac:dyDescent="0.2">
      <c r="A9" s="219" t="s">
        <v>116</v>
      </c>
      <c r="B9" s="156" t="s">
        <v>117</v>
      </c>
      <c r="C9" s="242">
        <v>0</v>
      </c>
      <c r="D9" s="242">
        <v>-5</v>
      </c>
      <c r="E9" s="248">
        <v>10.8</v>
      </c>
      <c r="F9" s="248">
        <v>-3.5</v>
      </c>
      <c r="G9" s="248" t="s">
        <v>13</v>
      </c>
      <c r="H9" s="248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2">
        <v>0</v>
      </c>
      <c r="D10" s="242" t="s">
        <v>13</v>
      </c>
      <c r="E10" s="248" t="s">
        <v>13</v>
      </c>
      <c r="F10" s="248" t="s">
        <v>13</v>
      </c>
      <c r="G10" s="248" t="s">
        <v>13</v>
      </c>
      <c r="H10" s="248" t="s">
        <v>13</v>
      </c>
    </row>
    <row r="11" spans="1:9" s="9" customFormat="1" ht="12" customHeight="1" x14ac:dyDescent="0.2">
      <c r="A11" s="153" t="s">
        <v>120</v>
      </c>
      <c r="B11" s="158" t="s">
        <v>164</v>
      </c>
      <c r="C11" s="242">
        <v>0</v>
      </c>
      <c r="D11" s="242">
        <v>13</v>
      </c>
      <c r="E11" s="248">
        <v>3.7</v>
      </c>
      <c r="F11" s="248">
        <v>11.1</v>
      </c>
      <c r="G11" s="248">
        <v>34.4</v>
      </c>
      <c r="H11" s="248">
        <v>48.2</v>
      </c>
    </row>
    <row r="12" spans="1:9" s="9" customFormat="1" ht="12" customHeight="1" x14ac:dyDescent="0.2">
      <c r="A12" s="153" t="s">
        <v>122</v>
      </c>
      <c r="B12" s="156" t="s">
        <v>1</v>
      </c>
      <c r="C12" s="242">
        <v>0</v>
      </c>
      <c r="D12" s="242">
        <v>0</v>
      </c>
      <c r="E12" s="248">
        <v>0</v>
      </c>
      <c r="F12" s="248">
        <v>0</v>
      </c>
      <c r="G12" s="248">
        <v>0</v>
      </c>
      <c r="H12" s="248">
        <v>0</v>
      </c>
    </row>
    <row r="13" spans="1:9" s="9" customFormat="1" ht="12" customHeight="1" x14ac:dyDescent="0.2">
      <c r="A13" s="153">
        <v>15</v>
      </c>
      <c r="B13" s="156" t="s">
        <v>274</v>
      </c>
      <c r="C13" s="242">
        <v>0</v>
      </c>
      <c r="D13" s="242">
        <v>0</v>
      </c>
      <c r="E13" s="248">
        <v>0</v>
      </c>
      <c r="F13" s="248">
        <v>0</v>
      </c>
      <c r="G13" s="248">
        <v>0</v>
      </c>
      <c r="H13" s="248">
        <v>0</v>
      </c>
    </row>
    <row r="14" spans="1:9" s="9" customFormat="1" ht="12" customHeight="1" x14ac:dyDescent="0.2">
      <c r="A14" s="202" t="s">
        <v>126</v>
      </c>
      <c r="B14" s="156" t="s">
        <v>304</v>
      </c>
      <c r="C14" s="242">
        <v>0</v>
      </c>
      <c r="D14" s="242">
        <v>28</v>
      </c>
      <c r="E14" s="248">
        <v>1.8</v>
      </c>
      <c r="F14" s="248">
        <v>44.1</v>
      </c>
      <c r="G14" s="248">
        <v>4.2</v>
      </c>
      <c r="H14" s="248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2">
        <v>0</v>
      </c>
      <c r="D15" s="242">
        <v>-15</v>
      </c>
      <c r="E15" s="248">
        <v>-4.2</v>
      </c>
      <c r="F15" s="248">
        <v>-2.5</v>
      </c>
      <c r="G15" s="248">
        <v>7.9</v>
      </c>
      <c r="H15" s="248">
        <v>9.4</v>
      </c>
    </row>
    <row r="16" spans="1:9" s="9" customFormat="1" ht="21.6" customHeight="1" x14ac:dyDescent="0.2">
      <c r="A16" s="202" t="s">
        <v>129</v>
      </c>
      <c r="B16" s="156" t="s">
        <v>266</v>
      </c>
      <c r="C16" s="242">
        <v>-1</v>
      </c>
      <c r="D16" s="242">
        <v>188</v>
      </c>
      <c r="E16" s="248">
        <v>15.9</v>
      </c>
      <c r="F16" s="248">
        <v>14.7</v>
      </c>
      <c r="G16" s="248">
        <v>5.3</v>
      </c>
      <c r="H16" s="248" t="s">
        <v>13</v>
      </c>
    </row>
    <row r="17" spans="1:8" s="9" customFormat="1" ht="12" customHeight="1" x14ac:dyDescent="0.2">
      <c r="A17" s="202">
        <v>19</v>
      </c>
      <c r="B17" s="156" t="s">
        <v>132</v>
      </c>
      <c r="C17" s="242" t="s">
        <v>12</v>
      </c>
      <c r="D17" s="242" t="s">
        <v>13</v>
      </c>
      <c r="E17" s="248" t="s">
        <v>13</v>
      </c>
      <c r="F17" s="248" t="s">
        <v>13</v>
      </c>
      <c r="G17" s="248" t="s">
        <v>13</v>
      </c>
      <c r="H17" s="248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2">
        <v>2</v>
      </c>
      <c r="D18" s="242">
        <v>270</v>
      </c>
      <c r="E18" s="248">
        <v>13.8</v>
      </c>
      <c r="F18" s="248">
        <v>13.2</v>
      </c>
      <c r="G18" s="248">
        <v>2.5</v>
      </c>
      <c r="H18" s="248">
        <v>8.9</v>
      </c>
    </row>
    <row r="19" spans="1:8" s="9" customFormat="1" ht="12" customHeight="1" x14ac:dyDescent="0.2">
      <c r="A19" s="153" t="s">
        <v>84</v>
      </c>
      <c r="B19" s="156" t="s">
        <v>85</v>
      </c>
      <c r="C19" s="242" t="s">
        <v>12</v>
      </c>
      <c r="D19" s="242">
        <v>-207</v>
      </c>
      <c r="E19" s="248">
        <v>1</v>
      </c>
      <c r="F19" s="248">
        <v>11.5</v>
      </c>
      <c r="G19" s="248">
        <v>3.6</v>
      </c>
      <c r="H19" s="248">
        <v>4.2</v>
      </c>
    </row>
    <row r="20" spans="1:8" s="9" customFormat="1" ht="12" customHeight="1" x14ac:dyDescent="0.2">
      <c r="A20" s="153" t="s">
        <v>135</v>
      </c>
      <c r="B20" s="156" t="s">
        <v>2</v>
      </c>
      <c r="C20" s="242" t="s">
        <v>12</v>
      </c>
      <c r="D20" s="242">
        <v>-38</v>
      </c>
      <c r="E20" s="248">
        <v>-2.7</v>
      </c>
      <c r="F20" s="248">
        <v>6.9</v>
      </c>
      <c r="G20" s="248">
        <v>-6.3</v>
      </c>
      <c r="H20" s="248">
        <v>-13.8</v>
      </c>
    </row>
    <row r="21" spans="1:8" s="9" customFormat="1" ht="21.6" customHeight="1" x14ac:dyDescent="0.2">
      <c r="A21" s="202" t="s">
        <v>137</v>
      </c>
      <c r="B21" s="156" t="s">
        <v>228</v>
      </c>
      <c r="C21" s="242">
        <v>-1</v>
      </c>
      <c r="D21" s="242">
        <v>-106</v>
      </c>
      <c r="E21" s="248">
        <v>-12.6</v>
      </c>
      <c r="F21" s="248">
        <v>-12.1</v>
      </c>
      <c r="G21" s="248">
        <v>-10.9</v>
      </c>
      <c r="H21" s="248">
        <v>-17.399999999999999</v>
      </c>
    </row>
    <row r="22" spans="1:8" s="9" customFormat="1" ht="12" customHeight="1" x14ac:dyDescent="0.2">
      <c r="A22" s="153" t="s">
        <v>86</v>
      </c>
      <c r="B22" s="156" t="s">
        <v>57</v>
      </c>
      <c r="C22" s="242" t="s">
        <v>322</v>
      </c>
      <c r="D22" s="242">
        <v>14</v>
      </c>
      <c r="E22" s="248">
        <v>-5.6</v>
      </c>
      <c r="F22" s="248">
        <v>18.399999999999999</v>
      </c>
      <c r="G22" s="248">
        <v>-7.7</v>
      </c>
      <c r="H22" s="248">
        <v>-14.7</v>
      </c>
    </row>
    <row r="23" spans="1:8" s="9" customFormat="1" ht="12" customHeight="1" x14ac:dyDescent="0.2">
      <c r="A23" s="153" t="s">
        <v>87</v>
      </c>
      <c r="B23" s="156" t="s">
        <v>58</v>
      </c>
      <c r="C23" s="242">
        <v>-2</v>
      </c>
      <c r="D23" s="242">
        <v>-79</v>
      </c>
      <c r="E23" s="248">
        <v>-0.3</v>
      </c>
      <c r="F23" s="248">
        <v>10</v>
      </c>
      <c r="G23" s="248">
        <v>1.1000000000000001</v>
      </c>
      <c r="H23" s="248">
        <v>12.9</v>
      </c>
    </row>
    <row r="24" spans="1:8" s="9" customFormat="1" ht="21.6" customHeight="1" x14ac:dyDescent="0.2">
      <c r="A24" s="202" t="s">
        <v>88</v>
      </c>
      <c r="B24" s="156" t="s">
        <v>267</v>
      </c>
      <c r="C24" s="242">
        <v>-1</v>
      </c>
      <c r="D24" s="242">
        <v>625</v>
      </c>
      <c r="E24" s="248">
        <v>10.6</v>
      </c>
      <c r="F24" s="248">
        <v>7.1</v>
      </c>
      <c r="G24" s="248">
        <v>16.3</v>
      </c>
      <c r="H24" s="248">
        <v>23.2</v>
      </c>
    </row>
    <row r="25" spans="1:8" s="9" customFormat="1" ht="12" customHeight="1" x14ac:dyDescent="0.2">
      <c r="A25" s="201" t="s">
        <v>89</v>
      </c>
      <c r="B25" s="156" t="s">
        <v>90</v>
      </c>
      <c r="C25" s="242" t="s">
        <v>12</v>
      </c>
      <c r="D25" s="242">
        <v>-194</v>
      </c>
      <c r="E25" s="248">
        <v>3</v>
      </c>
      <c r="F25" s="248">
        <v>4.2</v>
      </c>
      <c r="G25" s="248">
        <v>19.3</v>
      </c>
      <c r="H25" s="248">
        <v>2.4</v>
      </c>
    </row>
    <row r="26" spans="1:8" s="9" customFormat="1" ht="12" customHeight="1" x14ac:dyDescent="0.2">
      <c r="A26" s="153" t="s">
        <v>91</v>
      </c>
      <c r="B26" s="156" t="s">
        <v>59</v>
      </c>
      <c r="C26" s="242" t="s">
        <v>12</v>
      </c>
      <c r="D26" s="242">
        <v>129</v>
      </c>
      <c r="E26" s="248">
        <v>5.2</v>
      </c>
      <c r="F26" s="248">
        <v>11.7</v>
      </c>
      <c r="G26" s="248">
        <v>7.4</v>
      </c>
      <c r="H26" s="248">
        <v>10.7</v>
      </c>
    </row>
    <row r="27" spans="1:8" s="9" customFormat="1" ht="12" customHeight="1" x14ac:dyDescent="0.2">
      <c r="A27" s="153" t="s">
        <v>142</v>
      </c>
      <c r="B27" s="156" t="s">
        <v>170</v>
      </c>
      <c r="C27" s="242">
        <v>2</v>
      </c>
      <c r="D27" s="242" t="s">
        <v>13</v>
      </c>
      <c r="E27" s="248" t="s">
        <v>13</v>
      </c>
      <c r="F27" s="248" t="s">
        <v>13</v>
      </c>
      <c r="G27" s="248">
        <v>63</v>
      </c>
      <c r="H27" s="248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2" t="s">
        <v>12</v>
      </c>
      <c r="D28" s="242">
        <v>141</v>
      </c>
      <c r="E28" s="248">
        <v>0.7</v>
      </c>
      <c r="F28" s="248">
        <v>7.9</v>
      </c>
      <c r="G28" s="248" t="s">
        <v>13</v>
      </c>
      <c r="H28" s="248" t="s">
        <v>13</v>
      </c>
    </row>
    <row r="29" spans="1:8" s="9" customFormat="1" ht="12" customHeight="1" x14ac:dyDescent="0.2">
      <c r="A29" s="153" t="s">
        <v>146</v>
      </c>
      <c r="B29" s="156" t="s">
        <v>246</v>
      </c>
      <c r="C29" s="242" t="s">
        <v>12</v>
      </c>
      <c r="D29" s="242" t="s">
        <v>13</v>
      </c>
      <c r="E29" s="248" t="s">
        <v>13</v>
      </c>
      <c r="F29" s="248" t="s">
        <v>13</v>
      </c>
      <c r="G29" s="248" t="s">
        <v>13</v>
      </c>
      <c r="H29" s="248" t="s">
        <v>13</v>
      </c>
    </row>
    <row r="30" spans="1:8" s="9" customFormat="1" ht="12" customHeight="1" x14ac:dyDescent="0.2">
      <c r="A30" s="153" t="s">
        <v>148</v>
      </c>
      <c r="B30" s="156" t="s">
        <v>166</v>
      </c>
      <c r="C30" s="242">
        <v>1</v>
      </c>
      <c r="D30" s="242">
        <v>246</v>
      </c>
      <c r="E30" s="248">
        <v>7.1</v>
      </c>
      <c r="F30" s="248">
        <v>19.399999999999999</v>
      </c>
      <c r="G30" s="248">
        <v>6.3</v>
      </c>
      <c r="H30" s="248">
        <v>-5.5</v>
      </c>
    </row>
    <row r="31" spans="1:8" s="9" customFormat="1" ht="21.6" customHeight="1" x14ac:dyDescent="0.2">
      <c r="A31" s="202" t="s">
        <v>150</v>
      </c>
      <c r="B31" s="156" t="s">
        <v>268</v>
      </c>
      <c r="C31" s="242">
        <v>1</v>
      </c>
      <c r="D31" s="242">
        <v>242</v>
      </c>
      <c r="E31" s="248">
        <v>10.7</v>
      </c>
      <c r="F31" s="248">
        <v>16.399999999999999</v>
      </c>
      <c r="G31" s="248">
        <v>28.9</v>
      </c>
      <c r="H31" s="248">
        <v>102.3</v>
      </c>
    </row>
    <row r="32" spans="1:8" s="9" customFormat="1" ht="12" customHeight="1" x14ac:dyDescent="0.2">
      <c r="A32" s="262" t="s">
        <v>238</v>
      </c>
      <c r="B32" s="156" t="s">
        <v>3</v>
      </c>
      <c r="C32" s="242" t="s">
        <v>12</v>
      </c>
      <c r="D32" s="242">
        <v>-76</v>
      </c>
      <c r="E32" s="248">
        <v>2.2999999999999998</v>
      </c>
      <c r="F32" s="248">
        <v>8.1</v>
      </c>
      <c r="G32" s="248">
        <v>6.6</v>
      </c>
      <c r="H32" s="248">
        <v>3.5</v>
      </c>
    </row>
    <row r="33" spans="1:11" s="9" customFormat="1" ht="12" customHeight="1" x14ac:dyDescent="0.2">
      <c r="A33" s="262" t="s">
        <v>239</v>
      </c>
      <c r="B33" s="156" t="s">
        <v>4</v>
      </c>
      <c r="C33" s="242">
        <v>2</v>
      </c>
      <c r="D33" s="242">
        <v>719</v>
      </c>
      <c r="E33" s="248">
        <v>4.9000000000000004</v>
      </c>
      <c r="F33" s="248">
        <v>10.8</v>
      </c>
      <c r="G33" s="248">
        <v>51.7</v>
      </c>
      <c r="H33" s="248">
        <v>22.5</v>
      </c>
    </row>
    <row r="34" spans="1:11" ht="12" customHeight="1" x14ac:dyDescent="0.2">
      <c r="A34" s="262" t="s">
        <v>225</v>
      </c>
      <c r="B34" s="156" t="s">
        <v>54</v>
      </c>
      <c r="C34" s="242" t="s">
        <v>12</v>
      </c>
      <c r="D34" s="242" t="s">
        <v>13</v>
      </c>
      <c r="E34" s="248" t="s">
        <v>13</v>
      </c>
      <c r="F34" s="248" t="s">
        <v>13</v>
      </c>
      <c r="G34" s="248" t="s">
        <v>13</v>
      </c>
      <c r="H34" s="248" t="s">
        <v>13</v>
      </c>
      <c r="I34" s="9"/>
      <c r="J34" s="9"/>
      <c r="K34" s="9"/>
    </row>
    <row r="35" spans="1:11" ht="12" customHeight="1" x14ac:dyDescent="0.2">
      <c r="A35" s="262" t="s">
        <v>226</v>
      </c>
      <c r="B35" s="156" t="s">
        <v>55</v>
      </c>
      <c r="C35" s="242">
        <v>-1</v>
      </c>
      <c r="D35" s="242">
        <v>-5</v>
      </c>
      <c r="E35" s="248">
        <v>6</v>
      </c>
      <c r="F35" s="248">
        <v>9.4</v>
      </c>
      <c r="G35" s="248">
        <v>7.9</v>
      </c>
      <c r="H35" s="248">
        <v>5.4</v>
      </c>
      <c r="I35" s="9"/>
      <c r="J35" s="9"/>
      <c r="K35" s="9"/>
    </row>
    <row r="36" spans="1:11" s="9" customFormat="1" ht="12" customHeight="1" x14ac:dyDescent="0.2">
      <c r="A36" s="262" t="s">
        <v>227</v>
      </c>
      <c r="B36" s="156" t="s">
        <v>5</v>
      </c>
      <c r="C36" s="242">
        <v>0</v>
      </c>
      <c r="D36" s="242" t="s">
        <v>13</v>
      </c>
      <c r="E36" s="248" t="s">
        <v>13</v>
      </c>
      <c r="F36" s="248" t="s">
        <v>13</v>
      </c>
      <c r="G36" s="248" t="s">
        <v>13</v>
      </c>
      <c r="H36" s="248" t="s">
        <v>13</v>
      </c>
    </row>
    <row r="37" spans="1:11" ht="12" customHeight="1" x14ac:dyDescent="0.2">
      <c r="A37" s="200" t="s">
        <v>237</v>
      </c>
      <c r="B37" s="199" t="s">
        <v>11</v>
      </c>
      <c r="C37" s="243">
        <v>1</v>
      </c>
      <c r="D37" s="319">
        <v>1170</v>
      </c>
      <c r="E37" s="258">
        <v>5.9</v>
      </c>
      <c r="F37" s="258">
        <v>10.1</v>
      </c>
      <c r="G37" s="258">
        <v>9</v>
      </c>
      <c r="H37" s="258">
        <v>5.3</v>
      </c>
      <c r="I37" s="2"/>
      <c r="J37" s="2"/>
      <c r="K37" s="2"/>
    </row>
    <row r="38" spans="1:11" s="102" customFormat="1" x14ac:dyDescent="0.2">
      <c r="A38" s="158"/>
      <c r="B38" s="156"/>
      <c r="C38" s="191"/>
      <c r="D38" s="191"/>
      <c r="E38" s="191"/>
      <c r="F38" s="191"/>
      <c r="G38" s="191"/>
      <c r="H38" s="191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12" t="s">
        <v>324</v>
      </c>
      <c r="B1" s="412"/>
      <c r="C1" s="412"/>
      <c r="D1" s="412"/>
      <c r="E1" s="412"/>
      <c r="F1" s="412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48" t="s">
        <v>167</v>
      </c>
      <c r="B3" s="415" t="s">
        <v>168</v>
      </c>
      <c r="C3" s="415" t="s">
        <v>259</v>
      </c>
      <c r="D3" s="360" t="s">
        <v>172</v>
      </c>
      <c r="E3" s="361"/>
      <c r="F3" s="361"/>
      <c r="G3" s="167"/>
    </row>
    <row r="4" spans="1:7" ht="12" customHeight="1" x14ac:dyDescent="0.2">
      <c r="A4" s="413"/>
      <c r="B4" s="416"/>
      <c r="C4" s="416"/>
      <c r="D4" s="357" t="s">
        <v>7</v>
      </c>
      <c r="E4" s="364" t="s">
        <v>190</v>
      </c>
      <c r="F4" s="365"/>
      <c r="G4" s="167"/>
    </row>
    <row r="5" spans="1:7" ht="12" customHeight="1" x14ac:dyDescent="0.2">
      <c r="A5" s="413"/>
      <c r="B5" s="417"/>
      <c r="C5" s="417"/>
      <c r="D5" s="359"/>
      <c r="E5" s="171" t="s">
        <v>173</v>
      </c>
      <c r="F5" s="172" t="s">
        <v>174</v>
      </c>
      <c r="G5" s="167"/>
    </row>
    <row r="6" spans="1:7" ht="12" customHeight="1" x14ac:dyDescent="0.2">
      <c r="A6" s="414"/>
      <c r="B6" s="366" t="s">
        <v>175</v>
      </c>
      <c r="C6" s="367"/>
      <c r="D6" s="418" t="s">
        <v>177</v>
      </c>
      <c r="E6" s="419"/>
      <c r="F6" s="419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267">
        <v>2010</v>
      </c>
      <c r="B8" s="251">
        <v>446</v>
      </c>
      <c r="C8" s="320">
        <v>75732</v>
      </c>
      <c r="D8" s="320">
        <v>19851519</v>
      </c>
      <c r="E8" s="320">
        <v>9117787</v>
      </c>
      <c r="F8" s="320">
        <v>3478943</v>
      </c>
      <c r="G8" s="167"/>
    </row>
    <row r="9" spans="1:7" ht="12" customHeight="1" x14ac:dyDescent="0.2">
      <c r="A9" s="267">
        <v>2011</v>
      </c>
      <c r="B9" s="251">
        <v>453</v>
      </c>
      <c r="C9" s="320">
        <v>79296</v>
      </c>
      <c r="D9" s="320">
        <v>20932108</v>
      </c>
      <c r="E9" s="320">
        <v>9401146</v>
      </c>
      <c r="F9" s="320">
        <v>3526479</v>
      </c>
      <c r="G9" s="167"/>
    </row>
    <row r="10" spans="1:7" ht="12" customHeight="1" x14ac:dyDescent="0.2">
      <c r="A10" s="267">
        <v>2012</v>
      </c>
      <c r="B10" s="251">
        <v>451</v>
      </c>
      <c r="C10" s="320">
        <v>80048</v>
      </c>
      <c r="D10" s="320">
        <v>19229945</v>
      </c>
      <c r="E10" s="320">
        <v>10170417</v>
      </c>
      <c r="F10" s="320">
        <v>3416098</v>
      </c>
      <c r="G10" s="167"/>
    </row>
    <row r="11" spans="1:7" ht="12" customHeight="1" x14ac:dyDescent="0.2">
      <c r="A11" s="267">
        <v>2013</v>
      </c>
      <c r="B11" s="252">
        <v>442</v>
      </c>
      <c r="C11" s="321">
        <v>79285</v>
      </c>
      <c r="D11" s="321">
        <v>19123489</v>
      </c>
      <c r="E11" s="321">
        <v>10261722</v>
      </c>
      <c r="F11" s="321">
        <v>3438019</v>
      </c>
      <c r="G11" s="167"/>
    </row>
    <row r="12" spans="1:7" ht="12" customHeight="1" x14ac:dyDescent="0.2">
      <c r="A12" s="267">
        <v>2014</v>
      </c>
      <c r="B12" s="252">
        <v>436</v>
      </c>
      <c r="C12" s="321">
        <v>78953</v>
      </c>
      <c r="D12" s="321">
        <v>19562324</v>
      </c>
      <c r="E12" s="321">
        <v>10636935</v>
      </c>
      <c r="F12" s="321">
        <v>3757390</v>
      </c>
      <c r="G12" s="167"/>
    </row>
    <row r="13" spans="1:7" ht="12" customHeight="1" x14ac:dyDescent="0.2">
      <c r="A13" s="267">
        <v>2015</v>
      </c>
      <c r="B13" s="252">
        <v>428</v>
      </c>
      <c r="C13" s="321">
        <v>79670</v>
      </c>
      <c r="D13" s="321">
        <v>19023309</v>
      </c>
      <c r="E13" s="321">
        <v>9735003</v>
      </c>
      <c r="F13" s="321">
        <v>3354004</v>
      </c>
      <c r="G13" s="167"/>
    </row>
    <row r="14" spans="1:7" ht="12" customHeight="1" x14ac:dyDescent="0.2">
      <c r="A14" s="267">
        <v>2016</v>
      </c>
      <c r="B14" s="252">
        <v>436</v>
      </c>
      <c r="C14" s="321">
        <v>78323</v>
      </c>
      <c r="D14" s="321">
        <v>19010513</v>
      </c>
      <c r="E14" s="321">
        <v>10384535</v>
      </c>
      <c r="F14" s="321">
        <v>3433801</v>
      </c>
      <c r="G14" s="167"/>
    </row>
    <row r="15" spans="1:7" ht="12" customHeight="1" x14ac:dyDescent="0.2">
      <c r="A15" s="267">
        <v>2017</v>
      </c>
      <c r="B15" s="252">
        <v>434</v>
      </c>
      <c r="C15" s="321">
        <v>77666</v>
      </c>
      <c r="D15" s="321">
        <v>18714938</v>
      </c>
      <c r="E15" s="321">
        <v>10477079</v>
      </c>
      <c r="F15" s="321">
        <v>3639935</v>
      </c>
      <c r="G15" s="167"/>
    </row>
    <row r="16" spans="1:7" ht="12" customHeight="1" x14ac:dyDescent="0.2">
      <c r="A16" s="267">
        <v>2018</v>
      </c>
      <c r="B16" s="252">
        <v>437</v>
      </c>
      <c r="C16" s="321">
        <v>78885</v>
      </c>
      <c r="D16" s="321">
        <v>19082272</v>
      </c>
      <c r="E16" s="321">
        <v>10456086</v>
      </c>
      <c r="F16" s="321">
        <v>3881630</v>
      </c>
      <c r="G16" s="167"/>
    </row>
    <row r="17" spans="1:7" ht="12" customHeight="1" x14ac:dyDescent="0.2">
      <c r="A17" s="267">
        <v>2019</v>
      </c>
      <c r="B17" s="252">
        <v>431</v>
      </c>
      <c r="C17" s="321">
        <v>77502</v>
      </c>
      <c r="D17" s="321">
        <v>19087972</v>
      </c>
      <c r="E17" s="321">
        <v>10323793</v>
      </c>
      <c r="F17" s="321">
        <v>3805996</v>
      </c>
      <c r="G17" s="167"/>
    </row>
    <row r="18" spans="1:7" ht="12" customHeight="1" x14ac:dyDescent="0.2">
      <c r="A18" s="267">
        <v>2020</v>
      </c>
      <c r="B18" s="252">
        <v>435</v>
      </c>
      <c r="C18" s="321">
        <v>71302</v>
      </c>
      <c r="D18" s="321">
        <v>19375038</v>
      </c>
      <c r="E18" s="321">
        <v>10149268</v>
      </c>
      <c r="F18" s="321">
        <v>3984414</v>
      </c>
      <c r="G18" s="167"/>
    </row>
    <row r="19" spans="1:7" ht="12" customHeight="1" x14ac:dyDescent="0.2">
      <c r="A19" s="267">
        <v>2021</v>
      </c>
      <c r="B19" s="252">
        <v>412</v>
      </c>
      <c r="C19" s="321">
        <v>69122</v>
      </c>
      <c r="D19" s="321">
        <v>19735032</v>
      </c>
      <c r="E19" s="321">
        <v>10552697</v>
      </c>
      <c r="F19" s="321">
        <v>3901201</v>
      </c>
      <c r="G19" s="167"/>
    </row>
    <row r="20" spans="1:7" ht="12" customHeight="1" x14ac:dyDescent="0.2">
      <c r="A20" s="267">
        <v>2022</v>
      </c>
      <c r="B20" s="252">
        <v>410</v>
      </c>
      <c r="C20" s="321">
        <v>70512</v>
      </c>
      <c r="D20" s="321">
        <v>32605316</v>
      </c>
      <c r="E20" s="321">
        <v>13069910</v>
      </c>
      <c r="F20" s="321">
        <v>4474982</v>
      </c>
      <c r="G20" s="167"/>
    </row>
    <row r="21" spans="1:7" ht="12" customHeight="1" x14ac:dyDescent="0.2">
      <c r="A21" s="180"/>
      <c r="B21" s="251"/>
      <c r="C21" s="320"/>
      <c r="D21" s="320"/>
      <c r="E21" s="320"/>
      <c r="F21" s="320"/>
      <c r="G21" s="167"/>
    </row>
    <row r="22" spans="1:7" ht="12" customHeight="1" x14ac:dyDescent="0.2">
      <c r="A22" s="268">
        <v>2022</v>
      </c>
      <c r="C22" s="322"/>
      <c r="D22" s="322"/>
      <c r="E22" s="322"/>
      <c r="F22" s="322"/>
      <c r="G22" s="170"/>
    </row>
    <row r="23" spans="1:7" ht="12" customHeight="1" x14ac:dyDescent="0.2">
      <c r="A23" s="100" t="s">
        <v>178</v>
      </c>
      <c r="B23" s="251">
        <v>406</v>
      </c>
      <c r="C23" s="320">
        <v>69713</v>
      </c>
      <c r="D23" s="320">
        <v>2234626</v>
      </c>
      <c r="E23" s="320">
        <v>975308</v>
      </c>
      <c r="F23" s="320">
        <v>335768</v>
      </c>
      <c r="G23" s="170"/>
    </row>
    <row r="24" spans="1:7" ht="12" customHeight="1" x14ac:dyDescent="0.2">
      <c r="A24" s="100" t="s">
        <v>179</v>
      </c>
      <c r="B24" s="253">
        <v>408</v>
      </c>
      <c r="C24" s="321">
        <v>70136</v>
      </c>
      <c r="D24" s="321">
        <v>2399269</v>
      </c>
      <c r="E24" s="321">
        <v>1015758</v>
      </c>
      <c r="F24" s="321">
        <v>375106</v>
      </c>
      <c r="G24" s="167"/>
    </row>
    <row r="25" spans="1:7" ht="12" customHeight="1" x14ac:dyDescent="0.2">
      <c r="A25" s="100" t="s">
        <v>63</v>
      </c>
      <c r="B25" s="253">
        <v>410</v>
      </c>
      <c r="C25" s="321">
        <v>70288</v>
      </c>
      <c r="D25" s="321">
        <v>2799180</v>
      </c>
      <c r="E25" s="321">
        <v>1128002</v>
      </c>
      <c r="F25" s="321">
        <v>355997</v>
      </c>
      <c r="G25" s="167"/>
    </row>
    <row r="26" spans="1:7" ht="12" customHeight="1" x14ac:dyDescent="0.2">
      <c r="A26" s="100" t="s">
        <v>180</v>
      </c>
      <c r="B26" s="253">
        <v>408</v>
      </c>
      <c r="C26" s="321">
        <v>70046</v>
      </c>
      <c r="D26" s="321">
        <v>7433076</v>
      </c>
      <c r="E26" s="321">
        <v>3119068</v>
      </c>
      <c r="F26" s="321">
        <v>1066871</v>
      </c>
      <c r="G26" s="167"/>
    </row>
    <row r="27" spans="1:7" ht="12" customHeight="1" x14ac:dyDescent="0.2">
      <c r="A27" s="100" t="s">
        <v>64</v>
      </c>
      <c r="B27" s="253">
        <v>411</v>
      </c>
      <c r="C27" s="321">
        <v>70131</v>
      </c>
      <c r="D27" s="321">
        <v>2549128</v>
      </c>
      <c r="E27" s="321">
        <v>997287</v>
      </c>
      <c r="F27" s="321">
        <v>354204</v>
      </c>
      <c r="G27" s="167"/>
    </row>
    <row r="28" spans="1:7" ht="12" customHeight="1" x14ac:dyDescent="0.2">
      <c r="A28" s="100" t="s">
        <v>65</v>
      </c>
      <c r="B28" s="253">
        <v>410</v>
      </c>
      <c r="C28" s="321">
        <v>70269</v>
      </c>
      <c r="D28" s="321">
        <v>2719219</v>
      </c>
      <c r="E28" s="321">
        <v>1083287</v>
      </c>
      <c r="F28" s="321">
        <v>370198</v>
      </c>
      <c r="G28" s="167"/>
    </row>
    <row r="29" spans="1:7" ht="12" customHeight="1" x14ac:dyDescent="0.2">
      <c r="A29" s="100" t="s">
        <v>66</v>
      </c>
      <c r="B29" s="253">
        <v>410</v>
      </c>
      <c r="C29" s="321">
        <v>70422</v>
      </c>
      <c r="D29" s="321">
        <v>2962762</v>
      </c>
      <c r="E29" s="321">
        <v>1105089</v>
      </c>
      <c r="F29" s="321">
        <v>368659</v>
      </c>
      <c r="G29" s="167"/>
    </row>
    <row r="30" spans="1:7" ht="12" customHeight="1" x14ac:dyDescent="0.2">
      <c r="A30" s="100" t="s">
        <v>181</v>
      </c>
      <c r="B30" s="253">
        <v>410</v>
      </c>
      <c r="C30" s="321">
        <v>70274</v>
      </c>
      <c r="D30" s="321">
        <v>8231109</v>
      </c>
      <c r="E30" s="321">
        <v>3185663</v>
      </c>
      <c r="F30" s="321">
        <v>1093060</v>
      </c>
      <c r="G30" s="167"/>
    </row>
    <row r="31" spans="1:7" ht="12" customHeight="1" x14ac:dyDescent="0.2">
      <c r="A31" s="100" t="s">
        <v>78</v>
      </c>
      <c r="B31" s="253">
        <v>409</v>
      </c>
      <c r="C31" s="321">
        <v>70160</v>
      </c>
      <c r="D31" s="321">
        <v>15664184</v>
      </c>
      <c r="E31" s="321">
        <v>6304731</v>
      </c>
      <c r="F31" s="321">
        <v>2159931</v>
      </c>
      <c r="G31" s="167"/>
    </row>
    <row r="32" spans="1:7" ht="12" customHeight="1" x14ac:dyDescent="0.2">
      <c r="A32" s="100" t="s">
        <v>67</v>
      </c>
      <c r="B32" s="273">
        <v>411</v>
      </c>
      <c r="C32" s="323">
        <v>70613</v>
      </c>
      <c r="D32" s="323">
        <v>2799566</v>
      </c>
      <c r="E32" s="323">
        <v>957025</v>
      </c>
      <c r="F32" s="323">
        <v>313258</v>
      </c>
      <c r="G32" s="167"/>
    </row>
    <row r="33" spans="1:14" ht="12" customHeight="1" x14ac:dyDescent="0.2">
      <c r="A33" s="100" t="s">
        <v>182</v>
      </c>
      <c r="B33" s="273">
        <v>411</v>
      </c>
      <c r="C33" s="323">
        <v>70576</v>
      </c>
      <c r="D33" s="323">
        <v>3005457</v>
      </c>
      <c r="E33" s="323">
        <v>1245082</v>
      </c>
      <c r="F33" s="323">
        <v>375146</v>
      </c>
      <c r="G33" s="167"/>
    </row>
    <row r="34" spans="1:14" ht="12" customHeight="1" x14ac:dyDescent="0.2">
      <c r="A34" s="100" t="s">
        <v>183</v>
      </c>
      <c r="B34" s="253">
        <v>410</v>
      </c>
      <c r="C34" s="321">
        <v>70993</v>
      </c>
      <c r="D34" s="321">
        <v>2940101</v>
      </c>
      <c r="E34" s="321">
        <v>1239550</v>
      </c>
      <c r="F34" s="321">
        <v>404740</v>
      </c>
      <c r="G34" s="167"/>
    </row>
    <row r="35" spans="1:14" ht="12" customHeight="1" x14ac:dyDescent="0.2">
      <c r="A35" s="100" t="s">
        <v>184</v>
      </c>
      <c r="B35" s="253">
        <v>411</v>
      </c>
      <c r="C35" s="321">
        <v>70727</v>
      </c>
      <c r="D35" s="321">
        <v>8745124</v>
      </c>
      <c r="E35" s="321">
        <v>3441657</v>
      </c>
      <c r="F35" s="321">
        <v>1093144</v>
      </c>
      <c r="G35" s="167"/>
    </row>
    <row r="36" spans="1:14" ht="12" customHeight="1" x14ac:dyDescent="0.2">
      <c r="A36" s="100" t="s">
        <v>185</v>
      </c>
      <c r="B36" s="253">
        <v>410</v>
      </c>
      <c r="C36" s="321">
        <v>70959</v>
      </c>
      <c r="D36" s="321">
        <v>2691402</v>
      </c>
      <c r="E36" s="321">
        <v>1101209</v>
      </c>
      <c r="F36" s="321">
        <v>375690</v>
      </c>
      <c r="G36" s="167"/>
    </row>
    <row r="37" spans="1:14" ht="12" customHeight="1" x14ac:dyDescent="0.2">
      <c r="A37" s="100" t="s">
        <v>186</v>
      </c>
      <c r="B37" s="253">
        <v>410</v>
      </c>
      <c r="C37" s="321">
        <v>71155</v>
      </c>
      <c r="D37" s="321">
        <v>2895229</v>
      </c>
      <c r="E37" s="321">
        <v>1208732</v>
      </c>
      <c r="F37" s="321">
        <v>463005</v>
      </c>
      <c r="G37" s="167"/>
    </row>
    <row r="38" spans="1:14" ht="12" customHeight="1" x14ac:dyDescent="0.2">
      <c r="A38" s="100" t="s">
        <v>187</v>
      </c>
      <c r="B38" s="253">
        <v>408</v>
      </c>
      <c r="C38" s="321">
        <v>70892</v>
      </c>
      <c r="D38" s="321">
        <v>2609376</v>
      </c>
      <c r="E38" s="321">
        <v>1013582</v>
      </c>
      <c r="F38" s="321">
        <v>383213</v>
      </c>
      <c r="G38" s="167"/>
    </row>
    <row r="39" spans="1:14" ht="12" customHeight="1" x14ac:dyDescent="0.2">
      <c r="A39" s="100" t="s">
        <v>188</v>
      </c>
      <c r="B39" s="253">
        <v>409</v>
      </c>
      <c r="C39" s="321">
        <v>71002</v>
      </c>
      <c r="D39" s="321">
        <v>8196007</v>
      </c>
      <c r="E39" s="321">
        <v>3323522</v>
      </c>
      <c r="F39" s="321">
        <v>1221907</v>
      </c>
      <c r="G39" s="167"/>
    </row>
    <row r="40" spans="1:14" ht="12" customHeight="1" x14ac:dyDescent="0.2">
      <c r="A40" s="100" t="s">
        <v>79</v>
      </c>
      <c r="B40" s="253">
        <v>410</v>
      </c>
      <c r="C40" s="321">
        <v>70865</v>
      </c>
      <c r="D40" s="321">
        <v>16941131</v>
      </c>
      <c r="E40" s="321">
        <v>6765179</v>
      </c>
      <c r="F40" s="321">
        <v>2315051</v>
      </c>
      <c r="G40" s="167"/>
    </row>
    <row r="41" spans="1:14" ht="12" customHeight="1" x14ac:dyDescent="0.2">
      <c r="A41" s="100"/>
      <c r="B41" s="252"/>
      <c r="C41" s="253"/>
      <c r="D41" s="253"/>
      <c r="E41" s="253"/>
      <c r="F41" s="253"/>
      <c r="G41" s="167"/>
    </row>
    <row r="42" spans="1:14" ht="12" customHeight="1" x14ac:dyDescent="0.2">
      <c r="A42" s="239" t="s">
        <v>321</v>
      </c>
      <c r="B42" s="314"/>
      <c r="C42" s="314"/>
      <c r="D42" s="314"/>
      <c r="E42" s="314"/>
      <c r="F42" s="314"/>
      <c r="G42" s="167"/>
      <c r="I42" s="239"/>
      <c r="J42" s="314"/>
      <c r="K42" s="314"/>
      <c r="L42" s="314"/>
      <c r="M42" s="314"/>
      <c r="N42" s="314"/>
    </row>
    <row r="43" spans="1:14" ht="12" customHeight="1" x14ac:dyDescent="0.2">
      <c r="A43" s="312" t="s">
        <v>178</v>
      </c>
      <c r="B43" s="315">
        <v>401</v>
      </c>
      <c r="C43" s="315">
        <v>70795</v>
      </c>
      <c r="D43" s="315">
        <v>2474605</v>
      </c>
      <c r="E43" s="315">
        <v>1061273</v>
      </c>
      <c r="F43" s="315">
        <v>347746</v>
      </c>
      <c r="G43" s="190"/>
      <c r="I43" s="312"/>
      <c r="J43" s="315"/>
      <c r="K43" s="315"/>
      <c r="L43" s="315"/>
      <c r="M43" s="315"/>
      <c r="N43" s="315"/>
    </row>
    <row r="44" spans="1:14" ht="12" customHeight="1" x14ac:dyDescent="0.2">
      <c r="A44" s="312" t="s">
        <v>179</v>
      </c>
      <c r="B44" s="315">
        <v>0</v>
      </c>
      <c r="C44" s="315">
        <v>0</v>
      </c>
      <c r="D44" s="315">
        <v>0</v>
      </c>
      <c r="E44" s="315">
        <v>0</v>
      </c>
      <c r="F44" s="315">
        <v>0</v>
      </c>
      <c r="G44" s="161"/>
      <c r="I44" s="312"/>
      <c r="J44" s="315"/>
      <c r="K44" s="315"/>
      <c r="L44" s="315"/>
      <c r="M44" s="315"/>
      <c r="N44" s="315"/>
    </row>
    <row r="45" spans="1:14" ht="12" customHeight="1" x14ac:dyDescent="0.2">
      <c r="A45" s="312" t="s">
        <v>63</v>
      </c>
      <c r="B45" s="315">
        <v>0</v>
      </c>
      <c r="C45" s="315">
        <v>0</v>
      </c>
      <c r="D45" s="315">
        <v>0</v>
      </c>
      <c r="E45" s="315">
        <v>0</v>
      </c>
      <c r="F45" s="315">
        <v>0</v>
      </c>
      <c r="G45" s="161"/>
      <c r="I45" s="312"/>
      <c r="J45" s="315"/>
      <c r="K45" s="315"/>
      <c r="L45" s="315"/>
      <c r="M45" s="315"/>
      <c r="N45" s="315"/>
    </row>
    <row r="46" spans="1:14" ht="12" customHeight="1" x14ac:dyDescent="0.2">
      <c r="A46" s="312" t="s">
        <v>180</v>
      </c>
      <c r="B46" s="315">
        <v>0</v>
      </c>
      <c r="C46" s="315">
        <v>0</v>
      </c>
      <c r="D46" s="315">
        <v>0</v>
      </c>
      <c r="E46" s="315">
        <v>0</v>
      </c>
      <c r="F46" s="315">
        <v>0</v>
      </c>
      <c r="G46" s="161"/>
      <c r="I46" s="312"/>
      <c r="J46" s="315"/>
      <c r="K46" s="315"/>
      <c r="L46" s="315"/>
      <c r="M46" s="315"/>
      <c r="N46" s="315"/>
    </row>
    <row r="47" spans="1:14" ht="12" customHeight="1" x14ac:dyDescent="0.2">
      <c r="A47" s="312" t="s">
        <v>64</v>
      </c>
      <c r="B47" s="315">
        <v>0</v>
      </c>
      <c r="C47" s="315">
        <v>0</v>
      </c>
      <c r="D47" s="315">
        <v>0</v>
      </c>
      <c r="E47" s="315">
        <v>0</v>
      </c>
      <c r="F47" s="315">
        <v>0</v>
      </c>
      <c r="G47" s="161"/>
      <c r="I47" s="312"/>
      <c r="J47" s="315"/>
      <c r="K47" s="315"/>
      <c r="L47" s="315"/>
      <c r="M47" s="315"/>
      <c r="N47" s="315"/>
    </row>
    <row r="48" spans="1:14" ht="12" customHeight="1" x14ac:dyDescent="0.2">
      <c r="A48" s="312" t="s">
        <v>65</v>
      </c>
      <c r="B48" s="315">
        <v>0</v>
      </c>
      <c r="C48" s="315">
        <v>0</v>
      </c>
      <c r="D48" s="315">
        <v>0</v>
      </c>
      <c r="E48" s="315">
        <v>0</v>
      </c>
      <c r="F48" s="315">
        <v>0</v>
      </c>
      <c r="G48" s="161"/>
      <c r="I48" s="312"/>
      <c r="J48" s="315"/>
      <c r="K48" s="315"/>
      <c r="L48" s="315"/>
      <c r="M48" s="315"/>
      <c r="N48" s="315"/>
    </row>
    <row r="49" spans="1:14" ht="12" customHeight="1" x14ac:dyDescent="0.2">
      <c r="A49" s="312" t="s">
        <v>66</v>
      </c>
      <c r="B49" s="315">
        <v>0</v>
      </c>
      <c r="C49" s="315">
        <v>0</v>
      </c>
      <c r="D49" s="315">
        <v>0</v>
      </c>
      <c r="E49" s="315">
        <v>0</v>
      </c>
      <c r="F49" s="315">
        <v>0</v>
      </c>
      <c r="G49" s="161"/>
      <c r="I49" s="312"/>
      <c r="J49" s="315"/>
      <c r="K49" s="315"/>
      <c r="L49" s="315"/>
      <c r="M49" s="315"/>
      <c r="N49" s="315"/>
    </row>
    <row r="50" spans="1:14" ht="12" customHeight="1" x14ac:dyDescent="0.2">
      <c r="A50" s="312" t="s">
        <v>181</v>
      </c>
      <c r="B50" s="315">
        <v>0</v>
      </c>
      <c r="C50" s="315">
        <v>0</v>
      </c>
      <c r="D50" s="315">
        <v>0</v>
      </c>
      <c r="E50" s="315">
        <v>0</v>
      </c>
      <c r="F50" s="315">
        <v>0</v>
      </c>
      <c r="G50" s="161"/>
      <c r="I50" s="312"/>
      <c r="J50" s="315"/>
      <c r="K50" s="315"/>
      <c r="L50" s="315"/>
      <c r="M50" s="315"/>
      <c r="N50" s="315"/>
    </row>
    <row r="51" spans="1:14" ht="12" customHeight="1" x14ac:dyDescent="0.2">
      <c r="A51" s="312" t="s">
        <v>78</v>
      </c>
      <c r="B51" s="315">
        <v>0</v>
      </c>
      <c r="C51" s="315">
        <v>0</v>
      </c>
      <c r="D51" s="315">
        <v>0</v>
      </c>
      <c r="E51" s="315">
        <v>0</v>
      </c>
      <c r="F51" s="315">
        <v>0</v>
      </c>
      <c r="G51" s="161"/>
      <c r="I51" s="312"/>
      <c r="J51" s="315"/>
      <c r="K51" s="315"/>
      <c r="L51" s="315"/>
      <c r="M51" s="315"/>
      <c r="N51" s="315"/>
    </row>
    <row r="52" spans="1:14" ht="12" customHeight="1" x14ac:dyDescent="0.2">
      <c r="A52" s="312" t="s">
        <v>67</v>
      </c>
      <c r="B52" s="315">
        <v>0</v>
      </c>
      <c r="C52" s="315">
        <v>0</v>
      </c>
      <c r="D52" s="315">
        <v>0</v>
      </c>
      <c r="E52" s="315">
        <v>0</v>
      </c>
      <c r="F52" s="315">
        <v>0</v>
      </c>
      <c r="G52" s="161"/>
      <c r="I52" s="312"/>
      <c r="J52" s="315"/>
      <c r="K52" s="315"/>
      <c r="L52" s="315"/>
      <c r="M52" s="315"/>
      <c r="N52" s="315"/>
    </row>
    <row r="53" spans="1:14" ht="12" customHeight="1" x14ac:dyDescent="0.2">
      <c r="A53" s="312" t="s">
        <v>182</v>
      </c>
      <c r="B53" s="315">
        <v>0</v>
      </c>
      <c r="C53" s="315">
        <v>0</v>
      </c>
      <c r="D53" s="315">
        <v>0</v>
      </c>
      <c r="E53" s="315">
        <v>0</v>
      </c>
      <c r="F53" s="315">
        <v>0</v>
      </c>
      <c r="G53" s="161"/>
      <c r="I53" s="312"/>
      <c r="J53" s="315"/>
      <c r="K53" s="315"/>
      <c r="L53" s="315"/>
      <c r="M53" s="315"/>
      <c r="N53" s="315"/>
    </row>
    <row r="54" spans="1:14" ht="12" customHeight="1" x14ac:dyDescent="0.2">
      <c r="A54" s="312" t="s">
        <v>183</v>
      </c>
      <c r="B54" s="315">
        <v>0</v>
      </c>
      <c r="C54" s="315">
        <v>0</v>
      </c>
      <c r="D54" s="315">
        <v>0</v>
      </c>
      <c r="E54" s="315">
        <v>0</v>
      </c>
      <c r="F54" s="315">
        <v>0</v>
      </c>
      <c r="G54" s="161"/>
      <c r="I54" s="312"/>
      <c r="J54" s="315"/>
      <c r="K54" s="315"/>
      <c r="L54" s="315"/>
      <c r="M54" s="315"/>
      <c r="N54" s="315"/>
    </row>
    <row r="55" spans="1:14" ht="12" customHeight="1" x14ac:dyDescent="0.2">
      <c r="A55" s="312" t="s">
        <v>184</v>
      </c>
      <c r="B55" s="315">
        <v>0</v>
      </c>
      <c r="C55" s="315">
        <v>0</v>
      </c>
      <c r="D55" s="315">
        <v>0</v>
      </c>
      <c r="E55" s="315">
        <v>0</v>
      </c>
      <c r="F55" s="315">
        <v>0</v>
      </c>
      <c r="G55" s="161"/>
      <c r="I55" s="312"/>
      <c r="J55" s="315"/>
      <c r="K55" s="315"/>
      <c r="L55" s="315"/>
      <c r="M55" s="315"/>
      <c r="N55" s="315"/>
    </row>
    <row r="56" spans="1:14" ht="12" customHeight="1" x14ac:dyDescent="0.2">
      <c r="A56" s="312" t="s">
        <v>185</v>
      </c>
      <c r="B56" s="315">
        <v>0</v>
      </c>
      <c r="C56" s="315">
        <v>0</v>
      </c>
      <c r="D56" s="315">
        <v>0</v>
      </c>
      <c r="E56" s="315">
        <v>0</v>
      </c>
      <c r="F56" s="315">
        <v>0</v>
      </c>
      <c r="G56" s="161"/>
      <c r="I56" s="312"/>
      <c r="J56" s="315"/>
      <c r="K56" s="315"/>
      <c r="L56" s="315"/>
      <c r="M56" s="315"/>
      <c r="N56" s="315"/>
    </row>
    <row r="57" spans="1:14" ht="12" customHeight="1" x14ac:dyDescent="0.2">
      <c r="A57" s="312" t="s">
        <v>186</v>
      </c>
      <c r="B57" s="315">
        <v>0</v>
      </c>
      <c r="C57" s="315">
        <v>0</v>
      </c>
      <c r="D57" s="315">
        <v>0</v>
      </c>
      <c r="E57" s="315">
        <v>0</v>
      </c>
      <c r="F57" s="315">
        <v>0</v>
      </c>
      <c r="G57" s="161"/>
      <c r="I57" s="312"/>
      <c r="J57" s="315"/>
      <c r="K57" s="315"/>
      <c r="L57" s="315"/>
      <c r="M57" s="315"/>
      <c r="N57" s="315"/>
    </row>
    <row r="58" spans="1:14" ht="12" customHeight="1" x14ac:dyDescent="0.2">
      <c r="A58" s="313" t="s">
        <v>187</v>
      </c>
      <c r="B58" s="315">
        <v>0</v>
      </c>
      <c r="C58" s="315">
        <v>0</v>
      </c>
      <c r="D58" s="315">
        <v>0</v>
      </c>
      <c r="E58" s="315">
        <v>0</v>
      </c>
      <c r="F58" s="315">
        <v>0</v>
      </c>
      <c r="G58" s="161"/>
      <c r="I58" s="313"/>
      <c r="J58" s="315"/>
      <c r="K58" s="315"/>
      <c r="L58" s="315"/>
      <c r="M58" s="315"/>
      <c r="N58" s="315"/>
    </row>
    <row r="59" spans="1:14" ht="12" customHeight="1" x14ac:dyDescent="0.2">
      <c r="A59" s="313" t="s">
        <v>188</v>
      </c>
      <c r="B59" s="315">
        <v>0</v>
      </c>
      <c r="C59" s="315">
        <v>0</v>
      </c>
      <c r="D59" s="315">
        <v>0</v>
      </c>
      <c r="E59" s="315">
        <v>0</v>
      </c>
      <c r="F59" s="315">
        <v>0</v>
      </c>
      <c r="G59" s="161"/>
      <c r="I59" s="313"/>
      <c r="J59" s="315"/>
      <c r="K59" s="315"/>
      <c r="L59" s="315"/>
      <c r="M59" s="315"/>
      <c r="N59" s="315"/>
    </row>
    <row r="60" spans="1:14" ht="12" customHeight="1" x14ac:dyDescent="0.2">
      <c r="A60" s="313" t="s">
        <v>79</v>
      </c>
      <c r="B60" s="315">
        <v>0</v>
      </c>
      <c r="C60" s="315">
        <v>0</v>
      </c>
      <c r="D60" s="315">
        <v>0</v>
      </c>
      <c r="E60" s="315">
        <v>0</v>
      </c>
      <c r="F60" s="315">
        <v>0</v>
      </c>
      <c r="G60" s="161"/>
      <c r="I60" s="313"/>
      <c r="J60" s="315"/>
      <c r="K60" s="315"/>
      <c r="L60" s="315"/>
      <c r="M60" s="315"/>
      <c r="N60" s="315"/>
    </row>
    <row r="61" spans="1:14" ht="12" customHeight="1" x14ac:dyDescent="0.2">
      <c r="A61" s="239" t="s">
        <v>221</v>
      </c>
      <c r="B61" s="314"/>
      <c r="C61" s="314"/>
      <c r="D61" s="314"/>
      <c r="E61" s="314"/>
      <c r="F61" s="314"/>
      <c r="G61" s="205"/>
      <c r="I61" s="239"/>
      <c r="J61" s="314"/>
      <c r="K61" s="314"/>
      <c r="L61" s="314"/>
      <c r="M61" s="314"/>
      <c r="N61" s="314"/>
    </row>
    <row r="62" spans="1:14" ht="12" customHeight="1" x14ac:dyDescent="0.2">
      <c r="A62" s="206" t="s">
        <v>220</v>
      </c>
      <c r="B62" s="205"/>
      <c r="C62" s="205"/>
      <c r="D62" s="205"/>
      <c r="E62" s="205"/>
      <c r="F62" s="205"/>
      <c r="G62" s="205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09"/>
      <c r="B70" s="310"/>
      <c r="C70" s="310"/>
      <c r="D70" s="310"/>
      <c r="E70" s="310"/>
      <c r="F70" s="310"/>
      <c r="G70" s="72"/>
    </row>
    <row r="71" spans="1:7" ht="12" customHeight="1" x14ac:dyDescent="0.2">
      <c r="A71" s="309"/>
      <c r="B71" s="311"/>
      <c r="C71" s="311"/>
      <c r="D71" s="311"/>
      <c r="E71" s="311"/>
      <c r="F71" s="311"/>
      <c r="G71" s="72"/>
    </row>
    <row r="72" spans="1:7" ht="12" customHeight="1" x14ac:dyDescent="0.2">
      <c r="A72" s="309"/>
      <c r="B72" s="311"/>
      <c r="C72" s="311"/>
      <c r="D72" s="311"/>
      <c r="E72" s="311"/>
      <c r="F72" s="311"/>
      <c r="G72" s="72"/>
    </row>
    <row r="73" spans="1:7" ht="12" customHeight="1" x14ac:dyDescent="0.2">
      <c r="A73" s="309"/>
      <c r="B73" s="311"/>
      <c r="C73" s="311"/>
      <c r="D73" s="311"/>
      <c r="E73" s="311"/>
      <c r="F73" s="311"/>
      <c r="G73" s="72"/>
    </row>
    <row r="74" spans="1:7" ht="12" customHeight="1" x14ac:dyDescent="0.2">
      <c r="A74" s="309"/>
      <c r="B74" s="311"/>
      <c r="C74" s="311"/>
      <c r="D74" s="311"/>
      <c r="E74" s="311"/>
      <c r="F74" s="311"/>
    </row>
    <row r="75" spans="1:7" ht="12" customHeight="1" x14ac:dyDescent="0.2">
      <c r="A75" s="309"/>
      <c r="B75" s="311"/>
      <c r="C75" s="311"/>
      <c r="D75" s="311"/>
      <c r="E75" s="311"/>
      <c r="F75" s="311"/>
    </row>
    <row r="76" spans="1:7" ht="12" customHeight="1" x14ac:dyDescent="0.2">
      <c r="A76" s="309"/>
      <c r="B76" s="311"/>
      <c r="C76" s="311"/>
      <c r="D76" s="311"/>
      <c r="E76" s="311"/>
      <c r="F76" s="311"/>
      <c r="G76" s="97"/>
    </row>
    <row r="77" spans="1:7" ht="12" customHeight="1" x14ac:dyDescent="0.2">
      <c r="A77" s="72"/>
      <c r="B77" s="107"/>
      <c r="C77" s="186"/>
      <c r="D77" s="186"/>
      <c r="E77" s="186"/>
      <c r="F77" s="186"/>
      <c r="G77" s="107"/>
    </row>
    <row r="78" spans="1:7" ht="12" customHeight="1" x14ac:dyDescent="0.2">
      <c r="A78" s="72"/>
      <c r="B78" s="107"/>
      <c r="C78" s="186"/>
      <c r="D78" s="186"/>
      <c r="E78" s="186"/>
      <c r="F78" s="186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47" t="s">
        <v>319</v>
      </c>
      <c r="B1" s="347"/>
      <c r="C1" s="347"/>
      <c r="D1" s="347"/>
      <c r="E1" s="347"/>
      <c r="F1" s="347"/>
      <c r="G1" s="347"/>
      <c r="H1" s="220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391" t="s">
        <v>94</v>
      </c>
      <c r="B3" s="394" t="s">
        <v>224</v>
      </c>
      <c r="C3" s="397" t="s">
        <v>169</v>
      </c>
      <c r="D3" s="400" t="s">
        <v>259</v>
      </c>
      <c r="E3" s="420" t="s">
        <v>172</v>
      </c>
      <c r="F3" s="421"/>
      <c r="G3" s="421"/>
    </row>
    <row r="4" spans="1:9" ht="12" customHeight="1" x14ac:dyDescent="0.2">
      <c r="A4" s="392"/>
      <c r="B4" s="395"/>
      <c r="C4" s="398"/>
      <c r="D4" s="401"/>
      <c r="E4" s="428" t="s">
        <v>173</v>
      </c>
      <c r="F4" s="422" t="s">
        <v>190</v>
      </c>
      <c r="G4" s="423"/>
    </row>
    <row r="5" spans="1:9" ht="12" customHeight="1" x14ac:dyDescent="0.2">
      <c r="A5" s="392"/>
      <c r="B5" s="395"/>
      <c r="C5" s="399"/>
      <c r="D5" s="402"/>
      <c r="E5" s="429"/>
      <c r="F5" s="424"/>
      <c r="G5" s="425"/>
    </row>
    <row r="6" spans="1:9" ht="12" customHeight="1" x14ac:dyDescent="0.2">
      <c r="A6" s="393"/>
      <c r="B6" s="396"/>
      <c r="C6" s="410" t="s">
        <v>189</v>
      </c>
      <c r="D6" s="411"/>
      <c r="E6" s="426" t="s">
        <v>177</v>
      </c>
      <c r="F6" s="427"/>
      <c r="G6" s="173" t="s">
        <v>242</v>
      </c>
      <c r="H6" s="245"/>
    </row>
    <row r="7" spans="1:9" s="9" customFormat="1" ht="12" customHeight="1" x14ac:dyDescent="0.2">
      <c r="A7" s="217"/>
      <c r="B7" s="198"/>
      <c r="C7" s="192"/>
      <c r="D7" s="192"/>
      <c r="E7" s="192"/>
      <c r="F7" s="192"/>
      <c r="G7" s="193"/>
      <c r="H7" s="188"/>
      <c r="I7" s="189"/>
    </row>
    <row r="8" spans="1:9" s="228" customFormat="1" ht="12" customHeight="1" x14ac:dyDescent="0.2">
      <c r="A8" s="153" t="s">
        <v>110</v>
      </c>
      <c r="B8" s="158" t="s">
        <v>165</v>
      </c>
      <c r="C8" s="241">
        <v>49</v>
      </c>
      <c r="D8" s="315">
        <v>6733</v>
      </c>
      <c r="E8" s="315">
        <v>230753</v>
      </c>
      <c r="F8" s="315">
        <v>74323</v>
      </c>
      <c r="G8" s="249">
        <v>32.200000000000003</v>
      </c>
      <c r="H8" s="223"/>
      <c r="I8" s="218"/>
    </row>
    <row r="9" spans="1:9" s="228" customFormat="1" ht="12" customHeight="1" x14ac:dyDescent="0.2">
      <c r="A9" s="219" t="s">
        <v>116</v>
      </c>
      <c r="B9" s="156" t="s">
        <v>117</v>
      </c>
      <c r="C9" s="241">
        <v>5</v>
      </c>
      <c r="D9" s="315">
        <v>772</v>
      </c>
      <c r="E9" s="315" t="s">
        <v>13</v>
      </c>
      <c r="F9" s="315" t="s">
        <v>13</v>
      </c>
      <c r="G9" s="249" t="s">
        <v>13</v>
      </c>
      <c r="H9" s="223"/>
    </row>
    <row r="10" spans="1:9" s="9" customFormat="1" ht="12" customHeight="1" x14ac:dyDescent="0.2">
      <c r="A10" s="153" t="s">
        <v>118</v>
      </c>
      <c r="B10" s="156" t="s">
        <v>119</v>
      </c>
      <c r="C10" s="241">
        <v>1</v>
      </c>
      <c r="D10" s="315" t="s">
        <v>13</v>
      </c>
      <c r="E10" s="315" t="s">
        <v>13</v>
      </c>
      <c r="F10" s="315" t="s">
        <v>13</v>
      </c>
      <c r="G10" s="249" t="s">
        <v>13</v>
      </c>
      <c r="H10" s="223"/>
    </row>
    <row r="11" spans="1:9" s="9" customFormat="1" ht="12" customHeight="1" x14ac:dyDescent="0.2">
      <c r="A11" s="153" t="s">
        <v>120</v>
      </c>
      <c r="B11" s="158" t="s">
        <v>164</v>
      </c>
      <c r="C11" s="241">
        <v>3</v>
      </c>
      <c r="D11" s="315">
        <v>402</v>
      </c>
      <c r="E11" s="315">
        <v>13868</v>
      </c>
      <c r="F11" s="315">
        <v>7543</v>
      </c>
      <c r="G11" s="249">
        <v>54.4</v>
      </c>
      <c r="H11" s="191"/>
    </row>
    <row r="12" spans="1:9" s="9" customFormat="1" ht="12" customHeight="1" x14ac:dyDescent="0.2">
      <c r="A12" s="153" t="s">
        <v>122</v>
      </c>
      <c r="B12" s="156" t="s">
        <v>1</v>
      </c>
      <c r="C12" s="241">
        <v>0</v>
      </c>
      <c r="D12" s="241">
        <v>0</v>
      </c>
      <c r="E12" s="241">
        <v>0</v>
      </c>
      <c r="F12" s="241">
        <v>0</v>
      </c>
      <c r="G12" s="249">
        <v>0</v>
      </c>
      <c r="H12" s="144"/>
    </row>
    <row r="13" spans="1:9" s="9" customFormat="1" ht="12" customHeight="1" x14ac:dyDescent="0.2">
      <c r="A13" s="153">
        <v>15</v>
      </c>
      <c r="B13" s="156" t="s">
        <v>274</v>
      </c>
      <c r="C13" s="241">
        <v>0</v>
      </c>
      <c r="D13" s="241">
        <v>0</v>
      </c>
      <c r="E13" s="241">
        <v>0</v>
      </c>
      <c r="F13" s="241">
        <v>0</v>
      </c>
      <c r="G13" s="249">
        <v>0</v>
      </c>
      <c r="H13" s="144"/>
    </row>
    <row r="14" spans="1:9" s="9" customFormat="1" ht="12" customHeight="1" x14ac:dyDescent="0.2">
      <c r="A14" s="202" t="s">
        <v>126</v>
      </c>
      <c r="B14" s="156" t="s">
        <v>304</v>
      </c>
      <c r="C14" s="241">
        <v>3</v>
      </c>
      <c r="D14" s="315">
        <v>308</v>
      </c>
      <c r="E14" s="315">
        <v>3392</v>
      </c>
      <c r="F14" s="315" t="s">
        <v>13</v>
      </c>
      <c r="G14" s="249" t="s">
        <v>13</v>
      </c>
      <c r="H14" s="144"/>
    </row>
    <row r="15" spans="1:9" s="9" customFormat="1" ht="12" customHeight="1" x14ac:dyDescent="0.2">
      <c r="A15" s="153" t="s">
        <v>81</v>
      </c>
      <c r="B15" s="156" t="s">
        <v>82</v>
      </c>
      <c r="C15" s="241">
        <v>4</v>
      </c>
      <c r="D15" s="315">
        <v>298</v>
      </c>
      <c r="E15" s="315">
        <v>7248</v>
      </c>
      <c r="F15" s="315">
        <v>4099</v>
      </c>
      <c r="G15" s="249">
        <v>56.6</v>
      </c>
      <c r="H15" s="144"/>
    </row>
    <row r="16" spans="1:9" s="9" customFormat="1" ht="21.6" customHeight="1" x14ac:dyDescent="0.2">
      <c r="A16" s="202" t="s">
        <v>129</v>
      </c>
      <c r="B16" s="156" t="s">
        <v>266</v>
      </c>
      <c r="C16" s="241">
        <v>16</v>
      </c>
      <c r="D16" s="315">
        <v>3632</v>
      </c>
      <c r="E16" s="315">
        <v>62724</v>
      </c>
      <c r="F16" s="315">
        <v>3287</v>
      </c>
      <c r="G16" s="249">
        <v>5.2</v>
      </c>
      <c r="H16" s="144"/>
    </row>
    <row r="17" spans="1:11" s="9" customFormat="1" ht="12" customHeight="1" x14ac:dyDescent="0.2">
      <c r="A17" s="202">
        <v>19</v>
      </c>
      <c r="B17" s="156" t="s">
        <v>132</v>
      </c>
      <c r="C17" s="241">
        <v>1</v>
      </c>
      <c r="D17" s="315" t="s">
        <v>13</v>
      </c>
      <c r="E17" s="315" t="s">
        <v>13</v>
      </c>
      <c r="F17" s="315" t="s">
        <v>13</v>
      </c>
      <c r="G17" s="249" t="s">
        <v>13</v>
      </c>
      <c r="H17" s="144"/>
    </row>
    <row r="18" spans="1:11" s="9" customFormat="1" ht="12" customHeight="1" x14ac:dyDescent="0.2">
      <c r="A18" s="153" t="s">
        <v>83</v>
      </c>
      <c r="B18" s="156" t="s">
        <v>56</v>
      </c>
      <c r="C18" s="241">
        <v>19</v>
      </c>
      <c r="D18" s="315">
        <v>2534</v>
      </c>
      <c r="E18" s="315">
        <v>68400</v>
      </c>
      <c r="F18" s="315">
        <v>37014</v>
      </c>
      <c r="G18" s="249">
        <v>54.1</v>
      </c>
      <c r="H18" s="144"/>
    </row>
    <row r="19" spans="1:11" s="9" customFormat="1" ht="12" customHeight="1" x14ac:dyDescent="0.2">
      <c r="A19" s="202" t="s">
        <v>84</v>
      </c>
      <c r="B19" s="156" t="s">
        <v>85</v>
      </c>
      <c r="C19" s="241">
        <v>17</v>
      </c>
      <c r="D19" s="315">
        <v>5753</v>
      </c>
      <c r="E19" s="315">
        <v>324258</v>
      </c>
      <c r="F19" s="315">
        <v>245762</v>
      </c>
      <c r="G19" s="249">
        <v>75.8</v>
      </c>
      <c r="H19" s="144"/>
    </row>
    <row r="20" spans="1:11" s="9" customFormat="1" ht="12" customHeight="1" x14ac:dyDescent="0.2">
      <c r="A20" s="153" t="s">
        <v>135</v>
      </c>
      <c r="B20" s="156" t="s">
        <v>2</v>
      </c>
      <c r="C20" s="241">
        <v>13</v>
      </c>
      <c r="D20" s="315">
        <v>1377</v>
      </c>
      <c r="E20" s="315">
        <v>34670</v>
      </c>
      <c r="F20" s="315">
        <v>16134</v>
      </c>
      <c r="G20" s="249">
        <v>46.5</v>
      </c>
      <c r="H20" s="144"/>
    </row>
    <row r="21" spans="1:11" s="9" customFormat="1" ht="21.6" customHeight="1" x14ac:dyDescent="0.2">
      <c r="A21" s="202" t="s">
        <v>137</v>
      </c>
      <c r="B21" s="156" t="s">
        <v>228</v>
      </c>
      <c r="C21" s="241">
        <v>10</v>
      </c>
      <c r="D21" s="315">
        <v>544</v>
      </c>
      <c r="E21" s="315">
        <v>4312</v>
      </c>
      <c r="F21" s="315">
        <v>744</v>
      </c>
      <c r="G21" s="249">
        <v>17.3</v>
      </c>
      <c r="H21" s="144"/>
    </row>
    <row r="22" spans="1:11" s="9" customFormat="1" ht="12" customHeight="1" x14ac:dyDescent="0.2">
      <c r="A22" s="153" t="s">
        <v>86</v>
      </c>
      <c r="B22" s="156" t="s">
        <v>57</v>
      </c>
      <c r="C22" s="241">
        <v>8</v>
      </c>
      <c r="D22" s="315">
        <v>1265</v>
      </c>
      <c r="E22" s="315">
        <v>48452</v>
      </c>
      <c r="F22" s="315">
        <v>17120</v>
      </c>
      <c r="G22" s="249">
        <v>35.299999999999997</v>
      </c>
      <c r="H22" s="144"/>
    </row>
    <row r="23" spans="1:11" s="9" customFormat="1" ht="12" customHeight="1" x14ac:dyDescent="0.2">
      <c r="A23" s="153" t="s">
        <v>87</v>
      </c>
      <c r="B23" s="156" t="s">
        <v>58</v>
      </c>
      <c r="C23" s="241">
        <v>30</v>
      </c>
      <c r="D23" s="315">
        <v>3986</v>
      </c>
      <c r="E23" s="315">
        <v>79187</v>
      </c>
      <c r="F23" s="315">
        <v>30212</v>
      </c>
      <c r="G23" s="249">
        <v>38.200000000000003</v>
      </c>
      <c r="H23" s="144"/>
    </row>
    <row r="24" spans="1:11" s="9" customFormat="1" ht="21.6" customHeight="1" x14ac:dyDescent="0.2">
      <c r="A24" s="202" t="s">
        <v>88</v>
      </c>
      <c r="B24" s="156" t="s">
        <v>267</v>
      </c>
      <c r="C24" s="241">
        <v>56</v>
      </c>
      <c r="D24" s="315">
        <v>11161</v>
      </c>
      <c r="E24" s="315">
        <v>236806</v>
      </c>
      <c r="F24" s="315">
        <v>134830</v>
      </c>
      <c r="G24" s="249">
        <v>56.9</v>
      </c>
      <c r="H24" s="144"/>
    </row>
    <row r="25" spans="1:11" s="9" customFormat="1" ht="12" customHeight="1" x14ac:dyDescent="0.2">
      <c r="A25" s="201" t="s">
        <v>89</v>
      </c>
      <c r="B25" s="156" t="s">
        <v>90</v>
      </c>
      <c r="C25" s="241">
        <v>34</v>
      </c>
      <c r="D25" s="315">
        <v>8911</v>
      </c>
      <c r="E25" s="315">
        <v>177884</v>
      </c>
      <c r="F25" s="315">
        <v>97221</v>
      </c>
      <c r="G25" s="249">
        <v>54.7</v>
      </c>
      <c r="H25" s="188"/>
      <c r="I25" s="189"/>
    </row>
    <row r="26" spans="1:11" s="9" customFormat="1" ht="12" customHeight="1" x14ac:dyDescent="0.2">
      <c r="A26" s="153" t="s">
        <v>91</v>
      </c>
      <c r="B26" s="156" t="s">
        <v>59</v>
      </c>
      <c r="C26" s="241">
        <v>39</v>
      </c>
      <c r="D26" s="315">
        <v>9456</v>
      </c>
      <c r="E26" s="315">
        <v>149542</v>
      </c>
      <c r="F26" s="315">
        <v>105718</v>
      </c>
      <c r="G26" s="249">
        <v>70.7</v>
      </c>
      <c r="H26" s="144"/>
    </row>
    <row r="27" spans="1:11" s="9" customFormat="1" ht="12" customHeight="1" x14ac:dyDescent="0.2">
      <c r="A27" s="153" t="s">
        <v>142</v>
      </c>
      <c r="B27" s="156" t="s">
        <v>170</v>
      </c>
      <c r="C27" s="241">
        <v>6</v>
      </c>
      <c r="D27" s="315">
        <v>1074</v>
      </c>
      <c r="E27" s="315">
        <v>21826</v>
      </c>
      <c r="F27" s="315" t="s">
        <v>13</v>
      </c>
      <c r="G27" s="249" t="s">
        <v>13</v>
      </c>
      <c r="H27" s="144"/>
    </row>
    <row r="28" spans="1:11" s="9" customFormat="1" ht="12" customHeight="1" x14ac:dyDescent="0.2">
      <c r="A28" s="153" t="s">
        <v>144</v>
      </c>
      <c r="B28" s="156" t="s">
        <v>145</v>
      </c>
      <c r="C28" s="241">
        <v>5</v>
      </c>
      <c r="D28" s="315">
        <v>4372</v>
      </c>
      <c r="E28" s="315" t="s">
        <v>13</v>
      </c>
      <c r="F28" s="315" t="s">
        <v>13</v>
      </c>
      <c r="G28" s="249" t="s">
        <v>13</v>
      </c>
      <c r="H28" s="144"/>
    </row>
    <row r="29" spans="1:11" s="9" customFormat="1" ht="12" customHeight="1" x14ac:dyDescent="0.2">
      <c r="A29" s="153" t="s">
        <v>146</v>
      </c>
      <c r="B29" s="156" t="s">
        <v>246</v>
      </c>
      <c r="C29" s="241">
        <v>2</v>
      </c>
      <c r="D29" s="315" t="s">
        <v>13</v>
      </c>
      <c r="E29" s="315" t="s">
        <v>13</v>
      </c>
      <c r="F29" s="315" t="s">
        <v>13</v>
      </c>
      <c r="G29" s="249" t="s">
        <v>13</v>
      </c>
      <c r="H29" s="144"/>
    </row>
    <row r="30" spans="1:11" s="9" customFormat="1" ht="12" customHeight="1" x14ac:dyDescent="0.2">
      <c r="A30" s="153" t="s">
        <v>148</v>
      </c>
      <c r="B30" s="156" t="s">
        <v>166</v>
      </c>
      <c r="C30" s="241">
        <v>22</v>
      </c>
      <c r="D30" s="315">
        <v>3470</v>
      </c>
      <c r="E30" s="315">
        <v>53123</v>
      </c>
      <c r="F30" s="315">
        <v>23103</v>
      </c>
      <c r="G30" s="249">
        <v>43.5</v>
      </c>
      <c r="H30" s="144"/>
    </row>
    <row r="31" spans="1:11" s="9" customFormat="1" ht="21.6" customHeight="1" x14ac:dyDescent="0.2">
      <c r="A31" s="202" t="s">
        <v>150</v>
      </c>
      <c r="B31" s="156" t="s">
        <v>268</v>
      </c>
      <c r="C31" s="241">
        <v>58</v>
      </c>
      <c r="D31" s="315">
        <v>4463</v>
      </c>
      <c r="E31" s="315">
        <v>47277</v>
      </c>
      <c r="F31" s="315">
        <v>10739</v>
      </c>
      <c r="G31" s="249">
        <v>22.7</v>
      </c>
      <c r="H31" s="144"/>
    </row>
    <row r="32" spans="1:11" s="2" customFormat="1" ht="12" customHeight="1" x14ac:dyDescent="0.2">
      <c r="A32" s="262" t="s">
        <v>238</v>
      </c>
      <c r="B32" s="156" t="s">
        <v>3</v>
      </c>
      <c r="C32" s="241">
        <v>126</v>
      </c>
      <c r="D32" s="315">
        <v>19829</v>
      </c>
      <c r="E32" s="315">
        <v>417727</v>
      </c>
      <c r="F32" s="315">
        <v>212015</v>
      </c>
      <c r="G32" s="249">
        <v>50.8</v>
      </c>
      <c r="H32" s="144"/>
      <c r="I32" s="9"/>
      <c r="J32" s="9"/>
      <c r="K32" s="9"/>
    </row>
    <row r="33" spans="1:11" s="102" customFormat="1" ht="12" customHeight="1" x14ac:dyDescent="0.2">
      <c r="A33" s="262" t="s">
        <v>239</v>
      </c>
      <c r="B33" s="156" t="s">
        <v>4</v>
      </c>
      <c r="C33" s="241">
        <v>163</v>
      </c>
      <c r="D33" s="315">
        <v>28040</v>
      </c>
      <c r="E33" s="315">
        <v>682441</v>
      </c>
      <c r="F33" s="315">
        <v>268093</v>
      </c>
      <c r="G33" s="249">
        <v>39.299999999999997</v>
      </c>
      <c r="H33" s="144"/>
      <c r="I33" s="9"/>
      <c r="J33" s="9"/>
      <c r="K33" s="9"/>
    </row>
    <row r="34" spans="1:11" s="102" customFormat="1" ht="12" customHeight="1" x14ac:dyDescent="0.2">
      <c r="A34" s="262" t="s">
        <v>225</v>
      </c>
      <c r="B34" s="156" t="s">
        <v>54</v>
      </c>
      <c r="C34" s="241">
        <v>14</v>
      </c>
      <c r="D34" s="315" t="s">
        <v>13</v>
      </c>
      <c r="E34" s="315" t="s">
        <v>13</v>
      </c>
      <c r="F34" s="315" t="s">
        <v>13</v>
      </c>
      <c r="G34" s="249" t="s">
        <v>13</v>
      </c>
      <c r="H34" s="9"/>
      <c r="I34" s="9"/>
      <c r="J34" s="9"/>
      <c r="K34" s="9"/>
    </row>
    <row r="35" spans="1:11" s="102" customFormat="1" ht="12" customHeight="1" x14ac:dyDescent="0.2">
      <c r="A35" s="262" t="s">
        <v>226</v>
      </c>
      <c r="B35" s="156" t="s">
        <v>55</v>
      </c>
      <c r="C35" s="241">
        <v>97</v>
      </c>
      <c r="D35" s="315">
        <v>18347</v>
      </c>
      <c r="E35" s="315">
        <v>672213</v>
      </c>
      <c r="F35" s="315">
        <v>342639</v>
      </c>
      <c r="G35" s="249">
        <v>51</v>
      </c>
      <c r="H35" s="144"/>
      <c r="I35" s="9"/>
      <c r="J35" s="9"/>
      <c r="K35" s="9"/>
    </row>
    <row r="36" spans="1:11" s="102" customFormat="1" ht="12" customHeight="1" x14ac:dyDescent="0.2">
      <c r="A36" s="262" t="s">
        <v>227</v>
      </c>
      <c r="B36" s="156" t="s">
        <v>5</v>
      </c>
      <c r="C36" s="241">
        <v>1</v>
      </c>
      <c r="D36" s="315" t="s">
        <v>13</v>
      </c>
      <c r="E36" s="315" t="s">
        <v>13</v>
      </c>
      <c r="F36" s="315" t="s">
        <v>13</v>
      </c>
      <c r="G36" s="249" t="s">
        <v>13</v>
      </c>
      <c r="H36" s="144"/>
      <c r="I36" s="9"/>
      <c r="J36" s="9"/>
      <c r="K36" s="9"/>
    </row>
    <row r="37" spans="1:11" s="102" customFormat="1" ht="12" customHeight="1" x14ac:dyDescent="0.2">
      <c r="A37" s="200" t="s">
        <v>237</v>
      </c>
      <c r="B37" s="199" t="s">
        <v>11</v>
      </c>
      <c r="C37" s="240">
        <v>401</v>
      </c>
      <c r="D37" s="325">
        <v>70795</v>
      </c>
      <c r="E37" s="325">
        <v>2474605</v>
      </c>
      <c r="F37" s="325">
        <v>1061273</v>
      </c>
      <c r="G37" s="250">
        <v>42.9</v>
      </c>
      <c r="H37" s="188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01 / 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2023-03-17T16:31:34Z</cp:lastPrinted>
  <dcterms:created xsi:type="dcterms:W3CDTF">2006-03-07T15:11:17Z</dcterms:created>
  <dcterms:modified xsi:type="dcterms:W3CDTF">2023-03-21T11:21:37Z</dcterms:modified>
  <cp:category>Statistischer Bericht E I 2 – 01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