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4Vj\"/>
    </mc:Choice>
  </mc:AlternateContent>
  <xr:revisionPtr revIDLastSave="0" documentId="13_ncr:1_{4D9E9A31-A5C0-4D8B-802A-FFE0D68A6D8E}" xr6:coauthVersionLast="36" xr6:coauthVersionMax="36" xr10:uidLastSave="{00000000-0000-0000-0000-000000000000}"/>
  <bookViews>
    <workbookView xWindow="195" yWindow="660" windowWidth="15405" windowHeight="1104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'T1'!$A$1:$K$301</definedName>
    <definedName name="_xlnm.Print_Area" localSheetId="4">'T2'!$A$1:$U$152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calcOnSave="0"/>
</workbook>
</file>

<file path=xl/calcChain.xml><?xml version="1.0" encoding="utf-8"?>
<calcChain xmlns="http://schemas.openxmlformats.org/spreadsheetml/2006/main">
  <c r="B150" i="78" l="1"/>
  <c r="J150" i="78"/>
  <c r="R150" i="78"/>
  <c r="E150" i="78"/>
  <c r="F150" i="78"/>
  <c r="G150" i="78"/>
  <c r="H150" i="78"/>
  <c r="I150" i="78"/>
  <c r="M150" i="78"/>
  <c r="N150" i="78"/>
  <c r="O150" i="78"/>
  <c r="P150" i="78"/>
  <c r="Q150" i="78"/>
  <c r="D223" i="77"/>
  <c r="B152" i="77"/>
  <c r="J152" i="77"/>
  <c r="B223" i="77"/>
  <c r="C152" i="77"/>
  <c r="D152" i="77"/>
  <c r="E223" i="77"/>
  <c r="F223" i="77"/>
  <c r="G223" i="77"/>
  <c r="H223" i="77"/>
  <c r="I223" i="77"/>
  <c r="J223" i="77"/>
  <c r="K152" i="77"/>
  <c r="T150" i="78"/>
  <c r="S150" i="78"/>
  <c r="L150" i="78"/>
  <c r="K150" i="78"/>
  <c r="D150" i="78"/>
  <c r="C150" i="78"/>
  <c r="I152" i="77" l="1"/>
  <c r="K223" i="77"/>
  <c r="C223" i="77"/>
  <c r="H152" i="77"/>
  <c r="G152" i="77"/>
  <c r="F152" i="77"/>
  <c r="E152" i="77"/>
  <c r="I149" i="78"/>
  <c r="Q149" i="78"/>
  <c r="B149" i="78"/>
  <c r="C149" i="78"/>
  <c r="D149" i="78"/>
  <c r="E149" i="78"/>
  <c r="F149" i="78"/>
  <c r="G149" i="78"/>
  <c r="H149" i="78"/>
  <c r="J149" i="78"/>
  <c r="K149" i="78"/>
  <c r="L149" i="78"/>
  <c r="M149" i="78"/>
  <c r="N149" i="78"/>
  <c r="O149" i="78"/>
  <c r="P149" i="78"/>
  <c r="R149" i="78"/>
  <c r="S149" i="78"/>
  <c r="T149" i="78"/>
  <c r="F222" i="77"/>
  <c r="I222" i="77"/>
  <c r="G151" i="77"/>
  <c r="I151" i="77"/>
  <c r="B222" i="77"/>
  <c r="C151" i="77"/>
  <c r="D222" i="77"/>
  <c r="E222" i="77"/>
  <c r="F151" i="77"/>
  <c r="G222" i="77"/>
  <c r="H151" i="77"/>
  <c r="J222" i="77"/>
  <c r="K151" i="77"/>
  <c r="K222" i="77"/>
  <c r="D151" i="77"/>
  <c r="C222" i="77"/>
  <c r="H222" i="77" l="1"/>
  <c r="E151" i="77"/>
  <c r="J151" i="77"/>
  <c r="B151" i="77"/>
  <c r="F148" i="78"/>
  <c r="N148" i="78"/>
  <c r="K221" i="77"/>
  <c r="K150" i="77"/>
  <c r="I150" i="77"/>
  <c r="E221" i="77"/>
  <c r="P148" i="78"/>
  <c r="I148" i="78"/>
  <c r="H148" i="78"/>
  <c r="B221" i="77"/>
  <c r="Q148" i="78" l="1"/>
  <c r="F221" i="77"/>
  <c r="H221" i="77"/>
  <c r="J221" i="77"/>
  <c r="G150" i="77"/>
  <c r="D221" i="77"/>
  <c r="H150" i="77"/>
  <c r="O148" i="78"/>
  <c r="G148" i="78"/>
  <c r="I221" i="77"/>
  <c r="M148" i="78"/>
  <c r="E148" i="78"/>
  <c r="S148" i="78"/>
  <c r="K148" i="78"/>
  <c r="C148" i="78"/>
  <c r="R148" i="78"/>
  <c r="J148" i="78"/>
  <c r="B148" i="78"/>
  <c r="C221" i="77"/>
  <c r="G221" i="77"/>
  <c r="T148" i="78"/>
  <c r="L148" i="78"/>
  <c r="D148" i="78"/>
  <c r="F150" i="77"/>
  <c r="E150" i="77"/>
  <c r="D150" i="77"/>
  <c r="C150" i="77"/>
  <c r="J150" i="77"/>
  <c r="B150" i="77"/>
  <c r="T147" i="78"/>
  <c r="S147" i="78"/>
  <c r="R147" i="78"/>
  <c r="Q147" i="78"/>
  <c r="P147" i="78"/>
  <c r="O147" i="78"/>
  <c r="N147" i="78"/>
  <c r="M147" i="78"/>
  <c r="L147" i="78"/>
  <c r="K147" i="78"/>
  <c r="J147" i="78"/>
  <c r="I147" i="78"/>
  <c r="H147" i="78"/>
  <c r="G147" i="78"/>
  <c r="F147" i="78"/>
  <c r="E147" i="78"/>
  <c r="D147" i="78"/>
  <c r="C147" i="78"/>
  <c r="B147" i="78"/>
  <c r="H149" i="77" l="1"/>
  <c r="D220" i="77"/>
  <c r="F220" i="77"/>
  <c r="E220" i="77"/>
  <c r="F149" i="77"/>
  <c r="G149" i="77"/>
  <c r="H220" i="77"/>
  <c r="I220" i="77"/>
  <c r="B220" i="77"/>
  <c r="J220" i="77"/>
  <c r="C220" i="77"/>
  <c r="K220" i="77"/>
  <c r="I149" i="77"/>
  <c r="G220" i="77"/>
  <c r="B149" i="77"/>
  <c r="J149" i="77"/>
  <c r="C149" i="77"/>
  <c r="K149" i="77"/>
  <c r="D149" i="77"/>
  <c r="E149" i="77"/>
  <c r="T145" i="78"/>
  <c r="S145" i="78"/>
  <c r="R145" i="78"/>
  <c r="Q145" i="78"/>
  <c r="P145" i="78"/>
  <c r="O145" i="78"/>
  <c r="N145" i="78"/>
  <c r="M145" i="78"/>
  <c r="L145" i="78"/>
  <c r="K145" i="78"/>
  <c r="J145" i="78"/>
  <c r="I145" i="78"/>
  <c r="H145" i="78"/>
  <c r="G145" i="78"/>
  <c r="F145" i="78"/>
  <c r="E145" i="78"/>
  <c r="D145" i="78"/>
  <c r="C145" i="78"/>
  <c r="B145" i="78"/>
  <c r="B147" i="77" l="1"/>
  <c r="B218" i="77"/>
  <c r="G147" i="77"/>
  <c r="G218" i="77"/>
  <c r="F218" i="77"/>
  <c r="F147" i="77"/>
  <c r="E147" i="77"/>
  <c r="E218" i="77"/>
  <c r="D218" i="77"/>
  <c r="D147" i="77"/>
  <c r="C147" i="77"/>
  <c r="C218" i="77"/>
  <c r="K147" i="77"/>
  <c r="K218" i="77"/>
  <c r="J147" i="77"/>
  <c r="J218" i="77"/>
  <c r="I218" i="77"/>
  <c r="I147" i="77"/>
  <c r="H218" i="77"/>
  <c r="H147" i="77"/>
  <c r="B144" i="78"/>
  <c r="C144" i="78"/>
  <c r="D144" i="78"/>
  <c r="E144" i="78"/>
  <c r="F144" i="78"/>
  <c r="G144" i="78"/>
  <c r="H144" i="78"/>
  <c r="I144" i="78"/>
  <c r="J144" i="78"/>
  <c r="K144" i="78"/>
  <c r="L144" i="78"/>
  <c r="M144" i="78"/>
  <c r="N144" i="78"/>
  <c r="O144" i="78"/>
  <c r="P144" i="78"/>
  <c r="Q144" i="78"/>
  <c r="R144" i="78"/>
  <c r="S144" i="78"/>
  <c r="T144" i="78"/>
  <c r="B217" i="77"/>
  <c r="C217" i="77"/>
  <c r="D217" i="77"/>
  <c r="E217" i="77"/>
  <c r="F217" i="77"/>
  <c r="G217" i="77"/>
  <c r="H217" i="77"/>
  <c r="I217" i="77"/>
  <c r="I141" i="77"/>
  <c r="J217" i="77"/>
  <c r="K217" i="77"/>
  <c r="B146" i="77"/>
  <c r="C146" i="77"/>
  <c r="E146" i="77"/>
  <c r="F146" i="77"/>
  <c r="G146" i="77"/>
  <c r="H146" i="77"/>
  <c r="J146" i="77"/>
  <c r="K146" i="77"/>
  <c r="K145" i="77"/>
  <c r="K134" i="77"/>
  <c r="K124" i="77"/>
  <c r="K119" i="77"/>
  <c r="K175" i="77"/>
  <c r="K165" i="77"/>
  <c r="K160" i="77"/>
  <c r="J145" i="77"/>
  <c r="J206" i="77"/>
  <c r="J196" i="77"/>
  <c r="J110" i="77"/>
  <c r="J100" i="77"/>
  <c r="J90" i="77"/>
  <c r="J85" i="77"/>
  <c r="I207" i="77"/>
  <c r="I202" i="77"/>
  <c r="I116" i="77"/>
  <c r="I111" i="77"/>
  <c r="I172" i="77"/>
  <c r="I162" i="77"/>
  <c r="H144" i="77"/>
  <c r="H203" i="77"/>
  <c r="H193" i="77"/>
  <c r="H112" i="77"/>
  <c r="H107" i="77"/>
  <c r="H163" i="77"/>
  <c r="H87" i="77"/>
  <c r="G139" i="77"/>
  <c r="G205" i="77"/>
  <c r="G190" i="77"/>
  <c r="G109" i="77"/>
  <c r="G104" i="77"/>
  <c r="G89" i="77"/>
  <c r="G155" i="77"/>
  <c r="F211" i="77"/>
  <c r="F125" i="77"/>
  <c r="F115" i="77"/>
  <c r="F105" i="77"/>
  <c r="F171" i="77"/>
  <c r="F156" i="77"/>
  <c r="E142" i="77"/>
  <c r="E131" i="77"/>
  <c r="E192" i="77"/>
  <c r="E111" i="77"/>
  <c r="E101" i="77"/>
  <c r="E91" i="77"/>
  <c r="E157" i="77"/>
  <c r="D142" i="77"/>
  <c r="D127" i="77"/>
  <c r="D117" i="77"/>
  <c r="D107" i="77"/>
  <c r="D168" i="77"/>
  <c r="D158" i="77"/>
  <c r="C216" i="77"/>
  <c r="C210" i="77"/>
  <c r="C129" i="77"/>
  <c r="C119" i="77"/>
  <c r="C180" i="77"/>
  <c r="C170" i="77"/>
  <c r="C155" i="77"/>
  <c r="Q143" i="78"/>
  <c r="I143" i="78"/>
  <c r="T142" i="78"/>
  <c r="L142" i="78"/>
  <c r="D142" i="78"/>
  <c r="O140" i="78"/>
  <c r="G140" i="78"/>
  <c r="R138" i="78"/>
  <c r="J138" i="78"/>
  <c r="B143" i="78"/>
  <c r="M142" i="78"/>
  <c r="E142" i="78"/>
  <c r="P140" i="78"/>
  <c r="H135" i="78"/>
  <c r="S139" i="78"/>
  <c r="K134" i="78"/>
  <c r="C139" i="78"/>
  <c r="N133" i="78"/>
  <c r="F133" i="78"/>
  <c r="Q132" i="78"/>
  <c r="I132" i="78"/>
  <c r="T130" i="78"/>
  <c r="L130" i="78"/>
  <c r="D135" i="78"/>
  <c r="O129" i="78"/>
  <c r="G134" i="78"/>
  <c r="R128" i="78"/>
  <c r="J133" i="78"/>
  <c r="M127" i="78"/>
  <c r="E127" i="78"/>
  <c r="P130" i="78"/>
  <c r="H130" i="78"/>
  <c r="S124" i="78"/>
  <c r="K124" i="78"/>
  <c r="C124" i="78"/>
  <c r="N128" i="78"/>
  <c r="F128" i="78"/>
  <c r="Q122" i="78"/>
  <c r="I122" i="78"/>
  <c r="T120" i="78"/>
  <c r="L120" i="78"/>
  <c r="D125" i="78"/>
  <c r="O124" i="78"/>
  <c r="G124" i="78"/>
  <c r="R118" i="78"/>
  <c r="J123" i="78"/>
  <c r="B123" i="78"/>
  <c r="M122" i="78"/>
  <c r="E122" i="78"/>
  <c r="P120" i="78"/>
  <c r="H115" i="78"/>
  <c r="S114" i="78"/>
  <c r="K114" i="78"/>
  <c r="C119" i="78"/>
  <c r="N118" i="78"/>
  <c r="F113" i="78"/>
  <c r="Q112" i="78"/>
  <c r="I117" i="78"/>
  <c r="T115" i="78"/>
  <c r="L110" i="78"/>
  <c r="D110" i="78"/>
  <c r="O109" i="78"/>
  <c r="G109" i="78"/>
  <c r="R113" i="78"/>
  <c r="J113" i="78"/>
  <c r="B113" i="78"/>
  <c r="M112" i="78"/>
  <c r="E112" i="78"/>
  <c r="P105" i="78"/>
  <c r="H110" i="78"/>
  <c r="S104" i="78"/>
  <c r="K104" i="78"/>
  <c r="C104" i="78"/>
  <c r="N108" i="78"/>
  <c r="F108" i="78"/>
  <c r="Q102" i="78"/>
  <c r="I102" i="78"/>
  <c r="T100" i="78"/>
  <c r="L105" i="78"/>
  <c r="D105" i="78"/>
  <c r="O99" i="78"/>
  <c r="G104" i="78"/>
  <c r="R98" i="78"/>
  <c r="J98" i="78"/>
  <c r="B103" i="78"/>
  <c r="M102" i="78"/>
  <c r="E102" i="78"/>
  <c r="P100" i="78"/>
  <c r="H100" i="78"/>
  <c r="S99" i="78"/>
  <c r="K99" i="78"/>
  <c r="C99" i="78"/>
  <c r="N93" i="78"/>
  <c r="F93" i="78"/>
  <c r="Q92" i="78"/>
  <c r="I92" i="78"/>
  <c r="T95" i="78"/>
  <c r="L95" i="78"/>
  <c r="D95" i="78"/>
  <c r="O89" i="78"/>
  <c r="G89" i="78"/>
  <c r="R88" i="78"/>
  <c r="J88" i="78"/>
  <c r="B88" i="78"/>
  <c r="M92" i="78"/>
  <c r="E87" i="78"/>
  <c r="P85" i="78"/>
  <c r="H85" i="78"/>
  <c r="S84" i="78"/>
  <c r="K89" i="78"/>
  <c r="C89" i="78"/>
  <c r="N83" i="78"/>
  <c r="F83" i="78"/>
  <c r="Q82" i="78"/>
  <c r="I87" i="78"/>
  <c r="T85" i="78"/>
  <c r="O84" i="78"/>
  <c r="G84" i="78"/>
  <c r="R83" i="78"/>
  <c r="J83" i="78"/>
  <c r="B83" i="78"/>
  <c r="M82" i="78"/>
  <c r="E82" i="78"/>
  <c r="B215" i="77"/>
  <c r="B134" i="77"/>
  <c r="B119" i="77"/>
  <c r="B114" i="77"/>
  <c r="B104" i="77"/>
  <c r="B165" i="77"/>
  <c r="B84" i="77"/>
  <c r="F216" i="77"/>
  <c r="P143" i="78"/>
  <c r="H143" i="78"/>
  <c r="T143" i="78"/>
  <c r="L143" i="78"/>
  <c r="D143" i="78"/>
  <c r="D216" i="77"/>
  <c r="D145" i="77"/>
  <c r="B145" i="77"/>
  <c r="C143" i="78"/>
  <c r="G143" i="78"/>
  <c r="K143" i="78"/>
  <c r="O143" i="78"/>
  <c r="S143" i="78"/>
  <c r="C145" i="77"/>
  <c r="E216" i="77"/>
  <c r="G216" i="77"/>
  <c r="I145" i="77"/>
  <c r="N143" i="78"/>
  <c r="F143" i="78"/>
  <c r="F145" i="77"/>
  <c r="H216" i="77"/>
  <c r="H145" i="77"/>
  <c r="B216" i="77"/>
  <c r="M143" i="78"/>
  <c r="E143" i="78"/>
  <c r="G145" i="77"/>
  <c r="I216" i="77"/>
  <c r="E145" i="77"/>
  <c r="F215" i="77"/>
  <c r="K144" i="77"/>
  <c r="J144" i="77"/>
  <c r="I144" i="77"/>
  <c r="F144" i="77"/>
  <c r="E144" i="77"/>
  <c r="D144" i="77"/>
  <c r="C144" i="77"/>
  <c r="S142" i="78"/>
  <c r="R142" i="78"/>
  <c r="Q142" i="78"/>
  <c r="P142" i="78"/>
  <c r="O142" i="78"/>
  <c r="N142" i="78"/>
  <c r="K142" i="78"/>
  <c r="J142" i="78"/>
  <c r="I142" i="78"/>
  <c r="H142" i="78"/>
  <c r="G142" i="78"/>
  <c r="F142" i="78"/>
  <c r="C142" i="78"/>
  <c r="B142" i="78"/>
  <c r="D215" i="77"/>
  <c r="H215" i="77"/>
  <c r="J215" i="77"/>
  <c r="K215" i="77"/>
  <c r="I215" i="77"/>
  <c r="C215" i="77"/>
  <c r="E215" i="77"/>
  <c r="I142" i="77"/>
  <c r="H142" i="77"/>
  <c r="R140" i="78"/>
  <c r="N140" i="78"/>
  <c r="J140" i="78"/>
  <c r="F140" i="78"/>
  <c r="B140" i="78"/>
  <c r="K142" i="77"/>
  <c r="J142" i="77"/>
  <c r="Q140" i="78"/>
  <c r="M140" i="78"/>
  <c r="I140" i="78"/>
  <c r="E140" i="78"/>
  <c r="D140" i="78"/>
  <c r="L140" i="78"/>
  <c r="T140" i="78"/>
  <c r="S140" i="78"/>
  <c r="K140" i="78"/>
  <c r="C140" i="78"/>
  <c r="I213" i="77"/>
  <c r="G142" i="77"/>
  <c r="C142" i="77"/>
  <c r="H213" i="77"/>
  <c r="F142" i="77"/>
  <c r="B142" i="77"/>
  <c r="K213" i="77"/>
  <c r="G213" i="77"/>
  <c r="C213" i="77"/>
  <c r="J213" i="77"/>
  <c r="F213" i="77"/>
  <c r="B213" i="77"/>
  <c r="J121" i="77"/>
  <c r="J111" i="77"/>
  <c r="J91" i="77"/>
  <c r="H116" i="77"/>
  <c r="E104" i="77"/>
  <c r="E99" i="77"/>
  <c r="D126" i="77"/>
  <c r="C89" i="77"/>
  <c r="K128" i="78"/>
  <c r="I140" i="77"/>
  <c r="G140" i="77"/>
  <c r="B140" i="77"/>
  <c r="H139" i="77"/>
  <c r="F137" i="77"/>
  <c r="I135" i="77"/>
  <c r="G135" i="77"/>
  <c r="J132" i="77"/>
  <c r="K131" i="77"/>
  <c r="D131" i="77"/>
  <c r="C131" i="77"/>
  <c r="K130" i="77"/>
  <c r="E130" i="77"/>
  <c r="C130" i="77"/>
  <c r="J127" i="77"/>
  <c r="K126" i="77"/>
  <c r="G126" i="77"/>
  <c r="K125" i="77"/>
  <c r="I125" i="77"/>
  <c r="C125" i="77"/>
  <c r="B125" i="77"/>
  <c r="F122" i="77"/>
  <c r="H121" i="77"/>
  <c r="K120" i="77"/>
  <c r="I120" i="77"/>
  <c r="C120" i="77"/>
  <c r="F117" i="77"/>
  <c r="G116" i="77"/>
  <c r="C116" i="77"/>
  <c r="G115" i="77"/>
  <c r="E115" i="77"/>
  <c r="J112" i="77"/>
  <c r="K111" i="77"/>
  <c r="K110" i="77"/>
  <c r="I110" i="77"/>
  <c r="C110" i="77"/>
  <c r="B110" i="77"/>
  <c r="F107" i="77"/>
  <c r="J106" i="77"/>
  <c r="G106" i="77"/>
  <c r="C106" i="77"/>
  <c r="G105" i="77"/>
  <c r="E105" i="77"/>
  <c r="J102" i="77"/>
  <c r="D102" i="77"/>
  <c r="K101" i="77"/>
  <c r="K100" i="77"/>
  <c r="I100" i="77"/>
  <c r="C100" i="77"/>
  <c r="B100" i="77"/>
  <c r="J97" i="77"/>
  <c r="K96" i="77"/>
  <c r="G96" i="77"/>
  <c r="I95" i="77"/>
  <c r="G95" i="77"/>
  <c r="B95" i="77"/>
  <c r="E94" i="77"/>
  <c r="F92" i="77"/>
  <c r="H91" i="77"/>
  <c r="K90" i="77"/>
  <c r="I90" i="77"/>
  <c r="J87" i="77"/>
  <c r="K86" i="77"/>
  <c r="G86" i="77"/>
  <c r="I85" i="77"/>
  <c r="G85" i="77"/>
  <c r="B85" i="77"/>
  <c r="I84" i="77"/>
  <c r="D104" i="78"/>
  <c r="N117" i="78"/>
  <c r="C86" i="77"/>
  <c r="C91" i="77"/>
  <c r="C96" i="77"/>
  <c r="C101" i="77"/>
  <c r="C111" i="77"/>
  <c r="C121" i="77"/>
  <c r="C126" i="77"/>
  <c r="D139" i="77"/>
  <c r="G91" i="77"/>
  <c r="G101" i="77"/>
  <c r="G111" i="77"/>
  <c r="G121" i="77"/>
  <c r="G131" i="77"/>
  <c r="K91" i="77"/>
  <c r="K106" i="77"/>
  <c r="K116" i="77"/>
  <c r="K121" i="77"/>
  <c r="C212" i="77"/>
  <c r="B90" i="77"/>
  <c r="B120" i="77"/>
  <c r="C90" i="77"/>
  <c r="B105" i="77"/>
  <c r="B115" i="77"/>
  <c r="B130" i="77"/>
  <c r="N113" i="78"/>
  <c r="C85" i="77"/>
  <c r="C95" i="77"/>
  <c r="C105" i="77"/>
  <c r="C115" i="77"/>
  <c r="C135" i="77"/>
  <c r="C140" i="77"/>
  <c r="D122" i="77"/>
  <c r="E85" i="77"/>
  <c r="E90" i="77"/>
  <c r="E95" i="77"/>
  <c r="E100" i="77"/>
  <c r="E110" i="77"/>
  <c r="E120" i="77"/>
  <c r="E125" i="77"/>
  <c r="E135" i="77"/>
  <c r="E140" i="77"/>
  <c r="F87" i="77"/>
  <c r="F97" i="77"/>
  <c r="F102" i="77"/>
  <c r="F112" i="77"/>
  <c r="F127" i="77"/>
  <c r="F132" i="77"/>
  <c r="G90" i="77"/>
  <c r="G100" i="77"/>
  <c r="G110" i="77"/>
  <c r="G120" i="77"/>
  <c r="G125" i="77"/>
  <c r="G130" i="77"/>
  <c r="H102" i="77"/>
  <c r="I105" i="77"/>
  <c r="I115" i="77"/>
  <c r="I130" i="77"/>
  <c r="J92" i="77"/>
  <c r="J107" i="77"/>
  <c r="J117" i="77"/>
  <c r="J122" i="77"/>
  <c r="J137" i="77"/>
  <c r="K85" i="77"/>
  <c r="K95" i="77"/>
  <c r="K105" i="77"/>
  <c r="K115" i="77"/>
  <c r="K135" i="77"/>
  <c r="K140" i="77"/>
  <c r="D84" i="78"/>
  <c r="M85" i="78"/>
  <c r="N87" i="78"/>
  <c r="R92" i="78"/>
  <c r="H94" i="78"/>
  <c r="P99" i="78"/>
  <c r="C132" i="77"/>
  <c r="D90" i="77"/>
  <c r="E92" i="77"/>
  <c r="G112" i="77"/>
  <c r="K137" i="77"/>
  <c r="J212" i="77"/>
  <c r="F212" i="77"/>
  <c r="I95" i="78"/>
  <c r="K108" i="78"/>
  <c r="T82" i="78"/>
  <c r="G85" i="78"/>
  <c r="O90" i="78"/>
  <c r="B94" i="78"/>
  <c r="L97" i="78"/>
  <c r="S100" i="78"/>
  <c r="G105" i="78"/>
  <c r="P137" i="78"/>
  <c r="C114" i="77"/>
  <c r="D101" i="77"/>
  <c r="D106" i="77"/>
  <c r="D111" i="77"/>
  <c r="D136" i="77"/>
  <c r="E119" i="77"/>
  <c r="E124" i="77"/>
  <c r="H86" i="77"/>
  <c r="H96" i="77"/>
  <c r="H101" i="77"/>
  <c r="H111" i="77"/>
  <c r="H131" i="77"/>
  <c r="I89" i="77"/>
  <c r="J101" i="77"/>
  <c r="J126" i="77"/>
  <c r="J131" i="77"/>
  <c r="K139" i="77"/>
  <c r="E212" i="77"/>
  <c r="E127" i="77"/>
  <c r="H140" i="77"/>
  <c r="I102" i="77"/>
  <c r="D82" i="78"/>
  <c r="J84" i="78"/>
  <c r="Q88" i="78"/>
  <c r="N89" i="78"/>
  <c r="D92" i="78"/>
  <c r="L102" i="78"/>
  <c r="M123" i="78"/>
  <c r="D86" i="77"/>
  <c r="D91" i="77"/>
  <c r="D96" i="77"/>
  <c r="D121" i="77"/>
  <c r="E89" i="77"/>
  <c r="E109" i="77"/>
  <c r="E134" i="77"/>
  <c r="J86" i="77"/>
  <c r="J116" i="77"/>
  <c r="E85" i="78"/>
  <c r="D89" i="78"/>
  <c r="I90" i="78"/>
  <c r="S93" i="78"/>
  <c r="B97" i="78"/>
  <c r="I100" i="78"/>
  <c r="P104" i="78"/>
  <c r="D109" i="78"/>
  <c r="E115" i="78"/>
  <c r="B117" i="78"/>
  <c r="J122" i="78"/>
  <c r="C141" i="77"/>
  <c r="I117" i="77"/>
  <c r="I132" i="77"/>
  <c r="I83" i="78"/>
  <c r="E93" i="78"/>
  <c r="E98" i="78"/>
  <c r="S105" i="78"/>
  <c r="M118" i="78"/>
  <c r="K120" i="78"/>
  <c r="R129" i="78"/>
  <c r="L132" i="78"/>
  <c r="D116" i="77"/>
  <c r="E84" i="77"/>
  <c r="E114" i="77"/>
  <c r="E129" i="77"/>
  <c r="E139" i="77"/>
  <c r="F86" i="77"/>
  <c r="H106" i="77"/>
  <c r="H126" i="77"/>
  <c r="I94" i="77"/>
  <c r="J96" i="77"/>
  <c r="I82" i="78"/>
  <c r="I107" i="78"/>
  <c r="G139" i="78"/>
  <c r="E102" i="77"/>
  <c r="E112" i="77"/>
  <c r="G137" i="77"/>
  <c r="I122" i="77"/>
  <c r="I127" i="77"/>
  <c r="B212" i="77"/>
  <c r="B141" i="77"/>
  <c r="H82" i="78"/>
  <c r="P82" i="78"/>
  <c r="M83" i="78"/>
  <c r="F84" i="78"/>
  <c r="N84" i="78"/>
  <c r="C85" i="78"/>
  <c r="K85" i="78"/>
  <c r="S85" i="78"/>
  <c r="H87" i="78"/>
  <c r="P87" i="78"/>
  <c r="E88" i="78"/>
  <c r="M88" i="78"/>
  <c r="G90" i="78"/>
  <c r="H92" i="78"/>
  <c r="T92" i="78"/>
  <c r="I93" i="78"/>
  <c r="R94" i="78"/>
  <c r="O95" i="78"/>
  <c r="H97" i="78"/>
  <c r="I98" i="78"/>
  <c r="F99" i="78"/>
  <c r="C100" i="78"/>
  <c r="O100" i="78"/>
  <c r="P102" i="78"/>
  <c r="M103" i="78"/>
  <c r="J104" i="78"/>
  <c r="T107" i="78"/>
  <c r="Q108" i="78"/>
  <c r="J119" i="78"/>
  <c r="S120" i="78"/>
  <c r="T122" i="78"/>
  <c r="J124" i="78"/>
  <c r="K125" i="78"/>
  <c r="B129" i="78"/>
  <c r="K130" i="78"/>
  <c r="I133" i="78"/>
  <c r="L137" i="78"/>
  <c r="Q138" i="78"/>
  <c r="F91" i="77"/>
  <c r="F96" i="77"/>
  <c r="F101" i="77"/>
  <c r="F106" i="77"/>
  <c r="F111" i="77"/>
  <c r="F116" i="77"/>
  <c r="F121" i="77"/>
  <c r="F126" i="77"/>
  <c r="F131" i="77"/>
  <c r="F141" i="77"/>
  <c r="G99" i="77"/>
  <c r="H136" i="77"/>
  <c r="I99" i="77"/>
  <c r="I104" i="77"/>
  <c r="I109" i="77"/>
  <c r="I114" i="77"/>
  <c r="I119" i="77"/>
  <c r="I124" i="77"/>
  <c r="I129" i="77"/>
  <c r="I134" i="77"/>
  <c r="I139" i="77"/>
  <c r="J136" i="77"/>
  <c r="J141" i="77"/>
  <c r="F136" i="77"/>
  <c r="H212" i="77"/>
  <c r="C112" i="77"/>
  <c r="C137" i="77"/>
  <c r="D140" i="77"/>
  <c r="E87" i="77"/>
  <c r="E97" i="77"/>
  <c r="E107" i="77"/>
  <c r="E117" i="77"/>
  <c r="E122" i="77"/>
  <c r="E132" i="77"/>
  <c r="F95" i="77"/>
  <c r="G132" i="77"/>
  <c r="H90" i="77"/>
  <c r="I87" i="77"/>
  <c r="I92" i="77"/>
  <c r="I97" i="77"/>
  <c r="I107" i="77"/>
  <c r="I112" i="77"/>
  <c r="J135" i="77"/>
  <c r="L82" i="78"/>
  <c r="Q83" i="78"/>
  <c r="D87" i="78"/>
  <c r="T87" i="78"/>
  <c r="B89" i="78"/>
  <c r="J89" i="78"/>
  <c r="R89" i="78"/>
  <c r="K90" i="78"/>
  <c r="L92" i="78"/>
  <c r="Q93" i="78"/>
  <c r="F94" i="78"/>
  <c r="N94" i="78"/>
  <c r="C95" i="78"/>
  <c r="K95" i="78"/>
  <c r="B99" i="78"/>
  <c r="R99" i="78"/>
  <c r="I103" i="78"/>
  <c r="F104" i="78"/>
  <c r="C105" i="78"/>
  <c r="D107" i="78"/>
  <c r="P107" i="78"/>
  <c r="M108" i="78"/>
  <c r="J109" i="78"/>
  <c r="N119" i="78"/>
  <c r="C120" i="78"/>
  <c r="D122" i="78"/>
  <c r="B124" i="78"/>
  <c r="T127" i="78"/>
  <c r="F129" i="78"/>
  <c r="O130" i="78"/>
  <c r="E133" i="78"/>
  <c r="J139" i="78"/>
  <c r="J134" i="78"/>
  <c r="K135" i="78"/>
  <c r="L85" i="78"/>
  <c r="M97" i="78"/>
  <c r="B118" i="78"/>
  <c r="N138" i="78"/>
  <c r="H141" i="77"/>
  <c r="D141" i="77"/>
  <c r="J82" i="78"/>
  <c r="N82" i="78"/>
  <c r="G83" i="78"/>
  <c r="P84" i="78"/>
  <c r="B87" i="78"/>
  <c r="K88" i="78"/>
  <c r="L89" i="78"/>
  <c r="T89" i="78"/>
  <c r="B92" i="78"/>
  <c r="K93" i="78"/>
  <c r="P94" i="78"/>
  <c r="C98" i="78"/>
  <c r="O98" i="78"/>
  <c r="J102" i="78"/>
  <c r="C103" i="78"/>
  <c r="Q105" i="78"/>
  <c r="J107" i="78"/>
  <c r="P109" i="78"/>
  <c r="I110" i="78"/>
  <c r="F112" i="78"/>
  <c r="K118" i="78"/>
  <c r="L124" i="78"/>
  <c r="G212" i="77"/>
  <c r="B87" i="77"/>
  <c r="B92" i="77"/>
  <c r="B97" i="77"/>
  <c r="B102" i="77"/>
  <c r="B107" i="77"/>
  <c r="B112" i="77"/>
  <c r="B117" i="77"/>
  <c r="B122" i="77"/>
  <c r="B127" i="77"/>
  <c r="B132" i="77"/>
  <c r="B137" i="77"/>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L123" i="78"/>
  <c r="T123" i="78"/>
  <c r="I124" i="78"/>
  <c r="Q124" i="78"/>
  <c r="J125" i="78"/>
  <c r="R125" i="78"/>
  <c r="G127" i="78"/>
  <c r="K127" i="78"/>
  <c r="S127" i="78"/>
  <c r="H128" i="78"/>
  <c r="T128" i="78"/>
  <c r="I129" i="78"/>
  <c r="Q129" i="78"/>
  <c r="B130" i="78"/>
  <c r="J130" i="78"/>
  <c r="R130" i="78"/>
  <c r="G132" i="78"/>
  <c r="O132" i="78"/>
  <c r="D133" i="78"/>
  <c r="L133" i="78"/>
  <c r="P133" i="78"/>
  <c r="E134" i="78"/>
  <c r="E139" i="78"/>
  <c r="M134" i="78"/>
  <c r="M139" i="78"/>
  <c r="B135" i="78"/>
  <c r="J135" i="78"/>
  <c r="R135" i="78"/>
  <c r="G137" i="78"/>
  <c r="O137" i="78"/>
  <c r="D138" i="78"/>
  <c r="L138" i="78"/>
  <c r="T138" i="78"/>
  <c r="C87" i="77"/>
  <c r="C97" i="77"/>
  <c r="C102" i="77"/>
  <c r="C107" i="77"/>
  <c r="C117" i="77"/>
  <c r="C122" i="77"/>
  <c r="C127" i="77"/>
  <c r="D85" i="77"/>
  <c r="D95" i="77"/>
  <c r="D105" i="77"/>
  <c r="D115" i="77"/>
  <c r="D125" i="77"/>
  <c r="D130" i="77"/>
  <c r="D135" i="77"/>
  <c r="G87" i="77"/>
  <c r="G97" i="77"/>
  <c r="G102" i="77"/>
  <c r="G107" i="77"/>
  <c r="G117" i="77"/>
  <c r="G122" i="77"/>
  <c r="G127" i="77"/>
  <c r="H85" i="77"/>
  <c r="H95" i="77"/>
  <c r="H105" i="77"/>
  <c r="H115" i="77"/>
  <c r="H125" i="77"/>
  <c r="H130" i="77"/>
  <c r="H135" i="77"/>
  <c r="D85" i="78"/>
  <c r="N88" i="78"/>
  <c r="E92" i="78"/>
  <c r="S94" i="78"/>
  <c r="F98" i="78"/>
  <c r="L100" i="78"/>
  <c r="R103" i="78"/>
  <c r="H123" i="78"/>
  <c r="P123" i="78"/>
  <c r="E124" i="78"/>
  <c r="M124" i="78"/>
  <c r="B125" i="78"/>
  <c r="F125" i="78"/>
  <c r="N125" i="78"/>
  <c r="C127" i="78"/>
  <c r="O127" i="78"/>
  <c r="D128" i="78"/>
  <c r="L128" i="78"/>
  <c r="P128" i="78"/>
  <c r="E129" i="78"/>
  <c r="M129" i="78"/>
  <c r="F130" i="78"/>
  <c r="N130" i="78"/>
  <c r="C132" i="78"/>
  <c r="K132" i="78"/>
  <c r="S132" i="78"/>
  <c r="H133" i="78"/>
  <c r="T133" i="78"/>
  <c r="I134" i="78"/>
  <c r="I139" i="78"/>
  <c r="Q134" i="78"/>
  <c r="Q139" i="78"/>
  <c r="F135" i="78"/>
  <c r="N135" i="78"/>
  <c r="C137" i="78"/>
  <c r="K137" i="78"/>
  <c r="S137" i="78"/>
  <c r="H138" i="78"/>
  <c r="P138" i="78"/>
  <c r="C92" i="77"/>
  <c r="D100" i="77"/>
  <c r="D110" i="77"/>
  <c r="D120" i="77"/>
  <c r="E137" i="77"/>
  <c r="G92" i="77"/>
  <c r="H100" i="77"/>
  <c r="H110" i="77"/>
  <c r="H120" i="77"/>
  <c r="I137" i="77"/>
  <c r="B86" i="77"/>
  <c r="B91" i="77"/>
  <c r="B96" i="77"/>
  <c r="B101" i="77"/>
  <c r="B106" i="77"/>
  <c r="B111" i="77"/>
  <c r="B116" i="77"/>
  <c r="B121" i="77"/>
  <c r="B126" i="77"/>
  <c r="B131" i="77"/>
  <c r="B136" i="77"/>
  <c r="B82" i="78"/>
  <c r="F82" i="78"/>
  <c r="R82" i="78"/>
  <c r="C83" i="78"/>
  <c r="K83" i="78"/>
  <c r="O83" i="78"/>
  <c r="S83" i="78"/>
  <c r="H84" i="78"/>
  <c r="L84" i="78"/>
  <c r="T84" i="78"/>
  <c r="I85" i="78"/>
  <c r="Q85" i="78"/>
  <c r="F87" i="78"/>
  <c r="J87" i="78"/>
  <c r="R87" i="78"/>
  <c r="C88" i="78"/>
  <c r="G88" i="78"/>
  <c r="O88" i="78"/>
  <c r="S88" i="78"/>
  <c r="H89" i="78"/>
  <c r="P89" i="78"/>
  <c r="E90" i="78"/>
  <c r="M90" i="78"/>
  <c r="Q90" i="78"/>
  <c r="F92" i="78"/>
  <c r="J92" i="78"/>
  <c r="N92" i="78"/>
  <c r="C93" i="78"/>
  <c r="G93" i="78"/>
  <c r="O93" i="78"/>
  <c r="D94" i="78"/>
  <c r="L94" i="78"/>
  <c r="T94" i="78"/>
  <c r="E95" i="78"/>
  <c r="M95" i="78"/>
  <c r="Q95" i="78"/>
  <c r="F97" i="78"/>
  <c r="J97" i="78"/>
  <c r="N97" i="78"/>
  <c r="R97" i="78"/>
  <c r="G98" i="78"/>
  <c r="K98" i="78"/>
  <c r="S98" i="78"/>
  <c r="D99" i="78"/>
  <c r="H99" i="78"/>
  <c r="L99" i="78"/>
  <c r="T99" i="78"/>
  <c r="E100" i="78"/>
  <c r="M100" i="78"/>
  <c r="Q100" i="78"/>
  <c r="B102" i="78"/>
  <c r="F102" i="78"/>
  <c r="N102" i="78"/>
  <c r="R102" i="78"/>
  <c r="G103" i="78"/>
  <c r="K103" i="78"/>
  <c r="O103" i="78"/>
  <c r="S103" i="78"/>
  <c r="H104" i="78"/>
  <c r="L104" i="78"/>
  <c r="T104" i="78"/>
  <c r="E105" i="78"/>
  <c r="I105" i="78"/>
  <c r="M105" i="78"/>
  <c r="B107" i="78"/>
  <c r="F107" i="78"/>
  <c r="N107" i="78"/>
  <c r="R107" i="78"/>
  <c r="C108" i="78"/>
  <c r="G108" i="78"/>
  <c r="O108" i="78"/>
  <c r="S108" i="78"/>
  <c r="H109" i="78"/>
  <c r="L109" i="78"/>
  <c r="T109" i="78"/>
  <c r="E110" i="78"/>
  <c r="M110" i="78"/>
  <c r="Q110" i="78"/>
  <c r="B112" i="78"/>
  <c r="J112" i="78"/>
  <c r="N112" i="78"/>
  <c r="R112" i="78"/>
  <c r="C113" i="78"/>
  <c r="G113" i="78"/>
  <c r="K113" i="78"/>
  <c r="O113" i="78"/>
  <c r="S113" i="78"/>
  <c r="D114" i="78"/>
  <c r="H114" i="78"/>
  <c r="L114" i="78"/>
  <c r="P114" i="78"/>
  <c r="T114" i="78"/>
  <c r="I115" i="78"/>
  <c r="M115" i="78"/>
  <c r="Q115" i="78"/>
  <c r="F117" i="78"/>
  <c r="J117" i="78"/>
  <c r="R117" i="78"/>
  <c r="C118" i="78"/>
  <c r="G118" i="78"/>
  <c r="O118" i="78"/>
  <c r="S118" i="78"/>
  <c r="D119" i="78"/>
  <c r="H119" i="78"/>
  <c r="L119" i="78"/>
  <c r="P119" i="78"/>
  <c r="T119" i="78"/>
  <c r="E120" i="78"/>
  <c r="I120" i="78"/>
  <c r="M120" i="78"/>
  <c r="Q120" i="78"/>
  <c r="B122" i="78"/>
  <c r="F122" i="78"/>
  <c r="N122" i="78"/>
  <c r="R122" i="78"/>
  <c r="C123" i="78"/>
  <c r="G123" i="78"/>
  <c r="K123" i="78"/>
  <c r="O123" i="78"/>
  <c r="S123" i="78"/>
  <c r="D124" i="78"/>
  <c r="H124" i="78"/>
  <c r="P124" i="78"/>
  <c r="T124" i="78"/>
  <c r="E125" i="78"/>
  <c r="I125" i="78"/>
  <c r="M125" i="78"/>
  <c r="Q125" i="78"/>
  <c r="B127" i="78"/>
  <c r="F127" i="78"/>
  <c r="J127" i="78"/>
  <c r="N127" i="78"/>
  <c r="R127" i="78"/>
  <c r="C128" i="78"/>
  <c r="G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136" i="77"/>
  <c r="D84" i="77"/>
  <c r="D89" i="77"/>
  <c r="D94" i="77"/>
  <c r="D99" i="77"/>
  <c r="D104" i="77"/>
  <c r="D109" i="77"/>
  <c r="D114" i="77"/>
  <c r="D119" i="77"/>
  <c r="D124" i="77"/>
  <c r="D129" i="77"/>
  <c r="D134" i="77"/>
  <c r="E86" i="77"/>
  <c r="E126" i="77"/>
  <c r="E141" i="77"/>
  <c r="F84" i="77"/>
  <c r="F89" i="77"/>
  <c r="F94" i="77"/>
  <c r="F99" i="77"/>
  <c r="F104" i="77"/>
  <c r="F109" i="77"/>
  <c r="F114" i="77"/>
  <c r="F119" i="77"/>
  <c r="F124" i="77"/>
  <c r="F129" i="77"/>
  <c r="F134" i="77"/>
  <c r="F139" i="77"/>
  <c r="G136" i="77"/>
  <c r="H84" i="77"/>
  <c r="H89" i="77"/>
  <c r="H94" i="77"/>
  <c r="H99" i="77"/>
  <c r="H104" i="77"/>
  <c r="H109" i="77"/>
  <c r="H114" i="77"/>
  <c r="H119" i="77"/>
  <c r="H124" i="77"/>
  <c r="H129" i="77"/>
  <c r="H134" i="77"/>
  <c r="I106" i="77"/>
  <c r="J84" i="77"/>
  <c r="J89" i="77"/>
  <c r="J94" i="77"/>
  <c r="J99" i="77"/>
  <c r="J104" i="77"/>
  <c r="J109" i="77"/>
  <c r="J114" i="77"/>
  <c r="J119" i="77"/>
  <c r="J124" i="77"/>
  <c r="J129" i="77"/>
  <c r="J134" i="77"/>
  <c r="J139" i="77"/>
  <c r="K136" i="77"/>
  <c r="K212" i="77"/>
  <c r="K141" i="77"/>
  <c r="G141" i="77"/>
  <c r="O104" i="78"/>
  <c r="E83" i="78"/>
  <c r="B84" i="78"/>
  <c r="R84" i="78"/>
  <c r="O85" i="78"/>
  <c r="L87" i="78"/>
  <c r="I88" i="78"/>
  <c r="F89" i="78"/>
  <c r="C90" i="78"/>
  <c r="S90" i="78"/>
  <c r="P92" i="78"/>
  <c r="M93" i="78"/>
  <c r="J94" i="78"/>
  <c r="G95" i="78"/>
  <c r="S95" i="78"/>
  <c r="D97" i="78"/>
  <c r="P97" i="78"/>
  <c r="T97" i="78"/>
  <c r="M98" i="78"/>
  <c r="Q98" i="78"/>
  <c r="J99" i="78"/>
  <c r="N99" i="78"/>
  <c r="G100" i="78"/>
  <c r="K100" i="78"/>
  <c r="D102" i="78"/>
  <c r="H102" i="78"/>
  <c r="T102" i="78"/>
  <c r="E103" i="78"/>
  <c r="Q103" i="78"/>
  <c r="B104" i="78"/>
  <c r="N104" i="78"/>
  <c r="R104" i="78"/>
  <c r="K105" i="78"/>
  <c r="O105" i="78"/>
  <c r="H107" i="78"/>
  <c r="L107" i="78"/>
  <c r="E108" i="78"/>
  <c r="I108" i="78"/>
  <c r="B109" i="78"/>
  <c r="F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Q118" i="78"/>
  <c r="B119" i="78"/>
  <c r="F119" i="78"/>
  <c r="R119" i="78"/>
  <c r="G120" i="78"/>
  <c r="O120" i="78"/>
  <c r="H122" i="78"/>
  <c r="L122" i="78"/>
  <c r="P122" i="78"/>
  <c r="E123" i="78"/>
  <c r="I123" i="78"/>
  <c r="Q123" i="78"/>
  <c r="F124" i="78"/>
  <c r="N124" i="78"/>
  <c r="R124" i="78"/>
  <c r="C125" i="78"/>
  <c r="G125" i="78"/>
  <c r="O125" i="78"/>
  <c r="S125" i="78"/>
  <c r="D127" i="78"/>
  <c r="H127" i="78"/>
  <c r="L127" i="78"/>
  <c r="P127" i="78"/>
  <c r="E128" i="78"/>
  <c r="I128" i="78"/>
  <c r="M128" i="78"/>
  <c r="Q128" i="78"/>
  <c r="J129" i="78"/>
  <c r="N129" i="78"/>
  <c r="C130" i="78"/>
  <c r="G130" i="78"/>
  <c r="S130" i="78"/>
  <c r="D132" i="78"/>
  <c r="H132" i="78"/>
  <c r="P132" i="78"/>
  <c r="T132" i="78"/>
  <c r="M133" i="78"/>
  <c r="Q133" i="78"/>
  <c r="B139" i="78"/>
  <c r="B134" i="78"/>
  <c r="F134" i="78"/>
  <c r="F139" i="78"/>
  <c r="N139" i="78"/>
  <c r="N134" i="78"/>
  <c r="R134" i="78"/>
  <c r="C135" i="78"/>
  <c r="G135" i="78"/>
  <c r="O135" i="78"/>
  <c r="S135" i="78"/>
  <c r="D137" i="78"/>
  <c r="H137" i="78"/>
  <c r="T137" i="78"/>
  <c r="E138" i="78"/>
  <c r="I138" i="78"/>
  <c r="M138" i="78"/>
  <c r="J108" i="78"/>
  <c r="I112" i="78"/>
  <c r="D115" i="78"/>
  <c r="J118" i="78"/>
  <c r="H120" i="78"/>
  <c r="R123" i="78"/>
  <c r="B128" i="78"/>
  <c r="D130" i="78"/>
  <c r="B133" i="78"/>
  <c r="S134" i="78"/>
  <c r="Q137" i="78"/>
  <c r="D212" i="77"/>
  <c r="R139" i="78"/>
  <c r="K87" i="77"/>
  <c r="K92" i="77"/>
  <c r="K97" i="77"/>
  <c r="K102" i="77"/>
  <c r="K107" i="77"/>
  <c r="K112" i="77"/>
  <c r="K117" i="77"/>
  <c r="K122" i="77"/>
  <c r="K127" i="77"/>
  <c r="K132" i="77"/>
  <c r="O139" i="78"/>
  <c r="P139" i="78"/>
  <c r="H139" i="78"/>
  <c r="K139" i="78"/>
  <c r="K211" i="77"/>
  <c r="B211" i="77"/>
  <c r="C211" i="77"/>
  <c r="E211" i="77"/>
  <c r="G211" i="77"/>
  <c r="I211" i="77"/>
  <c r="D211" i="77"/>
  <c r="H211" i="77"/>
  <c r="K208" i="77"/>
  <c r="K207" i="77"/>
  <c r="K206" i="77"/>
  <c r="J208" i="77"/>
  <c r="J207" i="77"/>
  <c r="I210" i="77"/>
  <c r="H210" i="77"/>
  <c r="H206" i="77"/>
  <c r="G210" i="77"/>
  <c r="G208" i="77"/>
  <c r="G207" i="77"/>
  <c r="G206" i="77"/>
  <c r="F208" i="77"/>
  <c r="F207" i="77"/>
  <c r="E206" i="77"/>
  <c r="D206" i="77"/>
  <c r="C208" i="77"/>
  <c r="C206" i="77"/>
  <c r="B207" i="77"/>
  <c r="B135" i="77"/>
  <c r="H207" i="77"/>
  <c r="J210" i="77"/>
  <c r="I206" i="77"/>
  <c r="E208" i="77"/>
  <c r="E210" i="77"/>
  <c r="D207" i="77"/>
  <c r="D210" i="77"/>
  <c r="F210" i="77"/>
  <c r="C207" i="77"/>
  <c r="I208" i="77"/>
  <c r="B206" i="77"/>
  <c r="B208" i="77"/>
  <c r="J205" i="77"/>
  <c r="I205" i="77"/>
  <c r="H205" i="77"/>
  <c r="F205" i="77"/>
  <c r="E205" i="77"/>
  <c r="D205" i="77"/>
  <c r="E203" i="77"/>
  <c r="C203" i="77"/>
  <c r="I203" i="77"/>
  <c r="K203" i="77"/>
  <c r="G203" i="77"/>
  <c r="J203" i="77"/>
  <c r="F203" i="77"/>
  <c r="B203" i="77"/>
  <c r="H202" i="77"/>
  <c r="D202" i="77"/>
  <c r="K202" i="77"/>
  <c r="G202" i="77"/>
  <c r="C202" i="77"/>
  <c r="J202" i="77"/>
  <c r="F202" i="77"/>
  <c r="B202" i="77"/>
  <c r="B201" i="77"/>
  <c r="I201" i="77"/>
  <c r="E201" i="77"/>
  <c r="H201" i="77"/>
  <c r="D201" i="77"/>
  <c r="K201" i="77"/>
  <c r="G201" i="77"/>
  <c r="C201" i="77"/>
  <c r="I200" i="77"/>
  <c r="K200" i="77"/>
  <c r="D200" i="77"/>
  <c r="H200" i="77"/>
  <c r="E200" i="77"/>
  <c r="F200" i="77"/>
  <c r="J200" i="77"/>
  <c r="K198" i="77"/>
  <c r="C198" i="77"/>
  <c r="J198" i="77"/>
  <c r="F198" i="77"/>
  <c r="I198" i="77"/>
  <c r="E198" i="77"/>
  <c r="G198" i="77"/>
  <c r="B198" i="77"/>
  <c r="F197" i="77"/>
  <c r="H197" i="77"/>
  <c r="D197" i="77"/>
  <c r="J197" i="77"/>
  <c r="B197" i="77"/>
  <c r="K197" i="77"/>
  <c r="G197" i="77"/>
  <c r="C197" i="77"/>
  <c r="B196" i="77"/>
  <c r="I196" i="77"/>
  <c r="E196" i="77"/>
  <c r="H196" i="77"/>
  <c r="D196" i="77"/>
  <c r="K196" i="77"/>
  <c r="G196" i="77"/>
  <c r="C196" i="77"/>
  <c r="F195" i="77"/>
  <c r="D195" i="77"/>
  <c r="H195" i="77"/>
  <c r="E195" i="77"/>
  <c r="I195" i="77"/>
  <c r="J195" i="77"/>
  <c r="K193" i="77"/>
  <c r="C193" i="77"/>
  <c r="J193" i="77"/>
  <c r="B193" i="77"/>
  <c r="G193" i="77"/>
  <c r="F193" i="77"/>
  <c r="I193" i="77"/>
  <c r="E193" i="77"/>
  <c r="F192" i="77"/>
  <c r="K192" i="77"/>
  <c r="G192" i="77"/>
  <c r="C192" i="77"/>
  <c r="J192" i="77"/>
  <c r="B192" i="77"/>
  <c r="I192" i="77"/>
  <c r="H192" i="77"/>
  <c r="D192" i="77"/>
  <c r="B156" i="77"/>
  <c r="B166" i="77"/>
  <c r="B171" i="77"/>
  <c r="B181" i="77"/>
  <c r="C156" i="77"/>
  <c r="C167" i="77"/>
  <c r="C177" i="77"/>
  <c r="D160" i="77"/>
  <c r="D170" i="77"/>
  <c r="D180" i="77"/>
  <c r="F165" i="77"/>
  <c r="F175" i="77"/>
  <c r="F185" i="77"/>
  <c r="F190" i="77"/>
  <c r="G157" i="77"/>
  <c r="G167" i="77"/>
  <c r="G177" i="77"/>
  <c r="H160" i="77"/>
  <c r="H170" i="77"/>
  <c r="H180" i="77"/>
  <c r="J155" i="77"/>
  <c r="J165" i="77"/>
  <c r="J170" i="77"/>
  <c r="J180" i="77"/>
  <c r="K167" i="77"/>
  <c r="K177" i="77"/>
  <c r="C163" i="77"/>
  <c r="C173" i="77"/>
  <c r="C178" i="77"/>
  <c r="D161" i="77"/>
  <c r="D171" i="77"/>
  <c r="D181" i="77"/>
  <c r="E163" i="77"/>
  <c r="E168" i="77"/>
  <c r="E178" i="77"/>
  <c r="F161" i="77"/>
  <c r="G158" i="77"/>
  <c r="G168" i="77"/>
  <c r="G178" i="77"/>
  <c r="H161" i="77"/>
  <c r="H171" i="77"/>
  <c r="H181" i="77"/>
  <c r="I163" i="77"/>
  <c r="I173" i="77"/>
  <c r="I178" i="77"/>
  <c r="K158" i="77"/>
  <c r="K173" i="77"/>
  <c r="K183" i="77"/>
  <c r="K188" i="77"/>
  <c r="B158" i="77"/>
  <c r="B163" i="77"/>
  <c r="B168" i="77"/>
  <c r="B173" i="77"/>
  <c r="B178" i="77"/>
  <c r="B183" i="77"/>
  <c r="B188" i="77"/>
  <c r="B186" i="77"/>
  <c r="B191" i="77"/>
  <c r="C158" i="77"/>
  <c r="C175" i="77"/>
  <c r="D157" i="77"/>
  <c r="D162" i="77"/>
  <c r="D167" i="77"/>
  <c r="D172" i="77"/>
  <c r="D177" i="77"/>
  <c r="D182" i="77"/>
  <c r="D187" i="77"/>
  <c r="E155" i="77"/>
  <c r="E160" i="77"/>
  <c r="E165" i="77"/>
  <c r="E170" i="77"/>
  <c r="E175" i="77"/>
  <c r="E180" i="77"/>
  <c r="E185" i="77"/>
  <c r="E190" i="77"/>
  <c r="F157" i="77"/>
  <c r="F162" i="77"/>
  <c r="F167" i="77"/>
  <c r="F172" i="77"/>
  <c r="F177" i="77"/>
  <c r="F182" i="77"/>
  <c r="F187" i="77"/>
  <c r="G185" i="77"/>
  <c r="H157" i="77"/>
  <c r="H162" i="77"/>
  <c r="H167" i="77"/>
  <c r="H172" i="77"/>
  <c r="H177" i="77"/>
  <c r="H182" i="77"/>
  <c r="H187" i="77"/>
  <c r="I155" i="77"/>
  <c r="I160" i="77"/>
  <c r="I165" i="77"/>
  <c r="I170" i="77"/>
  <c r="I175" i="77"/>
  <c r="I180" i="77"/>
  <c r="I185" i="77"/>
  <c r="I190" i="77"/>
  <c r="J157" i="77"/>
  <c r="J162" i="77"/>
  <c r="J167" i="77"/>
  <c r="J172" i="77"/>
  <c r="J177" i="77"/>
  <c r="J182" i="77"/>
  <c r="J187" i="77"/>
  <c r="K155" i="77"/>
  <c r="B161" i="77"/>
  <c r="B176" i="77"/>
  <c r="C161" i="77"/>
  <c r="C172" i="77"/>
  <c r="C182" i="77"/>
  <c r="C187" i="77"/>
  <c r="D155" i="77"/>
  <c r="D165" i="77"/>
  <c r="D175" i="77"/>
  <c r="D185" i="77"/>
  <c r="D190" i="77"/>
  <c r="F155" i="77"/>
  <c r="F160" i="77"/>
  <c r="F170" i="77"/>
  <c r="F180" i="77"/>
  <c r="G162" i="77"/>
  <c r="G172" i="77"/>
  <c r="G182" i="77"/>
  <c r="G187" i="77"/>
  <c r="H155" i="77"/>
  <c r="H165" i="77"/>
  <c r="H175" i="77"/>
  <c r="H185" i="77"/>
  <c r="H190" i="77"/>
  <c r="J160" i="77"/>
  <c r="J175" i="77"/>
  <c r="J185" i="77"/>
  <c r="J190" i="77"/>
  <c r="K157" i="77"/>
  <c r="K162" i="77"/>
  <c r="K172" i="77"/>
  <c r="K182" i="77"/>
  <c r="K187" i="77"/>
  <c r="B155" i="77"/>
  <c r="C157" i="77"/>
  <c r="C168" i="77"/>
  <c r="C183" i="77"/>
  <c r="C188" i="77"/>
  <c r="D156" i="77"/>
  <c r="D166" i="77"/>
  <c r="D176" i="77"/>
  <c r="D186" i="77"/>
  <c r="D191" i="77"/>
  <c r="E158" i="77"/>
  <c r="E173" i="77"/>
  <c r="E183" i="77"/>
  <c r="E188" i="77"/>
  <c r="G163" i="77"/>
  <c r="G173" i="77"/>
  <c r="G183" i="77"/>
  <c r="G188" i="77"/>
  <c r="H156" i="77"/>
  <c r="H166" i="77"/>
  <c r="H176" i="77"/>
  <c r="H186" i="77"/>
  <c r="H191" i="77"/>
  <c r="I158" i="77"/>
  <c r="I168" i="77"/>
  <c r="I183" i="77"/>
  <c r="I188" i="77"/>
  <c r="K163" i="77"/>
  <c r="K168" i="77"/>
  <c r="K178" i="77"/>
  <c r="B157" i="77"/>
  <c r="B162" i="77"/>
  <c r="B167" i="77"/>
  <c r="B172" i="77"/>
  <c r="B177" i="77"/>
  <c r="B182" i="77"/>
  <c r="B187" i="77"/>
  <c r="C166" i="77"/>
  <c r="C171" i="77"/>
  <c r="C176" i="77"/>
  <c r="C181" i="77"/>
  <c r="C186" i="77"/>
  <c r="C191" i="77"/>
  <c r="D188" i="77"/>
  <c r="E156" i="77"/>
  <c r="E161" i="77"/>
  <c r="E166" i="77"/>
  <c r="E171" i="77"/>
  <c r="E176" i="77"/>
  <c r="E181" i="77"/>
  <c r="E186" i="77"/>
  <c r="E191" i="77"/>
  <c r="F158" i="77"/>
  <c r="F163" i="77"/>
  <c r="F168" i="77"/>
  <c r="F173" i="77"/>
  <c r="F178" i="77"/>
  <c r="F183" i="77"/>
  <c r="F188" i="77"/>
  <c r="G156" i="77"/>
  <c r="G161" i="77"/>
  <c r="G166" i="77"/>
  <c r="G171" i="77"/>
  <c r="G176" i="77"/>
  <c r="G181" i="77"/>
  <c r="G186" i="77"/>
  <c r="G191" i="77"/>
  <c r="H158" i="77"/>
  <c r="I156" i="77"/>
  <c r="I161" i="77"/>
  <c r="I166" i="77"/>
  <c r="I171" i="77"/>
  <c r="I176" i="77"/>
  <c r="I181" i="77"/>
  <c r="I186" i="77"/>
  <c r="I191" i="77"/>
  <c r="J158" i="77"/>
  <c r="J163" i="77"/>
  <c r="J168" i="77"/>
  <c r="J173" i="77"/>
  <c r="J178" i="77"/>
  <c r="J183" i="77"/>
  <c r="J188" i="77"/>
  <c r="K156" i="77"/>
  <c r="K161" i="77"/>
  <c r="K166" i="77"/>
  <c r="K171" i="77"/>
  <c r="K176" i="77"/>
  <c r="K181" i="77"/>
  <c r="K186" i="77"/>
  <c r="K191" i="77"/>
  <c r="C162" i="77"/>
  <c r="D183" i="77" l="1"/>
  <c r="K195" i="77"/>
  <c r="E197" i="77"/>
  <c r="H198" i="77"/>
  <c r="G200" i="77"/>
  <c r="D208" i="77"/>
  <c r="M137" i="78"/>
  <c r="O134" i="78"/>
  <c r="Q127" i="78"/>
  <c r="N123" i="78"/>
  <c r="D120" i="78"/>
  <c r="F118" i="78"/>
  <c r="O114" i="78"/>
  <c r="T110" i="78"/>
  <c r="Q107" i="78"/>
  <c r="I212" i="77"/>
  <c r="I101" i="77"/>
  <c r="E121" i="77"/>
  <c r="H105" i="78"/>
  <c r="J103" i="78"/>
  <c r="D100" i="78"/>
  <c r="B98" i="78"/>
  <c r="O94" i="78"/>
  <c r="T90" i="78"/>
  <c r="F88" i="78"/>
  <c r="L135" i="78"/>
  <c r="K84" i="78"/>
  <c r="J125" i="77"/>
  <c r="F90" i="77"/>
  <c r="G134" i="77"/>
  <c r="J140" i="77"/>
  <c r="F130" i="77"/>
  <c r="E132" i="78"/>
  <c r="K114" i="77"/>
  <c r="C94" i="77"/>
  <c r="D112" i="77"/>
  <c r="H97" i="77"/>
  <c r="H137" i="77"/>
  <c r="C99" i="77"/>
  <c r="K94" i="77"/>
  <c r="H140" i="78"/>
  <c r="J143" i="78"/>
  <c r="I146" i="77"/>
  <c r="J181" i="77"/>
  <c r="H188" i="77"/>
  <c r="D178" i="77"/>
  <c r="J176" i="77"/>
  <c r="F191" i="77"/>
  <c r="I177" i="77"/>
  <c r="E187" i="77"/>
  <c r="K185" i="77"/>
  <c r="G175" i="77"/>
  <c r="C165" i="77"/>
  <c r="J186" i="77"/>
  <c r="B180" i="77"/>
  <c r="E172" i="77"/>
  <c r="G195" i="77"/>
  <c r="C195" i="77"/>
  <c r="I197" i="77"/>
  <c r="D198" i="77"/>
  <c r="C200" i="77"/>
  <c r="B205" i="77"/>
  <c r="E207" i="77"/>
  <c r="H208" i="77"/>
  <c r="D139" i="78"/>
  <c r="I137" i="78"/>
  <c r="M132" i="78"/>
  <c r="K129" i="78"/>
  <c r="F123" i="78"/>
  <c r="S119" i="78"/>
  <c r="Q117" i="78"/>
  <c r="G114" i="78"/>
  <c r="P110" i="78"/>
  <c r="M107" i="78"/>
  <c r="I136" i="77"/>
  <c r="I96" i="77"/>
  <c r="E116" i="77"/>
  <c r="R108" i="78"/>
  <c r="F103" i="78"/>
  <c r="Q97" i="78"/>
  <c r="K94" i="78"/>
  <c r="L90" i="78"/>
  <c r="Q87" i="78"/>
  <c r="T125" i="78"/>
  <c r="L115" i="78"/>
  <c r="G94" i="78"/>
  <c r="C84" i="78"/>
  <c r="J115" i="77"/>
  <c r="G129" i="77"/>
  <c r="B129" i="77"/>
  <c r="J130" i="77"/>
  <c r="F120" i="77"/>
  <c r="S129" i="78"/>
  <c r="N98" i="78"/>
  <c r="F100" i="77"/>
  <c r="G94" i="77"/>
  <c r="K109" i="77"/>
  <c r="C84" i="77"/>
  <c r="D97" i="77"/>
  <c r="B108" i="78"/>
  <c r="H92" i="77"/>
  <c r="K129" i="77"/>
  <c r="G215" i="77"/>
  <c r="K216" i="77"/>
  <c r="E177" i="77"/>
  <c r="H183" i="77"/>
  <c r="D173" i="77"/>
  <c r="J166" i="77"/>
  <c r="F186" i="77"/>
  <c r="I167" i="77"/>
  <c r="E182" i="77"/>
  <c r="K180" i="77"/>
  <c r="G170" i="77"/>
  <c r="J171" i="77"/>
  <c r="B170" i="77"/>
  <c r="I187" i="77"/>
  <c r="E162" i="77"/>
  <c r="C205" i="77"/>
  <c r="K205" i="77"/>
  <c r="E137" i="78"/>
  <c r="C134" i="78"/>
  <c r="G129" i="78"/>
  <c r="P125" i="78"/>
  <c r="O119" i="78"/>
  <c r="M117" i="78"/>
  <c r="T105" i="78"/>
  <c r="I131" i="77"/>
  <c r="I91" i="77"/>
  <c r="I97" i="78"/>
  <c r="C94" i="78"/>
  <c r="H90" i="78"/>
  <c r="M87" i="78"/>
  <c r="J105" i="77"/>
  <c r="G124" i="77"/>
  <c r="C139" i="77"/>
  <c r="B124" i="77"/>
  <c r="J120" i="77"/>
  <c r="F110" i="77"/>
  <c r="J128" i="78"/>
  <c r="G84" i="77"/>
  <c r="C104" i="77"/>
  <c r="K104" i="77"/>
  <c r="B139" i="77"/>
  <c r="D92" i="77"/>
  <c r="I127" i="78"/>
  <c r="N103" i="78"/>
  <c r="H122" i="77"/>
  <c r="H127" i="77"/>
  <c r="D132" i="77"/>
  <c r="D213" i="77"/>
  <c r="B144" i="77"/>
  <c r="G144" i="77"/>
  <c r="R143" i="78"/>
  <c r="K190" i="77"/>
  <c r="J191" i="77"/>
  <c r="H178" i="77"/>
  <c r="J156" i="77"/>
  <c r="F176" i="77"/>
  <c r="B190" i="77"/>
  <c r="I157" i="77"/>
  <c r="E167" i="77"/>
  <c r="G165" i="77"/>
  <c r="J161" i="77"/>
  <c r="B160" i="77"/>
  <c r="I182" i="77"/>
  <c r="D193" i="77"/>
  <c r="B195" i="77"/>
  <c r="F196" i="77"/>
  <c r="B200" i="77"/>
  <c r="F201" i="77"/>
  <c r="F206" i="77"/>
  <c r="B210" i="77"/>
  <c r="K210" i="77"/>
  <c r="L139" i="78"/>
  <c r="T135" i="78"/>
  <c r="R133" i="78"/>
  <c r="C129" i="78"/>
  <c r="H125" i="78"/>
  <c r="K119" i="78"/>
  <c r="E117" i="78"/>
  <c r="S109" i="78"/>
  <c r="I126" i="77"/>
  <c r="I86" i="77"/>
  <c r="E106" i="77"/>
  <c r="E107" i="78"/>
  <c r="E97" i="78"/>
  <c r="R93" i="78"/>
  <c r="D90" i="78"/>
  <c r="C114" i="78"/>
  <c r="J95" i="77"/>
  <c r="F135" i="77"/>
  <c r="G119" i="77"/>
  <c r="F85" i="77"/>
  <c r="K99" i="77"/>
  <c r="D87" i="77"/>
  <c r="L125" i="78"/>
  <c r="J216" i="77"/>
  <c r="G180" i="77"/>
  <c r="H173" i="77"/>
  <c r="D163" i="77"/>
  <c r="C160" i="77"/>
  <c r="F166" i="77"/>
  <c r="B185" i="77"/>
  <c r="K170" i="77"/>
  <c r="G160" i="77"/>
  <c r="C190" i="77"/>
  <c r="J201" i="77"/>
  <c r="D203" i="77"/>
  <c r="J211" i="77"/>
  <c r="P135" i="78"/>
  <c r="G119" i="78"/>
  <c r="K109" i="78"/>
  <c r="I121" i="77"/>
  <c r="P95" i="78"/>
  <c r="J93" i="78"/>
  <c r="P90" i="78"/>
  <c r="G114" i="77"/>
  <c r="B109" i="77"/>
  <c r="C124" i="77"/>
  <c r="F140" i="77"/>
  <c r="K89" i="77"/>
  <c r="C134" i="77"/>
  <c r="B94" i="77"/>
  <c r="H132" i="77"/>
  <c r="S89" i="78"/>
  <c r="G99" i="78"/>
  <c r="K84" i="77"/>
  <c r="B89" i="77"/>
  <c r="H168" i="77"/>
  <c r="C185" i="77"/>
  <c r="F181" i="77"/>
  <c r="E202" i="77"/>
  <c r="T139" i="78"/>
  <c r="F138" i="78"/>
  <c r="P115" i="78"/>
  <c r="E136" i="77"/>
  <c r="E96" i="77"/>
  <c r="B93" i="78"/>
  <c r="B99" i="77"/>
  <c r="C109" i="77"/>
  <c r="H117" i="77"/>
  <c r="D137" i="77"/>
  <c r="D146" i="77"/>
  <c r="B175" i="77"/>
  <c r="B138" i="78"/>
  <c r="C109" i="78"/>
  <c r="H95" i="78"/>
  <c r="E213" i="77"/>
</calcChain>
</file>

<file path=xl/sharedStrings.xml><?xml version="1.0" encoding="utf-8"?>
<sst xmlns="http://schemas.openxmlformats.org/spreadsheetml/2006/main" count="571" uniqueCount="117">
  <si>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</si>
  <si>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</si>
  <si>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</si>
  <si>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</si>
  <si>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</si>
  <si>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</si>
  <si>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</si>
  <si>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</si>
  <si>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</si>
  <si>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</si>
  <si>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</si>
  <si>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</si>
  <si>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</si>
  <si>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</si>
  <si>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</si>
  <si>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</si>
  <si>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</si>
  <si>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</si>
  <si>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</si>
  <si>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</si>
  <si>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</si>
  <si>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</si>
  <si>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</si>
  <si>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</si>
  <si>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</si>
  <si>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</si>
  <si>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</si>
  <si>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</si>
  <si>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</si>
  <si>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</si>
  <si>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</si>
  <si>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</si>
  <si>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</si>
  <si>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</si>
  <si>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</si>
  <si>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</si>
  <si>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</si>
  <si>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</si>
  <si>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</si>
  <si>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</si>
  <si>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</si>
  <si>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</si>
  <si>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</si>
  <si>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</si>
  <si>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</si>
  <si>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</si>
  <si>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</si>
  <si>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</si>
  <si>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</si>
  <si>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</si>
  <si>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</si>
  <si>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</si>
  <si>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</si>
  <si>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</si>
  <si>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</si>
  <si>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</si>
  <si>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</si>
  <si>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</si>
  <si>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</si>
  <si>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</si>
  <si>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</si>
  <si>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</si>
  <si>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</si>
  <si>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</si>
  <si>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</si>
  <si>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</si>
  <si>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</si>
  <si>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</si>
  <si>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</si>
  <si>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</si>
  <si>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</si>
  <si>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</si>
  <si>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</si>
  <si>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</si>
  <si>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</si>
  <si>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</si>
  <si>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</si>
  <si>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</si>
  <si>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</si>
  <si>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</si>
  <si>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</si>
  <si>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</si>
  <si>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</si>
  <si>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</si>
  <si>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</si>
  <si>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</si>
  <si>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</si>
  <si>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</si>
  <si>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</si>
  <si>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</si>
  <si>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</si>
  <si>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</si>
  <si>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</si>
  <si>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</si>
  <si>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</si>
  <si>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</si>
  <si>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</si>
  <si>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</si>
  <si>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</si>
  <si>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</si>
  <si>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</si>
  <si>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</si>
  <si>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</si>
  <si>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</si>
  <si>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</si>
  <si>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</si>
  <si>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A VI 16 - vj 4/22</t>
  </si>
  <si>
    <r>
      <t xml:space="preserve">Erwerbstätigenrechnung —
Erwerbstätige am Arbeitsort 
im </t>
    </r>
    <r>
      <rPr>
        <b/>
        <sz val="16"/>
        <rFont val="Arial"/>
        <family val="2"/>
      </rPr>
      <t xml:space="preserve">Land Berlin
1. Vj 2008 bis 4. Vj 2022
</t>
    </r>
    <r>
      <rPr>
        <sz val="16"/>
        <rFont val="Arial"/>
        <family val="2"/>
      </rPr>
      <t xml:space="preserve">
</t>
    </r>
  </si>
  <si>
    <t>Vierteljahresergebnisse des Arbeitskreises „Erwerbstätigenrechnung der Länder"
Berechnungsstand: Februar 2023</t>
  </si>
  <si>
    <t>A VI 16 — vj 4/22</t>
  </si>
  <si>
    <r>
      <t>Erschienen im</t>
    </r>
    <r>
      <rPr>
        <b/>
        <sz val="8"/>
        <rFont val="Arial"/>
        <family val="2"/>
      </rPr>
      <t xml:space="preserve"> März 2023</t>
    </r>
  </si>
  <si>
    <t>Berechnungsstand des Statistischen Bundesamtes: Februar 2023</t>
  </si>
  <si>
    <t>Potsdam, 2023</t>
  </si>
  <si>
    <t>Erwerbstätige am Arbeitsort im Land Berlin 1. Vierteljahr 2008 bis 4. Vierteljahr 2022</t>
  </si>
  <si>
    <t>Erwerbstätige am Arbeitsort in Deutschland 1. Vierteljahr 2008 bis 4. Vierteljahr 2022</t>
  </si>
  <si>
    <t>1  Erwerbstätige am Arbeitsort im Land Berlin 1. Vierteljahr 2008 bis 4. Vierteljahr 2022
    nach Wirtschaftsbereichen</t>
  </si>
  <si>
    <t>2  Erwerbstätige am Arbeitsort in Deutschland 1. Vierteljahr 2008 bis 4.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</si>
</sst>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1">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4/22</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7</xdr:col>
          <xdr:colOff>38100</xdr:colOff>
          <xdr:row>41</xdr:row>
          <xdr:rowOff>133350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6"/>
      <c r="D1" s="95"/>
    </row>
    <row r="2" spans="1:4" ht="40.15" customHeight="1">
      <c r="B2" s="49" t="s">
        <v>4</v>
      </c>
      <c r="D2" s="96"/>
    </row>
    <row r="3" spans="1:4" ht="34.5">
      <c r="B3" s="49" t="s">
        <v>5</v>
      </c>
      <c r="D3" s="96"/>
    </row>
    <row r="4" spans="1:4" ht="6.6" customHeight="1">
      <c r="D4" s="96"/>
    </row>
    <row r="5" spans="1:4" ht="20.25">
      <c r="C5" s="50" t="s">
        <v>106</v>
      </c>
      <c r="D5" s="96"/>
    </row>
    <row r="6" spans="1:4" s="6" customFormat="1" ht="34.9" customHeight="1">
      <c r="D6" s="96"/>
    </row>
    <row r="7" spans="1:4" ht="84" customHeight="1">
      <c r="C7" s="1" t="s">
        <v>107</v>
      </c>
      <c r="D7" s="96"/>
    </row>
    <row r="8" spans="1:4">
      <c r="D8" s="96"/>
    </row>
    <row r="9" spans="1:4" ht="45">
      <c r="C9" s="51" t="s">
        <v>108</v>
      </c>
      <c r="D9" s="96"/>
    </row>
    <row r="10" spans="1:4" ht="7.15" customHeight="1">
      <c r="D10" s="96"/>
    </row>
    <row r="11" spans="1:4" ht="15">
      <c r="C11" s="51"/>
      <c r="D11" s="96"/>
    </row>
    <row r="12" spans="1:4" ht="66" customHeight="1"/>
    <row r="13" spans="1:4" ht="36" customHeight="1">
      <c r="C13" s="5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61"/>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7" t="s">
        <v>100</v>
      </c>
      <c r="F21" s="97"/>
    </row>
    <row r="22" spans="1:6">
      <c r="E22" s="97"/>
      <c r="F22" s="97"/>
    </row>
    <row r="23" spans="1:6" ht="11.1" customHeight="1">
      <c r="A23" s="3"/>
      <c r="B23" s="4" t="s">
        <v>27</v>
      </c>
      <c r="E23" s="97"/>
      <c r="F23" s="97"/>
    </row>
    <row r="24" spans="1:6" ht="11.1" customHeight="1">
      <c r="A24" s="3"/>
      <c r="B24" s="53" t="s">
        <v>109</v>
      </c>
      <c r="E24" s="97"/>
      <c r="F24" s="97"/>
    </row>
    <row r="25" spans="1:6" ht="11.1" customHeight="1">
      <c r="A25" s="3"/>
      <c r="E25" s="97"/>
      <c r="F25" s="97"/>
    </row>
    <row r="26" spans="1:6" ht="11.1" customHeight="1">
      <c r="A26" s="3"/>
      <c r="B26" s="5" t="s">
        <v>87</v>
      </c>
      <c r="E26" s="97"/>
      <c r="F26" s="97"/>
    </row>
    <row r="27" spans="1:6" ht="11.1" customHeight="1">
      <c r="A27" s="3"/>
      <c r="B27" s="5" t="s">
        <v>110</v>
      </c>
      <c r="E27" s="97"/>
      <c r="F27" s="97"/>
    </row>
    <row r="28" spans="1:6" ht="11.1" customHeight="1">
      <c r="A28" s="3"/>
      <c r="B28" s="98" t="s">
        <v>111</v>
      </c>
      <c r="E28" s="97"/>
      <c r="F28" s="97"/>
    </row>
    <row r="29" spans="1:6" ht="11.1" customHeight="1">
      <c r="A29" s="3"/>
      <c r="B29" s="98"/>
      <c r="E29" s="97"/>
      <c r="F29" s="97"/>
    </row>
    <row r="30" spans="1:6" ht="11.1" customHeight="1">
      <c r="A30" s="3"/>
      <c r="B30" s="6"/>
      <c r="E30" s="97"/>
      <c r="F30" s="97"/>
    </row>
    <row r="31" spans="1:6" ht="11.1" customHeight="1">
      <c r="A31" s="3"/>
      <c r="B31" s="6"/>
      <c r="E31" s="97"/>
      <c r="F31" s="97"/>
    </row>
    <row r="32" spans="1:6" ht="11.1" customHeight="1">
      <c r="A32" s="3"/>
      <c r="B32" s="5"/>
      <c r="E32" s="97"/>
      <c r="F32" s="97"/>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5" t="s">
        <v>101</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112</v>
      </c>
      <c r="E52" s="3" t="s">
        <v>102</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22"/>
  <sheetViews>
    <sheetView zoomScaleNormal="100" workbookViewId="0">
      <selection sqref="A1:B1"/>
    </sheetView>
  </sheetViews>
  <sheetFormatPr baseColWidth="10" defaultColWidth="11.5703125" defaultRowHeight="1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c r="A1" s="99" t="s">
        <v>29</v>
      </c>
      <c r="B1" s="99"/>
      <c r="C1" s="81"/>
      <c r="D1" s="100"/>
    </row>
    <row r="2" spans="1:4" s="43" customFormat="1" ht="20.65" customHeight="1">
      <c r="A2" s="44"/>
      <c r="C2" s="45" t="s">
        <v>6</v>
      </c>
      <c r="D2" s="101"/>
    </row>
    <row r="3" spans="1:4" s="43" customFormat="1" ht="12" customHeight="1">
      <c r="A3" s="44"/>
      <c r="C3" s="47"/>
      <c r="D3" s="101"/>
    </row>
    <row r="4" spans="1:4" s="43" customFormat="1" ht="12" customHeight="1">
      <c r="A4" s="44"/>
      <c r="B4" s="93" t="s">
        <v>86</v>
      </c>
      <c r="D4" s="101"/>
    </row>
    <row r="5" spans="1:4" s="43" customFormat="1" ht="12" customHeight="1">
      <c r="A5" s="44"/>
      <c r="B5" s="94"/>
      <c r="C5" s="83"/>
      <c r="D5" s="101"/>
    </row>
    <row r="6" spans="1:4" s="43" customFormat="1" ht="24" customHeight="1">
      <c r="A6" s="44"/>
      <c r="B6" s="48" t="s">
        <v>7</v>
      </c>
      <c r="C6" s="79"/>
      <c r="D6" s="101"/>
    </row>
    <row r="7" spans="1:4" s="43" customFormat="1" ht="12" customHeight="1">
      <c r="A7" s="44"/>
      <c r="B7" s="84"/>
      <c r="C7" s="79"/>
      <c r="D7" s="101"/>
    </row>
    <row r="8" spans="1:4">
      <c r="A8" s="85">
        <v>1</v>
      </c>
      <c r="B8" s="58" t="s">
        <v>113</v>
      </c>
    </row>
    <row r="9" spans="1:4" ht="12.75">
      <c r="A9" s="87"/>
      <c r="B9" s="77" t="s">
        <v>80</v>
      </c>
      <c r="C9" s="58">
        <v>4</v>
      </c>
    </row>
    <row r="10" spans="1:4" ht="12.75">
      <c r="A10" s="87"/>
      <c r="B10" s="88"/>
      <c r="C10" s="58"/>
    </row>
    <row r="11" spans="1:4">
      <c r="A11" s="89">
        <v>2</v>
      </c>
      <c r="B11" s="58" t="s">
        <v>114</v>
      </c>
      <c r="C11" s="58"/>
    </row>
    <row r="12" spans="1:4">
      <c r="A12" s="90"/>
      <c r="B12" s="78" t="s">
        <v>81</v>
      </c>
      <c r="C12" s="58">
        <v>8</v>
      </c>
    </row>
    <row r="13" spans="1:4">
      <c r="A13" s="90"/>
      <c r="B13" s="88"/>
      <c r="C13" s="58"/>
    </row>
    <row r="22" spans="6:6">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2.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c r="A1" s="102" t="s">
        <v>115</v>
      </c>
      <c r="B1" s="102"/>
      <c r="C1" s="102"/>
      <c r="D1" s="102"/>
      <c r="E1" s="102"/>
      <c r="F1" s="102"/>
      <c r="G1" s="102"/>
      <c r="H1" s="102"/>
      <c r="I1" s="102"/>
      <c r="J1" s="102"/>
      <c r="K1" s="102"/>
    </row>
    <row r="2" spans="1:11" ht="12" customHeight="1">
      <c r="A2" s="16"/>
      <c r="B2" s="17"/>
      <c r="C2" s="17"/>
      <c r="D2" s="18"/>
      <c r="E2" s="18"/>
      <c r="F2" s="18"/>
      <c r="G2" s="17"/>
      <c r="H2" s="17"/>
      <c r="I2" s="18"/>
      <c r="J2" s="17"/>
      <c r="K2" s="17"/>
    </row>
    <row r="3" spans="1:11" ht="12" customHeight="1">
      <c r="A3" s="103" t="s">
        <v>69</v>
      </c>
      <c r="B3" s="106" t="s">
        <v>57</v>
      </c>
      <c r="C3" s="106" t="s">
        <v>49</v>
      </c>
      <c r="D3" s="106" t="s">
        <v>52</v>
      </c>
      <c r="E3" s="111" t="s">
        <v>56</v>
      </c>
      <c r="F3" s="112"/>
      <c r="G3" s="113"/>
      <c r="H3" s="106" t="s">
        <v>48</v>
      </c>
      <c r="I3" s="111" t="s">
        <v>56</v>
      </c>
      <c r="J3" s="112"/>
      <c r="K3" s="112"/>
    </row>
    <row r="4" spans="1:11" ht="12" customHeight="1">
      <c r="A4" s="104"/>
      <c r="B4" s="107"/>
      <c r="C4" s="109"/>
      <c r="D4" s="109"/>
      <c r="E4" s="106" t="s">
        <v>54</v>
      </c>
      <c r="F4" s="19" t="s">
        <v>55</v>
      </c>
      <c r="G4" s="106" t="s">
        <v>33</v>
      </c>
      <c r="H4" s="109"/>
      <c r="I4" s="106" t="s">
        <v>63</v>
      </c>
      <c r="J4" s="106" t="s">
        <v>64</v>
      </c>
      <c r="K4" s="114" t="s">
        <v>70</v>
      </c>
    </row>
    <row r="5" spans="1:11" ht="114" customHeight="1">
      <c r="A5" s="105"/>
      <c r="B5" s="108"/>
      <c r="C5" s="110"/>
      <c r="D5" s="110"/>
      <c r="E5" s="110"/>
      <c r="F5" s="20" t="s">
        <v>53</v>
      </c>
      <c r="G5" s="110"/>
      <c r="H5" s="108"/>
      <c r="I5" s="110"/>
      <c r="J5" s="110"/>
      <c r="K5" s="115"/>
    </row>
    <row r="6" spans="1:11" ht="12" customHeight="1">
      <c r="A6" s="56"/>
      <c r="B6" s="18"/>
      <c r="C6" s="18"/>
      <c r="D6" s="18"/>
      <c r="E6" s="18"/>
      <c r="F6" s="18"/>
      <c r="G6" s="18"/>
      <c r="H6" s="18"/>
      <c r="I6" s="18"/>
      <c r="J6" s="18"/>
      <c r="K6" s="18"/>
    </row>
    <row r="7" spans="1:11" ht="12" customHeight="1">
      <c r="A7" s="21"/>
      <c r="B7" s="118" t="s">
        <v>99</v>
      </c>
      <c r="C7" s="118"/>
      <c r="D7" s="118"/>
      <c r="E7" s="118"/>
      <c r="F7" s="118"/>
      <c r="G7" s="118"/>
      <c r="H7" s="118"/>
      <c r="I7" s="118"/>
      <c r="J7" s="118"/>
      <c r="K7" s="118"/>
    </row>
    <row r="8" spans="1:11" ht="12" customHeight="1">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row r="13" spans="1:11" ht="12" hidden="1" customHeight="1" outlineLevel="1">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c r="A17" s="22"/>
      <c r="B17" s="23"/>
      <c r="C17" s="23"/>
      <c r="D17" s="23"/>
      <c r="E17" s="23"/>
      <c r="F17" s="23"/>
      <c r="G17" s="23"/>
      <c r="H17" s="23"/>
      <c r="I17" s="23"/>
      <c r="J17" s="23"/>
      <c r="K17" s="23"/>
    </row>
    <row r="18" spans="1:11" ht="12" hidden="1" customHeight="1" outlineLevel="1">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hidden="1" customHeight="1" outlineLevel="1">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hidden="1" customHeight="1" outlineLevel="1">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hidden="1" customHeight="1" outlineLevel="1">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hidden="1" customHeight="1" outlineLevel="1">
      <c r="A22" s="22"/>
      <c r="B22" s="23"/>
      <c r="C22" s="23"/>
      <c r="D22" s="23"/>
      <c r="E22" s="23"/>
      <c r="F22" s="23"/>
      <c r="G22" s="23"/>
      <c r="H22" s="23"/>
      <c r="I22" s="23"/>
      <c r="J22" s="23"/>
      <c r="K22" s="23"/>
    </row>
    <row r="23" spans="1:11" ht="12" hidden="1" customHeight="1" outlineLevel="1">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c r="A32" s="22"/>
      <c r="B32" s="25"/>
      <c r="C32" s="25"/>
      <c r="D32" s="25"/>
      <c r="E32" s="25"/>
      <c r="F32" s="25"/>
      <c r="G32" s="25"/>
      <c r="H32" s="25"/>
      <c r="I32" s="25"/>
      <c r="J32" s="25"/>
      <c r="K32" s="25"/>
    </row>
    <row r="33" spans="1:16" ht="12" hidden="1" customHeight="1" outlineLevel="1">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c r="L37" s="26"/>
      <c r="M37" s="26"/>
      <c r="N37" s="26"/>
      <c r="O37" s="26"/>
      <c r="P37" s="26"/>
    </row>
    <row r="38" spans="1:16" ht="12" hidden="1" customHeight="1" outlineLevel="1">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c r="L42" s="26"/>
      <c r="M42" s="26"/>
      <c r="N42" s="26"/>
      <c r="O42" s="26"/>
      <c r="P42" s="26"/>
    </row>
    <row r="43" spans="1:16" ht="12" customHeight="1" collapsed="1">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c r="A47" s="59"/>
      <c r="B47" s="23"/>
      <c r="C47" s="23"/>
      <c r="D47" s="23"/>
      <c r="E47" s="23"/>
      <c r="F47" s="23"/>
      <c r="G47" s="23"/>
      <c r="H47" s="23"/>
      <c r="I47" s="23"/>
      <c r="J47" s="23"/>
      <c r="K47" s="23"/>
      <c r="L47" s="26"/>
      <c r="M47" s="26"/>
      <c r="N47" s="26"/>
      <c r="O47" s="26"/>
      <c r="P47" s="26"/>
    </row>
    <row r="48" spans="1:16" ht="12" customHeight="1">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customHeight="1">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customHeight="1">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customHeight="1">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customHeight="1">
      <c r="A52" s="62"/>
      <c r="B52" s="23"/>
      <c r="C52" s="23"/>
      <c r="D52" s="23"/>
      <c r="E52" s="23"/>
      <c r="F52" s="23"/>
      <c r="G52" s="23"/>
      <c r="H52" s="23"/>
      <c r="I52" s="23"/>
      <c r="J52" s="23"/>
      <c r="K52" s="23"/>
      <c r="L52" s="26"/>
      <c r="M52" s="26"/>
      <c r="N52" s="26"/>
      <c r="O52" s="26"/>
      <c r="P52" s="26"/>
    </row>
    <row r="53" spans="1:16" ht="12" customHeight="1">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customHeight="1">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customHeight="1">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customHeight="1">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customHeight="1">
      <c r="A57" s="63"/>
      <c r="B57" s="23"/>
      <c r="C57" s="23"/>
      <c r="D57" s="23"/>
      <c r="E57" s="23"/>
      <c r="F57" s="23"/>
      <c r="G57" s="23"/>
      <c r="H57" s="23"/>
      <c r="I57" s="23"/>
      <c r="J57" s="23"/>
      <c r="K57" s="23"/>
      <c r="L57" s="26"/>
      <c r="M57" s="26"/>
      <c r="N57" s="26"/>
      <c r="O57" s="26"/>
      <c r="P57" s="26"/>
    </row>
    <row r="58" spans="1:16" ht="12" customHeight="1">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customHeight="1">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customHeight="1">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customHeight="1">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customHeight="1">
      <c r="A62" s="67"/>
      <c r="B62" s="64"/>
      <c r="C62" s="64"/>
      <c r="D62" s="64"/>
      <c r="E62" s="64"/>
      <c r="F62" s="64"/>
      <c r="G62" s="64"/>
      <c r="H62" s="64"/>
      <c r="I62" s="64"/>
      <c r="J62" s="64"/>
      <c r="K62" s="64"/>
      <c r="L62" s="26"/>
      <c r="M62" s="26"/>
      <c r="N62" s="26"/>
      <c r="O62" s="26"/>
      <c r="P62" s="26"/>
    </row>
    <row r="63" spans="1:16" ht="12" customHeight="1">
      <c r="A63" s="68" t="s">
        <v>93</v>
      </c>
      <c r="B63" s="23">
        <v>2048.6019999999999</v>
      </c>
      <c r="C63" s="23">
        <v>0.60799999999999998</v>
      </c>
      <c r="D63" s="23">
        <v>222.67099999999999</v>
      </c>
      <c r="E63" s="23">
        <v>134.34700000000001</v>
      </c>
      <c r="F63" s="23">
        <v>114.428</v>
      </c>
      <c r="G63" s="23">
        <v>88.323999999999998</v>
      </c>
      <c r="H63" s="23">
        <v>1825.3230000000001</v>
      </c>
      <c r="I63" s="23">
        <v>538.83000000000004</v>
      </c>
      <c r="J63" s="23">
        <v>492.81200000000001</v>
      </c>
      <c r="K63" s="23">
        <v>793.68100000000004</v>
      </c>
      <c r="L63" s="26"/>
      <c r="M63" s="26"/>
      <c r="N63" s="26"/>
      <c r="O63" s="26"/>
      <c r="P63" s="26"/>
    </row>
    <row r="64" spans="1:16" ht="12" customHeight="1">
      <c r="A64" s="68" t="s">
        <v>72</v>
      </c>
      <c r="B64" s="23">
        <v>2065.3049999999998</v>
      </c>
      <c r="C64" s="23">
        <v>0.66</v>
      </c>
      <c r="D64" s="23">
        <v>225.00899999999999</v>
      </c>
      <c r="E64" s="23">
        <v>134.958</v>
      </c>
      <c r="F64" s="23">
        <v>114.929</v>
      </c>
      <c r="G64" s="23">
        <v>90.051000000000002</v>
      </c>
      <c r="H64" s="23">
        <v>1839.636</v>
      </c>
      <c r="I64" s="23">
        <v>543.66800000000001</v>
      </c>
      <c r="J64" s="23">
        <v>497.75700000000001</v>
      </c>
      <c r="K64" s="23">
        <v>798.21100000000001</v>
      </c>
      <c r="L64" s="26"/>
      <c r="M64" s="26"/>
      <c r="N64" s="26"/>
      <c r="O64" s="26"/>
      <c r="P64" s="26"/>
    </row>
    <row r="65" spans="1:16" ht="12" customHeight="1">
      <c r="A65" s="68" t="s">
        <v>73</v>
      </c>
      <c r="B65" s="23">
        <v>2075.3580000000002</v>
      </c>
      <c r="C65" s="23">
        <v>0.69399999999999995</v>
      </c>
      <c r="D65" s="23">
        <v>226.31800000000001</v>
      </c>
      <c r="E65" s="23">
        <v>135.453</v>
      </c>
      <c r="F65" s="23">
        <v>115.255</v>
      </c>
      <c r="G65" s="23">
        <v>90.864999999999995</v>
      </c>
      <c r="H65" s="23">
        <v>1848.346</v>
      </c>
      <c r="I65" s="23">
        <v>545.40499999999997</v>
      </c>
      <c r="J65" s="23">
        <v>501.18700000000001</v>
      </c>
      <c r="K65" s="23">
        <v>801.75400000000002</v>
      </c>
      <c r="L65" s="26"/>
      <c r="M65" s="26"/>
      <c r="N65" s="26"/>
      <c r="O65" s="26"/>
      <c r="P65" s="26"/>
    </row>
    <row r="66" spans="1:16" ht="12" customHeight="1">
      <c r="A66" s="68" t="s">
        <v>74</v>
      </c>
      <c r="B66" s="23">
        <v>2099.0459999999998</v>
      </c>
      <c r="C66" s="23">
        <v>0.753</v>
      </c>
      <c r="D66" s="23">
        <v>227.452</v>
      </c>
      <c r="E66" s="23">
        <v>135.78299999999999</v>
      </c>
      <c r="F66" s="23">
        <v>115.17700000000001</v>
      </c>
      <c r="G66" s="23">
        <v>91.668999999999997</v>
      </c>
      <c r="H66" s="23">
        <v>1870.8409999999999</v>
      </c>
      <c r="I66" s="23">
        <v>550.67200000000003</v>
      </c>
      <c r="J66" s="23">
        <v>509.67399999999998</v>
      </c>
      <c r="K66" s="23">
        <v>810.495</v>
      </c>
      <c r="L66" s="26"/>
      <c r="M66" s="26"/>
      <c r="N66" s="26"/>
      <c r="O66" s="26"/>
      <c r="P66" s="26"/>
    </row>
    <row r="67" spans="1:16" ht="10.15" customHeight="1">
      <c r="A67" s="69"/>
      <c r="B67" s="64"/>
      <c r="C67" s="64"/>
      <c r="D67" s="64"/>
      <c r="E67" s="64"/>
      <c r="F67" s="64"/>
      <c r="G67" s="64"/>
      <c r="H67" s="64"/>
      <c r="I67" s="64"/>
      <c r="J67" s="64"/>
      <c r="K67" s="64"/>
      <c r="L67" s="26"/>
      <c r="M67" s="26"/>
      <c r="N67" s="26"/>
      <c r="O67" s="26"/>
      <c r="P67" s="26"/>
    </row>
    <row r="68" spans="1:16" ht="12" customHeight="1">
      <c r="A68" s="69" t="s">
        <v>94</v>
      </c>
      <c r="B68" s="23">
        <v>2084.627</v>
      </c>
      <c r="C68" s="23">
        <v>0.78600000000000003</v>
      </c>
      <c r="D68" s="23">
        <v>222.21100000000001</v>
      </c>
      <c r="E68" s="23">
        <v>132.422</v>
      </c>
      <c r="F68" s="23">
        <v>111.86199999999999</v>
      </c>
      <c r="G68" s="23">
        <v>89.789000000000001</v>
      </c>
      <c r="H68" s="23">
        <v>1861.63</v>
      </c>
      <c r="I68" s="23">
        <v>544.97299999999996</v>
      </c>
      <c r="J68" s="23">
        <v>506.12900000000002</v>
      </c>
      <c r="K68" s="23">
        <v>810.52800000000002</v>
      </c>
      <c r="L68" s="26"/>
      <c r="M68" s="26"/>
      <c r="N68" s="26"/>
      <c r="O68" s="26"/>
      <c r="P68" s="26"/>
    </row>
    <row r="69" spans="1:16" ht="12" customHeight="1">
      <c r="A69" s="69" t="s">
        <v>72</v>
      </c>
      <c r="B69" s="23">
        <v>2050.1680000000001</v>
      </c>
      <c r="C69" s="23">
        <v>0.84299999999999997</v>
      </c>
      <c r="D69" s="23">
        <v>221.46600000000001</v>
      </c>
      <c r="E69" s="23">
        <v>131.22800000000001</v>
      </c>
      <c r="F69" s="23">
        <v>110.59399999999999</v>
      </c>
      <c r="G69" s="23">
        <v>90.238</v>
      </c>
      <c r="H69" s="23">
        <v>1827.8589999999999</v>
      </c>
      <c r="I69" s="23">
        <v>528.178</v>
      </c>
      <c r="J69" s="23">
        <v>494.71600000000001</v>
      </c>
      <c r="K69" s="23">
        <v>804.96500000000003</v>
      </c>
      <c r="L69" s="26"/>
      <c r="M69" s="26"/>
      <c r="N69" s="26"/>
      <c r="O69" s="26"/>
      <c r="P69" s="26"/>
    </row>
    <row r="70" spans="1:16" ht="12" customHeight="1">
      <c r="A70" s="69" t="s">
        <v>73</v>
      </c>
      <c r="B70" s="23">
        <v>2057.2930000000001</v>
      </c>
      <c r="C70" s="23">
        <v>0.88</v>
      </c>
      <c r="D70" s="23">
        <v>221.59200000000001</v>
      </c>
      <c r="E70" s="23">
        <v>130.566</v>
      </c>
      <c r="F70" s="23">
        <v>109.878</v>
      </c>
      <c r="G70" s="23">
        <v>91.025999999999996</v>
      </c>
      <c r="H70" s="23">
        <v>1834.8209999999999</v>
      </c>
      <c r="I70" s="23">
        <v>531.84400000000005</v>
      </c>
      <c r="J70" s="23">
        <v>494.14400000000001</v>
      </c>
      <c r="K70" s="23">
        <v>808.83299999999997</v>
      </c>
      <c r="L70" s="26"/>
      <c r="M70" s="26"/>
      <c r="N70" s="26"/>
      <c r="O70" s="26"/>
      <c r="P70" s="26"/>
    </row>
    <row r="71" spans="1:16" ht="12" customHeight="1">
      <c r="A71" s="69" t="s">
        <v>74</v>
      </c>
      <c r="B71" s="23">
        <v>2073.056</v>
      </c>
      <c r="C71" s="23">
        <v>1.014</v>
      </c>
      <c r="D71" s="23">
        <v>222.69399999999999</v>
      </c>
      <c r="E71" s="23">
        <v>130.77000000000001</v>
      </c>
      <c r="F71" s="23">
        <v>109.78700000000001</v>
      </c>
      <c r="G71" s="23">
        <v>91.924000000000007</v>
      </c>
      <c r="H71" s="23">
        <v>1849.348</v>
      </c>
      <c r="I71" s="23">
        <v>532.09</v>
      </c>
      <c r="J71" s="23">
        <v>498.22800000000001</v>
      </c>
      <c r="K71" s="23">
        <v>819.03</v>
      </c>
      <c r="L71" s="26"/>
      <c r="M71" s="26"/>
      <c r="N71" s="26"/>
      <c r="O71" s="26"/>
      <c r="P71" s="26"/>
    </row>
    <row r="72" spans="1:16" ht="10.15" customHeight="1">
      <c r="A72" s="72"/>
      <c r="B72" s="23"/>
      <c r="C72" s="23"/>
      <c r="D72" s="23"/>
      <c r="E72" s="23"/>
      <c r="F72" s="23"/>
      <c r="G72" s="23"/>
      <c r="H72" s="23"/>
      <c r="I72" s="23"/>
      <c r="J72" s="23"/>
      <c r="K72" s="23"/>
      <c r="L72" s="26"/>
      <c r="M72" s="26"/>
      <c r="N72" s="26"/>
      <c r="O72" s="26"/>
      <c r="P72" s="26"/>
    </row>
    <row r="73" spans="1:16" ht="12" customHeight="1">
      <c r="A73" s="72" t="s">
        <v>95</v>
      </c>
      <c r="B73" s="23">
        <v>2056.81</v>
      </c>
      <c r="C73" s="23">
        <v>1.008</v>
      </c>
      <c r="D73" s="23">
        <v>220.339</v>
      </c>
      <c r="E73" s="23">
        <v>129.25</v>
      </c>
      <c r="F73" s="23">
        <v>107.38500000000001</v>
      </c>
      <c r="G73" s="23">
        <v>91.088999999999999</v>
      </c>
      <c r="H73" s="23">
        <v>1835.463</v>
      </c>
      <c r="I73" s="23">
        <v>524.19500000000005</v>
      </c>
      <c r="J73" s="23">
        <v>490.63799999999998</v>
      </c>
      <c r="K73" s="23">
        <v>820.63</v>
      </c>
      <c r="L73" s="26"/>
      <c r="M73" s="26"/>
      <c r="N73" s="26"/>
      <c r="O73" s="26"/>
      <c r="P73" s="26"/>
    </row>
    <row r="74" spans="1:16" ht="12" customHeight="1">
      <c r="A74" s="72" t="s">
        <v>72</v>
      </c>
      <c r="B74" s="23">
        <v>2075.567</v>
      </c>
      <c r="C74" s="23">
        <v>1.07</v>
      </c>
      <c r="D74" s="23">
        <v>221.64</v>
      </c>
      <c r="E74" s="23">
        <v>129.203</v>
      </c>
      <c r="F74" s="23">
        <v>107.169</v>
      </c>
      <c r="G74" s="23">
        <v>92.436999999999998</v>
      </c>
      <c r="H74" s="23">
        <v>1852.857</v>
      </c>
      <c r="I74" s="23">
        <v>531.44600000000003</v>
      </c>
      <c r="J74" s="23">
        <v>493.97199999999998</v>
      </c>
      <c r="K74" s="23">
        <v>827.43899999999996</v>
      </c>
      <c r="L74" s="26"/>
      <c r="M74" s="26"/>
      <c r="N74" s="26"/>
      <c r="O74" s="26"/>
      <c r="P74" s="26"/>
    </row>
    <row r="75" spans="1:16" ht="12" customHeight="1">
      <c r="A75" s="72" t="s">
        <v>73</v>
      </c>
      <c r="B75" s="23">
        <v>2098.7199999999998</v>
      </c>
      <c r="C75" s="23">
        <v>1.099</v>
      </c>
      <c r="D75" s="23">
        <v>221.732</v>
      </c>
      <c r="E75" s="23">
        <v>129.304</v>
      </c>
      <c r="F75" s="23">
        <v>107.18600000000001</v>
      </c>
      <c r="G75" s="23">
        <v>92.427999999999997</v>
      </c>
      <c r="H75" s="23">
        <v>1875.8889999999999</v>
      </c>
      <c r="I75" s="23">
        <v>545.02599999999995</v>
      </c>
      <c r="J75" s="23">
        <v>497.39400000000001</v>
      </c>
      <c r="K75" s="23">
        <v>833.46900000000005</v>
      </c>
      <c r="L75" s="26"/>
      <c r="M75" s="26"/>
      <c r="N75" s="26"/>
      <c r="O75" s="26"/>
      <c r="P75" s="26"/>
    </row>
    <row r="76" spans="1:16" ht="12" customHeight="1">
      <c r="A76" s="72" t="s">
        <v>74</v>
      </c>
      <c r="B76" s="23">
        <v>2126.79</v>
      </c>
      <c r="C76" s="23">
        <v>1.024</v>
      </c>
      <c r="D76" s="23">
        <v>223.351</v>
      </c>
      <c r="E76" s="23">
        <v>130.39599999999999</v>
      </c>
      <c r="F76" s="23">
        <v>107.82599999999999</v>
      </c>
      <c r="G76" s="23">
        <v>92.954999999999998</v>
      </c>
      <c r="H76" s="23">
        <v>1902.415</v>
      </c>
      <c r="I76" s="23">
        <v>558.84799999999996</v>
      </c>
      <c r="J76" s="23">
        <v>503.233</v>
      </c>
      <c r="K76" s="23">
        <v>840.33399999999995</v>
      </c>
      <c r="L76" s="26"/>
      <c r="M76" s="26"/>
      <c r="N76" s="26"/>
      <c r="O76" s="26"/>
      <c r="P76" s="26"/>
    </row>
    <row r="77" spans="1:16" ht="10.35" customHeight="1">
      <c r="B77" s="23"/>
      <c r="C77" s="23"/>
      <c r="D77" s="23"/>
      <c r="E77" s="23"/>
      <c r="F77" s="23"/>
      <c r="G77" s="23"/>
      <c r="H77" s="23"/>
      <c r="I77" s="23"/>
      <c r="J77" s="23"/>
      <c r="K77" s="23"/>
      <c r="L77" s="26"/>
      <c r="M77" s="26"/>
      <c r="N77" s="26"/>
      <c r="O77" s="26"/>
      <c r="P77" s="26"/>
    </row>
    <row r="78" spans="1:16" ht="12" customHeight="1">
      <c r="A78" s="76" t="s">
        <v>103</v>
      </c>
      <c r="B78" s="23">
        <v>2132.08</v>
      </c>
      <c r="C78" s="23">
        <v>0.60399999999999998</v>
      </c>
      <c r="D78" s="23">
        <v>221.28800000000001</v>
      </c>
      <c r="E78" s="23">
        <v>129.78399999999999</v>
      </c>
      <c r="F78" s="23">
        <v>107.179</v>
      </c>
      <c r="G78" s="23">
        <v>91.504000000000005</v>
      </c>
      <c r="H78" s="23">
        <v>1910.1880000000001</v>
      </c>
      <c r="I78" s="23">
        <v>562.88800000000003</v>
      </c>
      <c r="J78" s="23">
        <v>504.99799999999999</v>
      </c>
      <c r="K78" s="23">
        <v>842.30200000000002</v>
      </c>
      <c r="L78" s="26"/>
      <c r="M78" s="26"/>
      <c r="N78" s="26"/>
      <c r="O78" s="26"/>
      <c r="P78" s="26"/>
    </row>
    <row r="79" spans="1:16" ht="12" customHeight="1">
      <c r="A79" s="76" t="s">
        <v>72</v>
      </c>
      <c r="B79" s="23">
        <v>2154.9850000000001</v>
      </c>
      <c r="C79" s="23">
        <v>0.59799999999999998</v>
      </c>
      <c r="D79" s="23">
        <v>222.91900000000001</v>
      </c>
      <c r="E79" s="23">
        <v>130.13399999999999</v>
      </c>
      <c r="F79" s="23">
        <v>107.331</v>
      </c>
      <c r="G79" s="23">
        <v>92.784999999999997</v>
      </c>
      <c r="H79" s="23">
        <v>1931.4680000000001</v>
      </c>
      <c r="I79" s="23">
        <v>573.68700000000001</v>
      </c>
      <c r="J79" s="23">
        <v>512.36099999999999</v>
      </c>
      <c r="K79" s="23">
        <v>845.42</v>
      </c>
      <c r="L79" s="26"/>
      <c r="M79" s="26"/>
      <c r="N79" s="26"/>
      <c r="O79" s="26"/>
      <c r="P79" s="26"/>
    </row>
    <row r="80" spans="1:16" ht="12" customHeight="1">
      <c r="A80" s="76" t="s">
        <v>73</v>
      </c>
      <c r="B80" s="23">
        <v>2165.8519999999999</v>
      </c>
      <c r="C80" s="23">
        <v>0.57299999999999995</v>
      </c>
      <c r="D80" s="23">
        <v>224.238</v>
      </c>
      <c r="E80" s="23">
        <v>130.67099999999999</v>
      </c>
      <c r="F80" s="23">
        <v>107.60299999999999</v>
      </c>
      <c r="G80" s="23">
        <v>93.566999999999993</v>
      </c>
      <c r="H80" s="23">
        <v>1941.0409999999999</v>
      </c>
      <c r="I80" s="23">
        <v>577.62099999999998</v>
      </c>
      <c r="J80" s="23">
        <v>517.28099999999995</v>
      </c>
      <c r="K80" s="23">
        <v>846.13900000000001</v>
      </c>
      <c r="L80" s="26"/>
      <c r="M80" s="26"/>
      <c r="N80" s="26"/>
      <c r="O80" s="26"/>
      <c r="P80" s="26"/>
    </row>
    <row r="81" spans="1:16" ht="12" customHeight="1">
      <c r="A81" s="76" t="s">
        <v>74</v>
      </c>
      <c r="B81" s="23">
        <v>2188.6680000000001</v>
      </c>
      <c r="C81" s="23">
        <v>0.55500000000000005</v>
      </c>
      <c r="D81" s="23">
        <v>226.16</v>
      </c>
      <c r="E81" s="23">
        <v>131.898</v>
      </c>
      <c r="F81" s="23">
        <v>108.221</v>
      </c>
      <c r="G81" s="23">
        <v>94.262</v>
      </c>
      <c r="H81" s="23">
        <v>1961.953</v>
      </c>
      <c r="I81" s="23">
        <v>583.26800000000003</v>
      </c>
      <c r="J81" s="23">
        <v>523.86099999999999</v>
      </c>
      <c r="K81" s="23">
        <v>854.82399999999996</v>
      </c>
      <c r="L81" s="26"/>
      <c r="M81" s="26"/>
      <c r="N81" s="26"/>
      <c r="O81" s="26"/>
      <c r="P81" s="26"/>
    </row>
    <row r="82" spans="1:16" ht="10.15" customHeight="1">
      <c r="B82" s="23"/>
      <c r="C82" s="23"/>
      <c r="D82" s="23"/>
      <c r="E82" s="23"/>
      <c r="F82" s="23"/>
      <c r="G82" s="23"/>
      <c r="H82" s="23"/>
      <c r="I82" s="23"/>
      <c r="J82" s="23"/>
      <c r="K82" s="23"/>
      <c r="L82" s="26"/>
      <c r="M82" s="26"/>
      <c r="N82" s="26"/>
      <c r="O82" s="26"/>
      <c r="P82" s="26"/>
    </row>
    <row r="83" spans="1:16">
      <c r="A83" s="21"/>
      <c r="B83" s="117" t="s">
        <v>79</v>
      </c>
      <c r="C83" s="118"/>
      <c r="D83" s="118"/>
      <c r="E83" s="118"/>
      <c r="F83" s="118"/>
      <c r="G83" s="118"/>
      <c r="H83" s="118"/>
      <c r="I83" s="118"/>
      <c r="J83" s="118"/>
      <c r="K83" s="118"/>
    </row>
    <row r="84" spans="1:16" ht="12" customHeight="1">
      <c r="A84" s="55" t="s">
        <v>71</v>
      </c>
      <c r="B84" s="24">
        <f t="shared" ref="B84:K84" si="0">ROUND(B13/B8*100-100,5)</f>
        <v>2.0450200000000001</v>
      </c>
      <c r="C84" s="24">
        <f t="shared" si="0"/>
        <v>-35.57047</v>
      </c>
      <c r="D84" s="24">
        <f t="shared" si="0"/>
        <v>-0.10728</v>
      </c>
      <c r="E84" s="24">
        <f t="shared" si="0"/>
        <v>0.12194000000000001</v>
      </c>
      <c r="F84" s="24">
        <f t="shared" si="0"/>
        <v>1.10165</v>
      </c>
      <c r="G84" s="24">
        <f t="shared" si="0"/>
        <v>-0.52403999999999995</v>
      </c>
      <c r="H84" s="24">
        <f t="shared" si="0"/>
        <v>2.3888500000000001</v>
      </c>
      <c r="I84" s="24">
        <f t="shared" si="0"/>
        <v>1.0378400000000001</v>
      </c>
      <c r="J84" s="24">
        <f t="shared" si="0"/>
        <v>3.7863600000000002</v>
      </c>
      <c r="K84" s="24">
        <f t="shared" si="0"/>
        <v>2.4669400000000001</v>
      </c>
    </row>
    <row r="85" spans="1:16" ht="12" customHeight="1">
      <c r="A85" s="55" t="s">
        <v>72</v>
      </c>
      <c r="B85" s="24">
        <f t="shared" ref="B85:K85" si="1">ROUND(B14/B9*100-100,5)</f>
        <v>1.8763799999999999</v>
      </c>
      <c r="C85" s="24">
        <f t="shared" si="1"/>
        <v>-34.594589999999997</v>
      </c>
      <c r="D85" s="24">
        <f t="shared" si="1"/>
        <v>-0.13272</v>
      </c>
      <c r="E85" s="24">
        <f t="shared" si="1"/>
        <v>-0.30268</v>
      </c>
      <c r="F85" s="24">
        <f t="shared" si="1"/>
        <v>0.57633999999999996</v>
      </c>
      <c r="G85" s="24">
        <f t="shared" si="1"/>
        <v>0.17119000000000001</v>
      </c>
      <c r="H85" s="24">
        <f t="shared" si="1"/>
        <v>2.1989000000000001</v>
      </c>
      <c r="I85" s="24">
        <f t="shared" si="1"/>
        <v>1.1837599999999999</v>
      </c>
      <c r="J85" s="24">
        <f t="shared" si="1"/>
        <v>2.6911999999999998</v>
      </c>
      <c r="K85" s="24">
        <f t="shared" si="1"/>
        <v>2.5642399999999999</v>
      </c>
    </row>
    <row r="86" spans="1:16" ht="12" customHeight="1">
      <c r="A86" s="55" t="s">
        <v>73</v>
      </c>
      <c r="B86" s="24">
        <f t="shared" ref="B86:K86" si="2">ROUND(B15/B10*100-100,5)</f>
        <v>1.5042899999999999</v>
      </c>
      <c r="C86" s="24">
        <f t="shared" si="2"/>
        <v>-33.903739999999999</v>
      </c>
      <c r="D86" s="24">
        <f t="shared" si="2"/>
        <v>-0.11856</v>
      </c>
      <c r="E86" s="24">
        <f t="shared" si="2"/>
        <v>-0.66673000000000004</v>
      </c>
      <c r="F86" s="24">
        <f t="shared" si="2"/>
        <v>0.34798000000000001</v>
      </c>
      <c r="G86" s="24">
        <f t="shared" si="2"/>
        <v>0.84243000000000001</v>
      </c>
      <c r="H86" s="24">
        <f t="shared" si="2"/>
        <v>1.76799</v>
      </c>
      <c r="I86" s="24">
        <f t="shared" si="2"/>
        <v>0.85677999999999999</v>
      </c>
      <c r="J86" s="24">
        <f t="shared" si="2"/>
        <v>1.99475</v>
      </c>
      <c r="K86" s="24">
        <f t="shared" si="2"/>
        <v>2.2124700000000002</v>
      </c>
    </row>
    <row r="87" spans="1:16" ht="12" customHeight="1">
      <c r="A87" s="55" t="s">
        <v>74</v>
      </c>
      <c r="B87" s="24">
        <f t="shared" ref="B87:K87" si="3">ROUND(B16/B11*100-100,5)</f>
        <v>1.2322299999999999</v>
      </c>
      <c r="C87" s="24">
        <f t="shared" si="3"/>
        <v>-35.294119999999999</v>
      </c>
      <c r="D87" s="24">
        <f t="shared" si="3"/>
        <v>-0.85092999999999996</v>
      </c>
      <c r="E87" s="24">
        <f t="shared" si="3"/>
        <v>-1.9058999999999999</v>
      </c>
      <c r="F87" s="24">
        <f t="shared" si="3"/>
        <v>-1.30149</v>
      </c>
      <c r="G87" s="24">
        <f t="shared" si="3"/>
        <v>1.0261</v>
      </c>
      <c r="H87" s="24">
        <f t="shared" si="3"/>
        <v>1.56271</v>
      </c>
      <c r="I87" s="24">
        <f t="shared" si="3"/>
        <v>0.60977999999999999</v>
      </c>
      <c r="J87" s="24">
        <f t="shared" si="3"/>
        <v>1.43309</v>
      </c>
      <c r="K87" s="24">
        <f t="shared" si="3"/>
        <v>2.2300300000000002</v>
      </c>
    </row>
    <row r="88" spans="1:16" ht="10.15" customHeight="1">
      <c r="B88" s="24"/>
      <c r="C88" s="24"/>
      <c r="D88" s="24"/>
      <c r="E88" s="24"/>
      <c r="F88" s="24"/>
      <c r="G88" s="24"/>
      <c r="H88" s="24"/>
      <c r="I88" s="24"/>
      <c r="J88" s="24"/>
      <c r="K88" s="24"/>
    </row>
    <row r="89" spans="1:16" ht="12" hidden="1" customHeight="1" outlineLevel="1">
      <c r="A89" s="22" t="s">
        <v>75</v>
      </c>
      <c r="B89" s="24">
        <f t="shared" ref="B89:K89" si="4">ROUND(B18/B13*100-100,5)</f>
        <v>1.09202</v>
      </c>
      <c r="C89" s="24">
        <f t="shared" si="4"/>
        <v>-14.58333</v>
      </c>
      <c r="D89" s="24">
        <f t="shared" si="4"/>
        <v>-0.96750000000000003</v>
      </c>
      <c r="E89" s="24">
        <f t="shared" si="4"/>
        <v>-1.29541</v>
      </c>
      <c r="F89" s="24">
        <f t="shared" si="4"/>
        <v>-1.79627</v>
      </c>
      <c r="G89" s="24">
        <f t="shared" si="4"/>
        <v>-0.36741000000000001</v>
      </c>
      <c r="H89" s="24">
        <f t="shared" si="4"/>
        <v>1.3970100000000001</v>
      </c>
      <c r="I89" s="24">
        <f t="shared" si="4"/>
        <v>-0.36098999999999998</v>
      </c>
      <c r="J89" s="24">
        <f t="shared" si="4"/>
        <v>1.5168200000000001</v>
      </c>
      <c r="K89" s="24">
        <f t="shared" si="4"/>
        <v>2.4270800000000001</v>
      </c>
    </row>
    <row r="90" spans="1:16" ht="12" hidden="1" customHeight="1" outlineLevel="1">
      <c r="A90" s="22" t="s">
        <v>72</v>
      </c>
      <c r="B90" s="24">
        <f t="shared" ref="B90:K90" si="5">ROUND(B19/B14*100-100,5)</f>
        <v>1.2551000000000001</v>
      </c>
      <c r="C90" s="24">
        <f t="shared" si="5"/>
        <v>-11.23967</v>
      </c>
      <c r="D90" s="24">
        <f t="shared" si="5"/>
        <v>-0.39632000000000001</v>
      </c>
      <c r="E90" s="24">
        <f t="shared" si="5"/>
        <v>-0.85390999999999995</v>
      </c>
      <c r="F90" s="24">
        <f t="shared" si="5"/>
        <v>-1.3413900000000001</v>
      </c>
      <c r="G90" s="24">
        <f t="shared" si="5"/>
        <v>0.41804999999999998</v>
      </c>
      <c r="H90" s="24">
        <f t="shared" si="5"/>
        <v>1.50031</v>
      </c>
      <c r="I90" s="24">
        <f t="shared" si="5"/>
        <v>0.46522000000000002</v>
      </c>
      <c r="J90" s="24">
        <f t="shared" si="5"/>
        <v>2.3271999999999999</v>
      </c>
      <c r="K90" s="24">
        <f t="shared" si="5"/>
        <v>1.6813199999999999</v>
      </c>
    </row>
    <row r="91" spans="1:16" ht="12" hidden="1" customHeight="1" outlineLevel="1">
      <c r="A91" s="22" t="s">
        <v>73</v>
      </c>
      <c r="B91" s="24">
        <f t="shared" ref="B91:K91" si="6">ROUND(B20/B15*100-100,5)</f>
        <v>1.0773699999999999</v>
      </c>
      <c r="C91" s="24">
        <f t="shared" si="6"/>
        <v>-11.00324</v>
      </c>
      <c r="D91" s="24">
        <f t="shared" si="6"/>
        <v>-5.0200000000000002E-2</v>
      </c>
      <c r="E91" s="24">
        <f t="shared" si="6"/>
        <v>-0.13630999999999999</v>
      </c>
      <c r="F91" s="24">
        <f t="shared" si="6"/>
        <v>3.2779999999999997E-2</v>
      </c>
      <c r="G91" s="24">
        <f t="shared" si="6"/>
        <v>9.851E-2</v>
      </c>
      <c r="H91" s="24">
        <f t="shared" si="6"/>
        <v>1.2465999999999999</v>
      </c>
      <c r="I91" s="24">
        <f t="shared" si="6"/>
        <v>0.93054999999999999</v>
      </c>
      <c r="J91" s="24">
        <f t="shared" si="6"/>
        <v>1.57026</v>
      </c>
      <c r="K91" s="24">
        <f t="shared" si="6"/>
        <v>1.2601199999999999</v>
      </c>
    </row>
    <row r="92" spans="1:16" ht="12" hidden="1" customHeight="1" outlineLevel="1">
      <c r="A92" s="22" t="s">
        <v>74</v>
      </c>
      <c r="B92" s="24">
        <f t="shared" ref="B92:K92" si="7">ROUND(B21/B16*100-100,5)</f>
        <v>0.99256999999999995</v>
      </c>
      <c r="C92" s="24">
        <f t="shared" si="7"/>
        <v>-10.437709999999999</v>
      </c>
      <c r="D92" s="24">
        <f t="shared" si="7"/>
        <v>1.1733899999999999</v>
      </c>
      <c r="E92" s="24">
        <f t="shared" si="7"/>
        <v>1.37575</v>
      </c>
      <c r="F92" s="24">
        <f t="shared" si="7"/>
        <v>2.0142799999999998</v>
      </c>
      <c r="G92" s="24">
        <f t="shared" si="7"/>
        <v>0.82379999999999998</v>
      </c>
      <c r="H92" s="24">
        <f t="shared" si="7"/>
        <v>0.97111000000000003</v>
      </c>
      <c r="I92" s="24">
        <f t="shared" si="7"/>
        <v>1.4052800000000001</v>
      </c>
      <c r="J92" s="24">
        <f t="shared" si="7"/>
        <v>1.14228</v>
      </c>
      <c r="K92" s="24">
        <f t="shared" si="7"/>
        <v>0.60909999999999997</v>
      </c>
    </row>
    <row r="93" spans="1:16" ht="10.15" hidden="1" customHeight="1" outlineLevel="1">
      <c r="A93" s="22"/>
      <c r="B93" s="24"/>
      <c r="C93" s="24"/>
      <c r="D93" s="24"/>
      <c r="E93" s="24"/>
      <c r="F93" s="24"/>
      <c r="G93" s="24"/>
      <c r="H93" s="24"/>
      <c r="I93" s="24"/>
      <c r="J93" s="24"/>
      <c r="K93" s="24"/>
    </row>
    <row r="94" spans="1:16" ht="12" hidden="1" customHeight="1" outlineLevel="1">
      <c r="A94" s="22" t="s">
        <v>76</v>
      </c>
      <c r="B94" s="24">
        <f t="shared" ref="B94:K94" si="8">ROUND(B23/B18*100-100,5)</f>
        <v>0.81296000000000002</v>
      </c>
      <c r="C94" s="24">
        <f t="shared" si="8"/>
        <v>8.9430899999999998</v>
      </c>
      <c r="D94" s="24">
        <f t="shared" si="8"/>
        <v>2.2397</v>
      </c>
      <c r="E94" s="24">
        <f t="shared" si="8"/>
        <v>2.2337199999999999</v>
      </c>
      <c r="F94" s="24">
        <f t="shared" si="8"/>
        <v>3.3462499999999999</v>
      </c>
      <c r="G94" s="24">
        <f t="shared" si="8"/>
        <v>2.25054</v>
      </c>
      <c r="H94" s="24">
        <f t="shared" si="8"/>
        <v>0.60809999999999997</v>
      </c>
      <c r="I94" s="24">
        <f t="shared" si="8"/>
        <v>2.26389</v>
      </c>
      <c r="J94" s="24">
        <f t="shared" si="8"/>
        <v>0.40333000000000002</v>
      </c>
      <c r="K94" s="24">
        <f t="shared" si="8"/>
        <v>-0.28317999999999999</v>
      </c>
    </row>
    <row r="95" spans="1:16" ht="12" hidden="1" customHeight="1" outlineLevel="1">
      <c r="A95" s="22" t="s">
        <v>72</v>
      </c>
      <c r="B95" s="24">
        <f t="shared" ref="B95:K95" si="9">ROUND(B24/B19*100-100,5)</f>
        <v>0.63170999999999999</v>
      </c>
      <c r="C95" s="24">
        <f t="shared" si="9"/>
        <v>9.3109900000000003</v>
      </c>
      <c r="D95" s="24">
        <f t="shared" si="9"/>
        <v>2.20031</v>
      </c>
      <c r="E95" s="24">
        <f t="shared" si="9"/>
        <v>2.1539100000000002</v>
      </c>
      <c r="F95" s="24">
        <f t="shared" si="9"/>
        <v>3.7221799999999998</v>
      </c>
      <c r="G95" s="24">
        <f t="shared" si="9"/>
        <v>2.2818299999999998</v>
      </c>
      <c r="H95" s="24">
        <f t="shared" si="9"/>
        <v>0.40483000000000002</v>
      </c>
      <c r="I95" s="24">
        <f t="shared" si="9"/>
        <v>3.0124399999999998</v>
      </c>
      <c r="J95" s="24">
        <f t="shared" si="9"/>
        <v>-0.51478000000000002</v>
      </c>
      <c r="K95" s="24">
        <f t="shared" si="9"/>
        <v>-0.68152000000000001</v>
      </c>
    </row>
    <row r="96" spans="1:16" ht="12" hidden="1" customHeight="1" outlineLevel="1">
      <c r="A96" s="22" t="s">
        <v>73</v>
      </c>
      <c r="B96" s="24">
        <f t="shared" ref="B96:K96" si="10">ROUND(B25/B20*100-100,5)</f>
        <v>0.94591000000000003</v>
      </c>
      <c r="C96" s="24">
        <f t="shared" si="10"/>
        <v>9.6363599999999998</v>
      </c>
      <c r="D96" s="24">
        <f t="shared" si="10"/>
        <v>2.4291</v>
      </c>
      <c r="E96" s="24">
        <f t="shared" si="10"/>
        <v>2.0756999999999999</v>
      </c>
      <c r="F96" s="24">
        <f t="shared" si="10"/>
        <v>2.9698899999999999</v>
      </c>
      <c r="G96" s="24">
        <f t="shared" si="10"/>
        <v>3.0379299999999998</v>
      </c>
      <c r="H96" s="24">
        <f t="shared" si="10"/>
        <v>0.72955000000000003</v>
      </c>
      <c r="I96" s="24">
        <f t="shared" si="10"/>
        <v>3.33927</v>
      </c>
      <c r="J96" s="24">
        <f t="shared" si="10"/>
        <v>0.16072</v>
      </c>
      <c r="K96" s="24">
        <f t="shared" si="10"/>
        <v>-0.56169000000000002</v>
      </c>
    </row>
    <row r="97" spans="1:11" ht="12" hidden="1" customHeight="1" outlineLevel="1">
      <c r="A97" s="22" t="s">
        <v>74</v>
      </c>
      <c r="B97" s="24">
        <f t="shared" ref="B97:K97" si="11">ROUND(B26/B21*100-100,5)</f>
        <v>1.1835800000000001</v>
      </c>
      <c r="C97" s="24">
        <f t="shared" si="11"/>
        <v>9.3985000000000003</v>
      </c>
      <c r="D97" s="24">
        <f t="shared" si="11"/>
        <v>2.5402100000000001</v>
      </c>
      <c r="E97" s="24">
        <f t="shared" si="11"/>
        <v>2.0129700000000001</v>
      </c>
      <c r="F97" s="24">
        <f t="shared" si="11"/>
        <v>2.5284800000000001</v>
      </c>
      <c r="G97" s="24">
        <f t="shared" si="11"/>
        <v>3.4560599999999999</v>
      </c>
      <c r="H97" s="24">
        <f t="shared" si="11"/>
        <v>0.98479000000000005</v>
      </c>
      <c r="I97" s="24">
        <f t="shared" si="11"/>
        <v>3.3143799999999999</v>
      </c>
      <c r="J97" s="24">
        <f t="shared" si="11"/>
        <v>1.3573299999999999</v>
      </c>
      <c r="K97" s="24">
        <f t="shared" si="11"/>
        <v>-0.66564999999999996</v>
      </c>
    </row>
    <row r="98" spans="1:11" ht="10.15" hidden="1" customHeight="1" outlineLevel="1">
      <c r="A98" s="27"/>
      <c r="B98" s="24"/>
      <c r="C98" s="24"/>
      <c r="D98" s="24"/>
      <c r="E98" s="24"/>
      <c r="F98" s="24"/>
      <c r="G98" s="24"/>
      <c r="H98" s="24"/>
      <c r="I98" s="24"/>
      <c r="J98" s="24"/>
      <c r="K98" s="24"/>
    </row>
    <row r="99" spans="1:11" ht="12" hidden="1" customHeight="1" outlineLevel="1">
      <c r="A99" s="22" t="s">
        <v>77</v>
      </c>
      <c r="B99" s="24">
        <f t="shared" ref="B99:K99" si="12">ROUND(B28/B23*100-100,5)</f>
        <v>1.9506300000000001</v>
      </c>
      <c r="C99" s="24">
        <f t="shared" si="12"/>
        <v>-8.3955199999999994</v>
      </c>
      <c r="D99" s="24">
        <f t="shared" si="12"/>
        <v>3.3833000000000002</v>
      </c>
      <c r="E99" s="24">
        <f t="shared" si="12"/>
        <v>2.4628800000000002</v>
      </c>
      <c r="F99" s="24">
        <f t="shared" si="12"/>
        <v>2.4229099999999999</v>
      </c>
      <c r="G99" s="24">
        <f t="shared" si="12"/>
        <v>5.0517099999999999</v>
      </c>
      <c r="H99" s="24">
        <f t="shared" si="12"/>
        <v>1.74813</v>
      </c>
      <c r="I99" s="24">
        <f t="shared" si="12"/>
        <v>3.5516100000000002</v>
      </c>
      <c r="J99" s="24">
        <f t="shared" si="12"/>
        <v>2.59728</v>
      </c>
      <c r="K99" s="24">
        <f t="shared" si="12"/>
        <v>0.14741000000000001</v>
      </c>
    </row>
    <row r="100" spans="1:11" ht="12" hidden="1" customHeight="1" outlineLevel="1">
      <c r="A100" s="22" t="s">
        <v>72</v>
      </c>
      <c r="B100" s="24">
        <f t="shared" ref="B100:K100" si="13">ROUND(B29/B24*100-100,5)</f>
        <v>2.2702800000000001</v>
      </c>
      <c r="C100" s="24">
        <f t="shared" si="13"/>
        <v>-8.3475300000000008</v>
      </c>
      <c r="D100" s="24">
        <f t="shared" si="13"/>
        <v>2.6825700000000001</v>
      </c>
      <c r="E100" s="24">
        <f t="shared" si="13"/>
        <v>1.99034</v>
      </c>
      <c r="F100" s="24">
        <f t="shared" si="13"/>
        <v>1.5664400000000001</v>
      </c>
      <c r="G100" s="24">
        <f t="shared" si="13"/>
        <v>3.8974000000000002</v>
      </c>
      <c r="H100" s="24">
        <f t="shared" si="13"/>
        <v>2.2146300000000001</v>
      </c>
      <c r="I100" s="24">
        <f t="shared" si="13"/>
        <v>2.7139000000000002</v>
      </c>
      <c r="J100" s="24">
        <f t="shared" si="13"/>
        <v>3.5301</v>
      </c>
      <c r="K100" s="24">
        <f t="shared" si="13"/>
        <v>1.15144</v>
      </c>
    </row>
    <row r="101" spans="1:11" ht="12" hidden="1" customHeight="1" outlineLevel="1">
      <c r="A101" s="22" t="s">
        <v>73</v>
      </c>
      <c r="B101" s="24">
        <f t="shared" ref="B101:K101" si="14">ROUND(B30/B25*100-100,5)</f>
        <v>2.33168</v>
      </c>
      <c r="C101" s="24">
        <f t="shared" si="14"/>
        <v>-12.10614</v>
      </c>
      <c r="D101" s="24">
        <f t="shared" si="14"/>
        <v>1.50905</v>
      </c>
      <c r="E101" s="24">
        <f t="shared" si="14"/>
        <v>0.72385999999999995</v>
      </c>
      <c r="F101" s="24">
        <f t="shared" si="14"/>
        <v>0.22528000000000001</v>
      </c>
      <c r="G101" s="24">
        <f t="shared" si="14"/>
        <v>2.8491300000000002</v>
      </c>
      <c r="H101" s="24">
        <f t="shared" si="14"/>
        <v>2.4577200000000001</v>
      </c>
      <c r="I101" s="24">
        <f t="shared" si="14"/>
        <v>2.9170600000000002</v>
      </c>
      <c r="J101" s="24">
        <f t="shared" si="14"/>
        <v>3.2630599999999998</v>
      </c>
      <c r="K101" s="24">
        <f t="shared" si="14"/>
        <v>1.70408</v>
      </c>
    </row>
    <row r="102" spans="1:11" ht="12" hidden="1" customHeight="1" outlineLevel="1">
      <c r="A102" s="22" t="s">
        <v>74</v>
      </c>
      <c r="B102" s="24">
        <f t="shared" ref="B102:K102" si="15">ROUND(B31/B26*100-100,5)</f>
        <v>2.36402</v>
      </c>
      <c r="C102" s="24">
        <f t="shared" si="15"/>
        <v>-10.82474</v>
      </c>
      <c r="D102" s="24">
        <f t="shared" si="15"/>
        <v>0.70791999999999999</v>
      </c>
      <c r="E102" s="24">
        <f t="shared" si="15"/>
        <v>-0.23627000000000001</v>
      </c>
      <c r="F102" s="24">
        <f t="shared" si="15"/>
        <v>-0.67084999999999995</v>
      </c>
      <c r="G102" s="24">
        <f t="shared" si="15"/>
        <v>2.32518</v>
      </c>
      <c r="H102" s="24">
        <f t="shared" si="15"/>
        <v>2.6118899999999998</v>
      </c>
      <c r="I102" s="24">
        <f t="shared" si="15"/>
        <v>3.1859299999999999</v>
      </c>
      <c r="J102" s="24">
        <f t="shared" si="15"/>
        <v>2.86008</v>
      </c>
      <c r="K102" s="24">
        <f t="shared" si="15"/>
        <v>2.1004900000000002</v>
      </c>
    </row>
    <row r="103" spans="1:11" ht="10.15" hidden="1" customHeight="1" outlineLevel="1">
      <c r="B103" s="24"/>
      <c r="C103" s="24"/>
      <c r="D103" s="24"/>
      <c r="E103" s="24"/>
      <c r="F103" s="24"/>
      <c r="G103" s="24"/>
      <c r="H103" s="24"/>
      <c r="I103" s="24"/>
      <c r="J103" s="24"/>
      <c r="K103" s="24"/>
    </row>
    <row r="104" spans="1:11" ht="12" hidden="1" customHeight="1" outlineLevel="1">
      <c r="A104" s="22" t="s">
        <v>78</v>
      </c>
      <c r="B104" s="24">
        <f t="shared" ref="B104:K104" si="16">ROUND(B33/B28*100-100,5)</f>
        <v>2.3149299999999999</v>
      </c>
      <c r="C104" s="24">
        <f t="shared" si="16"/>
        <v>-13.645619999999999</v>
      </c>
      <c r="D104" s="24">
        <f t="shared" si="16"/>
        <v>-0.18557999999999999</v>
      </c>
      <c r="E104" s="24">
        <f t="shared" si="16"/>
        <v>-0.85880999999999996</v>
      </c>
      <c r="F104" s="24">
        <f t="shared" si="16"/>
        <v>-0.39246999999999999</v>
      </c>
      <c r="G104" s="24">
        <f t="shared" si="16"/>
        <v>1.00467</v>
      </c>
      <c r="H104" s="24">
        <f t="shared" si="16"/>
        <v>2.68594</v>
      </c>
      <c r="I104" s="24">
        <f t="shared" si="16"/>
        <v>3.1665299999999998</v>
      </c>
      <c r="J104" s="24">
        <f t="shared" si="16"/>
        <v>2.14873</v>
      </c>
      <c r="K104" s="24">
        <f t="shared" si="16"/>
        <v>2.6858399999999998</v>
      </c>
    </row>
    <row r="105" spans="1:11" ht="12" hidden="1" customHeight="1" outlineLevel="1">
      <c r="A105" s="22" t="s">
        <v>72</v>
      </c>
      <c r="B105" s="24">
        <f t="shared" ref="B105:K105" si="17">ROUND(B34/B29*100-100,5)</f>
        <v>1.9607600000000001</v>
      </c>
      <c r="C105" s="24">
        <f t="shared" si="17"/>
        <v>-9.2936800000000002</v>
      </c>
      <c r="D105" s="24">
        <f t="shared" si="17"/>
        <v>-0.30269000000000001</v>
      </c>
      <c r="E105" s="24">
        <f t="shared" si="17"/>
        <v>-1.3079099999999999</v>
      </c>
      <c r="F105" s="24">
        <f t="shared" si="17"/>
        <v>-0.93877999999999995</v>
      </c>
      <c r="G105" s="24">
        <f t="shared" si="17"/>
        <v>1.42903</v>
      </c>
      <c r="H105" s="24">
        <f t="shared" si="17"/>
        <v>2.2948599999999999</v>
      </c>
      <c r="I105" s="24">
        <f t="shared" si="17"/>
        <v>2.8520699999999999</v>
      </c>
      <c r="J105" s="24">
        <f t="shared" si="17"/>
        <v>1.24099</v>
      </c>
      <c r="K105" s="24">
        <f t="shared" si="17"/>
        <v>2.5437599999999998</v>
      </c>
    </row>
    <row r="106" spans="1:11" ht="12" hidden="1" customHeight="1" outlineLevel="1">
      <c r="A106" s="22" t="s">
        <v>73</v>
      </c>
      <c r="B106" s="24">
        <f t="shared" ref="B106:K106" si="18">ROUND(B35/B30*100-100,5)</f>
        <v>1.79149</v>
      </c>
      <c r="C106" s="24">
        <f t="shared" si="18"/>
        <v>-8.6792499999999997</v>
      </c>
      <c r="D106" s="24">
        <f t="shared" si="18"/>
        <v>-0.20630999999999999</v>
      </c>
      <c r="E106" s="24">
        <f t="shared" si="18"/>
        <v>-1.05345</v>
      </c>
      <c r="F106" s="24">
        <f t="shared" si="18"/>
        <v>-0.59326000000000001</v>
      </c>
      <c r="G106" s="24">
        <f t="shared" si="18"/>
        <v>1.20963</v>
      </c>
      <c r="H106" s="24">
        <f t="shared" si="18"/>
        <v>2.0843400000000001</v>
      </c>
      <c r="I106" s="24">
        <f t="shared" si="18"/>
        <v>2.5809600000000001</v>
      </c>
      <c r="J106" s="24">
        <f t="shared" si="18"/>
        <v>1.47332</v>
      </c>
      <c r="K106" s="24">
        <f t="shared" si="18"/>
        <v>2.1148600000000002</v>
      </c>
    </row>
    <row r="107" spans="1:11" ht="12" hidden="1" customHeight="1" outlineLevel="1">
      <c r="A107" s="22" t="s">
        <v>74</v>
      </c>
      <c r="B107" s="24">
        <f t="shared" ref="B107:K107" si="19">ROUND(B36/B31*100-100,5)</f>
        <v>1.67527</v>
      </c>
      <c r="C107" s="24">
        <f t="shared" si="19"/>
        <v>-8.2851599999999994</v>
      </c>
      <c r="D107" s="24">
        <f t="shared" si="19"/>
        <v>-0.45472000000000001</v>
      </c>
      <c r="E107" s="24">
        <f t="shared" si="19"/>
        <v>-1.1224499999999999</v>
      </c>
      <c r="F107" s="24">
        <f t="shared" si="19"/>
        <v>-0.67288999999999999</v>
      </c>
      <c r="G107" s="24">
        <f t="shared" si="19"/>
        <v>0.66037000000000001</v>
      </c>
      <c r="H107" s="24">
        <f t="shared" si="19"/>
        <v>1.9850699999999999</v>
      </c>
      <c r="I107" s="24">
        <f t="shared" si="19"/>
        <v>1.9823999999999999</v>
      </c>
      <c r="J107" s="24">
        <f t="shared" si="19"/>
        <v>2.19699</v>
      </c>
      <c r="K107" s="24">
        <f t="shared" si="19"/>
        <v>1.8647199999999999</v>
      </c>
    </row>
    <row r="108" spans="1:11" ht="10.15" hidden="1" customHeight="1" outlineLevel="1">
      <c r="B108" s="24"/>
      <c r="C108" s="24"/>
      <c r="D108" s="24"/>
      <c r="E108" s="24"/>
      <c r="F108" s="24"/>
      <c r="G108" s="24"/>
      <c r="H108" s="24"/>
      <c r="I108" s="24"/>
      <c r="J108" s="24"/>
      <c r="K108" s="24"/>
    </row>
    <row r="109" spans="1:11" ht="12" hidden="1" customHeight="1" outlineLevel="1">
      <c r="A109" s="55" t="s">
        <v>83</v>
      </c>
      <c r="B109" s="24">
        <f t="shared" ref="B109:K109" si="20">ROUND(B38/B33*100-100,5)</f>
        <v>1.8973100000000001</v>
      </c>
      <c r="C109" s="24">
        <f t="shared" si="20"/>
        <v>-2.3584900000000002</v>
      </c>
      <c r="D109" s="24">
        <f t="shared" si="20"/>
        <v>-0.31247000000000003</v>
      </c>
      <c r="E109" s="24">
        <f t="shared" si="20"/>
        <v>-0.52278000000000002</v>
      </c>
      <c r="F109" s="24">
        <f t="shared" si="20"/>
        <v>-0.69410000000000005</v>
      </c>
      <c r="G109" s="24">
        <f t="shared" si="20"/>
        <v>5.2479999999999999E-2</v>
      </c>
      <c r="H109" s="24">
        <f t="shared" si="20"/>
        <v>2.2126899999999998</v>
      </c>
      <c r="I109" s="24">
        <f t="shared" si="20"/>
        <v>1.8660699999999999</v>
      </c>
      <c r="J109" s="24">
        <f t="shared" si="20"/>
        <v>2.0524399999999998</v>
      </c>
      <c r="K109" s="24">
        <f t="shared" si="20"/>
        <v>2.5287799999999998</v>
      </c>
    </row>
    <row r="110" spans="1:11" ht="12" hidden="1" customHeight="1" outlineLevel="1">
      <c r="A110" s="55" t="s">
        <v>72</v>
      </c>
      <c r="B110" s="24">
        <f t="shared" ref="B110:K110" si="21">ROUND(B39/B34*100-100,5)</f>
        <v>1.9906999999999999</v>
      </c>
      <c r="C110" s="24">
        <f t="shared" si="21"/>
        <v>-6.5573800000000002</v>
      </c>
      <c r="D110" s="24">
        <f t="shared" si="21"/>
        <v>-3.6310000000000002E-2</v>
      </c>
      <c r="E110" s="24">
        <f t="shared" si="21"/>
        <v>9.9989999999999996E-2</v>
      </c>
      <c r="F110" s="24">
        <f t="shared" si="21"/>
        <v>1.337E-2</v>
      </c>
      <c r="G110" s="24">
        <f t="shared" si="21"/>
        <v>-0.26478000000000002</v>
      </c>
      <c r="H110" s="24">
        <f t="shared" si="21"/>
        <v>2.2814999999999999</v>
      </c>
      <c r="I110" s="24">
        <f t="shared" si="21"/>
        <v>2.2269299999999999</v>
      </c>
      <c r="J110" s="24">
        <f t="shared" si="21"/>
        <v>2.4174600000000002</v>
      </c>
      <c r="K110" s="24">
        <f t="shared" si="21"/>
        <v>2.2392599999999998</v>
      </c>
    </row>
    <row r="111" spans="1:11" ht="12" hidden="1" customHeight="1" outlineLevel="1">
      <c r="A111" s="55" t="s">
        <v>73</v>
      </c>
      <c r="B111" s="24">
        <f t="shared" ref="B111:K111" si="22">ROUND(B40/B35*100-100,5)</f>
        <v>1.8649800000000001</v>
      </c>
      <c r="C111" s="24">
        <f t="shared" si="22"/>
        <v>-2.4793400000000001</v>
      </c>
      <c r="D111" s="24">
        <f t="shared" si="22"/>
        <v>0.41574</v>
      </c>
      <c r="E111" s="24">
        <f t="shared" si="22"/>
        <v>0.99904000000000004</v>
      </c>
      <c r="F111" s="24">
        <f t="shared" si="22"/>
        <v>0.92798999999999998</v>
      </c>
      <c r="G111" s="24">
        <f t="shared" si="22"/>
        <v>-0.53741000000000005</v>
      </c>
      <c r="H111" s="24">
        <f t="shared" si="22"/>
        <v>2.0714199999999998</v>
      </c>
      <c r="I111" s="24">
        <f t="shared" si="22"/>
        <v>1.8935200000000001</v>
      </c>
      <c r="J111" s="24">
        <f t="shared" si="22"/>
        <v>2.3563399999999999</v>
      </c>
      <c r="K111" s="24">
        <f t="shared" si="22"/>
        <v>2.02386</v>
      </c>
    </row>
    <row r="112" spans="1:11" ht="12" hidden="1" customHeight="1" outlineLevel="1">
      <c r="A112" s="55" t="s">
        <v>74</v>
      </c>
      <c r="B112" s="24">
        <f t="shared" ref="B112:K112" si="23">ROUND(B41/B36*100-100,5)</f>
        <v>1.8086599999999999</v>
      </c>
      <c r="C112" s="24">
        <f t="shared" si="23"/>
        <v>-0.63024999999999998</v>
      </c>
      <c r="D112" s="24">
        <f t="shared" si="23"/>
        <v>0.52849000000000002</v>
      </c>
      <c r="E112" s="24">
        <f t="shared" si="23"/>
        <v>1.1925300000000001</v>
      </c>
      <c r="F112" s="24">
        <f t="shared" si="23"/>
        <v>1.1329899999999999</v>
      </c>
      <c r="G112" s="24">
        <f t="shared" si="23"/>
        <v>-0.56079000000000001</v>
      </c>
      <c r="H112" s="24">
        <f t="shared" si="23"/>
        <v>1.9891799999999999</v>
      </c>
      <c r="I112" s="24">
        <f t="shared" si="23"/>
        <v>2.1097000000000001</v>
      </c>
      <c r="J112" s="24">
        <f t="shared" si="23"/>
        <v>2.1590400000000001</v>
      </c>
      <c r="K112" s="24">
        <f t="shared" si="23"/>
        <v>1.8125100000000001</v>
      </c>
    </row>
    <row r="113" spans="1:11" ht="10.15" hidden="1" customHeight="1" outlineLevel="1">
      <c r="B113" s="24"/>
      <c r="C113" s="24"/>
      <c r="D113" s="24"/>
      <c r="E113" s="24"/>
      <c r="F113" s="24"/>
      <c r="G113" s="24"/>
      <c r="H113" s="24"/>
      <c r="I113" s="24"/>
      <c r="J113" s="24"/>
      <c r="K113" s="24"/>
    </row>
    <row r="114" spans="1:11" ht="12" customHeight="1" collapsed="1">
      <c r="A114" s="55" t="s">
        <v>84</v>
      </c>
      <c r="B114" s="24">
        <f t="shared" ref="B114:K114" si="24">ROUND(B43/B38*100-100,5)</f>
        <v>1.829</v>
      </c>
      <c r="C114" s="24">
        <f t="shared" si="24"/>
        <v>2.8985500000000002</v>
      </c>
      <c r="D114" s="24">
        <f t="shared" si="24"/>
        <v>0.33452999999999999</v>
      </c>
      <c r="E114" s="24">
        <f t="shared" si="24"/>
        <v>0.43720999999999999</v>
      </c>
      <c r="F114" s="24">
        <f t="shared" si="24"/>
        <v>0.62780000000000002</v>
      </c>
      <c r="G114" s="24">
        <f t="shared" si="24"/>
        <v>0.15737000000000001</v>
      </c>
      <c r="H114" s="24">
        <f t="shared" si="24"/>
        <v>2.0359699999999998</v>
      </c>
      <c r="I114" s="24">
        <f t="shared" si="24"/>
        <v>2.3313799999999998</v>
      </c>
      <c r="J114" s="24">
        <f t="shared" si="24"/>
        <v>2.6575500000000001</v>
      </c>
      <c r="K114" s="24">
        <f t="shared" si="24"/>
        <v>1.4915799999999999</v>
      </c>
    </row>
    <row r="115" spans="1:11" ht="12" customHeight="1">
      <c r="A115" s="55" t="s">
        <v>72</v>
      </c>
      <c r="B115" s="24">
        <f t="shared" ref="B115:K115" si="25">ROUND(B44/B39*100-100,5)</f>
        <v>1.9960199999999999</v>
      </c>
      <c r="C115" s="24">
        <f t="shared" si="25"/>
        <v>3.7280700000000002</v>
      </c>
      <c r="D115" s="24">
        <f t="shared" si="25"/>
        <v>0.11259</v>
      </c>
      <c r="E115" s="24">
        <f t="shared" si="25"/>
        <v>0.17299999999999999</v>
      </c>
      <c r="F115" s="24">
        <f t="shared" si="25"/>
        <v>0.31835999999999998</v>
      </c>
      <c r="G115" s="24">
        <f t="shared" si="25"/>
        <v>1.0959999999999999E-2</v>
      </c>
      <c r="H115" s="24">
        <f t="shared" si="25"/>
        <v>2.2571599999999998</v>
      </c>
      <c r="I115" s="24">
        <f t="shared" si="25"/>
        <v>2.4914100000000001</v>
      </c>
      <c r="J115" s="24">
        <f t="shared" si="25"/>
        <v>3.0651799999999998</v>
      </c>
      <c r="K115" s="24">
        <f t="shared" si="25"/>
        <v>1.6419999999999999</v>
      </c>
    </row>
    <row r="116" spans="1:11" ht="12" customHeight="1">
      <c r="A116" s="55" t="s">
        <v>73</v>
      </c>
      <c r="B116" s="24">
        <f t="shared" ref="B116:K116" si="26">ROUND(B45/B40*100-100,5)</f>
        <v>2.21949</v>
      </c>
      <c r="C116" s="24">
        <f t="shared" si="26"/>
        <v>1.05932</v>
      </c>
      <c r="D116" s="24">
        <f t="shared" si="26"/>
        <v>2.6579999999999999E-2</v>
      </c>
      <c r="E116" s="24">
        <f t="shared" si="26"/>
        <v>-0.15162</v>
      </c>
      <c r="F116" s="24">
        <f t="shared" si="26"/>
        <v>-9.078E-2</v>
      </c>
      <c r="G116" s="24">
        <f t="shared" si="26"/>
        <v>0.32227</v>
      </c>
      <c r="H116" s="24">
        <f t="shared" si="26"/>
        <v>2.5251399999999999</v>
      </c>
      <c r="I116" s="24">
        <f t="shared" si="26"/>
        <v>3.17882</v>
      </c>
      <c r="J116" s="24">
        <f t="shared" si="26"/>
        <v>3.3045</v>
      </c>
      <c r="K116" s="24">
        <f t="shared" si="26"/>
        <v>1.6496500000000001</v>
      </c>
    </row>
    <row r="117" spans="1:11" ht="12" customHeight="1">
      <c r="A117" s="55" t="s">
        <v>74</v>
      </c>
      <c r="B117" s="24">
        <f t="shared" ref="B117:K117" si="27">ROUND(B46/B41*100-100,5)</f>
        <v>2.5179499999999999</v>
      </c>
      <c r="C117" s="24">
        <f t="shared" si="27"/>
        <v>-1.05708</v>
      </c>
      <c r="D117" s="24">
        <f t="shared" si="27"/>
        <v>2.5569999999999999E-2</v>
      </c>
      <c r="E117" s="24">
        <f t="shared" si="27"/>
        <v>-0.10113999999999999</v>
      </c>
      <c r="F117" s="24">
        <f t="shared" si="27"/>
        <v>1.9869999999999999E-2</v>
      </c>
      <c r="G117" s="24">
        <f t="shared" si="27"/>
        <v>0.23707</v>
      </c>
      <c r="H117" s="24">
        <f t="shared" si="27"/>
        <v>2.8640099999999999</v>
      </c>
      <c r="I117" s="24">
        <f t="shared" si="27"/>
        <v>3.3592300000000002</v>
      </c>
      <c r="J117" s="24">
        <f t="shared" si="27"/>
        <v>3.7821500000000001</v>
      </c>
      <c r="K117" s="24">
        <f t="shared" si="27"/>
        <v>2.00806</v>
      </c>
    </row>
    <row r="118" spans="1:11" ht="10.15" customHeight="1">
      <c r="A118" s="59"/>
      <c r="B118" s="24"/>
      <c r="C118" s="24"/>
      <c r="D118" s="24"/>
      <c r="E118" s="24"/>
      <c r="F118" s="24"/>
      <c r="G118" s="24"/>
      <c r="H118" s="24"/>
      <c r="I118" s="24"/>
      <c r="J118" s="24"/>
      <c r="K118" s="24"/>
    </row>
    <row r="119" spans="1:11" ht="12" customHeight="1">
      <c r="A119" s="59" t="s">
        <v>85</v>
      </c>
      <c r="B119" s="24">
        <f t="shared" ref="B119:K119" si="28">ROUND(B48/B43*100-100,5)</f>
        <v>2.6493799999999998</v>
      </c>
      <c r="C119" s="24">
        <f t="shared" si="28"/>
        <v>2.1126800000000001</v>
      </c>
      <c r="D119" s="24">
        <f t="shared" si="28"/>
        <v>-1.3450800000000001</v>
      </c>
      <c r="E119" s="24">
        <f t="shared" si="28"/>
        <v>-2.1023100000000001</v>
      </c>
      <c r="F119" s="24">
        <f t="shared" si="28"/>
        <v>-1.6786700000000001</v>
      </c>
      <c r="G119" s="24">
        <f t="shared" si="28"/>
        <v>-3.492E-2</v>
      </c>
      <c r="H119" s="24">
        <f t="shared" si="28"/>
        <v>3.1942200000000001</v>
      </c>
      <c r="I119" s="24">
        <f t="shared" si="28"/>
        <v>4.2368899999999998</v>
      </c>
      <c r="J119" s="24">
        <f t="shared" si="28"/>
        <v>4.1444999999999999</v>
      </c>
      <c r="K119" s="24">
        <f t="shared" si="28"/>
        <v>1.97021</v>
      </c>
    </row>
    <row r="120" spans="1:11" ht="12" customHeight="1">
      <c r="A120" s="59" t="s">
        <v>72</v>
      </c>
      <c r="B120" s="24">
        <f t="shared" ref="B120:K120" si="29">ROUND(B49/B44*100-100,5)</f>
        <v>2.7778999999999998</v>
      </c>
      <c r="C120" s="24">
        <f t="shared" si="29"/>
        <v>4.2283299999999997</v>
      </c>
      <c r="D120" s="24">
        <f t="shared" si="29"/>
        <v>-1.15185</v>
      </c>
      <c r="E120" s="24">
        <f t="shared" si="29"/>
        <v>-2.01389</v>
      </c>
      <c r="F120" s="24">
        <f t="shared" si="29"/>
        <v>-1.72583</v>
      </c>
      <c r="G120" s="24">
        <f t="shared" si="29"/>
        <v>0.30076000000000003</v>
      </c>
      <c r="H120" s="24">
        <f t="shared" si="29"/>
        <v>3.3119299999999998</v>
      </c>
      <c r="I120" s="24">
        <f t="shared" si="29"/>
        <v>3.8931800000000001</v>
      </c>
      <c r="J120" s="24">
        <f t="shared" si="29"/>
        <v>4.5963099999999999</v>
      </c>
      <c r="K120" s="24">
        <f t="shared" si="29"/>
        <v>2.1847699999999999</v>
      </c>
    </row>
    <row r="121" spans="1:11" ht="12" customHeight="1">
      <c r="A121" s="59" t="s">
        <v>73</v>
      </c>
      <c r="B121" s="24">
        <f t="shared" ref="B121:K121" si="30">ROUND(B50/B45*100-100,5)</f>
        <v>2.7837000000000001</v>
      </c>
      <c r="C121" s="24">
        <f t="shared" si="30"/>
        <v>4.1928700000000001</v>
      </c>
      <c r="D121" s="24">
        <f t="shared" si="30"/>
        <v>-0.98995</v>
      </c>
      <c r="E121" s="24">
        <f t="shared" si="30"/>
        <v>-1.84971</v>
      </c>
      <c r="F121" s="24">
        <f t="shared" si="30"/>
        <v>-1.7805599999999999</v>
      </c>
      <c r="G121" s="24">
        <f t="shared" si="30"/>
        <v>0.42991000000000001</v>
      </c>
      <c r="H121" s="24">
        <f t="shared" si="30"/>
        <v>3.2958799999999999</v>
      </c>
      <c r="I121" s="24">
        <f t="shared" si="30"/>
        <v>3.3958499999999998</v>
      </c>
      <c r="J121" s="24">
        <f t="shared" si="30"/>
        <v>4.8538300000000003</v>
      </c>
      <c r="K121" s="24">
        <f t="shared" si="30"/>
        <v>2.3170199999999999</v>
      </c>
    </row>
    <row r="122" spans="1:11" ht="12" customHeight="1">
      <c r="A122" s="59" t="s">
        <v>74</v>
      </c>
      <c r="B122" s="24">
        <f t="shared" ref="B122:K122" si="31">ROUND(B51/B46*100-100,5)</f>
        <v>2.8515199999999998</v>
      </c>
      <c r="C122" s="24">
        <f t="shared" si="31"/>
        <v>7.9059799999999996</v>
      </c>
      <c r="D122" s="24">
        <f t="shared" si="31"/>
        <v>-0.89688999999999997</v>
      </c>
      <c r="E122" s="24">
        <f t="shared" si="31"/>
        <v>-2.2049699999999999</v>
      </c>
      <c r="F122" s="24">
        <f t="shared" si="31"/>
        <v>-2.70539</v>
      </c>
      <c r="G122" s="24">
        <f t="shared" si="31"/>
        <v>1.2793300000000001</v>
      </c>
      <c r="H122" s="24">
        <f t="shared" si="31"/>
        <v>3.3546499999999999</v>
      </c>
      <c r="I122" s="24">
        <f t="shared" si="31"/>
        <v>3.23794</v>
      </c>
      <c r="J122" s="24">
        <f t="shared" si="31"/>
        <v>5.0145</v>
      </c>
      <c r="K122" s="24">
        <f t="shared" si="31"/>
        <v>2.4524400000000002</v>
      </c>
    </row>
    <row r="123" spans="1:11" ht="10.15" customHeight="1">
      <c r="A123" s="62"/>
      <c r="B123" s="24"/>
      <c r="C123" s="24"/>
      <c r="D123" s="24"/>
      <c r="E123" s="24"/>
      <c r="F123" s="24"/>
      <c r="G123" s="24"/>
      <c r="H123" s="24"/>
      <c r="I123" s="24"/>
      <c r="J123" s="24"/>
      <c r="K123" s="24"/>
    </row>
    <row r="124" spans="1:11" ht="12" customHeight="1">
      <c r="A124" s="62" t="s">
        <v>88</v>
      </c>
      <c r="B124" s="24">
        <f t="shared" ref="B124:K124" si="32">ROUND(B53/B48*100-100,5)</f>
        <v>3.4361700000000002</v>
      </c>
      <c r="C124" s="24">
        <f t="shared" si="32"/>
        <v>3.6781600000000001</v>
      </c>
      <c r="D124" s="24">
        <f t="shared" si="32"/>
        <v>-0.71989999999999998</v>
      </c>
      <c r="E124" s="24">
        <f t="shared" si="32"/>
        <v>-2.6156700000000002</v>
      </c>
      <c r="F124" s="24">
        <f t="shared" si="32"/>
        <v>-3.9146800000000002</v>
      </c>
      <c r="G124" s="24">
        <f t="shared" si="32"/>
        <v>2.4923299999999999</v>
      </c>
      <c r="H124" s="24">
        <f t="shared" si="32"/>
        <v>3.9779200000000001</v>
      </c>
      <c r="I124" s="24">
        <f t="shared" si="32"/>
        <v>3.82613</v>
      </c>
      <c r="J124" s="24">
        <f t="shared" si="32"/>
        <v>6.1783299999999999</v>
      </c>
      <c r="K124" s="24">
        <f t="shared" si="32"/>
        <v>2.7820900000000002</v>
      </c>
    </row>
    <row r="125" spans="1:11" ht="12" customHeight="1">
      <c r="A125" s="62" t="s">
        <v>72</v>
      </c>
      <c r="B125" s="24">
        <f t="shared" ref="B125:K125" si="33">ROUND(B54/B49*100-100,5)</f>
        <v>3.3655300000000001</v>
      </c>
      <c r="C125" s="24">
        <f t="shared" si="33"/>
        <v>-0.60851999999999995</v>
      </c>
      <c r="D125" s="24">
        <f t="shared" si="33"/>
        <v>-0.41976999999999998</v>
      </c>
      <c r="E125" s="24">
        <f t="shared" si="33"/>
        <v>-2.2794599999999998</v>
      </c>
      <c r="F125" s="24">
        <f t="shared" si="33"/>
        <v>-3.5080399999999998</v>
      </c>
      <c r="G125" s="24">
        <f t="shared" si="33"/>
        <v>2.64167</v>
      </c>
      <c r="H125" s="24">
        <f t="shared" si="33"/>
        <v>3.8592599999999999</v>
      </c>
      <c r="I125" s="24">
        <f t="shared" si="33"/>
        <v>3.7709800000000002</v>
      </c>
      <c r="J125" s="24">
        <f t="shared" si="33"/>
        <v>5.6548800000000004</v>
      </c>
      <c r="K125" s="24">
        <f t="shared" si="33"/>
        <v>2.8506999999999998</v>
      </c>
    </row>
    <row r="126" spans="1:11" ht="12" customHeight="1">
      <c r="A126" s="62" t="s">
        <v>73</v>
      </c>
      <c r="B126" s="24">
        <f t="shared" ref="B126:K126" si="34">ROUND(B55/B50*100-100,5)</f>
        <v>3.3163399999999998</v>
      </c>
      <c r="C126" s="24">
        <f t="shared" si="34"/>
        <v>3.0181100000000001</v>
      </c>
      <c r="D126" s="24">
        <f t="shared" si="34"/>
        <v>-4.7309999999999998E-2</v>
      </c>
      <c r="E126" s="24">
        <f t="shared" si="34"/>
        <v>-1.5029399999999999</v>
      </c>
      <c r="F126" s="24">
        <f t="shared" si="34"/>
        <v>-2.48502</v>
      </c>
      <c r="G126" s="24">
        <f t="shared" si="34"/>
        <v>2.3020499999999999</v>
      </c>
      <c r="H126" s="24">
        <f t="shared" si="34"/>
        <v>3.7543700000000002</v>
      </c>
      <c r="I126" s="24">
        <f t="shared" si="34"/>
        <v>3.8316699999999999</v>
      </c>
      <c r="J126" s="24">
        <f t="shared" si="34"/>
        <v>5.4750899999999998</v>
      </c>
      <c r="K126" s="24">
        <f t="shared" si="34"/>
        <v>2.66961</v>
      </c>
    </row>
    <row r="127" spans="1:11" ht="12" customHeight="1">
      <c r="A127" s="62" t="s">
        <v>74</v>
      </c>
      <c r="B127" s="24">
        <f t="shared" ref="B127:K127" si="35">ROUND(B56/B51*100-100,5)</f>
        <v>3.1372499999999999</v>
      </c>
      <c r="C127" s="24">
        <f t="shared" si="35"/>
        <v>24.950500000000002</v>
      </c>
      <c r="D127" s="24">
        <f t="shared" si="35"/>
        <v>0.2258</v>
      </c>
      <c r="E127" s="24">
        <f t="shared" si="35"/>
        <v>-1.10789</v>
      </c>
      <c r="F127" s="24">
        <f t="shared" si="35"/>
        <v>-1.70427</v>
      </c>
      <c r="G127" s="24">
        <f t="shared" si="35"/>
        <v>2.36829</v>
      </c>
      <c r="H127" s="24">
        <f t="shared" si="35"/>
        <v>3.5066000000000002</v>
      </c>
      <c r="I127" s="24">
        <f t="shared" si="35"/>
        <v>3.6286100000000001</v>
      </c>
      <c r="J127" s="24">
        <f t="shared" si="35"/>
        <v>5.1405099999999999</v>
      </c>
      <c r="K127" s="24">
        <f t="shared" si="35"/>
        <v>2.4369900000000002</v>
      </c>
    </row>
    <row r="128" spans="1:11" ht="10.15" customHeight="1">
      <c r="A128" s="63"/>
      <c r="B128" s="24"/>
      <c r="C128" s="24"/>
      <c r="D128" s="24"/>
      <c r="E128" s="24"/>
      <c r="F128" s="24"/>
      <c r="G128" s="24"/>
      <c r="H128" s="24"/>
      <c r="I128" s="24"/>
      <c r="J128" s="24"/>
      <c r="K128" s="24"/>
    </row>
    <row r="129" spans="1:11" ht="12" customHeight="1">
      <c r="A129" s="63" t="s">
        <v>91</v>
      </c>
      <c r="B129" s="24">
        <f t="shared" ref="B129:K129" si="36">ROUND(B58/B53*100-100,5)</f>
        <v>2.8620299999999999</v>
      </c>
      <c r="C129" s="24">
        <f t="shared" si="36"/>
        <v>36.585369999999998</v>
      </c>
      <c r="D129" s="24">
        <f t="shared" si="36"/>
        <v>2.7097699999999998</v>
      </c>
      <c r="E129" s="24">
        <f t="shared" si="36"/>
        <v>1.9140900000000001</v>
      </c>
      <c r="F129" s="24">
        <f t="shared" si="36"/>
        <v>2.1361500000000002</v>
      </c>
      <c r="G129" s="24">
        <f t="shared" si="36"/>
        <v>3.9908000000000001</v>
      </c>
      <c r="H129" s="24">
        <f t="shared" si="36"/>
        <v>2.87216</v>
      </c>
      <c r="I129" s="24">
        <f t="shared" si="36"/>
        <v>3.08379</v>
      </c>
      <c r="J129" s="24">
        <f t="shared" si="36"/>
        <v>3.49186</v>
      </c>
      <c r="K129" s="24">
        <f t="shared" si="36"/>
        <v>2.3533400000000002</v>
      </c>
    </row>
    <row r="130" spans="1:11" ht="12" customHeight="1">
      <c r="A130" s="63" t="s">
        <v>72</v>
      </c>
      <c r="B130" s="24">
        <f t="shared" ref="B130:K130" si="37">ROUND(B59/B54*100-100,5)</f>
        <v>2.7027899999999998</v>
      </c>
      <c r="C130" s="24">
        <f t="shared" si="37"/>
        <v>34.081629999999997</v>
      </c>
      <c r="D130" s="24">
        <f t="shared" si="37"/>
        <v>2.54677</v>
      </c>
      <c r="E130" s="24">
        <f t="shared" si="37"/>
        <v>1.9130499999999999</v>
      </c>
      <c r="F130" s="24">
        <f t="shared" si="37"/>
        <v>1.98688</v>
      </c>
      <c r="G130" s="24">
        <f t="shared" si="37"/>
        <v>3.54</v>
      </c>
      <c r="H130" s="24">
        <f t="shared" si="37"/>
        <v>2.7134200000000002</v>
      </c>
      <c r="I130" s="24">
        <f t="shared" si="37"/>
        <v>3.1076199999999998</v>
      </c>
      <c r="J130" s="24">
        <f t="shared" si="37"/>
        <v>3.2953299999999999</v>
      </c>
      <c r="K130" s="24">
        <f t="shared" si="37"/>
        <v>2.0928399999999998</v>
      </c>
    </row>
    <row r="131" spans="1:11" ht="12" customHeight="1">
      <c r="A131" s="63" t="s">
        <v>73</v>
      </c>
      <c r="B131" s="24">
        <f t="shared" ref="B131:K131" si="38">ROUND(B60/B55*100-100,5)</f>
        <v>2.7098599999999999</v>
      </c>
      <c r="C131" s="24">
        <f t="shared" si="38"/>
        <v>28.710940000000001</v>
      </c>
      <c r="D131" s="24">
        <f t="shared" si="38"/>
        <v>1.84409</v>
      </c>
      <c r="E131" s="24">
        <f t="shared" si="38"/>
        <v>1.0217400000000001</v>
      </c>
      <c r="F131" s="24">
        <f t="shared" si="38"/>
        <v>0.95998000000000006</v>
      </c>
      <c r="G131" s="24">
        <f t="shared" si="38"/>
        <v>3.1219899999999998</v>
      </c>
      <c r="H131" s="24">
        <f t="shared" si="38"/>
        <v>2.8108599999999999</v>
      </c>
      <c r="I131" s="24">
        <f t="shared" si="38"/>
        <v>3.3107799999999998</v>
      </c>
      <c r="J131" s="24">
        <f t="shared" si="38"/>
        <v>3.03796</v>
      </c>
      <c r="K131" s="24">
        <f t="shared" si="38"/>
        <v>2.33264</v>
      </c>
    </row>
    <row r="132" spans="1:11" ht="12" customHeight="1">
      <c r="A132" s="63" t="s">
        <v>74</v>
      </c>
      <c r="B132" s="24">
        <f t="shared" ref="B132:K132" si="39">ROUND(B61/B56*100-100,5)</f>
        <v>2.9486599999999998</v>
      </c>
      <c r="C132" s="24">
        <f t="shared" si="39"/>
        <v>11.41046</v>
      </c>
      <c r="D132" s="24">
        <f t="shared" si="39"/>
        <v>1.75854</v>
      </c>
      <c r="E132" s="24">
        <f t="shared" si="39"/>
        <v>0.80105999999999999</v>
      </c>
      <c r="F132" s="24">
        <f t="shared" si="39"/>
        <v>0.79722999999999999</v>
      </c>
      <c r="G132" s="24">
        <f t="shared" si="39"/>
        <v>3.2444299999999999</v>
      </c>
      <c r="H132" s="24">
        <f t="shared" si="39"/>
        <v>3.0943900000000002</v>
      </c>
      <c r="I132" s="24">
        <f t="shared" si="39"/>
        <v>3.9715500000000001</v>
      </c>
      <c r="J132" s="24">
        <f t="shared" si="39"/>
        <v>3.0396200000000002</v>
      </c>
      <c r="K132" s="24">
        <f t="shared" si="39"/>
        <v>2.5366399999999998</v>
      </c>
    </row>
    <row r="133" spans="1:11" ht="10.15" customHeight="1">
      <c r="A133" s="62"/>
      <c r="B133" s="28"/>
      <c r="C133" s="28"/>
      <c r="D133" s="28"/>
      <c r="E133" s="28"/>
      <c r="F133" s="28"/>
      <c r="G133" s="28"/>
      <c r="H133" s="28"/>
      <c r="I133" s="28"/>
      <c r="J133" s="28"/>
      <c r="K133" s="28"/>
    </row>
    <row r="134" spans="1:11" ht="12" customHeight="1">
      <c r="A134" s="68" t="s">
        <v>93</v>
      </c>
      <c r="B134" s="24">
        <f t="shared" ref="B134:K134" si="40">ROUND(B63/B58*100-100,5)</f>
        <v>2.7829000000000002</v>
      </c>
      <c r="C134" s="24">
        <f t="shared" si="40"/>
        <v>-1.2987</v>
      </c>
      <c r="D134" s="24">
        <f t="shared" si="40"/>
        <v>1.09599</v>
      </c>
      <c r="E134" s="24">
        <f t="shared" si="40"/>
        <v>-0.34639999999999999</v>
      </c>
      <c r="F134" s="24">
        <f t="shared" si="40"/>
        <v>-1.3509199999999999</v>
      </c>
      <c r="G134" s="24">
        <f t="shared" si="40"/>
        <v>3.3718400000000002</v>
      </c>
      <c r="H134" s="24">
        <f t="shared" si="40"/>
        <v>2.99397</v>
      </c>
      <c r="I134" s="24">
        <f t="shared" si="40"/>
        <v>3.2625199999999999</v>
      </c>
      <c r="J134" s="24">
        <f t="shared" si="40"/>
        <v>3.4510800000000001</v>
      </c>
      <c r="K134" s="24">
        <f t="shared" si="40"/>
        <v>2.5316399999999999</v>
      </c>
    </row>
    <row r="135" spans="1:11" ht="12" customHeight="1">
      <c r="A135" s="68" t="s">
        <v>72</v>
      </c>
      <c r="B135" s="24">
        <f t="shared" ref="B135:K135" si="41">ROUND(B64/B59*100-100,5)</f>
        <v>2.7407599999999999</v>
      </c>
      <c r="C135" s="24">
        <f t="shared" si="41"/>
        <v>0.45662000000000003</v>
      </c>
      <c r="D135" s="24">
        <f t="shared" si="41"/>
        <v>1.0881099999999999</v>
      </c>
      <c r="E135" s="24">
        <f t="shared" si="41"/>
        <v>-6.5159999999999996E-2</v>
      </c>
      <c r="F135" s="24">
        <f t="shared" si="41"/>
        <v>-1.0162899999999999</v>
      </c>
      <c r="G135" s="24">
        <f t="shared" si="41"/>
        <v>2.8672300000000002</v>
      </c>
      <c r="H135" s="24">
        <f t="shared" si="41"/>
        <v>2.9474499999999999</v>
      </c>
      <c r="I135" s="24">
        <f t="shared" si="41"/>
        <v>2.8620299999999999</v>
      </c>
      <c r="J135" s="24">
        <f t="shared" si="41"/>
        <v>3.57056</v>
      </c>
      <c r="K135" s="24">
        <f t="shared" si="41"/>
        <v>2.6204999999999998</v>
      </c>
    </row>
    <row r="136" spans="1:11" ht="12" customHeight="1">
      <c r="A136" s="68" t="s">
        <v>73</v>
      </c>
      <c r="B136" s="24">
        <f t="shared" ref="B136:K136" si="42">ROUND(B65/B60*100-100,5)</f>
        <v>2.4598499999999999</v>
      </c>
      <c r="C136" s="24">
        <f t="shared" si="42"/>
        <v>5.3110799999999996</v>
      </c>
      <c r="D136" s="24">
        <f t="shared" si="42"/>
        <v>1.1336999999999999</v>
      </c>
      <c r="E136" s="24">
        <f t="shared" si="42"/>
        <v>0.29098000000000002</v>
      </c>
      <c r="F136" s="24">
        <f t="shared" si="42"/>
        <v>-0.6431</v>
      </c>
      <c r="G136" s="24">
        <f t="shared" si="42"/>
        <v>2.41656</v>
      </c>
      <c r="H136" s="24">
        <f t="shared" si="42"/>
        <v>2.62357</v>
      </c>
      <c r="I136" s="24">
        <f t="shared" si="42"/>
        <v>2.1654200000000001</v>
      </c>
      <c r="J136" s="24">
        <f t="shared" si="42"/>
        <v>3.2340800000000001</v>
      </c>
      <c r="K136" s="24">
        <f t="shared" si="42"/>
        <v>2.5573000000000001</v>
      </c>
    </row>
    <row r="137" spans="1:11" ht="12" customHeight="1">
      <c r="A137" s="68" t="s">
        <v>74</v>
      </c>
      <c r="B137" s="24">
        <f t="shared" ref="B137:K137" si="43">ROUND(B66/B61*100-100,5)</f>
        <v>2.2343500000000001</v>
      </c>
      <c r="C137" s="24">
        <f t="shared" si="43"/>
        <v>7.1123799999999999</v>
      </c>
      <c r="D137" s="24">
        <f t="shared" si="43"/>
        <v>0.91664999999999996</v>
      </c>
      <c r="E137" s="24">
        <f t="shared" si="43"/>
        <v>5.8900000000000003E-3</v>
      </c>
      <c r="F137" s="24">
        <f t="shared" si="43"/>
        <v>-1.08978</v>
      </c>
      <c r="G137" s="24">
        <f t="shared" si="43"/>
        <v>2.2965900000000001</v>
      </c>
      <c r="H137" s="24">
        <f t="shared" si="43"/>
        <v>2.3950200000000001</v>
      </c>
      <c r="I137" s="24">
        <f t="shared" si="43"/>
        <v>1.68611</v>
      </c>
      <c r="J137" s="24">
        <f t="shared" si="43"/>
        <v>3.1996099999999998</v>
      </c>
      <c r="K137" s="24">
        <f t="shared" si="43"/>
        <v>2.3780100000000002</v>
      </c>
    </row>
    <row r="138" spans="1:11" ht="10.15" customHeight="1">
      <c r="A138" s="69"/>
      <c r="B138" s="64"/>
      <c r="C138" s="64"/>
      <c r="D138" s="64"/>
      <c r="E138" s="64"/>
      <c r="F138" s="64"/>
      <c r="G138" s="64"/>
      <c r="H138" s="64"/>
      <c r="I138" s="64"/>
      <c r="J138" s="64"/>
      <c r="K138" s="64"/>
    </row>
    <row r="139" spans="1:11" ht="12" customHeight="1">
      <c r="A139" s="69" t="s">
        <v>94</v>
      </c>
      <c r="B139" s="24">
        <f t="shared" ref="B139:K139" si="44">ROUND(B68/B63*100-100,5)</f>
        <v>1.7585200000000001</v>
      </c>
      <c r="C139" s="24">
        <f t="shared" si="44"/>
        <v>29.276319999999998</v>
      </c>
      <c r="D139" s="24">
        <f t="shared" si="44"/>
        <v>-0.20658000000000001</v>
      </c>
      <c r="E139" s="24">
        <f t="shared" si="44"/>
        <v>-1.43286</v>
      </c>
      <c r="F139" s="24">
        <f t="shared" si="44"/>
        <v>-2.2424599999999999</v>
      </c>
      <c r="G139" s="24">
        <f t="shared" si="44"/>
        <v>1.6586700000000001</v>
      </c>
      <c r="H139" s="24">
        <f t="shared" si="44"/>
        <v>1.9890699999999999</v>
      </c>
      <c r="I139" s="24">
        <f t="shared" si="44"/>
        <v>1.1400600000000001</v>
      </c>
      <c r="J139" s="24">
        <f t="shared" si="44"/>
        <v>2.7022499999999998</v>
      </c>
      <c r="K139" s="24">
        <f t="shared" si="44"/>
        <v>2.1226400000000001</v>
      </c>
    </row>
    <row r="140" spans="1:11" ht="12" customHeight="1">
      <c r="A140" s="69" t="s">
        <v>72</v>
      </c>
      <c r="B140" s="24">
        <f t="shared" ref="B140:K140" si="45">ROUND(B69/B64*100-100,5)</f>
        <v>-0.73292000000000002</v>
      </c>
      <c r="C140" s="24">
        <f t="shared" si="45"/>
        <v>27.727270000000001</v>
      </c>
      <c r="D140" s="24">
        <f t="shared" si="45"/>
        <v>-1.5746</v>
      </c>
      <c r="E140" s="24">
        <f t="shared" si="45"/>
        <v>-2.7638199999999999</v>
      </c>
      <c r="F140" s="24">
        <f t="shared" si="45"/>
        <v>-3.77189</v>
      </c>
      <c r="G140" s="24">
        <f t="shared" si="45"/>
        <v>0.20766000000000001</v>
      </c>
      <c r="H140" s="24">
        <f t="shared" si="45"/>
        <v>-0.64017999999999997</v>
      </c>
      <c r="I140" s="24">
        <f t="shared" si="45"/>
        <v>-2.84917</v>
      </c>
      <c r="J140" s="24">
        <f t="shared" si="45"/>
        <v>-0.61094000000000004</v>
      </c>
      <c r="K140" s="24">
        <f t="shared" si="45"/>
        <v>0.84614</v>
      </c>
    </row>
    <row r="141" spans="1:11" ht="12" customHeight="1">
      <c r="A141" s="69" t="s">
        <v>73</v>
      </c>
      <c r="B141" s="24">
        <f t="shared" ref="B141:K152" si="46">ROUND(B70/B65*100-100,5)</f>
        <v>-0.87044999999999995</v>
      </c>
      <c r="C141" s="24">
        <f t="shared" si="46"/>
        <v>26.80115</v>
      </c>
      <c r="D141" s="24">
        <f t="shared" si="46"/>
        <v>-2.0882100000000001</v>
      </c>
      <c r="E141" s="24">
        <f t="shared" si="46"/>
        <v>-3.6078899999999998</v>
      </c>
      <c r="F141" s="24">
        <f t="shared" si="46"/>
        <v>-4.6653099999999998</v>
      </c>
      <c r="G141" s="24">
        <f t="shared" si="46"/>
        <v>0.17718999999999999</v>
      </c>
      <c r="H141" s="24">
        <f t="shared" si="46"/>
        <v>-0.73173999999999995</v>
      </c>
      <c r="I141" s="24">
        <f t="shared" si="46"/>
        <v>-2.4864099999999998</v>
      </c>
      <c r="J141" s="24">
        <f t="shared" si="46"/>
        <v>-1.40526</v>
      </c>
      <c r="K141" s="24">
        <f t="shared" si="46"/>
        <v>0.88293999999999995</v>
      </c>
    </row>
    <row r="142" spans="1:11" ht="12" customHeight="1">
      <c r="A142" s="69" t="s">
        <v>74</v>
      </c>
      <c r="B142" s="24">
        <f t="shared" si="46"/>
        <v>-1.2381800000000001</v>
      </c>
      <c r="C142" s="24">
        <f t="shared" si="46"/>
        <v>34.661349999999999</v>
      </c>
      <c r="D142" s="24">
        <f t="shared" si="46"/>
        <v>-2.0918700000000001</v>
      </c>
      <c r="E142" s="24">
        <f t="shared" si="46"/>
        <v>-3.6919200000000001</v>
      </c>
      <c r="F142" s="24">
        <f t="shared" si="46"/>
        <v>-4.6797500000000003</v>
      </c>
      <c r="G142" s="24">
        <f t="shared" si="46"/>
        <v>0.27816999999999997</v>
      </c>
      <c r="H142" s="24">
        <f t="shared" si="46"/>
        <v>-1.1488400000000001</v>
      </c>
      <c r="I142" s="24">
        <f t="shared" si="46"/>
        <v>-3.3744200000000002</v>
      </c>
      <c r="J142" s="24">
        <f t="shared" si="46"/>
        <v>-2.2457500000000001</v>
      </c>
      <c r="K142" s="24">
        <f t="shared" si="46"/>
        <v>1.0530600000000001</v>
      </c>
    </row>
    <row r="143" spans="1:11" ht="10.15" customHeight="1">
      <c r="A143" s="72"/>
      <c r="B143" s="24"/>
      <c r="C143" s="24"/>
      <c r="D143" s="24"/>
      <c r="E143" s="24"/>
      <c r="F143" s="24"/>
      <c r="G143" s="24"/>
      <c r="H143" s="24"/>
      <c r="I143" s="24"/>
      <c r="J143" s="24"/>
      <c r="K143" s="24"/>
    </row>
    <row r="144" spans="1:11" ht="12" customHeight="1">
      <c r="A144" s="72" t="s">
        <v>95</v>
      </c>
      <c r="B144" s="24">
        <f t="shared" si="46"/>
        <v>-1.33439</v>
      </c>
      <c r="C144" s="24">
        <f t="shared" si="46"/>
        <v>28.24427</v>
      </c>
      <c r="D144" s="24">
        <f t="shared" si="46"/>
        <v>-0.84243999999999997</v>
      </c>
      <c r="E144" s="24">
        <f t="shared" si="46"/>
        <v>-2.3953700000000002</v>
      </c>
      <c r="F144" s="24">
        <f t="shared" si="46"/>
        <v>-4.0022500000000001</v>
      </c>
      <c r="G144" s="24">
        <f t="shared" si="46"/>
        <v>1.44784</v>
      </c>
      <c r="H144" s="24">
        <f t="shared" si="46"/>
        <v>-1.4056</v>
      </c>
      <c r="I144" s="24">
        <f t="shared" si="46"/>
        <v>-3.8126699999999998</v>
      </c>
      <c r="J144" s="24">
        <f t="shared" si="46"/>
        <v>-3.0606800000000001</v>
      </c>
      <c r="K144" s="24">
        <f t="shared" si="46"/>
        <v>1.2463500000000001</v>
      </c>
    </row>
    <row r="145" spans="1:11" ht="12" customHeight="1">
      <c r="A145" s="72" t="s">
        <v>72</v>
      </c>
      <c r="B145" s="24">
        <f t="shared" si="46"/>
        <v>1.2388699999999999</v>
      </c>
      <c r="C145" s="24">
        <f t="shared" si="46"/>
        <v>26.92764</v>
      </c>
      <c r="D145" s="24">
        <f t="shared" si="46"/>
        <v>7.8570000000000001E-2</v>
      </c>
      <c r="E145" s="24">
        <f t="shared" si="46"/>
        <v>-1.54312</v>
      </c>
      <c r="F145" s="24">
        <f t="shared" si="46"/>
        <v>-3.0969099999999998</v>
      </c>
      <c r="G145" s="24">
        <f t="shared" si="46"/>
        <v>2.43689</v>
      </c>
      <c r="H145" s="24">
        <f t="shared" si="46"/>
        <v>1.36761</v>
      </c>
      <c r="I145" s="24">
        <f t="shared" si="46"/>
        <v>0.61873</v>
      </c>
      <c r="J145" s="24">
        <f t="shared" si="46"/>
        <v>-0.15039</v>
      </c>
      <c r="K145" s="24">
        <f t="shared" si="46"/>
        <v>2.7919200000000002</v>
      </c>
    </row>
    <row r="146" spans="1:11" ht="12" customHeight="1">
      <c r="A146" s="72" t="s">
        <v>73</v>
      </c>
      <c r="B146" s="24">
        <f t="shared" si="46"/>
        <v>2.0136699999999998</v>
      </c>
      <c r="C146" s="24">
        <f t="shared" si="46"/>
        <v>24.88636</v>
      </c>
      <c r="D146" s="24">
        <f t="shared" si="46"/>
        <v>6.318E-2</v>
      </c>
      <c r="E146" s="24">
        <f t="shared" si="46"/>
        <v>-0.96655999999999997</v>
      </c>
      <c r="F146" s="24">
        <f t="shared" si="46"/>
        <v>-2.4499900000000001</v>
      </c>
      <c r="G146" s="24">
        <f t="shared" si="46"/>
        <v>1.5402199999999999</v>
      </c>
      <c r="H146" s="24">
        <f t="shared" si="46"/>
        <v>2.2382599999999999</v>
      </c>
      <c r="I146" s="24">
        <f t="shared" si="46"/>
        <v>2.4785499999999998</v>
      </c>
      <c r="J146" s="24">
        <f t="shared" si="46"/>
        <v>0.65769999999999995</v>
      </c>
      <c r="K146" s="24">
        <f t="shared" si="46"/>
        <v>3.0458699999999999</v>
      </c>
    </row>
    <row r="147" spans="1:11" ht="12" customHeight="1">
      <c r="A147" s="72" t="s">
        <v>74</v>
      </c>
      <c r="B147" s="24">
        <f t="shared" si="46"/>
        <v>2.5920200000000002</v>
      </c>
      <c r="C147" s="24">
        <f t="shared" si="46"/>
        <v>0.98619000000000001</v>
      </c>
      <c r="D147" s="24">
        <f t="shared" si="46"/>
        <v>0.29502</v>
      </c>
      <c r="E147" s="24">
        <f t="shared" si="46"/>
        <v>-0.28599999999999998</v>
      </c>
      <c r="F147" s="24">
        <f t="shared" si="46"/>
        <v>-1.7861899999999999</v>
      </c>
      <c r="G147" s="24">
        <f t="shared" si="46"/>
        <v>1.12158</v>
      </c>
      <c r="H147" s="24">
        <f t="shared" si="46"/>
        <v>2.8694999999999999</v>
      </c>
      <c r="I147" s="24">
        <f t="shared" si="46"/>
        <v>5.0288500000000003</v>
      </c>
      <c r="J147" s="24">
        <f t="shared" si="46"/>
        <v>1.0045599999999999</v>
      </c>
      <c r="K147" s="24">
        <f t="shared" si="46"/>
        <v>2.6011299999999999</v>
      </c>
    </row>
    <row r="148" spans="1:11" ht="10.35" customHeight="1">
      <c r="A148" s="76"/>
      <c r="B148" s="24"/>
      <c r="C148" s="24"/>
      <c r="D148" s="24"/>
      <c r="E148" s="24"/>
      <c r="F148" s="24"/>
      <c r="G148" s="24"/>
      <c r="H148" s="24"/>
      <c r="I148" s="24"/>
      <c r="J148" s="24"/>
      <c r="K148" s="24"/>
    </row>
    <row r="149" spans="1:11" ht="12" customHeight="1">
      <c r="A149" s="76" t="s">
        <v>103</v>
      </c>
      <c r="B149" s="24">
        <f t="shared" si="46"/>
        <v>3.6595499999999999</v>
      </c>
      <c r="C149" s="24">
        <f t="shared" si="46"/>
        <v>-40.079369999999997</v>
      </c>
      <c r="D149" s="24">
        <f t="shared" si="46"/>
        <v>0.43070000000000003</v>
      </c>
      <c r="E149" s="24">
        <f t="shared" si="46"/>
        <v>0.41315000000000002</v>
      </c>
      <c r="F149" s="24">
        <f t="shared" si="46"/>
        <v>-0.19183</v>
      </c>
      <c r="G149" s="24">
        <f t="shared" si="46"/>
        <v>0.4556</v>
      </c>
      <c r="H149" s="24">
        <f t="shared" si="46"/>
        <v>4.07118</v>
      </c>
      <c r="I149" s="24">
        <f t="shared" si="46"/>
        <v>7.3814099999999998</v>
      </c>
      <c r="J149" s="24">
        <f t="shared" si="46"/>
        <v>2.9268000000000001</v>
      </c>
      <c r="K149" s="24">
        <f t="shared" si="46"/>
        <v>2.6408999999999998</v>
      </c>
    </row>
    <row r="150" spans="1:11" ht="12" customHeight="1">
      <c r="A150" s="76" t="s">
        <v>72</v>
      </c>
      <c r="B150" s="24">
        <f t="shared" si="46"/>
        <v>3.82633</v>
      </c>
      <c r="C150" s="24">
        <f t="shared" si="46"/>
        <v>-44.11215</v>
      </c>
      <c r="D150" s="24">
        <f t="shared" si="46"/>
        <v>0.57706000000000002</v>
      </c>
      <c r="E150" s="24">
        <f t="shared" si="46"/>
        <v>0.72057000000000004</v>
      </c>
      <c r="F150" s="24">
        <f t="shared" si="46"/>
        <v>0.15115999999999999</v>
      </c>
      <c r="G150" s="24">
        <f t="shared" si="46"/>
        <v>0.37647000000000003</v>
      </c>
      <c r="H150" s="24">
        <f t="shared" si="46"/>
        <v>4.2426899999999996</v>
      </c>
      <c r="I150" s="24">
        <f t="shared" si="46"/>
        <v>7.9483100000000002</v>
      </c>
      <c r="J150" s="24">
        <f t="shared" si="46"/>
        <v>3.72268</v>
      </c>
      <c r="K150" s="24">
        <f t="shared" si="46"/>
        <v>2.1730900000000002</v>
      </c>
    </row>
    <row r="151" spans="1:11" ht="12" customHeight="1">
      <c r="A151" s="76" t="s">
        <v>73</v>
      </c>
      <c r="B151" s="24">
        <f t="shared" si="46"/>
        <v>3.1987100000000002</v>
      </c>
      <c r="C151" s="24">
        <f t="shared" si="46"/>
        <v>-47.861690000000003</v>
      </c>
      <c r="D151" s="24">
        <f t="shared" si="46"/>
        <v>1.13019</v>
      </c>
      <c r="E151" s="24">
        <f t="shared" si="46"/>
        <v>1.0571999999999999</v>
      </c>
      <c r="F151" s="24">
        <f t="shared" si="46"/>
        <v>0.38904</v>
      </c>
      <c r="G151" s="24">
        <f t="shared" si="46"/>
        <v>1.23231</v>
      </c>
      <c r="H151" s="24">
        <f t="shared" si="46"/>
        <v>3.4731299999999998</v>
      </c>
      <c r="I151" s="24">
        <f t="shared" si="46"/>
        <v>5.9804500000000003</v>
      </c>
      <c r="J151" s="24">
        <f t="shared" si="46"/>
        <v>3.99824</v>
      </c>
      <c r="K151" s="24">
        <f t="shared" si="46"/>
        <v>1.5201499999999999</v>
      </c>
    </row>
    <row r="152" spans="1:11" ht="12" customHeight="1">
      <c r="A152" s="76" t="s">
        <v>74</v>
      </c>
      <c r="B152" s="24">
        <f t="shared" si="46"/>
        <v>2.9094600000000002</v>
      </c>
      <c r="C152" s="24">
        <f t="shared" si="46"/>
        <v>-45.800780000000003</v>
      </c>
      <c r="D152" s="24">
        <f t="shared" si="46"/>
        <v>1.25766</v>
      </c>
      <c r="E152" s="24">
        <f t="shared" si="46"/>
        <v>1.15188</v>
      </c>
      <c r="F152" s="24">
        <f t="shared" si="46"/>
        <v>0.36632999999999999</v>
      </c>
      <c r="G152" s="24">
        <f t="shared" si="46"/>
        <v>1.4060600000000001</v>
      </c>
      <c r="H152" s="24">
        <f t="shared" si="46"/>
        <v>3.1295999999999999</v>
      </c>
      <c r="I152" s="24">
        <f t="shared" si="46"/>
        <v>4.3696999999999999</v>
      </c>
      <c r="J152" s="24">
        <f t="shared" si="46"/>
        <v>4.0991</v>
      </c>
      <c r="K152" s="24">
        <f t="shared" si="46"/>
        <v>1.72431</v>
      </c>
    </row>
    <row r="153" spans="1:11" ht="10.15" customHeight="1">
      <c r="A153" s="71"/>
      <c r="B153" s="24"/>
      <c r="C153" s="24"/>
      <c r="D153" s="24"/>
      <c r="E153" s="24"/>
      <c r="F153" s="24"/>
      <c r="G153" s="24"/>
      <c r="H153" s="24"/>
      <c r="I153" s="24"/>
      <c r="J153" s="24"/>
      <c r="K153" s="24"/>
    </row>
    <row r="154" spans="1:11">
      <c r="A154" s="62"/>
      <c r="B154" s="117" t="s">
        <v>98</v>
      </c>
      <c r="C154" s="117"/>
      <c r="D154" s="117"/>
      <c r="E154" s="117"/>
      <c r="F154" s="117"/>
      <c r="G154" s="117"/>
      <c r="H154" s="117"/>
      <c r="I154" s="117"/>
      <c r="J154" s="117"/>
      <c r="K154" s="117"/>
    </row>
    <row r="155" spans="1:11" ht="12" customHeight="1">
      <c r="A155" s="55" t="s">
        <v>71</v>
      </c>
      <c r="B155" s="23">
        <f>ROUND(B13-B8,3)</f>
        <v>33.155999999999999</v>
      </c>
      <c r="C155" s="23">
        <f t="shared" ref="C155:K155" si="47">ROUND(C13-C8,3)</f>
        <v>-0.318</v>
      </c>
      <c r="D155" s="23">
        <f t="shared" si="47"/>
        <v>-0.22500000000000001</v>
      </c>
      <c r="E155" s="23">
        <f t="shared" si="47"/>
        <v>0.16500000000000001</v>
      </c>
      <c r="F155" s="23">
        <f t="shared" si="47"/>
        <v>1.266</v>
      </c>
      <c r="G155" s="23">
        <f t="shared" si="47"/>
        <v>-0.39</v>
      </c>
      <c r="H155" s="23">
        <f t="shared" si="47"/>
        <v>33.698999999999998</v>
      </c>
      <c r="I155" s="23">
        <f t="shared" si="47"/>
        <v>4.234</v>
      </c>
      <c r="J155" s="23">
        <f t="shared" si="47"/>
        <v>13.57</v>
      </c>
      <c r="K155" s="23">
        <f t="shared" si="47"/>
        <v>15.895</v>
      </c>
    </row>
    <row r="156" spans="1:11" ht="12" customHeight="1">
      <c r="A156" s="55" t="s">
        <v>72</v>
      </c>
      <c r="B156" s="23">
        <f t="shared" ref="B156:K156" si="48">ROUND(B14-B9,3)</f>
        <v>30.701000000000001</v>
      </c>
      <c r="C156" s="23">
        <f t="shared" si="48"/>
        <v>-0.32</v>
      </c>
      <c r="D156" s="23">
        <f t="shared" si="48"/>
        <v>-0.28100000000000003</v>
      </c>
      <c r="E156" s="23">
        <f t="shared" si="48"/>
        <v>-0.41099999999999998</v>
      </c>
      <c r="F156" s="23">
        <f t="shared" si="48"/>
        <v>0.66600000000000004</v>
      </c>
      <c r="G156" s="23">
        <f t="shared" si="48"/>
        <v>0.13</v>
      </c>
      <c r="H156" s="23">
        <f t="shared" si="48"/>
        <v>31.302</v>
      </c>
      <c r="I156" s="23">
        <f t="shared" si="48"/>
        <v>4.8559999999999999</v>
      </c>
      <c r="J156" s="23">
        <f t="shared" si="48"/>
        <v>9.7959999999999994</v>
      </c>
      <c r="K156" s="23">
        <f t="shared" si="48"/>
        <v>16.649999999999999</v>
      </c>
    </row>
    <row r="157" spans="1:11" ht="12" customHeight="1">
      <c r="A157" s="55" t="s">
        <v>73</v>
      </c>
      <c r="B157" s="23">
        <f t="shared" ref="B157:K157" si="49">ROUND(B15-B10,3)</f>
        <v>24.869</v>
      </c>
      <c r="C157" s="23">
        <f t="shared" si="49"/>
        <v>-0.317</v>
      </c>
      <c r="D157" s="23">
        <f t="shared" si="49"/>
        <v>-0.253</v>
      </c>
      <c r="E157" s="23">
        <f t="shared" si="49"/>
        <v>-0.90600000000000003</v>
      </c>
      <c r="F157" s="23">
        <f t="shared" si="49"/>
        <v>0.40200000000000002</v>
      </c>
      <c r="G157" s="23">
        <f t="shared" si="49"/>
        <v>0.65300000000000002</v>
      </c>
      <c r="H157" s="23">
        <f t="shared" si="49"/>
        <v>25.439</v>
      </c>
      <c r="I157" s="23">
        <f t="shared" si="49"/>
        <v>3.532</v>
      </c>
      <c r="J157" s="23">
        <f t="shared" si="49"/>
        <v>7.3920000000000003</v>
      </c>
      <c r="K157" s="23">
        <f t="shared" si="49"/>
        <v>14.515000000000001</v>
      </c>
    </row>
    <row r="158" spans="1:11" ht="12" customHeight="1">
      <c r="A158" s="55" t="s">
        <v>74</v>
      </c>
      <c r="B158" s="23">
        <f t="shared" ref="B158:K158" si="50">ROUND(B16-B11,3)</f>
        <v>20.616</v>
      </c>
      <c r="C158" s="23">
        <f t="shared" si="50"/>
        <v>-0.32400000000000001</v>
      </c>
      <c r="D158" s="23">
        <f t="shared" si="50"/>
        <v>-1.83</v>
      </c>
      <c r="E158" s="23">
        <f t="shared" si="50"/>
        <v>-2.6240000000000001</v>
      </c>
      <c r="F158" s="23">
        <f t="shared" si="50"/>
        <v>-1.526</v>
      </c>
      <c r="G158" s="23">
        <f t="shared" si="50"/>
        <v>0.79400000000000004</v>
      </c>
      <c r="H158" s="23">
        <f t="shared" si="50"/>
        <v>22.77</v>
      </c>
      <c r="I158" s="23">
        <f t="shared" si="50"/>
        <v>2.536</v>
      </c>
      <c r="J158" s="23">
        <f t="shared" si="50"/>
        <v>5.3680000000000003</v>
      </c>
      <c r="K158" s="23">
        <f t="shared" si="50"/>
        <v>14.866</v>
      </c>
    </row>
    <row r="159" spans="1:11" ht="10.15" customHeight="1">
      <c r="B159" s="23"/>
      <c r="C159" s="23"/>
      <c r="D159" s="23"/>
      <c r="E159" s="23"/>
      <c r="F159" s="23"/>
      <c r="G159" s="23"/>
      <c r="H159" s="23"/>
      <c r="I159" s="23"/>
      <c r="J159" s="23"/>
      <c r="K159" s="23"/>
    </row>
    <row r="160" spans="1:11" ht="12" hidden="1" customHeight="1" outlineLevel="1">
      <c r="A160" s="55" t="s">
        <v>75</v>
      </c>
      <c r="B160" s="23">
        <f t="shared" ref="B160:K160" si="51">ROUND(B18-B13,3)</f>
        <v>18.067</v>
      </c>
      <c r="C160" s="23">
        <f t="shared" si="51"/>
        <v>-8.4000000000000005E-2</v>
      </c>
      <c r="D160" s="23">
        <f t="shared" si="51"/>
        <v>-2.0270000000000001</v>
      </c>
      <c r="E160" s="23">
        <f t="shared" si="51"/>
        <v>-1.7549999999999999</v>
      </c>
      <c r="F160" s="23">
        <f t="shared" si="51"/>
        <v>-2.0870000000000002</v>
      </c>
      <c r="G160" s="23">
        <f t="shared" si="51"/>
        <v>-0.27200000000000002</v>
      </c>
      <c r="H160" s="23">
        <f t="shared" si="51"/>
        <v>20.178000000000001</v>
      </c>
      <c r="I160" s="23">
        <f t="shared" si="51"/>
        <v>-1.488</v>
      </c>
      <c r="J160" s="23">
        <f t="shared" si="51"/>
        <v>5.6420000000000003</v>
      </c>
      <c r="K160" s="23">
        <f t="shared" si="51"/>
        <v>16.024000000000001</v>
      </c>
    </row>
    <row r="161" spans="1:11" ht="12" hidden="1" customHeight="1" outlineLevel="1">
      <c r="A161" s="55" t="s">
        <v>72</v>
      </c>
      <c r="B161" s="23">
        <f t="shared" ref="B161:K161" si="52">ROUND(B19-B14,3)</f>
        <v>20.920999999999999</v>
      </c>
      <c r="C161" s="23">
        <f t="shared" si="52"/>
        <v>-6.8000000000000005E-2</v>
      </c>
      <c r="D161" s="23">
        <f t="shared" si="52"/>
        <v>-0.83799999999999997</v>
      </c>
      <c r="E161" s="23">
        <f t="shared" si="52"/>
        <v>-1.1559999999999999</v>
      </c>
      <c r="F161" s="23">
        <f t="shared" si="52"/>
        <v>-1.5589999999999999</v>
      </c>
      <c r="G161" s="23">
        <f t="shared" si="52"/>
        <v>0.318</v>
      </c>
      <c r="H161" s="23">
        <f t="shared" si="52"/>
        <v>21.827000000000002</v>
      </c>
      <c r="I161" s="23">
        <f t="shared" si="52"/>
        <v>1.931</v>
      </c>
      <c r="J161" s="23">
        <f t="shared" si="52"/>
        <v>8.6989999999999998</v>
      </c>
      <c r="K161" s="23">
        <f t="shared" si="52"/>
        <v>11.196999999999999</v>
      </c>
    </row>
    <row r="162" spans="1:11" ht="12" hidden="1" customHeight="1" outlineLevel="1">
      <c r="A162" s="55" t="s">
        <v>73</v>
      </c>
      <c r="B162" s="23">
        <f t="shared" ref="B162:K162" si="53">ROUND(B20-B15,3)</f>
        <v>18.079000000000001</v>
      </c>
      <c r="C162" s="23">
        <f t="shared" si="53"/>
        <v>-6.8000000000000005E-2</v>
      </c>
      <c r="D162" s="23">
        <f t="shared" si="53"/>
        <v>-0.107</v>
      </c>
      <c r="E162" s="23">
        <f t="shared" si="53"/>
        <v>-0.184</v>
      </c>
      <c r="F162" s="23">
        <f t="shared" si="53"/>
        <v>3.7999999999999999E-2</v>
      </c>
      <c r="G162" s="23">
        <f t="shared" si="53"/>
        <v>7.6999999999999999E-2</v>
      </c>
      <c r="H162" s="23">
        <f t="shared" si="53"/>
        <v>18.254000000000001</v>
      </c>
      <c r="I162" s="23">
        <f t="shared" si="53"/>
        <v>3.8690000000000002</v>
      </c>
      <c r="J162" s="23">
        <f t="shared" si="53"/>
        <v>5.9349999999999996</v>
      </c>
      <c r="K162" s="23">
        <f t="shared" si="53"/>
        <v>8.4499999999999993</v>
      </c>
    </row>
    <row r="163" spans="1:11" ht="12" hidden="1" customHeight="1" outlineLevel="1">
      <c r="A163" s="55" t="s">
        <v>74</v>
      </c>
      <c r="B163" s="23">
        <f t="shared" ref="B163:K163" si="54">ROUND(B21-B16,3)</f>
        <v>16.811</v>
      </c>
      <c r="C163" s="23">
        <f t="shared" si="54"/>
        <v>-6.2E-2</v>
      </c>
      <c r="D163" s="23">
        <f t="shared" si="54"/>
        <v>2.5019999999999998</v>
      </c>
      <c r="E163" s="23">
        <f t="shared" si="54"/>
        <v>1.8580000000000001</v>
      </c>
      <c r="F163" s="23">
        <f t="shared" si="54"/>
        <v>2.331</v>
      </c>
      <c r="G163" s="23">
        <f t="shared" si="54"/>
        <v>0.64400000000000002</v>
      </c>
      <c r="H163" s="23">
        <f t="shared" si="54"/>
        <v>14.371</v>
      </c>
      <c r="I163" s="23">
        <f t="shared" si="54"/>
        <v>5.88</v>
      </c>
      <c r="J163" s="23">
        <f t="shared" si="54"/>
        <v>4.34</v>
      </c>
      <c r="K163" s="23">
        <f t="shared" si="54"/>
        <v>4.1509999999999998</v>
      </c>
    </row>
    <row r="164" spans="1:11" ht="10.15" hidden="1" customHeight="1" outlineLevel="1">
      <c r="A164" s="55"/>
      <c r="B164" s="23"/>
      <c r="C164" s="23"/>
      <c r="D164" s="23"/>
      <c r="E164" s="23"/>
      <c r="F164" s="23"/>
      <c r="G164" s="23"/>
      <c r="H164" s="23"/>
      <c r="I164" s="23"/>
      <c r="J164" s="23"/>
      <c r="K164" s="23"/>
    </row>
    <row r="165" spans="1:11" ht="12" hidden="1" customHeight="1" outlineLevel="1">
      <c r="A165" s="55" t="s">
        <v>76</v>
      </c>
      <c r="B165" s="23">
        <f t="shared" ref="B165:K165" si="55">ROUND(B23-B18,3)</f>
        <v>13.597</v>
      </c>
      <c r="C165" s="23">
        <f t="shared" si="55"/>
        <v>4.3999999999999997E-2</v>
      </c>
      <c r="D165" s="23">
        <f t="shared" si="55"/>
        <v>4.6470000000000002</v>
      </c>
      <c r="E165" s="23">
        <f t="shared" si="55"/>
        <v>2.9870000000000001</v>
      </c>
      <c r="F165" s="23">
        <f t="shared" si="55"/>
        <v>3.8180000000000001</v>
      </c>
      <c r="G165" s="23">
        <f t="shared" si="55"/>
        <v>1.66</v>
      </c>
      <c r="H165" s="23">
        <f t="shared" si="55"/>
        <v>8.9060000000000006</v>
      </c>
      <c r="I165" s="23">
        <f t="shared" si="55"/>
        <v>9.298</v>
      </c>
      <c r="J165" s="23">
        <f t="shared" si="55"/>
        <v>1.5229999999999999</v>
      </c>
      <c r="K165" s="23">
        <f t="shared" si="55"/>
        <v>-1.915</v>
      </c>
    </row>
    <row r="166" spans="1:11" ht="12" hidden="1" customHeight="1" outlineLevel="1">
      <c r="A166" s="55" t="s">
        <v>72</v>
      </c>
      <c r="B166" s="23">
        <f t="shared" ref="B166:K166" si="56">ROUND(B24-B19,3)</f>
        <v>10.662000000000001</v>
      </c>
      <c r="C166" s="23">
        <f t="shared" si="56"/>
        <v>0.05</v>
      </c>
      <c r="D166" s="23">
        <f t="shared" si="56"/>
        <v>4.6340000000000003</v>
      </c>
      <c r="E166" s="23">
        <f t="shared" si="56"/>
        <v>2.891</v>
      </c>
      <c r="F166" s="23">
        <f t="shared" si="56"/>
        <v>4.2679999999999998</v>
      </c>
      <c r="G166" s="23">
        <f t="shared" si="56"/>
        <v>1.7430000000000001</v>
      </c>
      <c r="H166" s="23">
        <f t="shared" si="56"/>
        <v>5.9779999999999998</v>
      </c>
      <c r="I166" s="23">
        <f t="shared" si="56"/>
        <v>12.561999999999999</v>
      </c>
      <c r="J166" s="23">
        <f t="shared" si="56"/>
        <v>-1.9690000000000001</v>
      </c>
      <c r="K166" s="23">
        <f t="shared" si="56"/>
        <v>-4.6150000000000002</v>
      </c>
    </row>
    <row r="167" spans="1:11" ht="12" hidden="1" customHeight="1" outlineLevel="1">
      <c r="A167" s="55" t="s">
        <v>73</v>
      </c>
      <c r="B167" s="23">
        <f t="shared" ref="B167:K167" si="57">ROUND(B25-B20,3)</f>
        <v>16.044</v>
      </c>
      <c r="C167" s="23">
        <f t="shared" si="57"/>
        <v>5.2999999999999999E-2</v>
      </c>
      <c r="D167" s="23">
        <f t="shared" si="57"/>
        <v>5.1749999999999998</v>
      </c>
      <c r="E167" s="23">
        <f t="shared" si="57"/>
        <v>2.798</v>
      </c>
      <c r="F167" s="23">
        <f t="shared" si="57"/>
        <v>3.444</v>
      </c>
      <c r="G167" s="23">
        <f t="shared" si="57"/>
        <v>2.3769999999999998</v>
      </c>
      <c r="H167" s="23">
        <f t="shared" si="57"/>
        <v>10.816000000000001</v>
      </c>
      <c r="I167" s="23">
        <f t="shared" si="57"/>
        <v>14.013</v>
      </c>
      <c r="J167" s="23">
        <f t="shared" si="57"/>
        <v>0.61699999999999999</v>
      </c>
      <c r="K167" s="23">
        <f t="shared" si="57"/>
        <v>-3.8140000000000001</v>
      </c>
    </row>
    <row r="168" spans="1:11" ht="12" hidden="1" customHeight="1" outlineLevel="1">
      <c r="A168" s="55" t="s">
        <v>74</v>
      </c>
      <c r="B168" s="23">
        <f t="shared" ref="B168:K168" si="58">ROUND(B26-B21,3)</f>
        <v>20.245000000000001</v>
      </c>
      <c r="C168" s="23">
        <f t="shared" si="58"/>
        <v>0.05</v>
      </c>
      <c r="D168" s="23">
        <f t="shared" si="58"/>
        <v>5.48</v>
      </c>
      <c r="E168" s="23">
        <f t="shared" si="58"/>
        <v>2.7559999999999998</v>
      </c>
      <c r="F168" s="23">
        <f t="shared" si="58"/>
        <v>2.9849999999999999</v>
      </c>
      <c r="G168" s="23">
        <f t="shared" si="58"/>
        <v>2.7240000000000002</v>
      </c>
      <c r="H168" s="23">
        <f t="shared" si="58"/>
        <v>14.715</v>
      </c>
      <c r="I168" s="23">
        <f t="shared" si="58"/>
        <v>14.063000000000001</v>
      </c>
      <c r="J168" s="23">
        <f t="shared" si="58"/>
        <v>5.2160000000000002</v>
      </c>
      <c r="K168" s="23">
        <f t="shared" si="58"/>
        <v>-4.5640000000000001</v>
      </c>
    </row>
    <row r="169" spans="1:11" ht="10.15" hidden="1" customHeight="1" outlineLevel="1">
      <c r="A169" s="27"/>
      <c r="B169" s="23"/>
      <c r="C169" s="23"/>
      <c r="D169" s="23"/>
      <c r="E169" s="23"/>
      <c r="F169" s="23"/>
      <c r="G169" s="23"/>
      <c r="H169" s="23"/>
      <c r="I169" s="23"/>
      <c r="J169" s="23"/>
      <c r="K169" s="23"/>
    </row>
    <row r="170" spans="1:11" ht="12" hidden="1" customHeight="1" outlineLevel="1">
      <c r="A170" s="55" t="s">
        <v>77</v>
      </c>
      <c r="B170" s="23">
        <f t="shared" ref="B170:K170" si="59">ROUND(B28-B23,3)</f>
        <v>32.89</v>
      </c>
      <c r="C170" s="23">
        <f t="shared" si="59"/>
        <v>-4.4999999999999998E-2</v>
      </c>
      <c r="D170" s="23">
        <f t="shared" si="59"/>
        <v>7.1769999999999996</v>
      </c>
      <c r="E170" s="23">
        <f t="shared" si="59"/>
        <v>3.367</v>
      </c>
      <c r="F170" s="23">
        <f t="shared" si="59"/>
        <v>2.8570000000000002</v>
      </c>
      <c r="G170" s="23">
        <f t="shared" si="59"/>
        <v>3.81</v>
      </c>
      <c r="H170" s="23">
        <f t="shared" si="59"/>
        <v>25.757999999999999</v>
      </c>
      <c r="I170" s="23">
        <f t="shared" si="59"/>
        <v>14.917</v>
      </c>
      <c r="J170" s="23">
        <f t="shared" si="59"/>
        <v>9.8469999999999995</v>
      </c>
      <c r="K170" s="23">
        <f t="shared" si="59"/>
        <v>0.99399999999999999</v>
      </c>
    </row>
    <row r="171" spans="1:11" ht="12" hidden="1" customHeight="1" outlineLevel="1">
      <c r="A171" s="55" t="s">
        <v>72</v>
      </c>
      <c r="B171" s="23">
        <f t="shared" ref="B171:K171" si="60">ROUND(B29-B24,3)</f>
        <v>38.56</v>
      </c>
      <c r="C171" s="23">
        <f t="shared" si="60"/>
        <v>-4.9000000000000002E-2</v>
      </c>
      <c r="D171" s="23">
        <f t="shared" si="60"/>
        <v>5.774</v>
      </c>
      <c r="E171" s="23">
        <f t="shared" si="60"/>
        <v>2.7290000000000001</v>
      </c>
      <c r="F171" s="23">
        <f t="shared" si="60"/>
        <v>1.863</v>
      </c>
      <c r="G171" s="23">
        <f t="shared" si="60"/>
        <v>3.0449999999999999</v>
      </c>
      <c r="H171" s="23">
        <f t="shared" si="60"/>
        <v>32.835000000000001</v>
      </c>
      <c r="I171" s="23">
        <f t="shared" si="60"/>
        <v>11.657999999999999</v>
      </c>
      <c r="J171" s="23">
        <f t="shared" si="60"/>
        <v>13.433</v>
      </c>
      <c r="K171" s="23">
        <f t="shared" si="60"/>
        <v>7.7439999999999998</v>
      </c>
    </row>
    <row r="172" spans="1:11" ht="12" hidden="1" customHeight="1" outlineLevel="1">
      <c r="A172" s="55" t="s">
        <v>73</v>
      </c>
      <c r="B172" s="23">
        <f t="shared" ref="B172:K172" si="61">ROUND(B30-B25,3)</f>
        <v>39.923000000000002</v>
      </c>
      <c r="C172" s="23">
        <f t="shared" si="61"/>
        <v>-7.2999999999999995E-2</v>
      </c>
      <c r="D172" s="23">
        <f t="shared" si="61"/>
        <v>3.2930000000000001</v>
      </c>
      <c r="E172" s="23">
        <f t="shared" si="61"/>
        <v>0.996</v>
      </c>
      <c r="F172" s="23">
        <f t="shared" si="61"/>
        <v>0.26900000000000002</v>
      </c>
      <c r="G172" s="23">
        <f t="shared" si="61"/>
        <v>2.2970000000000002</v>
      </c>
      <c r="H172" s="23">
        <f t="shared" si="61"/>
        <v>36.703000000000003</v>
      </c>
      <c r="I172" s="23">
        <f t="shared" si="61"/>
        <v>12.65</v>
      </c>
      <c r="J172" s="23">
        <f t="shared" si="61"/>
        <v>12.547000000000001</v>
      </c>
      <c r="K172" s="23">
        <f t="shared" si="61"/>
        <v>11.506</v>
      </c>
    </row>
    <row r="173" spans="1:11" ht="12" hidden="1" customHeight="1" outlineLevel="1">
      <c r="A173" s="55" t="s">
        <v>74</v>
      </c>
      <c r="B173" s="23">
        <f t="shared" ref="B173:K173" si="62">ROUND(B31-B26,3)</f>
        <v>40.914999999999999</v>
      </c>
      <c r="C173" s="23">
        <f t="shared" si="62"/>
        <v>-6.3E-2</v>
      </c>
      <c r="D173" s="23">
        <f t="shared" si="62"/>
        <v>1.5660000000000001</v>
      </c>
      <c r="E173" s="23">
        <f t="shared" si="62"/>
        <v>-0.33</v>
      </c>
      <c r="F173" s="23">
        <f t="shared" si="62"/>
        <v>-0.81200000000000006</v>
      </c>
      <c r="G173" s="23">
        <f t="shared" si="62"/>
        <v>1.8959999999999999</v>
      </c>
      <c r="H173" s="23">
        <f t="shared" si="62"/>
        <v>39.411999999999999</v>
      </c>
      <c r="I173" s="23">
        <f t="shared" si="62"/>
        <v>13.965999999999999</v>
      </c>
      <c r="J173" s="23">
        <f t="shared" si="62"/>
        <v>11.14</v>
      </c>
      <c r="K173" s="23">
        <f t="shared" si="62"/>
        <v>14.305999999999999</v>
      </c>
    </row>
    <row r="174" spans="1:11" ht="10.15" hidden="1" customHeight="1" outlineLevel="1">
      <c r="B174" s="23"/>
      <c r="C174" s="23"/>
      <c r="D174" s="23"/>
      <c r="E174" s="23"/>
      <c r="F174" s="23"/>
      <c r="G174" s="23"/>
      <c r="H174" s="23"/>
      <c r="I174" s="23"/>
      <c r="J174" s="23"/>
      <c r="K174" s="23"/>
    </row>
    <row r="175" spans="1:11" ht="12" hidden="1" customHeight="1" outlineLevel="1">
      <c r="A175" s="55" t="s">
        <v>78</v>
      </c>
      <c r="B175" s="23">
        <f t="shared" ref="B175:K175" si="63">ROUND(B33-B28,3)</f>
        <v>39.793999999999997</v>
      </c>
      <c r="C175" s="23">
        <f t="shared" si="63"/>
        <v>-6.7000000000000004E-2</v>
      </c>
      <c r="D175" s="23">
        <f t="shared" si="63"/>
        <v>-0.40699999999999997</v>
      </c>
      <c r="E175" s="23">
        <f t="shared" si="63"/>
        <v>-1.2030000000000001</v>
      </c>
      <c r="F175" s="23">
        <f t="shared" si="63"/>
        <v>-0.47399999999999998</v>
      </c>
      <c r="G175" s="23">
        <f t="shared" si="63"/>
        <v>0.79600000000000004</v>
      </c>
      <c r="H175" s="23">
        <f t="shared" si="63"/>
        <v>40.268000000000001</v>
      </c>
      <c r="I175" s="23">
        <f t="shared" si="63"/>
        <v>13.772</v>
      </c>
      <c r="J175" s="23">
        <f t="shared" si="63"/>
        <v>8.3580000000000005</v>
      </c>
      <c r="K175" s="23">
        <f t="shared" si="63"/>
        <v>18.138000000000002</v>
      </c>
    </row>
    <row r="176" spans="1:11" ht="12" hidden="1" customHeight="1" outlineLevel="1">
      <c r="A176" s="55" t="s">
        <v>72</v>
      </c>
      <c r="B176" s="23">
        <f t="shared" ref="B176:K176" si="64">ROUND(B34-B29,3)</f>
        <v>34.058999999999997</v>
      </c>
      <c r="C176" s="23">
        <f t="shared" si="64"/>
        <v>-0.05</v>
      </c>
      <c r="D176" s="23">
        <f t="shared" si="64"/>
        <v>-0.66900000000000004</v>
      </c>
      <c r="E176" s="23">
        <f t="shared" si="64"/>
        <v>-1.829</v>
      </c>
      <c r="F176" s="23">
        <f t="shared" si="64"/>
        <v>-1.1339999999999999</v>
      </c>
      <c r="G176" s="23">
        <f t="shared" si="64"/>
        <v>1.1599999999999999</v>
      </c>
      <c r="H176" s="23">
        <f t="shared" si="64"/>
        <v>34.777999999999999</v>
      </c>
      <c r="I176" s="23">
        <f t="shared" si="64"/>
        <v>12.584</v>
      </c>
      <c r="J176" s="23">
        <f t="shared" si="64"/>
        <v>4.8890000000000002</v>
      </c>
      <c r="K176" s="23">
        <f t="shared" si="64"/>
        <v>17.305</v>
      </c>
    </row>
    <row r="177" spans="1:11" ht="12" hidden="1" customHeight="1" outlineLevel="1">
      <c r="A177" s="55" t="s">
        <v>73</v>
      </c>
      <c r="B177" s="23">
        <f t="shared" ref="B177:K177" si="65">ROUND(B35-B30,3)</f>
        <v>31.388999999999999</v>
      </c>
      <c r="C177" s="23">
        <f t="shared" si="65"/>
        <v>-4.5999999999999999E-2</v>
      </c>
      <c r="D177" s="23">
        <f t="shared" si="65"/>
        <v>-0.45700000000000002</v>
      </c>
      <c r="E177" s="23">
        <f t="shared" si="65"/>
        <v>-1.46</v>
      </c>
      <c r="F177" s="23">
        <f t="shared" si="65"/>
        <v>-0.71</v>
      </c>
      <c r="G177" s="23">
        <f t="shared" si="65"/>
        <v>1.0029999999999999</v>
      </c>
      <c r="H177" s="23">
        <f t="shared" si="65"/>
        <v>31.891999999999999</v>
      </c>
      <c r="I177" s="23">
        <f t="shared" si="65"/>
        <v>11.519</v>
      </c>
      <c r="J177" s="23">
        <f t="shared" si="65"/>
        <v>5.85</v>
      </c>
      <c r="K177" s="23">
        <f t="shared" si="65"/>
        <v>14.523</v>
      </c>
    </row>
    <row r="178" spans="1:11" ht="12" hidden="1" customHeight="1" outlineLevel="1">
      <c r="A178" s="55" t="s">
        <v>74</v>
      </c>
      <c r="B178" s="23">
        <f t="shared" ref="B178:K178" si="66">ROUND(B36-B31,3)</f>
        <v>29.68</v>
      </c>
      <c r="C178" s="23">
        <f t="shared" si="66"/>
        <v>-4.2999999999999997E-2</v>
      </c>
      <c r="D178" s="23">
        <f t="shared" si="66"/>
        <v>-1.0129999999999999</v>
      </c>
      <c r="E178" s="23">
        <f t="shared" si="66"/>
        <v>-1.5640000000000001</v>
      </c>
      <c r="F178" s="23">
        <f t="shared" si="66"/>
        <v>-0.80900000000000005</v>
      </c>
      <c r="G178" s="23">
        <f t="shared" si="66"/>
        <v>0.55100000000000005</v>
      </c>
      <c r="H178" s="23">
        <f t="shared" si="66"/>
        <v>30.736000000000001</v>
      </c>
      <c r="I178" s="23">
        <f t="shared" si="66"/>
        <v>8.9670000000000005</v>
      </c>
      <c r="J178" s="23">
        <f t="shared" si="66"/>
        <v>8.8019999999999996</v>
      </c>
      <c r="K178" s="23">
        <f t="shared" si="66"/>
        <v>12.967000000000001</v>
      </c>
    </row>
    <row r="179" spans="1:11" ht="10.15" hidden="1" customHeight="1" outlineLevel="1">
      <c r="B179" s="23"/>
      <c r="C179" s="23"/>
      <c r="D179" s="23"/>
      <c r="E179" s="23"/>
      <c r="F179" s="23"/>
      <c r="G179" s="23"/>
      <c r="H179" s="23"/>
      <c r="I179" s="23"/>
      <c r="J179" s="23"/>
      <c r="K179" s="23"/>
    </row>
    <row r="180" spans="1:11" ht="12" hidden="1" customHeight="1" outlineLevel="1">
      <c r="A180" s="55" t="s">
        <v>83</v>
      </c>
      <c r="B180" s="23">
        <f t="shared" ref="B180:K180" si="67">ROUND(B38-B33,3)</f>
        <v>33.369999999999997</v>
      </c>
      <c r="C180" s="23">
        <f t="shared" si="67"/>
        <v>-0.01</v>
      </c>
      <c r="D180" s="23">
        <f t="shared" si="67"/>
        <v>-0.68400000000000005</v>
      </c>
      <c r="E180" s="23">
        <f t="shared" si="67"/>
        <v>-0.72599999999999998</v>
      </c>
      <c r="F180" s="23">
        <f t="shared" si="67"/>
        <v>-0.83499999999999996</v>
      </c>
      <c r="G180" s="23">
        <f t="shared" si="67"/>
        <v>4.2000000000000003E-2</v>
      </c>
      <c r="H180" s="23">
        <f t="shared" si="67"/>
        <v>34.064</v>
      </c>
      <c r="I180" s="23">
        <f t="shared" si="67"/>
        <v>8.3729999999999993</v>
      </c>
      <c r="J180" s="23">
        <f t="shared" si="67"/>
        <v>8.1549999999999994</v>
      </c>
      <c r="K180" s="23">
        <f t="shared" si="67"/>
        <v>17.536000000000001</v>
      </c>
    </row>
    <row r="181" spans="1:11" ht="12" hidden="1" customHeight="1" outlineLevel="1">
      <c r="A181" s="55" t="s">
        <v>72</v>
      </c>
      <c r="B181" s="23">
        <f t="shared" ref="B181:K181" si="68">ROUND(B39-B34,3)</f>
        <v>35.256999999999998</v>
      </c>
      <c r="C181" s="23">
        <f t="shared" si="68"/>
        <v>-3.2000000000000001E-2</v>
      </c>
      <c r="D181" s="23">
        <f t="shared" si="68"/>
        <v>-0.08</v>
      </c>
      <c r="E181" s="23">
        <f t="shared" si="68"/>
        <v>0.13800000000000001</v>
      </c>
      <c r="F181" s="23">
        <f t="shared" si="68"/>
        <v>1.6E-2</v>
      </c>
      <c r="G181" s="23">
        <f t="shared" si="68"/>
        <v>-0.218</v>
      </c>
      <c r="H181" s="23">
        <f t="shared" si="68"/>
        <v>35.369</v>
      </c>
      <c r="I181" s="23">
        <f t="shared" si="68"/>
        <v>10.106</v>
      </c>
      <c r="J181" s="23">
        <f t="shared" si="68"/>
        <v>9.6419999999999995</v>
      </c>
      <c r="K181" s="23">
        <f t="shared" si="68"/>
        <v>15.621</v>
      </c>
    </row>
    <row r="182" spans="1:11" ht="12" hidden="1" customHeight="1" outlineLevel="1">
      <c r="A182" s="55" t="s">
        <v>73</v>
      </c>
      <c r="B182" s="23">
        <f t="shared" ref="B182:K182" si="69">ROUND(B40-B35,3)</f>
        <v>33.262</v>
      </c>
      <c r="C182" s="23">
        <f t="shared" si="69"/>
        <v>-1.2E-2</v>
      </c>
      <c r="D182" s="23">
        <f t="shared" si="69"/>
        <v>0.91900000000000004</v>
      </c>
      <c r="E182" s="23">
        <f t="shared" si="69"/>
        <v>1.37</v>
      </c>
      <c r="F182" s="23">
        <f t="shared" si="69"/>
        <v>1.1040000000000001</v>
      </c>
      <c r="G182" s="23">
        <f t="shared" si="69"/>
        <v>-0.45100000000000001</v>
      </c>
      <c r="H182" s="23">
        <f t="shared" si="69"/>
        <v>32.354999999999997</v>
      </c>
      <c r="I182" s="23">
        <f t="shared" si="69"/>
        <v>8.6690000000000005</v>
      </c>
      <c r="J182" s="23">
        <f t="shared" si="69"/>
        <v>9.4939999999999998</v>
      </c>
      <c r="K182" s="23">
        <f t="shared" si="69"/>
        <v>14.192</v>
      </c>
    </row>
    <row r="183" spans="1:11" ht="12" hidden="1" customHeight="1" outlineLevel="1">
      <c r="A183" s="55" t="s">
        <v>74</v>
      </c>
      <c r="B183" s="23">
        <f t="shared" ref="B183:K183" si="70">ROUND(B41-B36,3)</f>
        <v>32.58</v>
      </c>
      <c r="C183" s="23">
        <f t="shared" si="70"/>
        <v>-3.0000000000000001E-3</v>
      </c>
      <c r="D183" s="23">
        <f t="shared" si="70"/>
        <v>1.1719999999999999</v>
      </c>
      <c r="E183" s="23">
        <f t="shared" si="70"/>
        <v>1.643</v>
      </c>
      <c r="F183" s="23">
        <f t="shared" si="70"/>
        <v>1.353</v>
      </c>
      <c r="G183" s="23">
        <f t="shared" si="70"/>
        <v>-0.47099999999999997</v>
      </c>
      <c r="H183" s="23">
        <f t="shared" si="70"/>
        <v>31.411000000000001</v>
      </c>
      <c r="I183" s="23">
        <f t="shared" si="70"/>
        <v>9.7319999999999993</v>
      </c>
      <c r="J183" s="23">
        <f t="shared" si="70"/>
        <v>8.84</v>
      </c>
      <c r="K183" s="23">
        <f t="shared" si="70"/>
        <v>12.839</v>
      </c>
    </row>
    <row r="184" spans="1:11" ht="10.15" hidden="1" customHeight="1" outlineLevel="1">
      <c r="B184" s="23"/>
      <c r="C184" s="23"/>
      <c r="D184" s="23"/>
      <c r="E184" s="23"/>
      <c r="F184" s="23"/>
      <c r="G184" s="23"/>
      <c r="H184" s="23"/>
      <c r="I184" s="23"/>
      <c r="J184" s="23"/>
      <c r="K184" s="23"/>
    </row>
    <row r="185" spans="1:11" ht="12" customHeight="1" collapsed="1">
      <c r="A185" s="55" t="s">
        <v>84</v>
      </c>
      <c r="B185" s="23">
        <f t="shared" ref="B185:K185" si="71">ROUND(B43-B38,3)</f>
        <v>32.779000000000003</v>
      </c>
      <c r="C185" s="23">
        <f t="shared" si="71"/>
        <v>1.2E-2</v>
      </c>
      <c r="D185" s="23">
        <f t="shared" si="71"/>
        <v>0.73</v>
      </c>
      <c r="E185" s="23">
        <f t="shared" si="71"/>
        <v>0.60399999999999998</v>
      </c>
      <c r="F185" s="23">
        <f t="shared" si="71"/>
        <v>0.75</v>
      </c>
      <c r="G185" s="23">
        <f t="shared" si="71"/>
        <v>0.126</v>
      </c>
      <c r="H185" s="23">
        <f t="shared" si="71"/>
        <v>32.036999999999999</v>
      </c>
      <c r="I185" s="23">
        <f t="shared" si="71"/>
        <v>10.656000000000001</v>
      </c>
      <c r="J185" s="23">
        <f t="shared" si="71"/>
        <v>10.776</v>
      </c>
      <c r="K185" s="23">
        <f t="shared" si="71"/>
        <v>10.605</v>
      </c>
    </row>
    <row r="186" spans="1:11" ht="12" customHeight="1">
      <c r="A186" s="55" t="s">
        <v>72</v>
      </c>
      <c r="B186" s="23">
        <f t="shared" ref="B186:K186" si="72">ROUND(B44-B39,3)</f>
        <v>36.055</v>
      </c>
      <c r="C186" s="23">
        <f t="shared" si="72"/>
        <v>1.7000000000000001E-2</v>
      </c>
      <c r="D186" s="23">
        <f t="shared" si="72"/>
        <v>0.248</v>
      </c>
      <c r="E186" s="23">
        <f t="shared" si="72"/>
        <v>0.23899999999999999</v>
      </c>
      <c r="F186" s="23">
        <f t="shared" si="72"/>
        <v>0.38100000000000001</v>
      </c>
      <c r="G186" s="23">
        <f t="shared" si="72"/>
        <v>8.9999999999999993E-3</v>
      </c>
      <c r="H186" s="23">
        <f t="shared" si="72"/>
        <v>35.79</v>
      </c>
      <c r="I186" s="23">
        <f t="shared" si="72"/>
        <v>11.558</v>
      </c>
      <c r="J186" s="23">
        <f t="shared" si="72"/>
        <v>12.521000000000001</v>
      </c>
      <c r="K186" s="23">
        <f t="shared" si="72"/>
        <v>11.711</v>
      </c>
    </row>
    <row r="187" spans="1:11" ht="12" customHeight="1">
      <c r="A187" s="55" t="s">
        <v>73</v>
      </c>
      <c r="B187" s="23">
        <f t="shared" ref="B187:K187" si="73">ROUND(B45-B40,3)</f>
        <v>40.323</v>
      </c>
      <c r="C187" s="23">
        <f t="shared" si="73"/>
        <v>5.0000000000000001E-3</v>
      </c>
      <c r="D187" s="23">
        <f t="shared" si="73"/>
        <v>5.8999999999999997E-2</v>
      </c>
      <c r="E187" s="23">
        <f t="shared" si="73"/>
        <v>-0.21</v>
      </c>
      <c r="F187" s="23">
        <f t="shared" si="73"/>
        <v>-0.109</v>
      </c>
      <c r="G187" s="23">
        <f t="shared" si="73"/>
        <v>0.26900000000000002</v>
      </c>
      <c r="H187" s="23">
        <f t="shared" si="73"/>
        <v>40.259</v>
      </c>
      <c r="I187" s="23">
        <f t="shared" si="73"/>
        <v>14.829000000000001</v>
      </c>
      <c r="J187" s="23">
        <f t="shared" si="73"/>
        <v>13.628</v>
      </c>
      <c r="K187" s="23">
        <f t="shared" si="73"/>
        <v>11.802</v>
      </c>
    </row>
    <row r="188" spans="1:11" ht="12" customHeight="1">
      <c r="A188" s="55" t="s">
        <v>74</v>
      </c>
      <c r="B188" s="23">
        <f t="shared" ref="B188:K188" si="74">ROUND(B46-B41,3)</f>
        <v>46.177</v>
      </c>
      <c r="C188" s="23">
        <f t="shared" si="74"/>
        <v>-5.0000000000000001E-3</v>
      </c>
      <c r="D188" s="23">
        <f t="shared" si="74"/>
        <v>5.7000000000000002E-2</v>
      </c>
      <c r="E188" s="23">
        <f t="shared" si="74"/>
        <v>-0.14099999999999999</v>
      </c>
      <c r="F188" s="23">
        <f t="shared" si="74"/>
        <v>2.4E-2</v>
      </c>
      <c r="G188" s="23">
        <f t="shared" si="74"/>
        <v>0.19800000000000001</v>
      </c>
      <c r="H188" s="23">
        <f t="shared" si="74"/>
        <v>46.125</v>
      </c>
      <c r="I188" s="23">
        <f t="shared" si="74"/>
        <v>15.823</v>
      </c>
      <c r="J188" s="23">
        <f t="shared" si="74"/>
        <v>15.82</v>
      </c>
      <c r="K188" s="23">
        <f t="shared" si="74"/>
        <v>14.481999999999999</v>
      </c>
    </row>
    <row r="189" spans="1:11" ht="10.15" customHeight="1">
      <c r="A189" s="59"/>
      <c r="B189" s="23"/>
      <c r="C189" s="23"/>
      <c r="D189" s="23"/>
      <c r="E189" s="23"/>
      <c r="F189" s="23"/>
      <c r="G189" s="23"/>
      <c r="H189" s="23"/>
      <c r="I189" s="23"/>
      <c r="J189" s="23"/>
      <c r="K189" s="23"/>
    </row>
    <row r="190" spans="1:11" ht="12" customHeight="1">
      <c r="A190" s="59" t="s">
        <v>85</v>
      </c>
      <c r="B190" s="23">
        <f t="shared" ref="B190:K190" si="75">ROUND(B48-B43,3)</f>
        <v>48.35</v>
      </c>
      <c r="C190" s="23">
        <f t="shared" si="75"/>
        <v>8.9999999999999993E-3</v>
      </c>
      <c r="D190" s="23">
        <f t="shared" si="75"/>
        <v>-2.9449999999999998</v>
      </c>
      <c r="E190" s="23">
        <f t="shared" si="75"/>
        <v>-2.9169999999999998</v>
      </c>
      <c r="F190" s="23">
        <f t="shared" si="75"/>
        <v>-2.0179999999999998</v>
      </c>
      <c r="G190" s="23">
        <f t="shared" si="75"/>
        <v>-2.8000000000000001E-2</v>
      </c>
      <c r="H190" s="23">
        <f t="shared" si="75"/>
        <v>51.286000000000001</v>
      </c>
      <c r="I190" s="23">
        <f t="shared" si="75"/>
        <v>19.817</v>
      </c>
      <c r="J190" s="23">
        <f t="shared" si="75"/>
        <v>17.251999999999999</v>
      </c>
      <c r="K190" s="23">
        <f t="shared" si="75"/>
        <v>14.217000000000001</v>
      </c>
    </row>
    <row r="191" spans="1:11" ht="12" customHeight="1">
      <c r="A191" s="59" t="s">
        <v>72</v>
      </c>
      <c r="B191" s="23">
        <f t="shared" ref="B191:K191" si="76">ROUND(B49-B44,3)</f>
        <v>51.18</v>
      </c>
      <c r="C191" s="23">
        <f t="shared" si="76"/>
        <v>0.02</v>
      </c>
      <c r="D191" s="23">
        <f t="shared" si="76"/>
        <v>-2.54</v>
      </c>
      <c r="E191" s="23">
        <f t="shared" si="76"/>
        <v>-2.7869999999999999</v>
      </c>
      <c r="F191" s="23">
        <f t="shared" si="76"/>
        <v>-2.0720000000000001</v>
      </c>
      <c r="G191" s="23">
        <f t="shared" si="76"/>
        <v>0.247</v>
      </c>
      <c r="H191" s="23">
        <f t="shared" si="76"/>
        <v>53.7</v>
      </c>
      <c r="I191" s="23">
        <f t="shared" si="76"/>
        <v>18.510999999999999</v>
      </c>
      <c r="J191" s="23">
        <f t="shared" si="76"/>
        <v>19.350999999999999</v>
      </c>
      <c r="K191" s="23">
        <f t="shared" si="76"/>
        <v>15.837999999999999</v>
      </c>
    </row>
    <row r="192" spans="1:11" ht="12" customHeight="1">
      <c r="A192" s="59" t="s">
        <v>73</v>
      </c>
      <c r="B192" s="23">
        <f t="shared" ref="B192:K192" si="77">ROUND(B50-B45,3)</f>
        <v>51.695999999999998</v>
      </c>
      <c r="C192" s="23">
        <f t="shared" si="77"/>
        <v>0.02</v>
      </c>
      <c r="D192" s="23">
        <f t="shared" si="77"/>
        <v>-2.198</v>
      </c>
      <c r="E192" s="23">
        <f t="shared" si="77"/>
        <v>-2.5579999999999998</v>
      </c>
      <c r="F192" s="23">
        <f t="shared" si="77"/>
        <v>-2.1360000000000001</v>
      </c>
      <c r="G192" s="23">
        <f t="shared" si="77"/>
        <v>0.36</v>
      </c>
      <c r="H192" s="23">
        <f t="shared" si="77"/>
        <v>53.874000000000002</v>
      </c>
      <c r="I192" s="23">
        <f t="shared" si="77"/>
        <v>16.344999999999999</v>
      </c>
      <c r="J192" s="23">
        <f t="shared" si="77"/>
        <v>20.678999999999998</v>
      </c>
      <c r="K192" s="23">
        <f t="shared" si="77"/>
        <v>16.850000000000001</v>
      </c>
    </row>
    <row r="193" spans="1:11" ht="12" customHeight="1">
      <c r="A193" s="59" t="s">
        <v>74</v>
      </c>
      <c r="B193" s="23">
        <f>ROUND(B51-B46,3)</f>
        <v>53.610999999999997</v>
      </c>
      <c r="C193" s="23">
        <f t="shared" ref="C193:K193" si="78">ROUND(C51-C46,3)</f>
        <v>3.6999999999999998E-2</v>
      </c>
      <c r="D193" s="23">
        <f t="shared" si="78"/>
        <v>-2</v>
      </c>
      <c r="E193" s="23">
        <f t="shared" si="78"/>
        <v>-3.0710000000000002</v>
      </c>
      <c r="F193" s="23">
        <f t="shared" si="78"/>
        <v>-3.2679999999999998</v>
      </c>
      <c r="G193" s="23">
        <f t="shared" si="78"/>
        <v>1.071</v>
      </c>
      <c r="H193" s="23">
        <f t="shared" si="78"/>
        <v>55.573999999999998</v>
      </c>
      <c r="I193" s="23">
        <f t="shared" si="78"/>
        <v>15.763999999999999</v>
      </c>
      <c r="J193" s="23">
        <f t="shared" si="78"/>
        <v>21.768000000000001</v>
      </c>
      <c r="K193" s="23">
        <f t="shared" si="78"/>
        <v>18.042000000000002</v>
      </c>
    </row>
    <row r="194" spans="1:11" ht="10.15" customHeight="1">
      <c r="A194" s="62"/>
      <c r="B194" s="23"/>
      <c r="C194" s="23"/>
      <c r="D194" s="23"/>
      <c r="E194" s="23"/>
      <c r="F194" s="23"/>
      <c r="G194" s="23"/>
      <c r="H194" s="23"/>
      <c r="I194" s="23"/>
      <c r="J194" s="23"/>
      <c r="K194" s="23"/>
    </row>
    <row r="195" spans="1:11" ht="12" customHeight="1">
      <c r="A195" s="62" t="s">
        <v>88</v>
      </c>
      <c r="B195" s="23">
        <f t="shared" ref="B195:K195" si="79">ROUND(B53-B48,3)</f>
        <v>64.37</v>
      </c>
      <c r="C195" s="23">
        <f t="shared" si="79"/>
        <v>1.6E-2</v>
      </c>
      <c r="D195" s="23">
        <f t="shared" si="79"/>
        <v>-1.5549999999999999</v>
      </c>
      <c r="E195" s="23">
        <f t="shared" si="79"/>
        <v>-3.5529999999999999</v>
      </c>
      <c r="F195" s="23">
        <f t="shared" si="79"/>
        <v>-4.6269999999999998</v>
      </c>
      <c r="G195" s="23">
        <f t="shared" si="79"/>
        <v>1.998</v>
      </c>
      <c r="H195" s="23">
        <f t="shared" si="79"/>
        <v>65.909000000000006</v>
      </c>
      <c r="I195" s="23">
        <f t="shared" si="79"/>
        <v>18.654</v>
      </c>
      <c r="J195" s="23">
        <f t="shared" si="79"/>
        <v>26.783999999999999</v>
      </c>
      <c r="K195" s="23">
        <f t="shared" si="79"/>
        <v>20.471</v>
      </c>
    </row>
    <row r="196" spans="1:11" ht="12" customHeight="1">
      <c r="A196" s="62" t="s">
        <v>72</v>
      </c>
      <c r="B196" s="23">
        <f t="shared" ref="B196:K198" si="80">ROUND(B54-B49,3)</f>
        <v>63.728999999999999</v>
      </c>
      <c r="C196" s="23">
        <f t="shared" si="80"/>
        <v>-3.0000000000000001E-3</v>
      </c>
      <c r="D196" s="23">
        <f t="shared" si="80"/>
        <v>-0.91500000000000004</v>
      </c>
      <c r="E196" s="23">
        <f t="shared" si="80"/>
        <v>-3.0910000000000002</v>
      </c>
      <c r="F196" s="23">
        <f t="shared" si="80"/>
        <v>-4.1390000000000002</v>
      </c>
      <c r="G196" s="23">
        <f t="shared" si="80"/>
        <v>2.1760000000000002</v>
      </c>
      <c r="H196" s="23">
        <f t="shared" si="80"/>
        <v>64.647000000000006</v>
      </c>
      <c r="I196" s="23">
        <f t="shared" si="80"/>
        <v>18.628</v>
      </c>
      <c r="J196" s="23">
        <f t="shared" si="80"/>
        <v>24.902000000000001</v>
      </c>
      <c r="K196" s="23">
        <f t="shared" si="80"/>
        <v>21.117000000000001</v>
      </c>
    </row>
    <row r="197" spans="1:11" ht="12" customHeight="1">
      <c r="A197" s="62" t="s">
        <v>73</v>
      </c>
      <c r="B197" s="23">
        <f t="shared" si="80"/>
        <v>63.302</v>
      </c>
      <c r="C197" s="23">
        <f t="shared" si="80"/>
        <v>1.4999999999999999E-2</v>
      </c>
      <c r="D197" s="23">
        <f t="shared" si="80"/>
        <v>-0.104</v>
      </c>
      <c r="E197" s="23">
        <f t="shared" si="80"/>
        <v>-2.04</v>
      </c>
      <c r="F197" s="23">
        <f t="shared" si="80"/>
        <v>-2.9279999999999999</v>
      </c>
      <c r="G197" s="23">
        <f t="shared" si="80"/>
        <v>1.9359999999999999</v>
      </c>
      <c r="H197" s="23">
        <f t="shared" si="80"/>
        <v>63.390999999999998</v>
      </c>
      <c r="I197" s="23">
        <f t="shared" si="80"/>
        <v>19.068999999999999</v>
      </c>
      <c r="J197" s="23">
        <f t="shared" si="80"/>
        <v>24.457999999999998</v>
      </c>
      <c r="K197" s="23">
        <f t="shared" si="80"/>
        <v>19.864000000000001</v>
      </c>
    </row>
    <row r="198" spans="1:11" ht="12" customHeight="1">
      <c r="A198" s="62" t="s">
        <v>74</v>
      </c>
      <c r="B198" s="23">
        <f t="shared" si="80"/>
        <v>60.664999999999999</v>
      </c>
      <c r="C198" s="23">
        <f t="shared" si="80"/>
        <v>0.126</v>
      </c>
      <c r="D198" s="23">
        <f t="shared" si="80"/>
        <v>0.499</v>
      </c>
      <c r="E198" s="23">
        <f t="shared" si="80"/>
        <v>-1.5089999999999999</v>
      </c>
      <c r="F198" s="23">
        <f t="shared" si="80"/>
        <v>-2.0030000000000001</v>
      </c>
      <c r="G198" s="23">
        <f t="shared" si="80"/>
        <v>2.008</v>
      </c>
      <c r="H198" s="23">
        <f t="shared" si="80"/>
        <v>60.04</v>
      </c>
      <c r="I198" s="23">
        <f t="shared" si="80"/>
        <v>18.238</v>
      </c>
      <c r="J198" s="23">
        <f t="shared" si="80"/>
        <v>23.434000000000001</v>
      </c>
      <c r="K198" s="23">
        <f t="shared" si="80"/>
        <v>18.367999999999999</v>
      </c>
    </row>
    <row r="199" spans="1:11" ht="10.15" customHeight="1">
      <c r="A199" s="63"/>
      <c r="B199" s="23"/>
      <c r="C199" s="23"/>
      <c r="D199" s="23"/>
      <c r="E199" s="23"/>
      <c r="F199" s="23"/>
      <c r="G199" s="23"/>
      <c r="H199" s="23"/>
      <c r="I199" s="23"/>
      <c r="J199" s="23"/>
      <c r="K199" s="23"/>
    </row>
    <row r="200" spans="1:11" ht="12" customHeight="1">
      <c r="A200" s="63" t="s">
        <v>91</v>
      </c>
      <c r="B200" s="23">
        <f t="shared" ref="B200:K205" si="81">ROUND(B58-B53,3)</f>
        <v>55.457000000000001</v>
      </c>
      <c r="C200" s="23">
        <f t="shared" si="81"/>
        <v>0.16500000000000001</v>
      </c>
      <c r="D200" s="23">
        <f t="shared" si="81"/>
        <v>5.8109999999999999</v>
      </c>
      <c r="E200" s="23">
        <f t="shared" si="81"/>
        <v>2.532</v>
      </c>
      <c r="F200" s="23">
        <f t="shared" si="81"/>
        <v>2.4260000000000002</v>
      </c>
      <c r="G200" s="23">
        <f t="shared" si="81"/>
        <v>3.2789999999999999</v>
      </c>
      <c r="H200" s="23">
        <f t="shared" si="81"/>
        <v>49.481000000000002</v>
      </c>
      <c r="I200" s="23">
        <f t="shared" si="81"/>
        <v>15.61</v>
      </c>
      <c r="J200" s="23">
        <f t="shared" si="81"/>
        <v>16.073</v>
      </c>
      <c r="K200" s="23">
        <f t="shared" si="81"/>
        <v>17.797999999999998</v>
      </c>
    </row>
    <row r="201" spans="1:11" ht="12" customHeight="1">
      <c r="A201" s="63" t="s">
        <v>72</v>
      </c>
      <c r="B201" s="23">
        <f t="shared" si="81"/>
        <v>52.902000000000001</v>
      </c>
      <c r="C201" s="23">
        <f t="shared" si="81"/>
        <v>0.16700000000000001</v>
      </c>
      <c r="D201" s="23">
        <f t="shared" si="81"/>
        <v>5.5279999999999996</v>
      </c>
      <c r="E201" s="23">
        <f t="shared" si="81"/>
        <v>2.5350000000000001</v>
      </c>
      <c r="F201" s="23">
        <f t="shared" si="81"/>
        <v>2.262</v>
      </c>
      <c r="G201" s="23">
        <f t="shared" si="81"/>
        <v>2.9929999999999999</v>
      </c>
      <c r="H201" s="23">
        <f t="shared" si="81"/>
        <v>47.207000000000001</v>
      </c>
      <c r="I201" s="23">
        <f t="shared" si="81"/>
        <v>15.93</v>
      </c>
      <c r="J201" s="23">
        <f t="shared" si="81"/>
        <v>15.332000000000001</v>
      </c>
      <c r="K201" s="23">
        <f t="shared" si="81"/>
        <v>15.945</v>
      </c>
    </row>
    <row r="202" spans="1:11" ht="12" customHeight="1">
      <c r="A202" s="63" t="s">
        <v>73</v>
      </c>
      <c r="B202" s="23">
        <f t="shared" si="81"/>
        <v>53.441000000000003</v>
      </c>
      <c r="C202" s="23">
        <f t="shared" si="81"/>
        <v>0.14699999999999999</v>
      </c>
      <c r="D202" s="23">
        <f t="shared" si="81"/>
        <v>4.0519999999999996</v>
      </c>
      <c r="E202" s="23">
        <f t="shared" si="81"/>
        <v>1.3660000000000001</v>
      </c>
      <c r="F202" s="23">
        <f t="shared" si="81"/>
        <v>1.103</v>
      </c>
      <c r="G202" s="23">
        <f t="shared" si="81"/>
        <v>2.6859999999999999</v>
      </c>
      <c r="H202" s="23">
        <f t="shared" si="81"/>
        <v>49.241999999999997</v>
      </c>
      <c r="I202" s="23">
        <f t="shared" si="81"/>
        <v>17.108000000000001</v>
      </c>
      <c r="J202" s="23">
        <f t="shared" si="81"/>
        <v>14.314</v>
      </c>
      <c r="K202" s="23">
        <f t="shared" si="81"/>
        <v>17.82</v>
      </c>
    </row>
    <row r="203" spans="1:11" ht="12" customHeight="1">
      <c r="A203" s="63" t="s">
        <v>74</v>
      </c>
      <c r="B203" s="23">
        <f t="shared" si="81"/>
        <v>58.807000000000002</v>
      </c>
      <c r="C203" s="23">
        <f t="shared" si="81"/>
        <v>7.1999999999999995E-2</v>
      </c>
      <c r="D203" s="23">
        <f t="shared" si="81"/>
        <v>3.895</v>
      </c>
      <c r="E203" s="23">
        <f t="shared" si="81"/>
        <v>1.079</v>
      </c>
      <c r="F203" s="23">
        <f t="shared" si="81"/>
        <v>0.92100000000000004</v>
      </c>
      <c r="G203" s="23">
        <f t="shared" si="81"/>
        <v>2.8159999999999998</v>
      </c>
      <c r="H203" s="23">
        <f t="shared" si="81"/>
        <v>54.84</v>
      </c>
      <c r="I203" s="23">
        <f t="shared" si="81"/>
        <v>20.686</v>
      </c>
      <c r="J203" s="23">
        <f t="shared" si="81"/>
        <v>14.569000000000001</v>
      </c>
      <c r="K203" s="23">
        <f t="shared" si="81"/>
        <v>19.585000000000001</v>
      </c>
    </row>
    <row r="204" spans="1:11" ht="10.15" customHeight="1">
      <c r="B204" s="74"/>
      <c r="C204" s="74"/>
      <c r="D204" s="74"/>
      <c r="E204" s="74"/>
      <c r="F204" s="74"/>
      <c r="G204" s="74"/>
      <c r="H204" s="74"/>
      <c r="I204" s="74"/>
      <c r="J204" s="74"/>
      <c r="K204" s="74"/>
    </row>
    <row r="205" spans="1:11" ht="12" customHeight="1">
      <c r="A205" s="68" t="s">
        <v>93</v>
      </c>
      <c r="B205" s="23">
        <f t="shared" si="81"/>
        <v>55.466999999999999</v>
      </c>
      <c r="C205" s="23">
        <f t="shared" si="81"/>
        <v>-8.0000000000000002E-3</v>
      </c>
      <c r="D205" s="23">
        <f t="shared" si="81"/>
        <v>2.4140000000000001</v>
      </c>
      <c r="E205" s="23">
        <f t="shared" si="81"/>
        <v>-0.46700000000000003</v>
      </c>
      <c r="F205" s="23">
        <f t="shared" si="81"/>
        <v>-1.5669999999999999</v>
      </c>
      <c r="G205" s="23">
        <f t="shared" si="81"/>
        <v>2.8809999999999998</v>
      </c>
      <c r="H205" s="23">
        <f t="shared" si="81"/>
        <v>53.061</v>
      </c>
      <c r="I205" s="23">
        <f t="shared" si="81"/>
        <v>17.024000000000001</v>
      </c>
      <c r="J205" s="23">
        <f t="shared" si="81"/>
        <v>16.440000000000001</v>
      </c>
      <c r="K205" s="23">
        <f t="shared" si="81"/>
        <v>19.597000000000001</v>
      </c>
    </row>
    <row r="206" spans="1:11" ht="12" customHeight="1">
      <c r="A206" s="68" t="s">
        <v>72</v>
      </c>
      <c r="B206" s="23">
        <f t="shared" ref="B206:K206" si="82">ROUND(B64-B59,3)</f>
        <v>55.094999999999999</v>
      </c>
      <c r="C206" s="23">
        <f t="shared" si="82"/>
        <v>3.0000000000000001E-3</v>
      </c>
      <c r="D206" s="23">
        <f t="shared" si="82"/>
        <v>2.4220000000000002</v>
      </c>
      <c r="E206" s="23">
        <f t="shared" si="82"/>
        <v>-8.7999999999999995E-2</v>
      </c>
      <c r="F206" s="23">
        <f t="shared" si="82"/>
        <v>-1.18</v>
      </c>
      <c r="G206" s="23">
        <f t="shared" si="82"/>
        <v>2.5099999999999998</v>
      </c>
      <c r="H206" s="23">
        <f t="shared" si="82"/>
        <v>52.67</v>
      </c>
      <c r="I206" s="23">
        <f t="shared" si="82"/>
        <v>15.127000000000001</v>
      </c>
      <c r="J206" s="23">
        <f t="shared" si="82"/>
        <v>17.16</v>
      </c>
      <c r="K206" s="23">
        <f t="shared" si="82"/>
        <v>20.382999999999999</v>
      </c>
    </row>
    <row r="207" spans="1:11" ht="12" customHeight="1">
      <c r="A207" s="68" t="s">
        <v>73</v>
      </c>
      <c r="B207" s="23">
        <f t="shared" ref="B207:K207" si="83">ROUND(B65-B60,3)</f>
        <v>49.825000000000003</v>
      </c>
      <c r="C207" s="23">
        <f t="shared" si="83"/>
        <v>3.5000000000000003E-2</v>
      </c>
      <c r="D207" s="23">
        <f t="shared" si="83"/>
        <v>2.5369999999999999</v>
      </c>
      <c r="E207" s="23">
        <f t="shared" si="83"/>
        <v>0.39300000000000002</v>
      </c>
      <c r="F207" s="23">
        <f t="shared" si="83"/>
        <v>-0.746</v>
      </c>
      <c r="G207" s="23">
        <f t="shared" si="83"/>
        <v>2.1440000000000001</v>
      </c>
      <c r="H207" s="23">
        <f t="shared" si="83"/>
        <v>47.253</v>
      </c>
      <c r="I207" s="23">
        <f t="shared" si="83"/>
        <v>11.56</v>
      </c>
      <c r="J207" s="23">
        <f t="shared" si="83"/>
        <v>15.701000000000001</v>
      </c>
      <c r="K207" s="23">
        <f t="shared" si="83"/>
        <v>19.992000000000001</v>
      </c>
    </row>
    <row r="208" spans="1:11" ht="12" customHeight="1">
      <c r="A208" s="68" t="s">
        <v>74</v>
      </c>
      <c r="B208" s="23">
        <f t="shared" ref="B208:K208" si="84">ROUND(B66-B61,3)</f>
        <v>45.875</v>
      </c>
      <c r="C208" s="23">
        <f t="shared" si="84"/>
        <v>0.05</v>
      </c>
      <c r="D208" s="23">
        <f t="shared" si="84"/>
        <v>2.0659999999999998</v>
      </c>
      <c r="E208" s="23">
        <f t="shared" si="84"/>
        <v>8.0000000000000002E-3</v>
      </c>
      <c r="F208" s="23">
        <f t="shared" si="84"/>
        <v>-1.2689999999999999</v>
      </c>
      <c r="G208" s="23">
        <f t="shared" si="84"/>
        <v>2.0579999999999998</v>
      </c>
      <c r="H208" s="23">
        <f t="shared" si="84"/>
        <v>43.759</v>
      </c>
      <c r="I208" s="23">
        <f t="shared" si="84"/>
        <v>9.1310000000000002</v>
      </c>
      <c r="J208" s="23">
        <f t="shared" si="84"/>
        <v>15.802</v>
      </c>
      <c r="K208" s="23">
        <f t="shared" si="84"/>
        <v>18.826000000000001</v>
      </c>
    </row>
    <row r="209" spans="1:11" ht="10.15" customHeight="1">
      <c r="A209" s="69"/>
      <c r="B209" s="64"/>
      <c r="C209" s="64"/>
      <c r="D209" s="64"/>
      <c r="E209" s="64"/>
      <c r="F209" s="64"/>
      <c r="G209" s="64"/>
      <c r="H209" s="64"/>
      <c r="I209" s="64"/>
      <c r="J209" s="64"/>
      <c r="K209" s="64"/>
    </row>
    <row r="210" spans="1:11" ht="12" customHeight="1">
      <c r="A210" s="69" t="s">
        <v>94</v>
      </c>
      <c r="B210" s="23">
        <f t="shared" ref="B210:K223" si="85">ROUND(B68-B63,3)</f>
        <v>36.024999999999999</v>
      </c>
      <c r="C210" s="23">
        <f t="shared" si="85"/>
        <v>0.17799999999999999</v>
      </c>
      <c r="D210" s="23">
        <f t="shared" si="85"/>
        <v>-0.46</v>
      </c>
      <c r="E210" s="23">
        <f t="shared" si="85"/>
        <v>-1.925</v>
      </c>
      <c r="F210" s="23">
        <f t="shared" si="85"/>
        <v>-2.5659999999999998</v>
      </c>
      <c r="G210" s="23">
        <f t="shared" si="85"/>
        <v>1.4650000000000001</v>
      </c>
      <c r="H210" s="23">
        <f t="shared" si="85"/>
        <v>36.307000000000002</v>
      </c>
      <c r="I210" s="23">
        <f t="shared" si="85"/>
        <v>6.1429999999999998</v>
      </c>
      <c r="J210" s="23">
        <f t="shared" si="85"/>
        <v>13.317</v>
      </c>
      <c r="K210" s="23">
        <f t="shared" si="85"/>
        <v>16.847000000000001</v>
      </c>
    </row>
    <row r="211" spans="1:11" ht="12" customHeight="1">
      <c r="A211" s="69" t="s">
        <v>72</v>
      </c>
      <c r="B211" s="23">
        <f t="shared" si="85"/>
        <v>-15.137</v>
      </c>
      <c r="C211" s="23">
        <f t="shared" si="85"/>
        <v>0.183</v>
      </c>
      <c r="D211" s="23">
        <f t="shared" si="85"/>
        <v>-3.5430000000000001</v>
      </c>
      <c r="E211" s="23">
        <f t="shared" si="85"/>
        <v>-3.73</v>
      </c>
      <c r="F211" s="23">
        <f t="shared" si="85"/>
        <v>-4.335</v>
      </c>
      <c r="G211" s="23">
        <f t="shared" si="85"/>
        <v>0.187</v>
      </c>
      <c r="H211" s="23">
        <f t="shared" si="85"/>
        <v>-11.776999999999999</v>
      </c>
      <c r="I211" s="23">
        <f t="shared" si="85"/>
        <v>-15.49</v>
      </c>
      <c r="J211" s="23">
        <f t="shared" si="85"/>
        <v>-3.0409999999999999</v>
      </c>
      <c r="K211" s="23">
        <f t="shared" si="85"/>
        <v>6.7539999999999996</v>
      </c>
    </row>
    <row r="212" spans="1:11" ht="12" customHeight="1">
      <c r="A212" s="69" t="s">
        <v>73</v>
      </c>
      <c r="B212" s="23">
        <f t="shared" si="85"/>
        <v>-18.065000000000001</v>
      </c>
      <c r="C212" s="23">
        <f t="shared" si="85"/>
        <v>0.186</v>
      </c>
      <c r="D212" s="23">
        <f t="shared" si="85"/>
        <v>-4.726</v>
      </c>
      <c r="E212" s="23">
        <f t="shared" si="85"/>
        <v>-4.8869999999999996</v>
      </c>
      <c r="F212" s="23">
        <f t="shared" si="85"/>
        <v>-5.3769999999999998</v>
      </c>
      <c r="G212" s="23">
        <f t="shared" si="85"/>
        <v>0.161</v>
      </c>
      <c r="H212" s="23">
        <f t="shared" si="85"/>
        <v>-13.525</v>
      </c>
      <c r="I212" s="23">
        <f t="shared" si="85"/>
        <v>-13.561</v>
      </c>
      <c r="J212" s="23">
        <f t="shared" si="85"/>
        <v>-7.0430000000000001</v>
      </c>
      <c r="K212" s="23">
        <f t="shared" si="85"/>
        <v>7.0789999999999997</v>
      </c>
    </row>
    <row r="213" spans="1:11" ht="12" customHeight="1">
      <c r="A213" s="69" t="s">
        <v>74</v>
      </c>
      <c r="B213" s="23">
        <f t="shared" si="85"/>
        <v>-25.99</v>
      </c>
      <c r="C213" s="23">
        <f t="shared" si="85"/>
        <v>0.26100000000000001</v>
      </c>
      <c r="D213" s="23">
        <f t="shared" si="85"/>
        <v>-4.758</v>
      </c>
      <c r="E213" s="23">
        <f t="shared" si="85"/>
        <v>-5.0129999999999999</v>
      </c>
      <c r="F213" s="23">
        <f t="shared" si="85"/>
        <v>-5.39</v>
      </c>
      <c r="G213" s="23">
        <f t="shared" si="85"/>
        <v>0.255</v>
      </c>
      <c r="H213" s="23">
        <f t="shared" si="85"/>
        <v>-21.492999999999999</v>
      </c>
      <c r="I213" s="23">
        <f t="shared" si="85"/>
        <v>-18.582000000000001</v>
      </c>
      <c r="J213" s="23">
        <f t="shared" si="85"/>
        <v>-11.446</v>
      </c>
      <c r="K213" s="23">
        <f t="shared" si="85"/>
        <v>8.5350000000000001</v>
      </c>
    </row>
    <row r="214" spans="1:11" ht="10.15" customHeight="1">
      <c r="A214" s="72"/>
      <c r="B214" s="23"/>
      <c r="C214" s="23"/>
      <c r="D214" s="23"/>
      <c r="E214" s="23"/>
      <c r="F214" s="23"/>
      <c r="G214" s="23"/>
      <c r="H214" s="23"/>
      <c r="I214" s="23"/>
      <c r="J214" s="23"/>
      <c r="K214" s="23"/>
    </row>
    <row r="215" spans="1:11" ht="12" customHeight="1">
      <c r="A215" s="72" t="s">
        <v>95</v>
      </c>
      <c r="B215" s="23">
        <f t="shared" si="85"/>
        <v>-27.817</v>
      </c>
      <c r="C215" s="23">
        <f t="shared" si="85"/>
        <v>0.222</v>
      </c>
      <c r="D215" s="23">
        <f t="shared" si="85"/>
        <v>-1.8720000000000001</v>
      </c>
      <c r="E215" s="23">
        <f t="shared" si="85"/>
        <v>-3.1720000000000002</v>
      </c>
      <c r="F215" s="23">
        <f t="shared" si="85"/>
        <v>-4.4770000000000003</v>
      </c>
      <c r="G215" s="23">
        <f t="shared" si="85"/>
        <v>1.3</v>
      </c>
      <c r="H215" s="23">
        <f t="shared" si="85"/>
        <v>-26.167000000000002</v>
      </c>
      <c r="I215" s="23">
        <f t="shared" si="85"/>
        <v>-20.777999999999999</v>
      </c>
      <c r="J215" s="23">
        <f t="shared" si="85"/>
        <v>-15.491</v>
      </c>
      <c r="K215" s="23">
        <f t="shared" si="85"/>
        <v>10.102</v>
      </c>
    </row>
    <row r="216" spans="1:11" ht="12" customHeight="1">
      <c r="A216" s="72" t="s">
        <v>72</v>
      </c>
      <c r="B216" s="23">
        <f t="shared" si="85"/>
        <v>25.399000000000001</v>
      </c>
      <c r="C216" s="23">
        <f t="shared" si="85"/>
        <v>0.22700000000000001</v>
      </c>
      <c r="D216" s="23">
        <f t="shared" si="85"/>
        <v>0.17399999999999999</v>
      </c>
      <c r="E216" s="23">
        <f t="shared" si="85"/>
        <v>-2.0249999999999999</v>
      </c>
      <c r="F216" s="23">
        <f t="shared" si="85"/>
        <v>-3.4249999999999998</v>
      </c>
      <c r="G216" s="23">
        <f t="shared" si="85"/>
        <v>2.1989999999999998</v>
      </c>
      <c r="H216" s="23">
        <f t="shared" si="85"/>
        <v>24.998000000000001</v>
      </c>
      <c r="I216" s="23">
        <f t="shared" si="85"/>
        <v>3.2679999999999998</v>
      </c>
      <c r="J216" s="23">
        <f t="shared" si="85"/>
        <v>-0.74399999999999999</v>
      </c>
      <c r="K216" s="23">
        <f t="shared" si="85"/>
        <v>22.474</v>
      </c>
    </row>
    <row r="217" spans="1:11" ht="12" customHeight="1">
      <c r="A217" s="72" t="s">
        <v>73</v>
      </c>
      <c r="B217" s="23">
        <f t="shared" si="85"/>
        <v>41.427</v>
      </c>
      <c r="C217" s="23">
        <f t="shared" si="85"/>
        <v>0.219</v>
      </c>
      <c r="D217" s="23">
        <f t="shared" si="85"/>
        <v>0.14000000000000001</v>
      </c>
      <c r="E217" s="23">
        <f t="shared" si="85"/>
        <v>-1.262</v>
      </c>
      <c r="F217" s="23">
        <f t="shared" si="85"/>
        <v>-2.6920000000000002</v>
      </c>
      <c r="G217" s="23">
        <f t="shared" si="85"/>
        <v>1.4019999999999999</v>
      </c>
      <c r="H217" s="23">
        <f t="shared" si="85"/>
        <v>41.067999999999998</v>
      </c>
      <c r="I217" s="23">
        <f t="shared" si="85"/>
        <v>13.182</v>
      </c>
      <c r="J217" s="23">
        <f t="shared" si="85"/>
        <v>3.25</v>
      </c>
      <c r="K217" s="23">
        <f t="shared" si="85"/>
        <v>24.635999999999999</v>
      </c>
    </row>
    <row r="218" spans="1:11" ht="12" customHeight="1">
      <c r="A218" s="72" t="s">
        <v>74</v>
      </c>
      <c r="B218" s="23">
        <f t="shared" si="85"/>
        <v>53.734000000000002</v>
      </c>
      <c r="C218" s="23">
        <f t="shared" si="85"/>
        <v>0.01</v>
      </c>
      <c r="D218" s="23">
        <f t="shared" si="85"/>
        <v>0.65700000000000003</v>
      </c>
      <c r="E218" s="23">
        <f t="shared" si="85"/>
        <v>-0.374</v>
      </c>
      <c r="F218" s="23">
        <f t="shared" si="85"/>
        <v>-1.9610000000000001</v>
      </c>
      <c r="G218" s="23">
        <f t="shared" si="85"/>
        <v>1.0309999999999999</v>
      </c>
      <c r="H218" s="23">
        <f t="shared" si="85"/>
        <v>53.067</v>
      </c>
      <c r="I218" s="23">
        <f t="shared" si="85"/>
        <v>26.757999999999999</v>
      </c>
      <c r="J218" s="23">
        <f t="shared" si="85"/>
        <v>5.0049999999999999</v>
      </c>
      <c r="K218" s="23">
        <f t="shared" si="85"/>
        <v>21.303999999999998</v>
      </c>
    </row>
    <row r="219" spans="1:11" ht="10.35" customHeight="1">
      <c r="A219" s="76"/>
      <c r="B219" s="23"/>
      <c r="C219" s="23"/>
      <c r="D219" s="23"/>
      <c r="E219" s="23"/>
      <c r="F219" s="23"/>
      <c r="G219" s="23"/>
      <c r="H219" s="23"/>
      <c r="I219" s="23"/>
      <c r="J219" s="23"/>
      <c r="K219" s="23"/>
    </row>
    <row r="220" spans="1:11" ht="12" customHeight="1">
      <c r="A220" s="76" t="s">
        <v>103</v>
      </c>
      <c r="B220" s="23">
        <f t="shared" si="85"/>
        <v>75.27</v>
      </c>
      <c r="C220" s="23">
        <f t="shared" si="85"/>
        <v>-0.40400000000000003</v>
      </c>
      <c r="D220" s="23">
        <f t="shared" si="85"/>
        <v>0.94899999999999995</v>
      </c>
      <c r="E220" s="23">
        <f t="shared" si="85"/>
        <v>0.53400000000000003</v>
      </c>
      <c r="F220" s="23">
        <f t="shared" si="85"/>
        <v>-0.20599999999999999</v>
      </c>
      <c r="G220" s="23">
        <f t="shared" si="85"/>
        <v>0.41499999999999998</v>
      </c>
      <c r="H220" s="23">
        <f t="shared" si="85"/>
        <v>74.724999999999994</v>
      </c>
      <c r="I220" s="23">
        <f t="shared" si="85"/>
        <v>38.692999999999998</v>
      </c>
      <c r="J220" s="23">
        <f t="shared" si="85"/>
        <v>14.36</v>
      </c>
      <c r="K220" s="23">
        <f t="shared" si="85"/>
        <v>21.672000000000001</v>
      </c>
    </row>
    <row r="221" spans="1:11" ht="12" customHeight="1">
      <c r="A221" s="76" t="s">
        <v>72</v>
      </c>
      <c r="B221" s="23">
        <f t="shared" si="85"/>
        <v>79.418000000000006</v>
      </c>
      <c r="C221" s="23">
        <f t="shared" si="85"/>
        <v>-0.47199999999999998</v>
      </c>
      <c r="D221" s="23">
        <f t="shared" si="85"/>
        <v>1.2789999999999999</v>
      </c>
      <c r="E221" s="23">
        <f t="shared" si="85"/>
        <v>0.93100000000000005</v>
      </c>
      <c r="F221" s="23">
        <f t="shared" si="85"/>
        <v>0.16200000000000001</v>
      </c>
      <c r="G221" s="23">
        <f t="shared" si="85"/>
        <v>0.34799999999999998</v>
      </c>
      <c r="H221" s="23">
        <f t="shared" si="85"/>
        <v>78.611000000000004</v>
      </c>
      <c r="I221" s="23">
        <f t="shared" si="85"/>
        <v>42.241</v>
      </c>
      <c r="J221" s="23">
        <f t="shared" si="85"/>
        <v>18.388999999999999</v>
      </c>
      <c r="K221" s="23">
        <f t="shared" si="85"/>
        <v>17.981000000000002</v>
      </c>
    </row>
    <row r="222" spans="1:11" ht="12" customHeight="1">
      <c r="A222" s="76" t="s">
        <v>73</v>
      </c>
      <c r="B222" s="23">
        <f t="shared" si="85"/>
        <v>67.132000000000005</v>
      </c>
      <c r="C222" s="23">
        <f t="shared" si="85"/>
        <v>-0.52600000000000002</v>
      </c>
      <c r="D222" s="23">
        <f t="shared" si="85"/>
        <v>2.5059999999999998</v>
      </c>
      <c r="E222" s="23">
        <f t="shared" si="85"/>
        <v>1.367</v>
      </c>
      <c r="F222" s="23">
        <f t="shared" si="85"/>
        <v>0.41699999999999998</v>
      </c>
      <c r="G222" s="23">
        <f t="shared" si="85"/>
        <v>1.139</v>
      </c>
      <c r="H222" s="23">
        <f t="shared" si="85"/>
        <v>65.152000000000001</v>
      </c>
      <c r="I222" s="23">
        <f t="shared" si="85"/>
        <v>32.594999999999999</v>
      </c>
      <c r="J222" s="23">
        <f t="shared" si="85"/>
        <v>19.887</v>
      </c>
      <c r="K222" s="23">
        <f t="shared" si="85"/>
        <v>12.67</v>
      </c>
    </row>
    <row r="223" spans="1:11" ht="12" customHeight="1">
      <c r="A223" s="76" t="s">
        <v>74</v>
      </c>
      <c r="B223" s="23">
        <f t="shared" si="85"/>
        <v>61.878</v>
      </c>
      <c r="C223" s="23">
        <f t="shared" si="85"/>
        <v>-0.46899999999999997</v>
      </c>
      <c r="D223" s="23">
        <f t="shared" si="85"/>
        <v>2.8090000000000002</v>
      </c>
      <c r="E223" s="23">
        <f t="shared" si="85"/>
        <v>1.502</v>
      </c>
      <c r="F223" s="23">
        <f t="shared" si="85"/>
        <v>0.39500000000000002</v>
      </c>
      <c r="G223" s="23">
        <f t="shared" si="85"/>
        <v>1.3069999999999999</v>
      </c>
      <c r="H223" s="23">
        <f t="shared" si="85"/>
        <v>59.537999999999997</v>
      </c>
      <c r="I223" s="23">
        <f t="shared" si="85"/>
        <v>24.42</v>
      </c>
      <c r="J223" s="23">
        <f t="shared" si="85"/>
        <v>20.628</v>
      </c>
      <c r="K223" s="23">
        <f t="shared" si="85"/>
        <v>14.49</v>
      </c>
    </row>
    <row r="224" spans="1:11" ht="10.15" customHeight="1">
      <c r="A224" s="71"/>
      <c r="B224" s="24"/>
      <c r="C224" s="24"/>
      <c r="D224" s="24"/>
      <c r="E224" s="24"/>
      <c r="F224" s="24"/>
      <c r="G224" s="24"/>
      <c r="H224" s="24"/>
      <c r="I224" s="24"/>
      <c r="J224" s="24"/>
      <c r="K224" s="24"/>
    </row>
    <row r="225" spans="1:11">
      <c r="B225" s="117" t="s">
        <v>32</v>
      </c>
      <c r="C225" s="117"/>
      <c r="D225" s="117"/>
      <c r="E225" s="117"/>
      <c r="F225" s="117"/>
      <c r="G225" s="117"/>
      <c r="H225" s="117"/>
      <c r="I225" s="117"/>
      <c r="J225" s="117"/>
      <c r="K225" s="117"/>
    </row>
    <row r="226" spans="1:11" ht="12" customHeight="1">
      <c r="A226" s="55" t="s">
        <v>82</v>
      </c>
      <c r="B226" s="24">
        <v>4.0179999999999998</v>
      </c>
      <c r="C226" s="24">
        <v>0.14101</v>
      </c>
      <c r="D226" s="24">
        <v>2.0580400000000001</v>
      </c>
      <c r="E226" s="24">
        <v>1.7009799999999999</v>
      </c>
      <c r="F226" s="24">
        <v>1.5540099999999999</v>
      </c>
      <c r="G226" s="24">
        <v>3.3283499999999999</v>
      </c>
      <c r="H226" s="24">
        <v>4.7777399999999997</v>
      </c>
      <c r="I226" s="24">
        <v>3.8669500000000001</v>
      </c>
      <c r="J226" s="24">
        <v>5.4277100000000003</v>
      </c>
      <c r="K226" s="24">
        <v>5.2074800000000003</v>
      </c>
    </row>
    <row r="227" spans="1:11" ht="12" customHeight="1">
      <c r="A227" s="55" t="s">
        <v>72</v>
      </c>
      <c r="B227" s="24">
        <v>4.0192199999999998</v>
      </c>
      <c r="C227" s="24">
        <v>0.13563</v>
      </c>
      <c r="D227" s="24">
        <v>2.0619999999999998</v>
      </c>
      <c r="E227" s="24">
        <v>1.7003299999999999</v>
      </c>
      <c r="F227" s="24">
        <v>1.5569500000000001</v>
      </c>
      <c r="G227" s="24">
        <v>3.3277000000000001</v>
      </c>
      <c r="H227" s="24">
        <v>4.7835400000000003</v>
      </c>
      <c r="I227" s="24">
        <v>3.86232</v>
      </c>
      <c r="J227" s="24">
        <v>5.4401599999999997</v>
      </c>
      <c r="K227" s="24">
        <v>5.2166399999999999</v>
      </c>
    </row>
    <row r="228" spans="1:11" ht="12" customHeight="1">
      <c r="A228" s="55" t="s">
        <v>73</v>
      </c>
      <c r="B228" s="24">
        <v>4.0279800000000003</v>
      </c>
      <c r="C228" s="24">
        <v>0.13830999999999999</v>
      </c>
      <c r="D228" s="24">
        <v>2.0539200000000002</v>
      </c>
      <c r="E228" s="24">
        <v>1.6849099999999999</v>
      </c>
      <c r="F228" s="24">
        <v>1.54094</v>
      </c>
      <c r="G228" s="24">
        <v>3.3339400000000001</v>
      </c>
      <c r="H228" s="24">
        <v>4.7999099999999997</v>
      </c>
      <c r="I228" s="24">
        <v>3.85886</v>
      </c>
      <c r="J228" s="24">
        <v>5.4439799999999998</v>
      </c>
      <c r="K228" s="24">
        <v>5.2538999999999998</v>
      </c>
    </row>
    <row r="229" spans="1:11" ht="12" customHeight="1">
      <c r="A229" s="55" t="s">
        <v>74</v>
      </c>
      <c r="B229" s="24">
        <v>4.0559099999999999</v>
      </c>
      <c r="C229" s="24">
        <v>0.14344000000000001</v>
      </c>
      <c r="D229" s="24">
        <v>2.0642900000000002</v>
      </c>
      <c r="E229" s="24">
        <v>1.70309</v>
      </c>
      <c r="F229" s="24">
        <v>1.56063</v>
      </c>
      <c r="G229" s="24">
        <v>3.31534</v>
      </c>
      <c r="H229" s="24">
        <v>4.8260699999999996</v>
      </c>
      <c r="I229" s="24">
        <v>3.8733900000000001</v>
      </c>
      <c r="J229" s="24">
        <v>5.50441</v>
      </c>
      <c r="K229" s="24">
        <v>5.2697799999999999</v>
      </c>
    </row>
    <row r="230" spans="1:11" ht="10.15" customHeight="1"/>
    <row r="231" spans="1:11" ht="12" hidden="1" customHeight="1" outlineLevel="1">
      <c r="A231" s="55" t="s">
        <v>71</v>
      </c>
      <c r="B231" s="24">
        <v>4.0683100000000003</v>
      </c>
      <c r="C231" s="24">
        <v>9.3200000000000005E-2</v>
      </c>
      <c r="D231" s="24">
        <v>2.0586600000000002</v>
      </c>
      <c r="E231" s="24">
        <v>1.7054100000000001</v>
      </c>
      <c r="F231" s="24">
        <v>1.5747500000000001</v>
      </c>
      <c r="G231" s="24">
        <v>3.3153600000000001</v>
      </c>
      <c r="H231" s="24">
        <v>4.83521</v>
      </c>
      <c r="I231" s="24">
        <v>3.8868200000000002</v>
      </c>
      <c r="J231" s="24">
        <v>5.6162200000000002</v>
      </c>
      <c r="K231" s="24">
        <v>5.2215800000000003</v>
      </c>
    </row>
    <row r="232" spans="1:11" ht="12" hidden="1" customHeight="1" outlineLevel="1">
      <c r="A232" s="55" t="s">
        <v>72</v>
      </c>
      <c r="B232" s="24">
        <v>4.0808</v>
      </c>
      <c r="C232" s="24">
        <v>8.8709999999999997E-2</v>
      </c>
      <c r="D232" s="24">
        <v>2.0844299999999998</v>
      </c>
      <c r="E232" s="24">
        <v>1.7247699999999999</v>
      </c>
      <c r="F232" s="24">
        <v>1.5962499999999999</v>
      </c>
      <c r="G232" s="24">
        <v>3.3145099999999998</v>
      </c>
      <c r="H232" s="24">
        <v>4.8460599999999996</v>
      </c>
      <c r="I232" s="24">
        <v>3.8897300000000001</v>
      </c>
      <c r="J232" s="24">
        <v>5.6388100000000003</v>
      </c>
      <c r="K232" s="24">
        <v>5.2351599999999996</v>
      </c>
    </row>
    <row r="233" spans="1:11" ht="12" hidden="1" customHeight="1" outlineLevel="1">
      <c r="A233" s="55" t="s">
        <v>73</v>
      </c>
      <c r="B233" s="24">
        <v>4.0936599999999999</v>
      </c>
      <c r="C233" s="24">
        <v>9.1689999999999994E-2</v>
      </c>
      <c r="D233" s="24">
        <v>2.0987499999999999</v>
      </c>
      <c r="E233" s="24">
        <v>1.7283200000000001</v>
      </c>
      <c r="F233" s="24">
        <v>1.6011899999999999</v>
      </c>
      <c r="G233" s="24">
        <v>3.3319299999999998</v>
      </c>
      <c r="H233" s="24">
        <v>4.8548099999999996</v>
      </c>
      <c r="I233" s="24">
        <v>3.8919199999999998</v>
      </c>
      <c r="J233" s="24">
        <v>5.6186100000000003</v>
      </c>
      <c r="K233" s="24">
        <v>5.25854</v>
      </c>
    </row>
    <row r="234" spans="1:11" ht="12" hidden="1" customHeight="1" outlineLevel="1">
      <c r="A234" s="55" t="s">
        <v>74</v>
      </c>
      <c r="B234" s="24">
        <v>4.1204700000000001</v>
      </c>
      <c r="C234" s="24">
        <v>9.3689999999999996E-2</v>
      </c>
      <c r="D234" s="24">
        <v>2.1047099999999999</v>
      </c>
      <c r="E234" s="24">
        <v>1.73614</v>
      </c>
      <c r="F234" s="24">
        <v>1.6059399999999999</v>
      </c>
      <c r="G234" s="24">
        <v>3.3237199999999998</v>
      </c>
      <c r="H234" s="24">
        <v>4.8777400000000002</v>
      </c>
      <c r="I234" s="24">
        <v>3.9141400000000002</v>
      </c>
      <c r="J234" s="24">
        <v>5.6088399999999998</v>
      </c>
      <c r="K234" s="24">
        <v>5.2931499999999998</v>
      </c>
    </row>
    <row r="235" spans="1:11" ht="10.15" hidden="1" customHeight="1" outlineLevel="1">
      <c r="A235" s="55"/>
    </row>
    <row r="236" spans="1:11" ht="12" hidden="1" customHeight="1" outlineLevel="1">
      <c r="A236" s="55" t="s">
        <v>75</v>
      </c>
      <c r="B236" s="24">
        <v>4.1278600000000001</v>
      </c>
      <c r="C236" s="24">
        <v>8.0259999999999998E-2</v>
      </c>
      <c r="D236" s="24">
        <v>2.0981200000000002</v>
      </c>
      <c r="E236" s="24">
        <v>1.74664</v>
      </c>
      <c r="F236" s="24">
        <v>1.6090500000000001</v>
      </c>
      <c r="G236" s="24">
        <v>3.3031799999999998</v>
      </c>
      <c r="H236" s="24">
        <v>4.8792400000000002</v>
      </c>
      <c r="I236" s="24">
        <v>3.9174799999999999</v>
      </c>
      <c r="J236" s="24">
        <v>5.6157599999999999</v>
      </c>
      <c r="K236" s="24">
        <v>5.2798299999999996</v>
      </c>
    </row>
    <row r="237" spans="1:11" ht="12" hidden="1" customHeight="1" outlineLevel="1">
      <c r="A237" s="55" t="s">
        <v>72</v>
      </c>
      <c r="B237" s="24">
        <v>4.1213199999999999</v>
      </c>
      <c r="C237" s="24">
        <v>7.9909999999999995E-2</v>
      </c>
      <c r="D237" s="24">
        <v>2.1094499999999998</v>
      </c>
      <c r="E237" s="24">
        <v>1.7501800000000001</v>
      </c>
      <c r="F237" s="24">
        <v>1.61476</v>
      </c>
      <c r="G237" s="24">
        <v>3.2996099999999999</v>
      </c>
      <c r="H237" s="24">
        <v>4.8739499999999998</v>
      </c>
      <c r="I237" s="24">
        <v>3.9310299999999998</v>
      </c>
      <c r="J237" s="24">
        <v>5.5814399999999997</v>
      </c>
      <c r="K237" s="24">
        <v>5.2754899999999996</v>
      </c>
    </row>
    <row r="238" spans="1:11" ht="12" hidden="1" customHeight="1" outlineLevel="1">
      <c r="A238" s="55" t="s">
        <v>73</v>
      </c>
      <c r="B238" s="24">
        <v>4.1114899999999999</v>
      </c>
      <c r="C238" s="24">
        <v>8.2580000000000001E-2</v>
      </c>
      <c r="D238" s="24">
        <v>2.10703</v>
      </c>
      <c r="E238" s="24">
        <v>1.7418</v>
      </c>
      <c r="F238" s="24">
        <v>1.6177999999999999</v>
      </c>
      <c r="G238" s="24">
        <v>3.2986499999999999</v>
      </c>
      <c r="H238" s="24">
        <v>4.8645199999999997</v>
      </c>
      <c r="I238" s="24">
        <v>3.92998</v>
      </c>
      <c r="J238" s="24">
        <v>5.4999900000000004</v>
      </c>
      <c r="K238" s="24">
        <v>5.29697</v>
      </c>
    </row>
    <row r="239" spans="1:11" ht="12" hidden="1" customHeight="1" outlineLevel="1">
      <c r="A239" s="55" t="s">
        <v>74</v>
      </c>
      <c r="B239" s="24">
        <v>4.1250400000000003</v>
      </c>
      <c r="C239" s="24">
        <v>8.4849999999999995E-2</v>
      </c>
      <c r="D239" s="24">
        <v>2.1233300000000002</v>
      </c>
      <c r="E239" s="24">
        <v>1.7602500000000001</v>
      </c>
      <c r="F239" s="24">
        <v>1.63829</v>
      </c>
      <c r="G239" s="24">
        <v>3.3089</v>
      </c>
      <c r="H239" s="24">
        <v>4.8705299999999996</v>
      </c>
      <c r="I239" s="24">
        <v>3.9517699999999998</v>
      </c>
      <c r="J239" s="24">
        <v>5.4772400000000001</v>
      </c>
      <c r="K239" s="24">
        <v>5.3043800000000001</v>
      </c>
    </row>
    <row r="240" spans="1:11" ht="10.15" hidden="1" customHeight="1" outlineLevel="1">
      <c r="A240" s="55"/>
    </row>
    <row r="241" spans="1:11" ht="12" hidden="1" customHeight="1" outlineLevel="1">
      <c r="A241" s="55" t="s">
        <v>76</v>
      </c>
      <c r="B241" s="24">
        <v>4.1125999999999996</v>
      </c>
      <c r="C241" s="24">
        <v>8.7150000000000005E-2</v>
      </c>
      <c r="D241" s="24">
        <v>2.11348</v>
      </c>
      <c r="E241" s="24">
        <v>1.764</v>
      </c>
      <c r="F241" s="24">
        <v>1.6418299999999999</v>
      </c>
      <c r="G241" s="24">
        <v>3.2977699999999999</v>
      </c>
      <c r="H241" s="24">
        <v>4.8553699999999997</v>
      </c>
      <c r="I241" s="24">
        <v>3.9582199999999998</v>
      </c>
      <c r="J241" s="24">
        <v>5.4668599999999996</v>
      </c>
      <c r="K241" s="24">
        <v>5.2677500000000004</v>
      </c>
    </row>
    <row r="242" spans="1:11" ht="12" hidden="1" customHeight="1" outlineLevel="1">
      <c r="A242" s="55" t="s">
        <v>72</v>
      </c>
      <c r="B242" s="24">
        <v>4.0980299999999996</v>
      </c>
      <c r="C242" s="24">
        <v>8.5569999999999993E-2</v>
      </c>
      <c r="D242" s="24">
        <v>2.1172599999999999</v>
      </c>
      <c r="E242" s="24">
        <v>1.75627</v>
      </c>
      <c r="F242" s="24">
        <v>1.6436200000000001</v>
      </c>
      <c r="G242" s="24">
        <v>3.3119499999999999</v>
      </c>
      <c r="H242" s="24">
        <v>4.8461800000000004</v>
      </c>
      <c r="I242" s="24">
        <v>3.9967100000000002</v>
      </c>
      <c r="J242" s="24">
        <v>5.4237000000000002</v>
      </c>
      <c r="K242" s="24">
        <v>5.2419900000000004</v>
      </c>
    </row>
    <row r="243" spans="1:11" ht="12" hidden="1" customHeight="1" outlineLevel="1">
      <c r="A243" s="55" t="s">
        <v>73</v>
      </c>
      <c r="B243" s="24">
        <v>4.1004800000000001</v>
      </c>
      <c r="C243" s="24">
        <v>0.09</v>
      </c>
      <c r="D243" s="24">
        <v>2.1143000000000001</v>
      </c>
      <c r="E243" s="24">
        <v>1.73864</v>
      </c>
      <c r="F243" s="24">
        <v>1.6268100000000001</v>
      </c>
      <c r="G243" s="24">
        <v>3.34944</v>
      </c>
      <c r="H243" s="24">
        <v>4.8541400000000001</v>
      </c>
      <c r="I243" s="24">
        <v>4.0053200000000002</v>
      </c>
      <c r="J243" s="24">
        <v>5.39975</v>
      </c>
      <c r="K243" s="24">
        <v>5.2680400000000001</v>
      </c>
    </row>
    <row r="244" spans="1:11" ht="12" hidden="1" customHeight="1" outlineLevel="1">
      <c r="A244" s="55" t="s">
        <v>74</v>
      </c>
      <c r="B244" s="24">
        <v>4.1234500000000001</v>
      </c>
      <c r="C244" s="24">
        <v>9.2230000000000006E-2</v>
      </c>
      <c r="D244" s="24">
        <v>2.12968</v>
      </c>
      <c r="E244" s="24">
        <v>1.75264</v>
      </c>
      <c r="F244" s="24">
        <v>1.6378900000000001</v>
      </c>
      <c r="G244" s="24">
        <v>3.37229</v>
      </c>
      <c r="H244" s="24">
        <v>4.8746400000000003</v>
      </c>
      <c r="I244" s="24">
        <v>4.0283499999999997</v>
      </c>
      <c r="J244" s="24">
        <v>5.4460199999999999</v>
      </c>
      <c r="K244" s="24">
        <v>5.2711100000000002</v>
      </c>
    </row>
    <row r="245" spans="1:11" ht="10.15" hidden="1" customHeight="1" outlineLevel="1">
      <c r="A245" s="55"/>
    </row>
    <row r="246" spans="1:11" ht="12" hidden="1" customHeight="1" outlineLevel="1">
      <c r="A246" s="55" t="s">
        <v>77</v>
      </c>
      <c r="B246" s="24">
        <v>4.1396100000000002</v>
      </c>
      <c r="C246" s="24">
        <v>8.0360000000000001E-2</v>
      </c>
      <c r="D246" s="24">
        <v>2.1379100000000002</v>
      </c>
      <c r="E246" s="24">
        <v>1.76709</v>
      </c>
      <c r="F246" s="24">
        <v>1.64272</v>
      </c>
      <c r="G246" s="24">
        <v>3.3989699999999998</v>
      </c>
      <c r="H246" s="24">
        <v>4.8902900000000002</v>
      </c>
      <c r="I246" s="24">
        <v>4.0431699999999999</v>
      </c>
      <c r="J246" s="24">
        <v>5.5040899999999997</v>
      </c>
      <c r="K246" s="24">
        <v>5.2623600000000001</v>
      </c>
    </row>
    <row r="247" spans="1:11" ht="12" hidden="1" customHeight="1" outlineLevel="1">
      <c r="A247" s="55" t="s">
        <v>72</v>
      </c>
      <c r="B247" s="24">
        <v>4.1429799999999997</v>
      </c>
      <c r="C247" s="24">
        <v>7.9119999999999996E-2</v>
      </c>
      <c r="D247" s="24">
        <v>2.13686</v>
      </c>
      <c r="E247" s="24">
        <v>1.75945</v>
      </c>
      <c r="F247" s="24">
        <v>1.6383399999999999</v>
      </c>
      <c r="G247" s="24">
        <v>3.38931</v>
      </c>
      <c r="H247" s="24">
        <v>4.9038199999999996</v>
      </c>
      <c r="I247" s="24">
        <v>4.0583499999999999</v>
      </c>
      <c r="J247" s="24">
        <v>5.5168699999999999</v>
      </c>
      <c r="K247" s="24">
        <v>5.2772600000000001</v>
      </c>
    </row>
    <row r="248" spans="1:11" ht="12" hidden="1" customHeight="1" outlineLevel="1">
      <c r="A248" s="55" t="s">
        <v>73</v>
      </c>
      <c r="B248" s="24">
        <v>4.1513499999999999</v>
      </c>
      <c r="C248" s="24">
        <v>7.9339999999999994E-2</v>
      </c>
      <c r="D248" s="24">
        <v>2.1168800000000001</v>
      </c>
      <c r="E248" s="24">
        <v>1.7263599999999999</v>
      </c>
      <c r="F248" s="24">
        <v>1.60619</v>
      </c>
      <c r="G248" s="24">
        <v>3.4038599999999999</v>
      </c>
      <c r="H248" s="24">
        <v>4.9239899999999999</v>
      </c>
      <c r="I248" s="24">
        <v>4.0818199999999996</v>
      </c>
      <c r="J248" s="24">
        <v>5.4903599999999999</v>
      </c>
      <c r="K248" s="24">
        <v>5.3200399999999997</v>
      </c>
    </row>
    <row r="249" spans="1:11" ht="12" hidden="1" customHeight="1" outlineLevel="1">
      <c r="A249" s="55" t="s">
        <v>74</v>
      </c>
      <c r="B249" s="24">
        <v>4.1766500000000004</v>
      </c>
      <c r="C249" s="24">
        <v>8.2379999999999995E-2</v>
      </c>
      <c r="D249" s="24">
        <v>2.1230899999999999</v>
      </c>
      <c r="E249" s="24">
        <v>1.7306900000000001</v>
      </c>
      <c r="F249" s="24">
        <v>1.6096900000000001</v>
      </c>
      <c r="G249" s="24">
        <v>3.4167900000000002</v>
      </c>
      <c r="H249" s="24">
        <v>4.9476100000000001</v>
      </c>
      <c r="I249" s="24">
        <v>4.1199700000000004</v>
      </c>
      <c r="J249" s="24">
        <v>5.5298699999999998</v>
      </c>
      <c r="K249" s="24">
        <v>5.3200700000000003</v>
      </c>
    </row>
    <row r="250" spans="1:11" ht="10.15" hidden="1" customHeight="1" outlineLevel="1">
      <c r="A250" s="55"/>
    </row>
    <row r="251" spans="1:11" ht="12" hidden="1" customHeight="1" outlineLevel="1">
      <c r="A251" s="55" t="s">
        <v>78</v>
      </c>
      <c r="B251" s="24">
        <v>4.1963299999999997</v>
      </c>
      <c r="C251" s="24">
        <v>7.0199999999999999E-2</v>
      </c>
      <c r="D251" s="24">
        <v>2.1172300000000002</v>
      </c>
      <c r="E251" s="24">
        <v>1.73766</v>
      </c>
      <c r="F251" s="24">
        <v>1.62215</v>
      </c>
      <c r="G251" s="24">
        <v>3.40971</v>
      </c>
      <c r="H251" s="24">
        <v>4.9708899999999998</v>
      </c>
      <c r="I251" s="24">
        <v>4.1404100000000001</v>
      </c>
      <c r="J251" s="24">
        <v>5.5695499999999996</v>
      </c>
      <c r="K251" s="24">
        <v>5.3346900000000002</v>
      </c>
    </row>
    <row r="252" spans="1:11" ht="12" hidden="1" customHeight="1" outlineLevel="1">
      <c r="A252" s="55" t="s">
        <v>72</v>
      </c>
      <c r="B252" s="24">
        <v>4.1910299999999996</v>
      </c>
      <c r="C252" s="24">
        <v>7.2730000000000003E-2</v>
      </c>
      <c r="D252" s="24">
        <v>2.1193200000000001</v>
      </c>
      <c r="E252" s="24">
        <v>1.72753</v>
      </c>
      <c r="F252" s="24">
        <v>1.6150800000000001</v>
      </c>
      <c r="G252" s="24">
        <v>3.41919</v>
      </c>
      <c r="H252" s="24">
        <v>4.9701899999999997</v>
      </c>
      <c r="I252" s="24">
        <v>4.1489099999999999</v>
      </c>
      <c r="J252" s="24">
        <v>5.5449599999999997</v>
      </c>
      <c r="K252" s="24">
        <v>5.3414700000000002</v>
      </c>
    </row>
    <row r="253" spans="1:11" ht="12" hidden="1" customHeight="1" outlineLevel="1">
      <c r="A253" s="55" t="s">
        <v>73</v>
      </c>
      <c r="B253" s="24">
        <v>4.1941199999999998</v>
      </c>
      <c r="C253" s="24">
        <v>7.2669999999999998E-2</v>
      </c>
      <c r="D253" s="24">
        <v>2.1066699999999998</v>
      </c>
      <c r="E253" s="24">
        <v>1.7056199999999999</v>
      </c>
      <c r="F253" s="24">
        <v>1.5964400000000001</v>
      </c>
      <c r="G253" s="24">
        <v>3.42116</v>
      </c>
      <c r="H253" s="24">
        <v>4.9799800000000003</v>
      </c>
      <c r="I253" s="24">
        <v>4.1609100000000003</v>
      </c>
      <c r="J253" s="24">
        <v>5.5201099999999999</v>
      </c>
      <c r="K253" s="24">
        <v>5.3680899999999996</v>
      </c>
    </row>
    <row r="254" spans="1:11" ht="12" hidden="1" customHeight="1" outlineLevel="1">
      <c r="A254" s="55" t="s">
        <v>74</v>
      </c>
      <c r="B254" s="24">
        <v>4.2180799999999996</v>
      </c>
      <c r="C254" s="24">
        <v>7.6649999999999996E-2</v>
      </c>
      <c r="D254" s="24">
        <v>2.11042</v>
      </c>
      <c r="E254" s="24">
        <v>1.7101999999999999</v>
      </c>
      <c r="F254" s="24">
        <v>1.5994999999999999</v>
      </c>
      <c r="G254" s="24">
        <v>3.4253300000000002</v>
      </c>
      <c r="H254" s="24">
        <v>5.0009199999999998</v>
      </c>
      <c r="I254" s="24">
        <v>4.1806999999999999</v>
      </c>
      <c r="J254" s="24">
        <v>5.5759400000000001</v>
      </c>
      <c r="K254" s="24">
        <v>5.3667199999999999</v>
      </c>
    </row>
    <row r="255" spans="1:11" ht="10.15" hidden="1" customHeight="1" outlineLevel="1"/>
    <row r="256" spans="1:11" ht="12" hidden="1" customHeight="1" outlineLevel="1">
      <c r="A256" s="55" t="s">
        <v>83</v>
      </c>
      <c r="B256" s="24">
        <v>4.23813</v>
      </c>
      <c r="C256" s="24">
        <v>6.923E-2</v>
      </c>
      <c r="D256" s="24">
        <v>2.1038999999999999</v>
      </c>
      <c r="E256" s="24">
        <v>1.7264200000000001</v>
      </c>
      <c r="F256" s="24">
        <v>1.61046</v>
      </c>
      <c r="G256" s="24">
        <v>3.3784000000000001</v>
      </c>
      <c r="H256" s="24">
        <v>5.0245800000000003</v>
      </c>
      <c r="I256" s="24">
        <v>4.1929100000000004</v>
      </c>
      <c r="J256" s="24">
        <v>5.5998799999999997</v>
      </c>
      <c r="K256" s="24">
        <v>5.3965300000000003</v>
      </c>
    </row>
    <row r="257" spans="1:11" ht="12" hidden="1" customHeight="1" outlineLevel="1">
      <c r="A257" s="55" t="s">
        <v>72</v>
      </c>
      <c r="B257" s="24">
        <v>4.2324000000000002</v>
      </c>
      <c r="C257" s="24">
        <v>6.7159999999999997E-2</v>
      </c>
      <c r="D257" s="24">
        <v>2.1059899999999998</v>
      </c>
      <c r="E257" s="24">
        <v>1.7197800000000001</v>
      </c>
      <c r="F257" s="24">
        <v>1.6066199999999999</v>
      </c>
      <c r="G257" s="24">
        <v>3.38483</v>
      </c>
      <c r="H257" s="24">
        <v>5.0271800000000004</v>
      </c>
      <c r="I257" s="24">
        <v>4.2097499999999997</v>
      </c>
      <c r="J257" s="24">
        <v>5.5873499999999998</v>
      </c>
      <c r="K257" s="24">
        <v>5.39907</v>
      </c>
    </row>
    <row r="258" spans="1:11" ht="12" hidden="1" customHeight="1" outlineLevel="1">
      <c r="A258" s="55" t="s">
        <v>73</v>
      </c>
      <c r="B258" s="24">
        <v>4.23569</v>
      </c>
      <c r="C258" s="24">
        <v>7.152E-2</v>
      </c>
      <c r="D258" s="24">
        <v>2.1030000000000002</v>
      </c>
      <c r="E258" s="24">
        <v>1.71011</v>
      </c>
      <c r="F258" s="24">
        <v>1.59775</v>
      </c>
      <c r="G258" s="24">
        <v>3.3986200000000002</v>
      </c>
      <c r="H258" s="24">
        <v>5.0330700000000004</v>
      </c>
      <c r="I258" s="24">
        <v>4.21061</v>
      </c>
      <c r="J258" s="24">
        <v>5.5715599999999998</v>
      </c>
      <c r="K258" s="24">
        <v>5.4215400000000002</v>
      </c>
    </row>
    <row r="259" spans="1:11" ht="12" hidden="1" customHeight="1" outlineLevel="1">
      <c r="A259" s="55" t="s">
        <v>74</v>
      </c>
      <c r="B259" s="24">
        <v>4.2624300000000002</v>
      </c>
      <c r="C259" s="24">
        <v>7.6910000000000006E-2</v>
      </c>
      <c r="D259" s="24">
        <v>2.1075300000000001</v>
      </c>
      <c r="E259" s="24">
        <v>1.71675</v>
      </c>
      <c r="F259" s="24">
        <v>1.60239</v>
      </c>
      <c r="G259" s="24">
        <v>3.3991899999999999</v>
      </c>
      <c r="H259" s="24">
        <v>5.05938</v>
      </c>
      <c r="I259" s="24">
        <v>4.2515599999999996</v>
      </c>
      <c r="J259" s="24">
        <v>5.6349299999999998</v>
      </c>
      <c r="K259" s="24">
        <v>5.4102899999999998</v>
      </c>
    </row>
    <row r="260" spans="1:11" ht="10.15" hidden="1" customHeight="1" outlineLevel="1"/>
    <row r="261" spans="1:11" ht="12" customHeight="1" collapsed="1">
      <c r="A261" s="55" t="s">
        <v>84</v>
      </c>
      <c r="B261" s="24">
        <v>4.2855499999999997</v>
      </c>
      <c r="C261" s="24">
        <v>7.2080000000000005E-2</v>
      </c>
      <c r="D261" s="24">
        <v>2.1032299999999999</v>
      </c>
      <c r="E261" s="24">
        <v>1.7253400000000001</v>
      </c>
      <c r="F261" s="24">
        <v>1.6099399999999999</v>
      </c>
      <c r="G261" s="24">
        <v>3.3865699999999999</v>
      </c>
      <c r="H261" s="24">
        <v>5.0837000000000003</v>
      </c>
      <c r="I261" s="24">
        <v>4.2871199999999998</v>
      </c>
      <c r="J261" s="24">
        <v>5.6665299999999998</v>
      </c>
      <c r="K261" s="24">
        <v>5.4145599999999998</v>
      </c>
    </row>
    <row r="262" spans="1:11" ht="12" customHeight="1">
      <c r="A262" s="55" t="s">
        <v>72</v>
      </c>
      <c r="B262" s="24">
        <v>4.2804700000000002</v>
      </c>
      <c r="C262" s="24">
        <v>7.0069999999999993E-2</v>
      </c>
      <c r="D262" s="24">
        <v>2.1063499999999999</v>
      </c>
      <c r="E262" s="24">
        <v>1.7195499999999999</v>
      </c>
      <c r="F262" s="24">
        <v>1.6063400000000001</v>
      </c>
      <c r="G262" s="24">
        <v>3.3921899999999998</v>
      </c>
      <c r="H262" s="24">
        <v>5.0831099999999996</v>
      </c>
      <c r="I262" s="24">
        <v>4.3013599999999999</v>
      </c>
      <c r="J262" s="24">
        <v>5.6648500000000004</v>
      </c>
      <c r="K262" s="24">
        <v>5.4050700000000003</v>
      </c>
    </row>
    <row r="263" spans="1:11" ht="12" customHeight="1">
      <c r="A263" s="55" t="s">
        <v>73</v>
      </c>
      <c r="B263" s="24">
        <v>4.2870200000000001</v>
      </c>
      <c r="C263" s="24">
        <v>7.2489999999999999E-2</v>
      </c>
      <c r="D263" s="24">
        <v>2.1019700000000001</v>
      </c>
      <c r="E263" s="24">
        <v>1.7056199999999999</v>
      </c>
      <c r="F263" s="24">
        <v>1.59249</v>
      </c>
      <c r="G263" s="24">
        <v>3.4109600000000002</v>
      </c>
      <c r="H263" s="24">
        <v>5.0924899999999997</v>
      </c>
      <c r="I263" s="24">
        <v>4.3218399999999999</v>
      </c>
      <c r="J263" s="24">
        <v>5.6578400000000002</v>
      </c>
      <c r="K263" s="24">
        <v>5.4145500000000002</v>
      </c>
    </row>
    <row r="264" spans="1:11" ht="12" customHeight="1">
      <c r="A264" s="55" t="s">
        <v>74</v>
      </c>
      <c r="B264" s="24">
        <v>4.3178700000000001</v>
      </c>
      <c r="C264" s="24">
        <v>7.6850000000000002E-2</v>
      </c>
      <c r="D264" s="24">
        <v>2.10588</v>
      </c>
      <c r="E264" s="24">
        <v>1.71332</v>
      </c>
      <c r="F264" s="24">
        <v>1.59931</v>
      </c>
      <c r="G264" s="24">
        <v>3.4030900000000002</v>
      </c>
      <c r="H264" s="24">
        <v>5.1219000000000001</v>
      </c>
      <c r="I264" s="24">
        <v>4.35663</v>
      </c>
      <c r="J264" s="24">
        <v>5.7367600000000003</v>
      </c>
      <c r="K264" s="24">
        <v>5.4085700000000001</v>
      </c>
    </row>
    <row r="265" spans="1:11" ht="10.15" customHeight="1"/>
    <row r="266" spans="1:11" ht="12" customHeight="1">
      <c r="A266" s="60" t="s">
        <v>85</v>
      </c>
      <c r="B266" s="24">
        <v>4.343</v>
      </c>
      <c r="C266" s="24">
        <v>7.4359999999999996E-2</v>
      </c>
      <c r="D266" s="24">
        <v>2.0670000000000002</v>
      </c>
      <c r="E266" s="24">
        <v>1.6846699999999999</v>
      </c>
      <c r="F266" s="24">
        <v>1.5765800000000001</v>
      </c>
      <c r="G266" s="24">
        <v>3.3584399999999999</v>
      </c>
      <c r="H266" s="24">
        <v>5.1617600000000001</v>
      </c>
      <c r="I266" s="24">
        <v>4.4101499999999998</v>
      </c>
      <c r="J266" s="24">
        <v>5.79643</v>
      </c>
      <c r="K266" s="24">
        <v>5.4243600000000001</v>
      </c>
    </row>
    <row r="267" spans="1:11" ht="12" customHeight="1">
      <c r="A267" s="60" t="s">
        <v>72</v>
      </c>
      <c r="B267" s="24">
        <v>4.3456599999999996</v>
      </c>
      <c r="C267" s="24">
        <v>7.4469999999999995E-2</v>
      </c>
      <c r="D267" s="24">
        <v>2.0733799999999998</v>
      </c>
      <c r="E267" s="24">
        <v>1.68011</v>
      </c>
      <c r="F267" s="24">
        <v>1.57273</v>
      </c>
      <c r="G267" s="24">
        <v>3.3731399999999998</v>
      </c>
      <c r="H267" s="24">
        <v>5.1702599999999999</v>
      </c>
      <c r="I267" s="24">
        <v>4.41608</v>
      </c>
      <c r="J267" s="24">
        <v>5.8241399999999999</v>
      </c>
      <c r="K267" s="24">
        <v>5.4260599999999997</v>
      </c>
    </row>
    <row r="268" spans="1:11" ht="12" customHeight="1">
      <c r="A268" s="60" t="s">
        <v>73</v>
      </c>
      <c r="B268" s="24">
        <v>4.3542899999999998</v>
      </c>
      <c r="C268" s="24">
        <v>7.7170000000000002E-2</v>
      </c>
      <c r="D268" s="24">
        <v>2.07253</v>
      </c>
      <c r="E268" s="24">
        <v>1.6701600000000001</v>
      </c>
      <c r="F268" s="24">
        <v>1.55999</v>
      </c>
      <c r="G268" s="24">
        <v>3.3910900000000002</v>
      </c>
      <c r="H268" s="24">
        <v>5.1815499999999997</v>
      </c>
      <c r="I268" s="24">
        <v>4.4237200000000003</v>
      </c>
      <c r="J268" s="24">
        <v>5.8394000000000004</v>
      </c>
      <c r="K268" s="24">
        <v>5.4367799999999997</v>
      </c>
    </row>
    <row r="269" spans="1:11" ht="12" customHeight="1">
      <c r="A269" s="60" t="s">
        <v>74</v>
      </c>
      <c r="B269" s="24">
        <v>4.3848000000000003</v>
      </c>
      <c r="C269" s="24">
        <v>8.4589999999999999E-2</v>
      </c>
      <c r="D269" s="24">
        <v>2.0768</v>
      </c>
      <c r="E269" s="24">
        <v>1.6710199999999999</v>
      </c>
      <c r="F269" s="24">
        <v>1.5517300000000001</v>
      </c>
      <c r="G269" s="24">
        <v>3.4051</v>
      </c>
      <c r="H269" s="24">
        <v>5.21028</v>
      </c>
      <c r="I269" s="24">
        <v>4.4491199999999997</v>
      </c>
      <c r="J269" s="24">
        <v>5.9249900000000002</v>
      </c>
      <c r="K269" s="24">
        <v>5.4337499999999999</v>
      </c>
    </row>
    <row r="270" spans="1:11" ht="10.15" customHeight="1"/>
    <row r="271" spans="1:11" ht="12" customHeight="1">
      <c r="A271" s="62" t="s">
        <v>88</v>
      </c>
      <c r="B271" s="24">
        <v>4.43161</v>
      </c>
      <c r="C271" s="24">
        <v>7.7759999999999996E-2</v>
      </c>
      <c r="D271" s="24">
        <v>2.0367199999999999</v>
      </c>
      <c r="E271" s="24">
        <v>1.6316999999999999</v>
      </c>
      <c r="F271" s="24">
        <v>1.50742</v>
      </c>
      <c r="G271" s="24">
        <v>3.3923999999999999</v>
      </c>
      <c r="H271" s="24">
        <v>5.2821699999999998</v>
      </c>
      <c r="I271" s="24">
        <v>4.5272899999999998</v>
      </c>
      <c r="J271" s="24">
        <v>6.0343299999999997</v>
      </c>
      <c r="K271" s="24">
        <v>5.4779499999999999</v>
      </c>
    </row>
    <row r="272" spans="1:11" ht="12" customHeight="1">
      <c r="A272" s="62" t="s">
        <v>72</v>
      </c>
      <c r="B272" s="24">
        <v>4.4328099999999999</v>
      </c>
      <c r="C272" s="24">
        <v>7.5039999999999996E-2</v>
      </c>
      <c r="D272" s="24">
        <v>2.04657</v>
      </c>
      <c r="E272" s="24">
        <v>1.6291</v>
      </c>
      <c r="F272" s="24">
        <v>1.50671</v>
      </c>
      <c r="G272" s="24">
        <v>3.4202300000000001</v>
      </c>
      <c r="H272" s="24">
        <v>5.2886600000000001</v>
      </c>
      <c r="I272" s="24">
        <v>4.5319700000000003</v>
      </c>
      <c r="J272" s="24">
        <v>6.04162</v>
      </c>
      <c r="K272" s="24">
        <v>5.4874900000000002</v>
      </c>
    </row>
    <row r="273" spans="1:11" ht="12" customHeight="1">
      <c r="A273" s="62" t="s">
        <v>73</v>
      </c>
      <c r="B273" s="24">
        <v>4.4378500000000001</v>
      </c>
      <c r="C273" s="24">
        <v>8.0629999999999993E-2</v>
      </c>
      <c r="D273" s="24">
        <v>2.0518200000000002</v>
      </c>
      <c r="E273" s="24">
        <v>1.6292199999999999</v>
      </c>
      <c r="F273" s="24">
        <v>1.50725</v>
      </c>
      <c r="G273" s="24">
        <v>3.4372799999999999</v>
      </c>
      <c r="H273" s="24">
        <v>5.2935600000000003</v>
      </c>
      <c r="I273" s="24">
        <v>4.5355699999999999</v>
      </c>
      <c r="J273" s="24">
        <v>6.0406700000000004</v>
      </c>
      <c r="K273" s="24">
        <v>5.49559</v>
      </c>
    </row>
    <row r="274" spans="1:11" ht="12" customHeight="1">
      <c r="A274" s="62" t="s">
        <v>74</v>
      </c>
      <c r="B274" s="24">
        <v>4.4629599999999998</v>
      </c>
      <c r="C274" s="24">
        <v>0.1075</v>
      </c>
      <c r="D274" s="24">
        <v>2.0582799999999999</v>
      </c>
      <c r="E274" s="24">
        <v>1.63307</v>
      </c>
      <c r="F274" s="24">
        <v>1.5085500000000001</v>
      </c>
      <c r="G274" s="24">
        <v>3.45384</v>
      </c>
      <c r="H274" s="24">
        <v>5.3158200000000004</v>
      </c>
      <c r="I274" s="24">
        <v>4.5529299999999999</v>
      </c>
      <c r="J274" s="24">
        <v>6.1120000000000001</v>
      </c>
      <c r="K274" s="24">
        <v>5.4925199999999998</v>
      </c>
    </row>
    <row r="275" spans="1:11" ht="10.15" customHeight="1"/>
    <row r="276" spans="1:11" ht="12" customHeight="1">
      <c r="A276" s="63" t="s">
        <v>91</v>
      </c>
      <c r="B276" s="24">
        <v>4.4898499999999997</v>
      </c>
      <c r="C276" s="24">
        <v>0.10826</v>
      </c>
      <c r="D276" s="24">
        <v>2.05925</v>
      </c>
      <c r="E276" s="24">
        <v>1.6370899999999999</v>
      </c>
      <c r="F276" s="24">
        <v>1.51647</v>
      </c>
      <c r="G276" s="24">
        <v>3.4718800000000001</v>
      </c>
      <c r="H276" s="24">
        <v>5.3498999999999999</v>
      </c>
      <c r="I276" s="24">
        <v>4.5945799999999997</v>
      </c>
      <c r="J276" s="24">
        <v>6.14832</v>
      </c>
      <c r="K276" s="24">
        <v>5.5205000000000002</v>
      </c>
    </row>
    <row r="277" spans="1:11" ht="12" customHeight="1">
      <c r="A277" s="63" t="s">
        <v>72</v>
      </c>
      <c r="B277" s="24">
        <v>4.4882799999999996</v>
      </c>
      <c r="C277" s="24">
        <v>0.10077</v>
      </c>
      <c r="D277" s="24">
        <v>2.0663499999999999</v>
      </c>
      <c r="E277" s="24">
        <v>1.63415</v>
      </c>
      <c r="F277" s="24">
        <v>1.5128200000000001</v>
      </c>
      <c r="G277" s="24">
        <v>3.4904700000000002</v>
      </c>
      <c r="H277" s="24">
        <v>5.3559700000000001</v>
      </c>
      <c r="I277" s="24">
        <v>4.6004100000000001</v>
      </c>
      <c r="J277" s="24">
        <v>6.1615000000000002</v>
      </c>
      <c r="K277" s="24">
        <v>5.5263099999999996</v>
      </c>
    </row>
    <row r="278" spans="1:11" ht="12" customHeight="1">
      <c r="A278" s="63" t="s">
        <v>73</v>
      </c>
      <c r="B278" s="24">
        <v>4.4981900000000001</v>
      </c>
      <c r="C278" s="24">
        <v>0.10494000000000001</v>
      </c>
      <c r="D278" s="24">
        <v>2.0549200000000001</v>
      </c>
      <c r="E278" s="24">
        <v>1.6178699999999999</v>
      </c>
      <c r="F278" s="24">
        <v>1.4960100000000001</v>
      </c>
      <c r="G278" s="24">
        <v>3.4902000000000002</v>
      </c>
      <c r="H278" s="24">
        <v>5.3744699999999996</v>
      </c>
      <c r="I278" s="24">
        <v>4.6128499999999999</v>
      </c>
      <c r="J278" s="24">
        <v>6.1837499999999999</v>
      </c>
      <c r="K278" s="24">
        <v>5.5491299999999999</v>
      </c>
    </row>
    <row r="279" spans="1:11" ht="12" customHeight="1">
      <c r="A279" s="63" t="s">
        <v>74</v>
      </c>
      <c r="B279" s="24">
        <v>4.5369900000000003</v>
      </c>
      <c r="C279" s="24">
        <v>0.12078999999999999</v>
      </c>
      <c r="D279" s="24">
        <v>2.0581299999999998</v>
      </c>
      <c r="E279" s="24">
        <v>1.61772</v>
      </c>
      <c r="F279" s="24">
        <v>1.49386</v>
      </c>
      <c r="G279" s="24">
        <v>3.5031699999999999</v>
      </c>
      <c r="H279" s="24">
        <v>5.4182300000000003</v>
      </c>
      <c r="I279" s="24">
        <v>4.6580199999999996</v>
      </c>
      <c r="J279" s="24">
        <v>6.2961799999999997</v>
      </c>
      <c r="K279" s="24">
        <v>5.55518</v>
      </c>
    </row>
    <row r="280" spans="1:11" ht="10.15" customHeight="1">
      <c r="A280" s="68"/>
      <c r="B280" s="24"/>
      <c r="C280" s="24"/>
      <c r="D280" s="24"/>
      <c r="E280" s="24"/>
      <c r="F280" s="24"/>
      <c r="G280" s="24"/>
      <c r="H280" s="24"/>
      <c r="I280" s="24"/>
      <c r="J280" s="24"/>
      <c r="K280" s="24"/>
    </row>
    <row r="281" spans="1:11" ht="12" customHeight="1">
      <c r="A281" s="68" t="s">
        <v>93</v>
      </c>
      <c r="B281" s="24">
        <v>4.5609599999999997</v>
      </c>
      <c r="C281" s="24">
        <v>0.10742</v>
      </c>
      <c r="D281" s="24">
        <v>2.0509400000000002</v>
      </c>
      <c r="E281" s="24">
        <v>1.6081799999999999</v>
      </c>
      <c r="F281" s="24">
        <v>1.47516</v>
      </c>
      <c r="G281" s="24">
        <v>3.5287299999999999</v>
      </c>
      <c r="H281" s="24">
        <v>5.4498600000000001</v>
      </c>
      <c r="I281" s="24">
        <v>4.6797800000000001</v>
      </c>
      <c r="J281" s="24">
        <v>6.3629699999999998</v>
      </c>
      <c r="K281" s="24">
        <v>5.5759499999999997</v>
      </c>
    </row>
    <row r="282" spans="1:11" ht="12" customHeight="1">
      <c r="A282" s="68" t="s">
        <v>72</v>
      </c>
      <c r="B282" s="24">
        <v>4.5653199999999998</v>
      </c>
      <c r="C282" s="24">
        <v>0.10345</v>
      </c>
      <c r="D282" s="24">
        <v>2.0641099999999999</v>
      </c>
      <c r="E282" s="24">
        <v>1.6149100000000001</v>
      </c>
      <c r="F282" s="24">
        <v>1.48143</v>
      </c>
      <c r="G282" s="24">
        <v>3.5397400000000001</v>
      </c>
      <c r="H282" s="24">
        <v>5.4588599999999996</v>
      </c>
      <c r="I282" s="24">
        <v>4.6839700000000004</v>
      </c>
      <c r="J282" s="24">
        <v>6.3978999999999999</v>
      </c>
      <c r="K282" s="24">
        <v>5.5768300000000002</v>
      </c>
    </row>
    <row r="283" spans="1:11" ht="12" customHeight="1">
      <c r="A283" s="68" t="s">
        <v>73</v>
      </c>
      <c r="B283" s="24">
        <v>4.5726800000000001</v>
      </c>
      <c r="C283" s="24">
        <v>0.1123</v>
      </c>
      <c r="D283" s="24">
        <v>2.0649500000000001</v>
      </c>
      <c r="E283" s="24">
        <v>1.6146499999999999</v>
      </c>
      <c r="F283" s="24">
        <v>1.48048</v>
      </c>
      <c r="G283" s="24">
        <v>3.53423</v>
      </c>
      <c r="H283" s="24">
        <v>5.4671900000000004</v>
      </c>
      <c r="I283" s="24">
        <v>4.6836000000000002</v>
      </c>
      <c r="J283" s="24">
        <v>6.4033100000000003</v>
      </c>
      <c r="K283" s="24">
        <v>5.5925900000000004</v>
      </c>
    </row>
    <row r="284" spans="1:11" ht="12" customHeight="1">
      <c r="A284" s="68" t="s">
        <v>74</v>
      </c>
      <c r="B284" s="24">
        <v>4.6067099999999996</v>
      </c>
      <c r="C284" s="24">
        <v>0.13234000000000001</v>
      </c>
      <c r="D284" s="24">
        <v>2.0756700000000001</v>
      </c>
      <c r="E284" s="24">
        <v>1.62226</v>
      </c>
      <c r="F284" s="24">
        <v>1.48367</v>
      </c>
      <c r="G284" s="24">
        <v>3.5420799999999999</v>
      </c>
      <c r="H284" s="24">
        <v>5.4963300000000004</v>
      </c>
      <c r="I284" s="24">
        <v>4.7110300000000001</v>
      </c>
      <c r="J284" s="24">
        <v>6.4992900000000002</v>
      </c>
      <c r="K284" s="24">
        <v>5.5869200000000001</v>
      </c>
    </row>
    <row r="285" spans="1:11" ht="10.15" customHeight="1">
      <c r="A285" s="69"/>
      <c r="B285" s="64"/>
      <c r="C285" s="64"/>
      <c r="D285" s="64"/>
      <c r="E285" s="64"/>
      <c r="F285" s="64"/>
      <c r="G285" s="64"/>
      <c r="H285" s="64"/>
      <c r="I285" s="64"/>
      <c r="J285" s="64"/>
      <c r="K285" s="64"/>
    </row>
    <row r="286" spans="1:11" ht="12" customHeight="1">
      <c r="A286" s="69" t="s">
        <v>94</v>
      </c>
      <c r="B286" s="24">
        <v>4.6188500000000001</v>
      </c>
      <c r="C286" s="24">
        <v>0.14213000000000001</v>
      </c>
      <c r="D286" s="24">
        <v>2.0546600000000002</v>
      </c>
      <c r="E286" s="24">
        <v>1.6022000000000001</v>
      </c>
      <c r="F286" s="24">
        <v>1.4601500000000001</v>
      </c>
      <c r="G286" s="24">
        <v>3.5211399999999999</v>
      </c>
      <c r="H286" s="24">
        <v>5.51349</v>
      </c>
      <c r="I286" s="24">
        <v>4.7224700000000004</v>
      </c>
      <c r="J286" s="24">
        <v>6.53491</v>
      </c>
      <c r="K286" s="24">
        <v>5.5975700000000002</v>
      </c>
    </row>
    <row r="287" spans="1:11" ht="12" customHeight="1">
      <c r="A287" s="69" t="s">
        <v>72</v>
      </c>
      <c r="B287" s="24">
        <v>4.5841500000000002</v>
      </c>
      <c r="C287" s="24">
        <v>0.13685</v>
      </c>
      <c r="D287" s="24">
        <v>2.0586199999999999</v>
      </c>
      <c r="E287" s="24">
        <v>1.6038600000000001</v>
      </c>
      <c r="F287" s="24">
        <v>1.45922</v>
      </c>
      <c r="G287" s="24">
        <v>3.5030299999999999</v>
      </c>
      <c r="H287" s="24">
        <v>5.4809999999999999</v>
      </c>
      <c r="I287" s="24">
        <v>4.65848</v>
      </c>
      <c r="J287" s="24">
        <v>6.4965999999999999</v>
      </c>
      <c r="K287" s="24">
        <v>5.5915900000000001</v>
      </c>
    </row>
    <row r="288" spans="1:11" ht="12" customHeight="1">
      <c r="A288" s="69" t="s">
        <v>73</v>
      </c>
      <c r="B288" s="24">
        <v>4.5912499999999996</v>
      </c>
      <c r="C288" s="24">
        <v>0.14666999999999999</v>
      </c>
      <c r="D288" s="24">
        <v>2.0617000000000001</v>
      </c>
      <c r="E288" s="24">
        <v>1.6046</v>
      </c>
      <c r="F288" s="24">
        <v>1.45882</v>
      </c>
      <c r="G288" s="24">
        <v>3.4862500000000001</v>
      </c>
      <c r="H288" s="24">
        <v>5.48346</v>
      </c>
      <c r="I288" s="24">
        <v>4.6624400000000001</v>
      </c>
      <c r="J288" s="24">
        <v>6.4822800000000003</v>
      </c>
      <c r="K288" s="24">
        <v>5.6048299999999998</v>
      </c>
    </row>
    <row r="289" spans="1:11" ht="12" customHeight="1">
      <c r="A289" s="69" t="s">
        <v>74</v>
      </c>
      <c r="B289" s="24">
        <v>4.6075100000000004</v>
      </c>
      <c r="C289" s="24">
        <v>0.18504000000000001</v>
      </c>
      <c r="D289" s="24">
        <v>2.0694499999999998</v>
      </c>
      <c r="E289" s="24">
        <v>1.60968</v>
      </c>
      <c r="F289" s="24">
        <v>1.46071</v>
      </c>
      <c r="G289" s="24">
        <v>3.4859300000000002</v>
      </c>
      <c r="H289" s="24">
        <v>5.4902899999999999</v>
      </c>
      <c r="I289" s="24">
        <v>4.6699099999999998</v>
      </c>
      <c r="J289" s="24">
        <v>6.4865000000000004</v>
      </c>
      <c r="K289" s="24">
        <v>5.6063400000000003</v>
      </c>
    </row>
    <row r="290" spans="1:11" ht="10.35" customHeight="1">
      <c r="A290" s="72"/>
      <c r="B290" s="24"/>
      <c r="C290" s="24"/>
      <c r="D290" s="24"/>
      <c r="E290" s="24"/>
      <c r="F290" s="24"/>
      <c r="G290" s="24"/>
      <c r="H290" s="24"/>
      <c r="I290" s="24"/>
      <c r="J290" s="24"/>
      <c r="K290" s="24"/>
    </row>
    <row r="291" spans="1:11" ht="12" customHeight="1">
      <c r="A291" s="72" t="s">
        <v>95</v>
      </c>
      <c r="B291" s="24">
        <v>4.62059</v>
      </c>
      <c r="C291" s="24">
        <v>0.19019</v>
      </c>
      <c r="D291" s="24">
        <v>2.06969</v>
      </c>
      <c r="E291" s="24">
        <v>1.60459</v>
      </c>
      <c r="F291" s="24">
        <v>1.44102</v>
      </c>
      <c r="G291" s="24">
        <v>3.51559</v>
      </c>
      <c r="H291" s="24">
        <v>5.5056200000000004</v>
      </c>
      <c r="I291" s="24">
        <v>4.6945600000000001</v>
      </c>
      <c r="J291" s="24">
        <v>6.4557599999999997</v>
      </c>
      <c r="K291" s="24">
        <v>5.6315499999999998</v>
      </c>
    </row>
    <row r="292" spans="1:11" ht="12" customHeight="1">
      <c r="A292" s="72" t="s">
        <v>72</v>
      </c>
      <c r="B292" s="24">
        <v>4.6317199999999996</v>
      </c>
      <c r="C292" s="24">
        <v>0.18074000000000001</v>
      </c>
      <c r="D292" s="24">
        <v>2.0750899999999999</v>
      </c>
      <c r="E292" s="24">
        <v>1.60321</v>
      </c>
      <c r="F292" s="24">
        <v>1.4381200000000001</v>
      </c>
      <c r="G292" s="24">
        <v>3.5254400000000001</v>
      </c>
      <c r="H292" s="24">
        <v>5.5244799999999996</v>
      </c>
      <c r="I292" s="24">
        <v>4.7306900000000001</v>
      </c>
      <c r="J292" s="24">
        <v>6.4470400000000003</v>
      </c>
      <c r="K292" s="24">
        <v>5.6507500000000004</v>
      </c>
    </row>
    <row r="293" spans="1:11" ht="12" customHeight="1">
      <c r="A293" s="72" t="s">
        <v>73</v>
      </c>
      <c r="B293" s="24">
        <v>4.6476100000000002</v>
      </c>
      <c r="C293" s="24">
        <v>0.18851000000000001</v>
      </c>
      <c r="D293" s="24">
        <v>2.0680100000000001</v>
      </c>
      <c r="E293" s="24">
        <v>1.5985199999999999</v>
      </c>
      <c r="F293" s="24">
        <v>1.4329700000000001</v>
      </c>
      <c r="G293" s="24">
        <v>3.51037</v>
      </c>
      <c r="H293" s="24">
        <v>5.5414399999999997</v>
      </c>
      <c r="I293" s="24">
        <v>4.7637999999999998</v>
      </c>
      <c r="J293" s="24">
        <v>6.4429299999999996</v>
      </c>
      <c r="K293" s="24">
        <v>5.67333</v>
      </c>
    </row>
    <row r="294" spans="1:11" ht="12" customHeight="1">
      <c r="A294" s="72" t="s">
        <v>74</v>
      </c>
      <c r="B294" s="24">
        <v>4.6807400000000001</v>
      </c>
      <c r="C294" s="24">
        <v>0.19069</v>
      </c>
      <c r="D294" s="24">
        <v>2.0743999999999998</v>
      </c>
      <c r="E294" s="24">
        <v>1.60547</v>
      </c>
      <c r="F294" s="24">
        <v>1.43634</v>
      </c>
      <c r="G294" s="24">
        <v>3.51437</v>
      </c>
      <c r="H294" s="24">
        <v>5.5735400000000004</v>
      </c>
      <c r="I294" s="24">
        <v>4.8452200000000003</v>
      </c>
      <c r="J294" s="24">
        <v>6.4924900000000001</v>
      </c>
      <c r="K294" s="24">
        <v>5.6595800000000001</v>
      </c>
    </row>
    <row r="295" spans="1:11" ht="10.35" customHeight="1">
      <c r="A295" s="76"/>
      <c r="B295" s="24"/>
      <c r="C295" s="24"/>
      <c r="D295" s="24"/>
      <c r="E295" s="24"/>
      <c r="F295" s="24"/>
      <c r="G295" s="24"/>
      <c r="H295" s="24"/>
      <c r="I295" s="24"/>
      <c r="J295" s="24"/>
      <c r="K295" s="24"/>
    </row>
    <row r="296" spans="1:11" ht="12" customHeight="1">
      <c r="A296" s="76" t="s">
        <v>103</v>
      </c>
      <c r="B296" s="24">
        <v>4.7187700000000001</v>
      </c>
      <c r="C296" s="24">
        <v>0.11549</v>
      </c>
      <c r="D296" s="24">
        <v>2.0710199999999999</v>
      </c>
      <c r="E296" s="24">
        <v>1.60564</v>
      </c>
      <c r="F296" s="24">
        <v>1.43441</v>
      </c>
      <c r="G296" s="24">
        <v>3.51668</v>
      </c>
      <c r="H296" s="24">
        <v>5.6223299999999998</v>
      </c>
      <c r="I296" s="24">
        <v>4.9246499999999997</v>
      </c>
      <c r="J296" s="24">
        <v>6.5609700000000002</v>
      </c>
      <c r="K296" s="24">
        <v>5.6728300000000003</v>
      </c>
    </row>
    <row r="297" spans="1:11" ht="12" customHeight="1">
      <c r="A297" s="76" t="s">
        <v>72</v>
      </c>
      <c r="B297" s="24">
        <v>4.73665</v>
      </c>
      <c r="C297" s="24">
        <v>0.10222000000000001</v>
      </c>
      <c r="D297" s="24">
        <v>2.0808300000000002</v>
      </c>
      <c r="E297" s="24">
        <v>1.6095699999999999</v>
      </c>
      <c r="F297" s="24">
        <v>1.4364399999999999</v>
      </c>
      <c r="G297" s="24">
        <v>3.5306299999999999</v>
      </c>
      <c r="H297" s="24">
        <v>5.6478999999999999</v>
      </c>
      <c r="I297" s="24">
        <v>4.9601199999999999</v>
      </c>
      <c r="J297" s="24">
        <v>6.6077000000000004</v>
      </c>
      <c r="K297" s="24">
        <v>5.6823499999999996</v>
      </c>
    </row>
    <row r="298" spans="1:11" ht="12" customHeight="1">
      <c r="A298" s="76" t="s">
        <v>73</v>
      </c>
      <c r="B298" s="24">
        <v>4.7422899999999997</v>
      </c>
      <c r="C298" s="24">
        <v>9.9309999999999996E-2</v>
      </c>
      <c r="D298" s="24">
        <v>2.0818699999999999</v>
      </c>
      <c r="E298" s="24">
        <v>1.6078600000000001</v>
      </c>
      <c r="F298" s="24">
        <v>1.4331799999999999</v>
      </c>
      <c r="G298" s="24">
        <v>3.53884</v>
      </c>
      <c r="H298" s="24">
        <v>5.6552199999999999</v>
      </c>
      <c r="I298" s="24">
        <v>4.95472</v>
      </c>
      <c r="J298" s="24">
        <v>6.6258600000000003</v>
      </c>
      <c r="K298" s="24">
        <v>5.6948400000000001</v>
      </c>
    </row>
    <row r="299" spans="1:11" ht="12" customHeight="1">
      <c r="A299" s="76" t="s">
        <v>74</v>
      </c>
      <c r="B299" s="24">
        <v>4.7653299999999996</v>
      </c>
      <c r="C299" s="24">
        <v>0.10335</v>
      </c>
      <c r="D299" s="24">
        <v>2.0909800000000001</v>
      </c>
      <c r="E299" s="24">
        <v>1.6169899999999999</v>
      </c>
      <c r="F299" s="24">
        <v>1.43605</v>
      </c>
      <c r="G299" s="24">
        <v>3.5450200000000001</v>
      </c>
      <c r="H299" s="24">
        <v>5.6743199999999998</v>
      </c>
      <c r="I299" s="24">
        <v>4.97499</v>
      </c>
      <c r="J299" s="24">
        <v>6.6699900000000003</v>
      </c>
      <c r="K299" s="24">
        <v>5.6995899999999997</v>
      </c>
    </row>
    <row r="300" spans="1:11" ht="12" customHeight="1">
      <c r="A300" s="65" t="s">
        <v>92</v>
      </c>
      <c r="B300" s="65"/>
      <c r="C300" s="65"/>
      <c r="D300" s="65"/>
      <c r="E300" s="65"/>
      <c r="F300" s="65"/>
      <c r="G300" s="65"/>
      <c r="H300" s="65"/>
      <c r="I300" s="65"/>
      <c r="J300" s="66"/>
    </row>
    <row r="301" spans="1:11" ht="26.45" customHeight="1">
      <c r="A301" s="116" t="s">
        <v>104</v>
      </c>
      <c r="B301" s="116"/>
      <c r="C301" s="116"/>
      <c r="D301" s="116"/>
      <c r="E301" s="116"/>
      <c r="F301" s="116"/>
      <c r="G301" s="116"/>
      <c r="H301" s="116"/>
      <c r="I301" s="116"/>
      <c r="J301" s="116"/>
      <c r="K301" s="116"/>
    </row>
    <row r="313" spans="2:11">
      <c r="B313" s="24"/>
      <c r="C313" s="24"/>
      <c r="D313" s="24"/>
      <c r="E313" s="24"/>
      <c r="F313" s="24"/>
      <c r="G313" s="24"/>
      <c r="H313" s="24"/>
      <c r="I313" s="24"/>
      <c r="J313" s="24"/>
      <c r="K313" s="24"/>
    </row>
    <row r="314" spans="2:11">
      <c r="B314" s="24"/>
      <c r="C314" s="24"/>
      <c r="D314" s="24"/>
      <c r="E314" s="24"/>
      <c r="F314" s="24"/>
      <c r="G314" s="24"/>
      <c r="H314" s="24"/>
      <c r="I314" s="24"/>
      <c r="J314" s="24"/>
      <c r="K314" s="24"/>
    </row>
    <row r="315" spans="2:11">
      <c r="B315" s="24"/>
      <c r="C315" s="24"/>
      <c r="D315" s="24"/>
      <c r="E315" s="24"/>
      <c r="F315" s="24"/>
      <c r="G315" s="24"/>
      <c r="H315" s="24"/>
      <c r="I315" s="24"/>
      <c r="J315" s="24"/>
      <c r="K315" s="24"/>
    </row>
    <row r="316" spans="2:11">
      <c r="B316" s="24"/>
      <c r="C316" s="24"/>
      <c r="D316" s="24"/>
      <c r="E316" s="24"/>
      <c r="F316" s="24"/>
      <c r="G316" s="24"/>
      <c r="H316" s="24"/>
      <c r="I316" s="24"/>
      <c r="J316" s="24"/>
      <c r="K316" s="24"/>
    </row>
    <row r="317" spans="2:11">
      <c r="B317" s="24"/>
      <c r="C317" s="24"/>
      <c r="D317" s="24"/>
      <c r="E317" s="24"/>
      <c r="F317" s="24"/>
      <c r="G317" s="24"/>
      <c r="H317" s="24"/>
      <c r="I317" s="24"/>
      <c r="J317" s="24"/>
      <c r="K317" s="24"/>
    </row>
    <row r="318" spans="2:11">
      <c r="B318" s="24"/>
      <c r="C318" s="24"/>
      <c r="D318" s="24"/>
      <c r="E318" s="24"/>
      <c r="F318" s="24"/>
      <c r="G318" s="24"/>
      <c r="H318" s="24"/>
      <c r="I318" s="24"/>
      <c r="J318" s="24"/>
      <c r="K318" s="24"/>
    </row>
    <row r="319" spans="2:11">
      <c r="B319" s="24"/>
      <c r="C319" s="24"/>
      <c r="D319" s="24"/>
      <c r="E319" s="24"/>
      <c r="F319" s="24"/>
      <c r="G319" s="24"/>
      <c r="H319" s="24"/>
      <c r="I319" s="24"/>
      <c r="J319" s="24"/>
      <c r="K319" s="24"/>
    </row>
    <row r="320" spans="2:11">
      <c r="B320" s="24"/>
      <c r="C320" s="24"/>
      <c r="D320" s="24"/>
      <c r="E320" s="24"/>
      <c r="F320" s="24"/>
      <c r="G320" s="24"/>
      <c r="H320" s="24"/>
      <c r="I320" s="24"/>
      <c r="J320" s="24"/>
      <c r="K320" s="24"/>
    </row>
    <row r="321" spans="2:11">
      <c r="B321" s="24"/>
      <c r="C321" s="24"/>
      <c r="D321" s="24"/>
      <c r="E321" s="24"/>
      <c r="F321" s="24"/>
      <c r="G321" s="24"/>
      <c r="H321" s="24"/>
      <c r="I321" s="24"/>
      <c r="J321" s="24"/>
      <c r="K321" s="24"/>
    </row>
    <row r="322" spans="2:11">
      <c r="B322" s="24"/>
      <c r="C322" s="24"/>
      <c r="D322" s="24"/>
      <c r="E322" s="24"/>
      <c r="F322" s="24"/>
      <c r="G322" s="24"/>
      <c r="H322" s="24"/>
      <c r="I322" s="24"/>
      <c r="J322" s="24"/>
      <c r="K322" s="24"/>
    </row>
    <row r="323" spans="2:11">
      <c r="B323" s="24"/>
      <c r="C323" s="24"/>
      <c r="D323" s="24"/>
      <c r="E323" s="24"/>
      <c r="F323" s="24"/>
      <c r="G323" s="24"/>
      <c r="H323" s="24"/>
      <c r="I323" s="24"/>
      <c r="J323" s="24"/>
      <c r="K323" s="24"/>
    </row>
    <row r="324" spans="2:11">
      <c r="B324" s="24"/>
      <c r="C324" s="24"/>
      <c r="D324" s="24"/>
      <c r="E324" s="24"/>
      <c r="F324" s="24"/>
      <c r="G324" s="24"/>
      <c r="H324" s="24"/>
      <c r="I324" s="24"/>
      <c r="J324" s="24"/>
      <c r="K324" s="24"/>
    </row>
    <row r="325" spans="2:11">
      <c r="B325" s="24"/>
      <c r="C325" s="24"/>
      <c r="D325" s="24"/>
      <c r="E325" s="24"/>
      <c r="F325" s="24"/>
      <c r="G325" s="24"/>
      <c r="H325" s="24"/>
      <c r="I325" s="24"/>
      <c r="J325" s="24"/>
      <c r="K325" s="24"/>
    </row>
    <row r="326" spans="2:11">
      <c r="B326" s="24"/>
      <c r="C326" s="24"/>
      <c r="D326" s="24"/>
      <c r="E326" s="24"/>
      <c r="F326" s="24"/>
      <c r="G326" s="24"/>
      <c r="H326" s="24"/>
      <c r="I326" s="24"/>
      <c r="J326" s="24"/>
      <c r="K326" s="24"/>
    </row>
    <row r="327" spans="2:11">
      <c r="B327" s="24"/>
      <c r="C327" s="24"/>
      <c r="D327" s="24"/>
      <c r="E327" s="24"/>
      <c r="F327" s="24"/>
      <c r="G327" s="24"/>
      <c r="H327" s="24"/>
      <c r="I327" s="24"/>
      <c r="J327" s="24"/>
      <c r="K327" s="24"/>
    </row>
    <row r="328" spans="2:11">
      <c r="B328" s="24"/>
      <c r="C328" s="24"/>
      <c r="D328" s="24"/>
      <c r="E328" s="24"/>
      <c r="F328" s="24"/>
      <c r="G328" s="24"/>
      <c r="H328" s="24"/>
      <c r="I328" s="24"/>
      <c r="J328" s="24"/>
      <c r="K328" s="24"/>
    </row>
    <row r="329" spans="2:11">
      <c r="B329" s="24"/>
      <c r="C329" s="24"/>
      <c r="D329" s="24"/>
      <c r="E329" s="24"/>
      <c r="F329" s="24"/>
      <c r="G329" s="24"/>
      <c r="H329" s="24"/>
      <c r="I329" s="24"/>
      <c r="J329" s="24"/>
      <c r="K329" s="24"/>
    </row>
    <row r="330" spans="2:11">
      <c r="B330" s="24"/>
      <c r="C330" s="24"/>
      <c r="D330" s="24"/>
      <c r="E330" s="24"/>
      <c r="F330" s="24"/>
      <c r="G330" s="24"/>
      <c r="H330" s="24"/>
      <c r="I330" s="24"/>
      <c r="J330" s="24"/>
      <c r="K330" s="24"/>
    </row>
    <row r="331" spans="2:11">
      <c r="B331" s="24"/>
      <c r="C331" s="24"/>
      <c r="D331" s="24"/>
      <c r="E331" s="24"/>
      <c r="F331" s="24"/>
      <c r="G331" s="24"/>
      <c r="H331" s="24"/>
      <c r="I331" s="24"/>
      <c r="J331" s="24"/>
      <c r="K331" s="24"/>
    </row>
    <row r="332" spans="2:11">
      <c r="B332" s="24"/>
      <c r="C332" s="24"/>
      <c r="D332" s="24"/>
      <c r="E332" s="24"/>
      <c r="F332" s="24"/>
      <c r="G332" s="24"/>
      <c r="H332" s="24"/>
      <c r="I332" s="24"/>
      <c r="J332" s="24"/>
      <c r="K332" s="24"/>
    </row>
    <row r="333" spans="2:11">
      <c r="B333" s="24"/>
      <c r="C333" s="24"/>
      <c r="D333" s="24"/>
      <c r="E333" s="24"/>
      <c r="F333" s="24"/>
      <c r="G333" s="24"/>
      <c r="H333" s="24"/>
      <c r="I333" s="24"/>
      <c r="J333" s="24"/>
      <c r="K333" s="24"/>
    </row>
    <row r="334" spans="2:11">
      <c r="B334" s="24"/>
      <c r="C334" s="24"/>
      <c r="D334" s="24"/>
      <c r="E334" s="24"/>
      <c r="F334" s="24"/>
      <c r="G334" s="24"/>
      <c r="H334" s="24"/>
      <c r="I334" s="24"/>
      <c r="J334" s="24"/>
      <c r="K334" s="24"/>
    </row>
    <row r="335" spans="2:11">
      <c r="B335" s="24"/>
      <c r="C335" s="24"/>
      <c r="D335" s="24"/>
      <c r="E335" s="24"/>
      <c r="F335" s="24"/>
      <c r="G335" s="24"/>
      <c r="H335" s="24"/>
      <c r="I335" s="24"/>
      <c r="J335" s="24"/>
      <c r="K335" s="24"/>
    </row>
    <row r="336" spans="2: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row r="353" spans="2:11">
      <c r="B353" s="24"/>
      <c r="C353" s="24"/>
      <c r="D353" s="24"/>
      <c r="E353" s="24"/>
      <c r="F353" s="24"/>
      <c r="G353" s="24"/>
      <c r="H353" s="24"/>
      <c r="I353" s="24"/>
      <c r="J353" s="24"/>
      <c r="K353" s="24"/>
    </row>
    <row r="354" spans="2:11">
      <c r="B354" s="24"/>
      <c r="C354" s="24"/>
      <c r="D354" s="24"/>
      <c r="E354" s="24"/>
      <c r="F354" s="24"/>
      <c r="G354" s="24"/>
      <c r="H354" s="24"/>
      <c r="I354" s="24"/>
      <c r="J354" s="24"/>
      <c r="K354" s="24"/>
    </row>
    <row r="355" spans="2:11">
      <c r="B355" s="24"/>
      <c r="C355" s="24"/>
      <c r="D355" s="24"/>
      <c r="E355" s="24"/>
      <c r="F355" s="24"/>
      <c r="G355" s="24"/>
      <c r="H355" s="24"/>
      <c r="I355" s="24"/>
      <c r="J355" s="24"/>
      <c r="K355" s="24"/>
    </row>
    <row r="356" spans="2:11">
      <c r="B356" s="24"/>
      <c r="C356" s="24"/>
      <c r="D356" s="24"/>
      <c r="E356" s="24"/>
      <c r="F356" s="24"/>
      <c r="G356" s="24"/>
      <c r="H356" s="24"/>
      <c r="I356" s="24"/>
      <c r="J356" s="24"/>
      <c r="K356" s="24"/>
    </row>
    <row r="357" spans="2:11">
      <c r="B357" s="24"/>
      <c r="C357" s="24"/>
      <c r="D357" s="24"/>
      <c r="E357" s="24"/>
      <c r="F357" s="24"/>
      <c r="G357" s="24"/>
      <c r="H357" s="24"/>
      <c r="I357" s="24"/>
      <c r="J357" s="24"/>
      <c r="K357" s="24"/>
    </row>
    <row r="358" spans="2:11">
      <c r="B358" s="24"/>
      <c r="C358" s="24"/>
      <c r="D358" s="24"/>
      <c r="E358" s="24"/>
      <c r="F358" s="24"/>
      <c r="G358" s="24"/>
      <c r="H358" s="24"/>
      <c r="I358" s="24"/>
      <c r="J358" s="24"/>
      <c r="K358" s="24"/>
    </row>
    <row r="359" spans="2:11">
      <c r="B359" s="24"/>
      <c r="C359" s="24"/>
      <c r="D359" s="24"/>
      <c r="E359" s="24"/>
      <c r="F359" s="24"/>
      <c r="G359" s="24"/>
      <c r="H359" s="24"/>
      <c r="I359" s="24"/>
      <c r="J359" s="24"/>
      <c r="K359" s="24"/>
    </row>
    <row r="360" spans="2:11">
      <c r="B360" s="24"/>
      <c r="C360" s="24"/>
      <c r="D360" s="24"/>
      <c r="E360" s="24"/>
      <c r="F360" s="24"/>
      <c r="G360" s="24"/>
      <c r="H360" s="24"/>
      <c r="I360" s="24"/>
      <c r="J360" s="24"/>
      <c r="K360" s="24"/>
    </row>
    <row r="361" spans="2:11">
      <c r="B361" s="24"/>
      <c r="C361" s="24"/>
      <c r="D361" s="24"/>
      <c r="E361" s="24"/>
      <c r="F361" s="24"/>
      <c r="G361" s="24"/>
      <c r="H361" s="24"/>
      <c r="I361" s="24"/>
      <c r="J361" s="24"/>
      <c r="K361" s="24"/>
    </row>
    <row r="362" spans="2:11">
      <c r="B362" s="24"/>
      <c r="C362" s="24"/>
      <c r="D362" s="24"/>
      <c r="E362" s="24"/>
      <c r="F362" s="24"/>
      <c r="G362" s="24"/>
      <c r="H362" s="24"/>
      <c r="I362" s="24"/>
      <c r="J362" s="24"/>
      <c r="K362" s="24"/>
    </row>
    <row r="363" spans="2:11">
      <c r="B363" s="24"/>
      <c r="C363" s="24"/>
      <c r="D363" s="24"/>
      <c r="E363" s="24"/>
      <c r="F363" s="24"/>
      <c r="G363" s="24"/>
      <c r="H363" s="24"/>
      <c r="I363" s="24"/>
      <c r="J363" s="24"/>
      <c r="K363" s="24"/>
    </row>
    <row r="364" spans="2:11">
      <c r="B364" s="24"/>
      <c r="C364" s="24"/>
      <c r="D364" s="24"/>
      <c r="E364" s="24"/>
      <c r="F364" s="24"/>
      <c r="G364" s="24"/>
      <c r="H364" s="24"/>
      <c r="I364" s="24"/>
      <c r="J364" s="24"/>
      <c r="K364" s="24"/>
    </row>
    <row r="365" spans="2:11">
      <c r="B365" s="24"/>
      <c r="C365" s="24"/>
      <c r="D365" s="24"/>
      <c r="E365" s="24"/>
      <c r="F365" s="24"/>
      <c r="G365" s="24"/>
      <c r="H365" s="24"/>
      <c r="I365" s="24"/>
      <c r="J365" s="24"/>
      <c r="K365" s="24"/>
    </row>
    <row r="366" spans="2:11">
      <c r="B366" s="24"/>
      <c r="C366" s="24"/>
      <c r="D366" s="24"/>
      <c r="E366" s="24"/>
      <c r="F366" s="24"/>
      <c r="G366" s="24"/>
      <c r="H366" s="24"/>
      <c r="I366" s="24"/>
      <c r="J366" s="24"/>
      <c r="K366" s="24"/>
    </row>
    <row r="367" spans="2:11">
      <c r="B367" s="24"/>
      <c r="C367" s="24"/>
      <c r="D367" s="24"/>
      <c r="E367" s="24"/>
      <c r="F367" s="24"/>
      <c r="G367" s="24"/>
      <c r="H367" s="24"/>
      <c r="I367" s="24"/>
      <c r="J367" s="24"/>
      <c r="K367" s="24"/>
    </row>
    <row r="368" spans="2:11">
      <c r="B368" s="24"/>
      <c r="C368" s="24"/>
      <c r="D368" s="24"/>
      <c r="E368" s="24"/>
      <c r="F368" s="24"/>
      <c r="G368" s="24"/>
      <c r="H368" s="24"/>
      <c r="I368" s="24"/>
      <c r="J368" s="24"/>
      <c r="K368" s="24"/>
    </row>
    <row r="369" spans="2:11">
      <c r="B369" s="24"/>
      <c r="C369" s="24"/>
      <c r="D369" s="24"/>
      <c r="E369" s="24"/>
      <c r="F369" s="24"/>
      <c r="G369" s="24"/>
      <c r="H369" s="24"/>
      <c r="I369" s="24"/>
      <c r="J369" s="24"/>
      <c r="K369" s="24"/>
    </row>
    <row r="370" spans="2:11">
      <c r="B370" s="24"/>
      <c r="C370" s="24"/>
      <c r="D370" s="24"/>
      <c r="E370" s="24"/>
      <c r="F370" s="24"/>
      <c r="G370" s="24"/>
      <c r="H370" s="24"/>
      <c r="I370" s="24"/>
      <c r="J370" s="24"/>
      <c r="K370" s="24"/>
    </row>
    <row r="371" spans="2:11">
      <c r="B371" s="24"/>
      <c r="C371" s="24"/>
      <c r="D371" s="24"/>
      <c r="E371" s="24"/>
      <c r="F371" s="24"/>
      <c r="G371" s="24"/>
      <c r="H371" s="24"/>
      <c r="I371" s="24"/>
      <c r="J371" s="24"/>
      <c r="K371" s="24"/>
    </row>
    <row r="372" spans="2:11">
      <c r="B372" s="24"/>
      <c r="C372" s="24"/>
      <c r="D372" s="24"/>
      <c r="E372" s="24"/>
      <c r="F372" s="24"/>
      <c r="G372" s="24"/>
      <c r="H372" s="24"/>
      <c r="I372" s="24"/>
      <c r="J372" s="24"/>
      <c r="K372" s="24"/>
    </row>
    <row r="373" spans="2:11">
      <c r="B373" s="24"/>
      <c r="C373" s="24"/>
      <c r="D373" s="24"/>
      <c r="E373" s="24"/>
      <c r="F373" s="24"/>
      <c r="G373" s="24"/>
      <c r="H373" s="24"/>
      <c r="I373" s="24"/>
      <c r="J373" s="24"/>
      <c r="K373" s="24"/>
    </row>
    <row r="374" spans="2:11">
      <c r="B374" s="24"/>
      <c r="C374" s="24"/>
      <c r="D374" s="24"/>
      <c r="E374" s="24"/>
      <c r="F374" s="24"/>
      <c r="G374" s="24"/>
      <c r="H374" s="24"/>
      <c r="I374" s="24"/>
      <c r="J374" s="24"/>
      <c r="K374" s="24"/>
    </row>
    <row r="375" spans="2:11">
      <c r="B375" s="24"/>
      <c r="C375" s="24"/>
      <c r="D375" s="24"/>
      <c r="E375" s="24"/>
      <c r="F375" s="24"/>
      <c r="G375" s="24"/>
      <c r="H375" s="24"/>
      <c r="I375" s="24"/>
      <c r="J375" s="24"/>
      <c r="K375" s="24"/>
    </row>
    <row r="376" spans="2:11">
      <c r="B376" s="24"/>
      <c r="C376" s="24"/>
      <c r="D376" s="24"/>
      <c r="E376" s="24"/>
      <c r="F376" s="24"/>
      <c r="G376" s="24"/>
      <c r="H376" s="24"/>
      <c r="I376" s="24"/>
      <c r="J376" s="24"/>
      <c r="K376" s="24"/>
    </row>
    <row r="377" spans="2:11">
      <c r="B377" s="24"/>
      <c r="C377" s="24"/>
      <c r="D377" s="24"/>
      <c r="E377" s="24"/>
      <c r="F377" s="24"/>
      <c r="G377" s="24"/>
      <c r="H377" s="24"/>
      <c r="I377" s="24"/>
      <c r="J377" s="24"/>
      <c r="K377" s="24"/>
    </row>
    <row r="378" spans="2:11">
      <c r="B378" s="24"/>
      <c r="C378" s="24"/>
      <c r="D378" s="24"/>
      <c r="E378" s="24"/>
      <c r="F378" s="24"/>
      <c r="G378" s="24"/>
      <c r="H378" s="24"/>
      <c r="I378" s="24"/>
      <c r="J378" s="24"/>
      <c r="K378" s="24"/>
    </row>
    <row r="379" spans="2:11">
      <c r="B379" s="24"/>
      <c r="C379" s="24"/>
      <c r="D379" s="24"/>
      <c r="E379" s="24"/>
      <c r="F379" s="24"/>
      <c r="G379" s="24"/>
      <c r="H379" s="24"/>
      <c r="I379" s="24"/>
      <c r="J379" s="24"/>
      <c r="K379" s="24"/>
    </row>
    <row r="380" spans="2:11">
      <c r="B380" s="24"/>
      <c r="C380" s="24"/>
      <c r="D380" s="24"/>
      <c r="E380" s="24"/>
      <c r="F380" s="24"/>
      <c r="G380" s="24"/>
      <c r="H380" s="24"/>
      <c r="I380" s="24"/>
      <c r="J380" s="24"/>
      <c r="K380" s="24"/>
    </row>
    <row r="381" spans="2:11">
      <c r="B381" s="24"/>
      <c r="C381" s="24"/>
      <c r="D381" s="24"/>
      <c r="E381" s="24"/>
      <c r="F381" s="24"/>
      <c r="G381" s="24"/>
      <c r="H381" s="24"/>
      <c r="I381" s="24"/>
      <c r="J381" s="24"/>
      <c r="K381" s="24"/>
    </row>
    <row r="382" spans="2:11">
      <c r="B382" s="24"/>
      <c r="C382" s="24"/>
      <c r="D382" s="24"/>
      <c r="E382" s="24"/>
      <c r="F382" s="24"/>
      <c r="G382" s="24"/>
      <c r="H382" s="24"/>
      <c r="I382" s="24"/>
      <c r="J382" s="24"/>
      <c r="K382" s="24"/>
    </row>
    <row r="383" spans="2:11">
      <c r="B383" s="24"/>
      <c r="C383" s="24"/>
      <c r="D383" s="24"/>
      <c r="E383" s="24"/>
      <c r="F383" s="24"/>
      <c r="G383" s="24"/>
      <c r="H383" s="24"/>
      <c r="I383" s="24"/>
      <c r="J383" s="24"/>
      <c r="K383" s="24"/>
    </row>
    <row r="384" spans="2:11">
      <c r="B384" s="24"/>
      <c r="C384" s="24"/>
      <c r="D384" s="24"/>
      <c r="E384" s="24"/>
      <c r="F384" s="24"/>
      <c r="G384" s="24"/>
      <c r="H384" s="24"/>
      <c r="I384" s="24"/>
      <c r="J384" s="24"/>
      <c r="K384" s="24"/>
    </row>
    <row r="385" spans="2:11">
      <c r="B385" s="24"/>
      <c r="C385" s="24"/>
      <c r="D385" s="24"/>
      <c r="E385" s="24"/>
      <c r="F385" s="24"/>
      <c r="G385" s="24"/>
      <c r="H385" s="24"/>
      <c r="I385" s="24"/>
      <c r="J385" s="24"/>
      <c r="K385" s="24"/>
    </row>
    <row r="386" spans="2:11">
      <c r="B386" s="24"/>
      <c r="C386" s="24"/>
      <c r="D386" s="24"/>
      <c r="E386" s="24"/>
      <c r="F386" s="24"/>
      <c r="G386" s="24"/>
      <c r="H386" s="24"/>
      <c r="I386" s="24"/>
      <c r="J386" s="24"/>
      <c r="K386" s="24"/>
    </row>
    <row r="387" spans="2:11">
      <c r="B387" s="24"/>
      <c r="C387" s="24"/>
      <c r="D387" s="24"/>
      <c r="E387" s="24"/>
      <c r="F387" s="24"/>
      <c r="G387" s="24"/>
      <c r="H387" s="24"/>
      <c r="I387" s="24"/>
      <c r="J387" s="24"/>
      <c r="K387" s="24"/>
    </row>
    <row r="388" spans="2:11">
      <c r="B388" s="24"/>
      <c r="C388" s="24"/>
      <c r="D388" s="24"/>
      <c r="E388" s="24"/>
      <c r="F388" s="24"/>
      <c r="G388" s="24"/>
      <c r="H388" s="24"/>
      <c r="I388" s="24"/>
      <c r="J388" s="24"/>
      <c r="K388" s="24"/>
    </row>
    <row r="389" spans="2:11">
      <c r="B389" s="24"/>
      <c r="C389" s="24"/>
      <c r="D389" s="24"/>
      <c r="E389" s="24"/>
      <c r="F389" s="24"/>
      <c r="G389" s="24"/>
      <c r="H389" s="24"/>
      <c r="I389" s="24"/>
      <c r="J389" s="24"/>
      <c r="K389" s="24"/>
    </row>
    <row r="390" spans="2:11">
      <c r="B390" s="24"/>
      <c r="C390" s="24"/>
      <c r="D390" s="24"/>
      <c r="E390" s="24"/>
      <c r="F390" s="24"/>
      <c r="G390" s="24"/>
      <c r="H390" s="24"/>
      <c r="I390" s="24"/>
      <c r="J390" s="24"/>
      <c r="K390" s="24"/>
    </row>
    <row r="391" spans="2:11">
      <c r="B391" s="24"/>
      <c r="C391" s="24"/>
      <c r="D391" s="24"/>
      <c r="E391" s="24"/>
      <c r="F391" s="24"/>
      <c r="G391" s="24"/>
      <c r="H391" s="24"/>
      <c r="I391" s="24"/>
      <c r="J391" s="24"/>
      <c r="K391" s="24"/>
    </row>
    <row r="392" spans="2:11">
      <c r="B392" s="24"/>
      <c r="C392" s="24"/>
      <c r="D392" s="24"/>
      <c r="E392" s="24"/>
      <c r="F392" s="24"/>
      <c r="G392" s="24"/>
      <c r="H392" s="24"/>
      <c r="I392" s="24"/>
      <c r="J392" s="24"/>
      <c r="K392" s="24"/>
    </row>
    <row r="393" spans="2:11">
      <c r="B393" s="24"/>
      <c r="C393" s="24"/>
      <c r="D393" s="24"/>
      <c r="E393" s="24"/>
      <c r="F393" s="24"/>
      <c r="G393" s="24"/>
      <c r="H393" s="24"/>
      <c r="I393" s="24"/>
      <c r="J393" s="24"/>
      <c r="K393" s="24"/>
    </row>
    <row r="394" spans="2:11">
      <c r="B394" s="24"/>
      <c r="C394" s="24"/>
      <c r="D394" s="24"/>
      <c r="E394" s="24"/>
      <c r="F394" s="24"/>
      <c r="G394" s="24"/>
      <c r="H394" s="24"/>
      <c r="I394" s="24"/>
      <c r="J394" s="24"/>
      <c r="K394" s="24"/>
    </row>
    <row r="395" spans="2:11">
      <c r="B395" s="24"/>
      <c r="C395" s="24"/>
      <c r="D395" s="24"/>
      <c r="E395" s="24"/>
      <c r="F395" s="24"/>
      <c r="G395" s="24"/>
      <c r="H395" s="24"/>
      <c r="I395" s="24"/>
      <c r="J395" s="24"/>
      <c r="K395" s="24"/>
    </row>
    <row r="396" spans="2:11">
      <c r="B396" s="24"/>
      <c r="C396" s="24"/>
      <c r="D396" s="24"/>
      <c r="E396" s="24"/>
      <c r="F396" s="24"/>
      <c r="G396" s="24"/>
      <c r="H396" s="24"/>
      <c r="I396" s="24"/>
      <c r="J396" s="24"/>
      <c r="K396" s="24"/>
    </row>
    <row r="397" spans="2:11">
      <c r="B397" s="24"/>
      <c r="C397" s="24"/>
      <c r="D397" s="24"/>
      <c r="E397" s="24"/>
      <c r="F397" s="24"/>
      <c r="G397" s="24"/>
      <c r="H397" s="24"/>
      <c r="I397" s="24"/>
      <c r="J397" s="24"/>
      <c r="K397" s="24"/>
    </row>
    <row r="398" spans="2:11">
      <c r="B398" s="24"/>
      <c r="C398" s="24"/>
      <c r="D398" s="24"/>
      <c r="E398" s="24"/>
      <c r="F398" s="24"/>
      <c r="G398" s="24"/>
      <c r="H398" s="24"/>
      <c r="I398" s="24"/>
      <c r="J398" s="24"/>
      <c r="K398" s="24"/>
    </row>
    <row r="399" spans="2:11">
      <c r="B399" s="24"/>
      <c r="C399" s="24"/>
      <c r="D399" s="24"/>
      <c r="E399" s="24"/>
      <c r="F399" s="24"/>
      <c r="G399" s="24"/>
      <c r="H399" s="24"/>
      <c r="I399" s="24"/>
      <c r="J399" s="24"/>
      <c r="K399" s="24"/>
    </row>
    <row r="400" spans="2:11">
      <c r="B400" s="24"/>
      <c r="C400" s="24"/>
      <c r="D400" s="24"/>
      <c r="E400" s="24"/>
      <c r="F400" s="24"/>
      <c r="G400" s="24"/>
      <c r="H400" s="24"/>
      <c r="I400" s="24"/>
      <c r="J400" s="24"/>
      <c r="K400" s="24"/>
    </row>
    <row r="401" spans="2:11">
      <c r="B401" s="24"/>
      <c r="C401" s="24"/>
      <c r="D401" s="24"/>
      <c r="E401" s="24"/>
      <c r="F401" s="24"/>
      <c r="G401" s="24"/>
      <c r="H401" s="24"/>
      <c r="I401" s="24"/>
      <c r="J401" s="24"/>
      <c r="K401" s="24"/>
    </row>
    <row r="402" spans="2:11">
      <c r="B402" s="24"/>
      <c r="C402" s="24"/>
      <c r="D402" s="24"/>
      <c r="E402" s="24"/>
      <c r="F402" s="24"/>
      <c r="G402" s="24"/>
      <c r="H402" s="24"/>
      <c r="I402" s="24"/>
      <c r="J402" s="24"/>
      <c r="K402" s="24"/>
    </row>
    <row r="403" spans="2:11">
      <c r="B403" s="24"/>
      <c r="C403" s="24"/>
      <c r="D403" s="24"/>
      <c r="E403" s="24"/>
      <c r="F403" s="24"/>
      <c r="G403" s="24"/>
      <c r="H403" s="24"/>
      <c r="I403" s="24"/>
      <c r="J403" s="24"/>
      <c r="K403" s="24"/>
    </row>
    <row r="404" spans="2:11">
      <c r="B404" s="24"/>
      <c r="C404" s="24"/>
      <c r="D404" s="24"/>
      <c r="E404" s="24"/>
      <c r="F404" s="24"/>
      <c r="G404" s="24"/>
      <c r="H404" s="24"/>
      <c r="I404" s="24"/>
      <c r="J404" s="24"/>
      <c r="K404" s="24"/>
    </row>
    <row r="405" spans="2:11">
      <c r="B405" s="24"/>
      <c r="C405" s="24"/>
      <c r="D405" s="24"/>
      <c r="E405" s="24"/>
      <c r="F405" s="24"/>
      <c r="G405" s="24"/>
      <c r="H405" s="24"/>
      <c r="I405" s="24"/>
      <c r="J405" s="24"/>
      <c r="K405" s="24"/>
    </row>
    <row r="406" spans="2:11">
      <c r="B406" s="24"/>
      <c r="C406" s="24"/>
      <c r="D406" s="24"/>
      <c r="E406" s="24"/>
      <c r="F406" s="24"/>
      <c r="G406" s="24"/>
      <c r="H406" s="24"/>
      <c r="I406" s="24"/>
      <c r="J406" s="24"/>
      <c r="K406" s="24"/>
    </row>
    <row r="407" spans="2:11">
      <c r="B407" s="24"/>
      <c r="C407" s="24"/>
      <c r="D407" s="24"/>
      <c r="E407" s="24"/>
      <c r="F407" s="24"/>
      <c r="G407" s="24"/>
      <c r="H407" s="24"/>
      <c r="I407" s="24"/>
      <c r="J407" s="24"/>
      <c r="K407" s="24"/>
    </row>
    <row r="408" spans="2:11">
      <c r="B408" s="24"/>
      <c r="C408" s="24"/>
      <c r="D408" s="24"/>
      <c r="E408" s="24"/>
      <c r="F408" s="24"/>
      <c r="G408" s="24"/>
      <c r="H408" s="24"/>
      <c r="I408" s="24"/>
      <c r="J408" s="24"/>
      <c r="K408" s="24"/>
    </row>
    <row r="409" spans="2:11">
      <c r="B409" s="24"/>
      <c r="C409" s="24"/>
      <c r="D409" s="24"/>
      <c r="E409" s="24"/>
      <c r="F409" s="24"/>
      <c r="G409" s="24"/>
      <c r="H409" s="24"/>
      <c r="I409" s="24"/>
      <c r="J409" s="24"/>
      <c r="K409" s="24"/>
    </row>
    <row r="410" spans="2:11">
      <c r="B410" s="24"/>
      <c r="C410" s="24"/>
      <c r="D410" s="24"/>
      <c r="E410" s="24"/>
      <c r="F410" s="24"/>
      <c r="G410" s="24"/>
      <c r="H410" s="24"/>
      <c r="I410" s="24"/>
      <c r="J410" s="24"/>
      <c r="K410" s="24"/>
    </row>
    <row r="411" spans="2:11">
      <c r="B411" s="24"/>
      <c r="C411" s="24"/>
      <c r="D411" s="24"/>
      <c r="E411" s="24"/>
      <c r="F411" s="24"/>
      <c r="G411" s="24"/>
      <c r="H411" s="24"/>
      <c r="I411" s="24"/>
      <c r="J411" s="24"/>
      <c r="K411" s="24"/>
    </row>
    <row r="412" spans="2:11">
      <c r="B412" s="24"/>
      <c r="C412" s="24"/>
      <c r="D412" s="24"/>
      <c r="E412" s="24"/>
      <c r="F412" s="24"/>
      <c r="G412" s="24"/>
      <c r="H412" s="24"/>
      <c r="I412" s="24"/>
      <c r="J412" s="24"/>
      <c r="K412" s="24"/>
    </row>
  </sheetData>
  <mergeCells count="18">
    <mergeCell ref="A301:K301"/>
    <mergeCell ref="B225:K225"/>
    <mergeCell ref="B154:K154"/>
    <mergeCell ref="B7:K7"/>
    <mergeCell ref="B83:K83"/>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4/22 –  Berlin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19" t="s">
        <v>116</v>
      </c>
      <c r="B1" s="119"/>
      <c r="C1" s="119"/>
      <c r="D1" s="119"/>
      <c r="E1" s="119"/>
      <c r="F1" s="119"/>
      <c r="G1" s="119"/>
      <c r="H1" s="119"/>
      <c r="I1" s="119"/>
      <c r="J1" s="119"/>
      <c r="K1" s="119"/>
      <c r="L1" s="120" t="s">
        <v>116</v>
      </c>
      <c r="M1" s="120"/>
      <c r="N1" s="120"/>
      <c r="O1" s="120"/>
      <c r="P1" s="120"/>
      <c r="Q1" s="120"/>
      <c r="R1" s="120"/>
      <c r="S1" s="120"/>
      <c r="T1" s="120"/>
      <c r="U1" s="120"/>
    </row>
    <row r="2" spans="1:22" ht="12" customHeight="1">
      <c r="A2" s="29"/>
      <c r="B2" s="30"/>
      <c r="C2" s="29"/>
      <c r="D2" s="29"/>
      <c r="E2" s="30"/>
      <c r="F2" s="29"/>
      <c r="G2" s="29"/>
      <c r="H2" s="29"/>
      <c r="I2" s="30"/>
      <c r="J2" s="30"/>
      <c r="K2" s="30"/>
    </row>
    <row r="3" spans="1:22" ht="35.25" customHeight="1">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c r="A4" s="36"/>
      <c r="B4" s="57"/>
      <c r="C4" s="57"/>
      <c r="D4" s="57"/>
      <c r="E4" s="57"/>
      <c r="F4" s="57"/>
      <c r="G4" s="57"/>
      <c r="H4" s="57"/>
      <c r="I4" s="57"/>
      <c r="J4" s="57"/>
      <c r="K4" s="57"/>
      <c r="L4" s="18"/>
      <c r="M4" s="18"/>
      <c r="N4" s="18"/>
      <c r="O4" s="18"/>
      <c r="P4" s="18"/>
      <c r="Q4" s="18"/>
      <c r="R4" s="18"/>
      <c r="S4" s="18"/>
      <c r="T4" s="18"/>
      <c r="U4" s="37"/>
    </row>
    <row r="5" spans="1:22" ht="12" customHeight="1">
      <c r="A5" s="22"/>
      <c r="B5" s="118" t="s">
        <v>99</v>
      </c>
      <c r="C5" s="118"/>
      <c r="D5" s="118"/>
      <c r="E5" s="118"/>
      <c r="F5" s="118"/>
      <c r="G5" s="118"/>
      <c r="H5" s="118"/>
      <c r="I5" s="118"/>
      <c r="J5" s="118"/>
      <c r="K5" s="118"/>
      <c r="L5" s="118" t="s">
        <v>99</v>
      </c>
      <c r="M5" s="118"/>
      <c r="N5" s="118"/>
      <c r="O5" s="118"/>
      <c r="P5" s="118"/>
      <c r="Q5" s="118"/>
      <c r="R5" s="118"/>
      <c r="S5" s="118"/>
      <c r="T5" s="118"/>
      <c r="U5" s="38"/>
    </row>
    <row r="6" spans="1:22" ht="12" customHeight="1">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c r="A15" s="22"/>
      <c r="B15" s="39"/>
      <c r="C15" s="39"/>
      <c r="D15" s="39"/>
      <c r="E15" s="39"/>
      <c r="F15" s="39"/>
      <c r="G15" s="39"/>
      <c r="H15" s="39"/>
      <c r="I15" s="39"/>
      <c r="J15" s="39"/>
      <c r="K15" s="39"/>
      <c r="L15" s="39"/>
      <c r="M15" s="39"/>
      <c r="N15" s="39"/>
      <c r="O15" s="39"/>
      <c r="P15" s="39"/>
      <c r="Q15" s="39"/>
      <c r="R15" s="40"/>
      <c r="S15" s="39"/>
      <c r="T15" s="39"/>
      <c r="U15" s="22"/>
      <c r="V15" s="41"/>
    </row>
    <row r="16" spans="1:22" ht="12" hidden="1" customHeight="1" outlineLevel="1">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hidden="1" customHeight="1" outlineLevel="1">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hidden="1" customHeight="1" outlineLevel="1">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hidden="1" customHeight="1" outlineLevel="1">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hidden="1" customHeight="1" outlineLevel="1">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40"/>
      <c r="S30" s="25"/>
      <c r="T30" s="25"/>
      <c r="U30" s="22"/>
    </row>
    <row r="31" spans="1:22" ht="12" customHeight="1" collapsed="1">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customHeight="1">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customHeight="1">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customHeight="1">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customHeight="1">
      <c r="A35" s="55"/>
      <c r="B35" s="25"/>
      <c r="C35" s="25"/>
      <c r="D35" s="25"/>
      <c r="E35" s="25"/>
      <c r="F35" s="25"/>
      <c r="G35" s="25"/>
      <c r="H35" s="25"/>
      <c r="I35" s="25"/>
      <c r="J35" s="25"/>
      <c r="K35" s="25"/>
      <c r="L35" s="25"/>
      <c r="M35" s="25"/>
      <c r="N35" s="25"/>
      <c r="O35" s="25"/>
      <c r="P35" s="25"/>
      <c r="Q35" s="25"/>
      <c r="R35" s="40"/>
      <c r="S35" s="25"/>
      <c r="T35" s="25"/>
      <c r="U35" s="55"/>
    </row>
    <row r="36" spans="1:21" ht="12" customHeight="1">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customHeight="1">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customHeight="1">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customHeight="1">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customHeight="1">
      <c r="A40" s="55"/>
      <c r="B40" s="39"/>
      <c r="C40" s="39"/>
      <c r="D40" s="39"/>
      <c r="E40" s="39"/>
      <c r="F40" s="39"/>
      <c r="G40" s="39"/>
      <c r="H40" s="39"/>
      <c r="I40" s="39"/>
      <c r="J40" s="39"/>
      <c r="K40" s="39"/>
      <c r="L40" s="39"/>
      <c r="M40" s="39"/>
      <c r="N40" s="39"/>
      <c r="O40" s="39"/>
      <c r="P40" s="39"/>
      <c r="Q40" s="39"/>
      <c r="R40" s="40"/>
      <c r="S40" s="39"/>
      <c r="T40" s="39"/>
      <c r="U40" s="55"/>
    </row>
    <row r="41" spans="1:21" ht="12" customHeight="1">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c r="A45" s="60"/>
      <c r="B45" s="39"/>
      <c r="C45" s="39"/>
      <c r="D45" s="39"/>
      <c r="E45" s="39"/>
      <c r="F45" s="39"/>
      <c r="G45" s="39"/>
      <c r="H45" s="39"/>
      <c r="I45" s="39"/>
      <c r="J45" s="39"/>
      <c r="K45" s="39"/>
      <c r="L45" s="39"/>
      <c r="M45" s="39"/>
      <c r="N45" s="39"/>
      <c r="O45" s="39"/>
      <c r="P45" s="39"/>
      <c r="Q45" s="39"/>
      <c r="R45" s="40"/>
      <c r="S45" s="39"/>
      <c r="T45" s="39"/>
      <c r="U45" s="60"/>
    </row>
    <row r="46" spans="1:21" ht="12" customHeight="1">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customHeight="1">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customHeight="1">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customHeight="1">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customHeight="1">
      <c r="A50" s="62"/>
      <c r="B50" s="39"/>
      <c r="C50" s="39"/>
      <c r="D50" s="39"/>
      <c r="E50" s="39"/>
      <c r="F50" s="39"/>
      <c r="G50" s="39"/>
      <c r="H50" s="39"/>
      <c r="I50" s="39"/>
      <c r="J50" s="39"/>
      <c r="K50" s="39"/>
      <c r="L50" s="39"/>
      <c r="M50" s="39"/>
      <c r="N50" s="39"/>
      <c r="O50" s="39"/>
      <c r="P50" s="39"/>
      <c r="Q50" s="39"/>
      <c r="R50" s="40"/>
      <c r="S50" s="39"/>
      <c r="T50" s="39"/>
      <c r="U50" s="62"/>
    </row>
    <row r="51" spans="1:21" ht="12" customHeight="1">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c r="A55" s="63"/>
      <c r="B55" s="39"/>
      <c r="C55" s="39"/>
      <c r="D55" s="39"/>
      <c r="E55" s="39"/>
      <c r="F55" s="39"/>
      <c r="G55" s="39"/>
      <c r="H55" s="39"/>
      <c r="I55" s="39"/>
      <c r="J55" s="39"/>
      <c r="K55" s="39"/>
      <c r="L55" s="39"/>
      <c r="M55" s="39"/>
      <c r="N55" s="39"/>
      <c r="O55" s="39"/>
      <c r="P55" s="39"/>
      <c r="Q55" s="39"/>
      <c r="R55" s="40"/>
      <c r="S55" s="39"/>
      <c r="T55" s="39"/>
      <c r="U55" s="63"/>
    </row>
    <row r="56" spans="1:21" ht="12" customHeight="1">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c r="A60" s="67"/>
      <c r="B60" s="64"/>
      <c r="C60" s="64"/>
      <c r="D60" s="64"/>
      <c r="E60" s="64"/>
      <c r="F60" s="64"/>
      <c r="G60" s="64"/>
      <c r="H60" s="64"/>
      <c r="I60" s="64"/>
      <c r="J60" s="64"/>
      <c r="K60" s="64"/>
      <c r="L60" s="64"/>
      <c r="M60" s="64"/>
      <c r="N60" s="64"/>
      <c r="O60" s="64"/>
      <c r="P60" s="64"/>
      <c r="Q60" s="64"/>
      <c r="R60" s="64"/>
      <c r="S60" s="64"/>
      <c r="T60" s="64"/>
      <c r="U60" s="67"/>
    </row>
    <row r="61" spans="1:21" ht="12" customHeight="1">
      <c r="A61" s="68" t="s">
        <v>93</v>
      </c>
      <c r="B61" s="39">
        <v>6332.7569999999996</v>
      </c>
      <c r="C61" s="39">
        <v>7668.1930000000002</v>
      </c>
      <c r="D61" s="39">
        <v>2048.6019999999999</v>
      </c>
      <c r="E61" s="39">
        <v>1118.3530000000001</v>
      </c>
      <c r="F61" s="39">
        <v>436.54399999999998</v>
      </c>
      <c r="G61" s="39">
        <v>1282.328</v>
      </c>
      <c r="H61" s="39">
        <v>3504.567</v>
      </c>
      <c r="I61" s="39">
        <v>749.66499999999996</v>
      </c>
      <c r="J61" s="39">
        <v>4111.18</v>
      </c>
      <c r="K61" s="39">
        <v>9589.9189999999999</v>
      </c>
      <c r="L61" s="39">
        <v>2028.925</v>
      </c>
      <c r="M61" s="39">
        <v>533.72400000000005</v>
      </c>
      <c r="N61" s="39">
        <v>2056.913</v>
      </c>
      <c r="O61" s="39">
        <v>996.80700000000002</v>
      </c>
      <c r="P61" s="39">
        <v>1417.75</v>
      </c>
      <c r="Q61" s="39">
        <v>1039.7729999999999</v>
      </c>
      <c r="R61" s="40">
        <v>44916</v>
      </c>
      <c r="S61" s="39">
        <v>36905.887000000002</v>
      </c>
      <c r="T61" s="39">
        <v>5961.5110000000004</v>
      </c>
      <c r="U61" s="68" t="s">
        <v>93</v>
      </c>
    </row>
    <row r="62" spans="1:21" ht="12" customHeight="1">
      <c r="A62" s="68" t="s">
        <v>72</v>
      </c>
      <c r="B62" s="39">
        <v>6372.0559999999996</v>
      </c>
      <c r="C62" s="39">
        <v>7733.8220000000001</v>
      </c>
      <c r="D62" s="39">
        <v>2065.3049999999998</v>
      </c>
      <c r="E62" s="39">
        <v>1132.925</v>
      </c>
      <c r="F62" s="39">
        <v>437.83499999999998</v>
      </c>
      <c r="G62" s="39">
        <v>1289.5630000000001</v>
      </c>
      <c r="H62" s="39">
        <v>3525.6</v>
      </c>
      <c r="I62" s="39">
        <v>764.81799999999998</v>
      </c>
      <c r="J62" s="39">
        <v>4148.6030000000001</v>
      </c>
      <c r="K62" s="39">
        <v>9632.8420000000006</v>
      </c>
      <c r="L62" s="39">
        <v>2047.9939999999999</v>
      </c>
      <c r="M62" s="39">
        <v>534.77</v>
      </c>
      <c r="N62" s="39">
        <v>2067.6660000000002</v>
      </c>
      <c r="O62" s="39">
        <v>1005.622</v>
      </c>
      <c r="P62" s="39">
        <v>1434.203</v>
      </c>
      <c r="Q62" s="39">
        <v>1045.376</v>
      </c>
      <c r="R62" s="40">
        <v>45239</v>
      </c>
      <c r="S62" s="39">
        <v>37157.288</v>
      </c>
      <c r="T62" s="39">
        <v>6016.4070000000002</v>
      </c>
      <c r="U62" s="68" t="s">
        <v>72</v>
      </c>
    </row>
    <row r="63" spans="1:21" ht="12" customHeight="1">
      <c r="A63" s="68" t="s">
        <v>73</v>
      </c>
      <c r="B63" s="39">
        <v>6383.692</v>
      </c>
      <c r="C63" s="39">
        <v>7753.6949999999997</v>
      </c>
      <c r="D63" s="39">
        <v>2075.3580000000002</v>
      </c>
      <c r="E63" s="39">
        <v>1134.0250000000001</v>
      </c>
      <c r="F63" s="39">
        <v>439.03</v>
      </c>
      <c r="G63" s="39">
        <v>1294.904</v>
      </c>
      <c r="H63" s="39">
        <v>3538.2530000000002</v>
      </c>
      <c r="I63" s="39">
        <v>769.84100000000001</v>
      </c>
      <c r="J63" s="39">
        <v>4168.0929999999998</v>
      </c>
      <c r="K63" s="39">
        <v>9663.4419999999991</v>
      </c>
      <c r="L63" s="39">
        <v>2054.4319999999998</v>
      </c>
      <c r="M63" s="39">
        <v>535.39</v>
      </c>
      <c r="N63" s="39">
        <v>2078.1010000000001</v>
      </c>
      <c r="O63" s="39">
        <v>1008.602</v>
      </c>
      <c r="P63" s="39">
        <v>1441.5920000000001</v>
      </c>
      <c r="Q63" s="39">
        <v>1047.55</v>
      </c>
      <c r="R63" s="40">
        <v>45386</v>
      </c>
      <c r="S63" s="39">
        <v>37272.523000000001</v>
      </c>
      <c r="T63" s="39">
        <v>6038.1189999999997</v>
      </c>
      <c r="U63" s="68" t="s">
        <v>73</v>
      </c>
    </row>
    <row r="64" spans="1:21" ht="12" customHeight="1">
      <c r="A64" s="68" t="s">
        <v>74</v>
      </c>
      <c r="B64" s="39">
        <v>6402.2240000000002</v>
      </c>
      <c r="C64" s="39">
        <v>7776.741</v>
      </c>
      <c r="D64" s="39">
        <v>2099.0459999999998</v>
      </c>
      <c r="E64" s="39">
        <v>1136.7170000000001</v>
      </c>
      <c r="F64" s="39">
        <v>441.00599999999997</v>
      </c>
      <c r="G64" s="39">
        <v>1309.3240000000001</v>
      </c>
      <c r="H64" s="39">
        <v>3557.9279999999999</v>
      </c>
      <c r="I64" s="39">
        <v>764.98599999999999</v>
      </c>
      <c r="J64" s="39">
        <v>4176.2290000000003</v>
      </c>
      <c r="K64" s="39">
        <v>9724.0849999999991</v>
      </c>
      <c r="L64" s="39">
        <v>2053.1019999999999</v>
      </c>
      <c r="M64" s="39">
        <v>536.39099999999996</v>
      </c>
      <c r="N64" s="39">
        <v>2086.2620000000002</v>
      </c>
      <c r="O64" s="39">
        <v>1009.886</v>
      </c>
      <c r="P64" s="39">
        <v>1442.1869999999999</v>
      </c>
      <c r="Q64" s="39">
        <v>1048.886</v>
      </c>
      <c r="R64" s="40">
        <v>45565</v>
      </c>
      <c r="S64" s="39">
        <v>37419.216999999997</v>
      </c>
      <c r="T64" s="39">
        <v>6046.7370000000001</v>
      </c>
      <c r="U64" s="68" t="s">
        <v>74</v>
      </c>
    </row>
    <row r="65" spans="1:21" ht="10.15" customHeight="1">
      <c r="A65" s="69"/>
      <c r="B65" s="64"/>
      <c r="C65" s="64"/>
      <c r="D65" s="64"/>
      <c r="E65" s="64"/>
      <c r="F65" s="64"/>
      <c r="G65" s="64"/>
      <c r="H65" s="64"/>
      <c r="I65" s="64"/>
      <c r="J65" s="64"/>
      <c r="K65" s="64"/>
      <c r="L65" s="64"/>
      <c r="M65" s="64"/>
      <c r="N65" s="64"/>
      <c r="O65" s="64"/>
      <c r="P65" s="64"/>
      <c r="Q65" s="64"/>
      <c r="R65" s="64"/>
      <c r="S65" s="64"/>
      <c r="T65" s="64"/>
      <c r="U65" s="69"/>
    </row>
    <row r="66" spans="1:21" ht="12" customHeight="1">
      <c r="A66" s="69" t="s">
        <v>94</v>
      </c>
      <c r="B66" s="39">
        <v>6344.8770000000004</v>
      </c>
      <c r="C66" s="39">
        <v>7712.5720000000001</v>
      </c>
      <c r="D66" s="39">
        <v>2084.627</v>
      </c>
      <c r="E66" s="39">
        <v>1122.941</v>
      </c>
      <c r="F66" s="39">
        <v>437.83499999999998</v>
      </c>
      <c r="G66" s="39">
        <v>1304.1089999999999</v>
      </c>
      <c r="H66" s="39">
        <v>3528.2930000000001</v>
      </c>
      <c r="I66" s="39">
        <v>753.827</v>
      </c>
      <c r="J66" s="39">
        <v>4128.7049999999999</v>
      </c>
      <c r="K66" s="39">
        <v>9637.5720000000001</v>
      </c>
      <c r="L66" s="39">
        <v>2028.306</v>
      </c>
      <c r="M66" s="39">
        <v>530.79899999999998</v>
      </c>
      <c r="N66" s="39">
        <v>2061.2860000000001</v>
      </c>
      <c r="O66" s="39">
        <v>996.15</v>
      </c>
      <c r="P66" s="39">
        <v>1430.125</v>
      </c>
      <c r="Q66" s="39">
        <v>1030.9760000000001</v>
      </c>
      <c r="R66" s="40">
        <v>45133</v>
      </c>
      <c r="S66" s="39">
        <v>37083.192999999999</v>
      </c>
      <c r="T66" s="39">
        <v>5965.18</v>
      </c>
      <c r="U66" s="69" t="s">
        <v>94</v>
      </c>
    </row>
    <row r="67" spans="1:21" ht="12" customHeight="1">
      <c r="A67" s="69" t="s">
        <v>72</v>
      </c>
      <c r="B67" s="39">
        <v>6289.9380000000001</v>
      </c>
      <c r="C67" s="39">
        <v>7661.7910000000002</v>
      </c>
      <c r="D67" s="39">
        <v>2050.1680000000001</v>
      </c>
      <c r="E67" s="39">
        <v>1118.684</v>
      </c>
      <c r="F67" s="39">
        <v>432.274</v>
      </c>
      <c r="G67" s="39">
        <v>1285.154</v>
      </c>
      <c r="H67" s="39">
        <v>3489.4450000000002</v>
      </c>
      <c r="I67" s="39">
        <v>752.52800000000002</v>
      </c>
      <c r="J67" s="39">
        <v>4100.625</v>
      </c>
      <c r="K67" s="39">
        <v>9529.8799999999992</v>
      </c>
      <c r="L67" s="39">
        <v>2012.75</v>
      </c>
      <c r="M67" s="39">
        <v>522.82299999999998</v>
      </c>
      <c r="N67" s="39">
        <v>2044.2270000000001</v>
      </c>
      <c r="O67" s="39">
        <v>989.37199999999996</v>
      </c>
      <c r="P67" s="39">
        <v>1422.0029999999999</v>
      </c>
      <c r="Q67" s="39">
        <v>1021.338</v>
      </c>
      <c r="R67" s="40">
        <v>44723</v>
      </c>
      <c r="S67" s="39">
        <v>36746.682999999997</v>
      </c>
      <c r="T67" s="39">
        <v>5926.1490000000003</v>
      </c>
      <c r="U67" s="69" t="s">
        <v>72</v>
      </c>
    </row>
    <row r="68" spans="1:21" ht="12" customHeight="1">
      <c r="A68" s="69" t="s">
        <v>73</v>
      </c>
      <c r="B68" s="39">
        <v>6289.9059999999999</v>
      </c>
      <c r="C68" s="39">
        <v>7666.4549999999999</v>
      </c>
      <c r="D68" s="39">
        <v>2057.2930000000001</v>
      </c>
      <c r="E68" s="39">
        <v>1123.2</v>
      </c>
      <c r="F68" s="39">
        <v>432.34100000000001</v>
      </c>
      <c r="G68" s="39">
        <v>1285.3920000000001</v>
      </c>
      <c r="H68" s="39">
        <v>3491.761</v>
      </c>
      <c r="I68" s="39">
        <v>760.23500000000001</v>
      </c>
      <c r="J68" s="39">
        <v>4110.7939999999999</v>
      </c>
      <c r="K68" s="39">
        <v>9542.1489999999994</v>
      </c>
      <c r="L68" s="39">
        <v>2022.114</v>
      </c>
      <c r="M68" s="39">
        <v>523.38599999999997</v>
      </c>
      <c r="N68" s="39">
        <v>2053.8760000000002</v>
      </c>
      <c r="O68" s="39">
        <v>992.65099999999995</v>
      </c>
      <c r="P68" s="39">
        <v>1433.2349999999999</v>
      </c>
      <c r="Q68" s="39">
        <v>1024.212</v>
      </c>
      <c r="R68" s="40">
        <v>44809</v>
      </c>
      <c r="S68" s="39">
        <v>36797.533000000003</v>
      </c>
      <c r="T68" s="39">
        <v>5954.174</v>
      </c>
      <c r="U68" s="69" t="s">
        <v>73</v>
      </c>
    </row>
    <row r="69" spans="1:21" ht="12" customHeight="1">
      <c r="A69" s="69" t="s">
        <v>74</v>
      </c>
      <c r="B69" s="39">
        <v>6313.9340000000002</v>
      </c>
      <c r="C69" s="39">
        <v>7690.7709999999997</v>
      </c>
      <c r="D69" s="39">
        <v>2073.056</v>
      </c>
      <c r="E69" s="39">
        <v>1128.2619999999999</v>
      </c>
      <c r="F69" s="39">
        <v>435.387</v>
      </c>
      <c r="G69" s="39">
        <v>1293.4380000000001</v>
      </c>
      <c r="H69" s="39">
        <v>3507.7</v>
      </c>
      <c r="I69" s="39">
        <v>757.19500000000005</v>
      </c>
      <c r="J69" s="39">
        <v>4118.9629999999997</v>
      </c>
      <c r="K69" s="39">
        <v>9598.4439999999995</v>
      </c>
      <c r="L69" s="39">
        <v>2023.2570000000001</v>
      </c>
      <c r="M69" s="39">
        <v>525.26099999999997</v>
      </c>
      <c r="N69" s="39">
        <v>2065.3560000000002</v>
      </c>
      <c r="O69" s="39">
        <v>997.83399999999995</v>
      </c>
      <c r="P69" s="39">
        <v>1435.9849999999999</v>
      </c>
      <c r="Q69" s="39">
        <v>1028.1569999999999</v>
      </c>
      <c r="R69" s="40">
        <v>44993</v>
      </c>
      <c r="S69" s="39">
        <v>36943.14</v>
      </c>
      <c r="T69" s="39">
        <v>5976.8040000000001</v>
      </c>
      <c r="U69" s="69" t="s">
        <v>74</v>
      </c>
    </row>
    <row r="70" spans="1:21" ht="10.35" customHeight="1">
      <c r="A70" s="73"/>
      <c r="B70" s="39"/>
      <c r="C70" s="39"/>
      <c r="D70" s="39"/>
      <c r="E70" s="39"/>
      <c r="F70" s="39"/>
      <c r="G70" s="39"/>
      <c r="H70" s="39"/>
      <c r="I70" s="39"/>
      <c r="J70" s="39"/>
      <c r="K70" s="39"/>
      <c r="L70" s="39"/>
      <c r="M70" s="39"/>
      <c r="N70" s="39"/>
      <c r="O70" s="39"/>
      <c r="P70" s="39"/>
      <c r="Q70" s="39"/>
      <c r="R70" s="40"/>
      <c r="S70" s="39"/>
      <c r="T70" s="39"/>
      <c r="U70" s="73"/>
    </row>
    <row r="71" spans="1:21" ht="12" customHeight="1">
      <c r="A71" s="73" t="s">
        <v>95</v>
      </c>
      <c r="B71" s="39">
        <v>6255.53</v>
      </c>
      <c r="C71" s="39">
        <v>7610.6329999999998</v>
      </c>
      <c r="D71" s="39">
        <v>2056.81</v>
      </c>
      <c r="E71" s="39">
        <v>1117.145</v>
      </c>
      <c r="F71" s="39">
        <v>431.07100000000003</v>
      </c>
      <c r="G71" s="39">
        <v>1280.7090000000001</v>
      </c>
      <c r="H71" s="39">
        <v>3475.14</v>
      </c>
      <c r="I71" s="39">
        <v>744.50900000000001</v>
      </c>
      <c r="J71" s="39">
        <v>4068.7190000000001</v>
      </c>
      <c r="K71" s="39">
        <v>9504.0370000000003</v>
      </c>
      <c r="L71" s="39">
        <v>2000.432</v>
      </c>
      <c r="M71" s="39">
        <v>518.01300000000003</v>
      </c>
      <c r="N71" s="39">
        <v>2037.268</v>
      </c>
      <c r="O71" s="39">
        <v>983.48</v>
      </c>
      <c r="P71" s="39">
        <v>1419.1</v>
      </c>
      <c r="Q71" s="39">
        <v>1011.404</v>
      </c>
      <c r="R71" s="40">
        <v>44514</v>
      </c>
      <c r="S71" s="39">
        <v>36563.383999999998</v>
      </c>
      <c r="T71" s="39">
        <v>5893.8059999999996</v>
      </c>
      <c r="U71" s="73" t="s">
        <v>95</v>
      </c>
    </row>
    <row r="72" spans="1:21" ht="12" customHeight="1">
      <c r="A72" s="73" t="s">
        <v>72</v>
      </c>
      <c r="B72" s="39">
        <v>6289.0320000000002</v>
      </c>
      <c r="C72" s="39">
        <v>7664.8010000000004</v>
      </c>
      <c r="D72" s="39">
        <v>2075.567</v>
      </c>
      <c r="E72" s="39">
        <v>1130.9829999999999</v>
      </c>
      <c r="F72" s="39">
        <v>432.59500000000003</v>
      </c>
      <c r="G72" s="39">
        <v>1284.779</v>
      </c>
      <c r="H72" s="39">
        <v>3493.7359999999999</v>
      </c>
      <c r="I72" s="39">
        <v>753.53499999999997</v>
      </c>
      <c r="J72" s="39">
        <v>4101.7550000000001</v>
      </c>
      <c r="K72" s="39">
        <v>9561.1389999999992</v>
      </c>
      <c r="L72" s="39">
        <v>2018.2619999999999</v>
      </c>
      <c r="M72" s="39">
        <v>519.96199999999999</v>
      </c>
      <c r="N72" s="39">
        <v>2045.8989999999999</v>
      </c>
      <c r="O72" s="39">
        <v>990.52099999999996</v>
      </c>
      <c r="P72" s="39">
        <v>1434.0730000000001</v>
      </c>
      <c r="Q72" s="39">
        <v>1015.361</v>
      </c>
      <c r="R72" s="40">
        <v>44812</v>
      </c>
      <c r="S72" s="39">
        <v>36800.133999999998</v>
      </c>
      <c r="T72" s="39">
        <v>5936.299</v>
      </c>
      <c r="U72" s="73" t="s">
        <v>72</v>
      </c>
    </row>
    <row r="73" spans="1:21" ht="12" customHeight="1">
      <c r="A73" s="73" t="s">
        <v>73</v>
      </c>
      <c r="B73" s="39">
        <v>6324.2</v>
      </c>
      <c r="C73" s="39">
        <v>7713.4229999999998</v>
      </c>
      <c r="D73" s="39">
        <v>2098.7199999999998</v>
      </c>
      <c r="E73" s="39">
        <v>1140.0409999999999</v>
      </c>
      <c r="F73" s="39">
        <v>436.02199999999999</v>
      </c>
      <c r="G73" s="39">
        <v>1294.0909999999999</v>
      </c>
      <c r="H73" s="39">
        <v>3516.0659999999998</v>
      </c>
      <c r="I73" s="39">
        <v>766.53599999999994</v>
      </c>
      <c r="J73" s="39">
        <v>4143.3159999999998</v>
      </c>
      <c r="K73" s="39">
        <v>9631.0920000000006</v>
      </c>
      <c r="L73" s="39">
        <v>2034.8720000000001</v>
      </c>
      <c r="M73" s="39">
        <v>523.91399999999999</v>
      </c>
      <c r="N73" s="39">
        <v>2063.6660000000002</v>
      </c>
      <c r="O73" s="39">
        <v>997.66399999999999</v>
      </c>
      <c r="P73" s="39">
        <v>1450.268</v>
      </c>
      <c r="Q73" s="39">
        <v>1023.109</v>
      </c>
      <c r="R73" s="40">
        <v>45157</v>
      </c>
      <c r="S73" s="39">
        <v>37067.264000000003</v>
      </c>
      <c r="T73" s="39">
        <v>5991.0159999999996</v>
      </c>
      <c r="U73" s="73" t="s">
        <v>73</v>
      </c>
    </row>
    <row r="74" spans="1:21" ht="12" customHeight="1">
      <c r="A74" s="73" t="s">
        <v>74</v>
      </c>
      <c r="B74" s="39">
        <v>6366.3310000000001</v>
      </c>
      <c r="C74" s="39">
        <v>7761.2420000000002</v>
      </c>
      <c r="D74" s="39">
        <v>2126.79</v>
      </c>
      <c r="E74" s="39">
        <v>1142.7470000000001</v>
      </c>
      <c r="F74" s="39">
        <v>439.63099999999997</v>
      </c>
      <c r="G74" s="39">
        <v>1307.402</v>
      </c>
      <c r="H74" s="39">
        <v>3543.346</v>
      </c>
      <c r="I74" s="39">
        <v>764.18499999999995</v>
      </c>
      <c r="J74" s="39">
        <v>4157.6329999999998</v>
      </c>
      <c r="K74" s="39">
        <v>9702.7639999999992</v>
      </c>
      <c r="L74" s="39">
        <v>2040.8340000000001</v>
      </c>
      <c r="M74" s="39">
        <v>526.13800000000003</v>
      </c>
      <c r="N74" s="39">
        <v>2074.0700000000002</v>
      </c>
      <c r="O74" s="39">
        <v>1000.747</v>
      </c>
      <c r="P74" s="39">
        <v>1455.039</v>
      </c>
      <c r="Q74" s="39">
        <v>1028.1010000000001</v>
      </c>
      <c r="R74" s="40">
        <v>45437</v>
      </c>
      <c r="S74" s="39">
        <v>37300.36</v>
      </c>
      <c r="T74" s="39">
        <v>6009.85</v>
      </c>
      <c r="U74" s="73" t="s">
        <v>74</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103</v>
      </c>
      <c r="B76" s="39">
        <v>6338.5870000000004</v>
      </c>
      <c r="C76" s="39">
        <v>7717.6239999999998</v>
      </c>
      <c r="D76" s="39">
        <v>2132.08</v>
      </c>
      <c r="E76" s="39">
        <v>1131.5129999999999</v>
      </c>
      <c r="F76" s="39">
        <v>436.79300000000001</v>
      </c>
      <c r="G76" s="39">
        <v>1304.665</v>
      </c>
      <c r="H76" s="39">
        <v>3525.2469999999998</v>
      </c>
      <c r="I76" s="39">
        <v>751.822</v>
      </c>
      <c r="J76" s="39">
        <v>4129.4210000000003</v>
      </c>
      <c r="K76" s="39">
        <v>9661.8209999999999</v>
      </c>
      <c r="L76" s="39">
        <v>2027.65</v>
      </c>
      <c r="M76" s="39">
        <v>522.56500000000005</v>
      </c>
      <c r="N76" s="39">
        <v>2055.3890000000001</v>
      </c>
      <c r="O76" s="39">
        <v>988.16499999999996</v>
      </c>
      <c r="P76" s="39">
        <v>1441.454</v>
      </c>
      <c r="Q76" s="39">
        <v>1018.204</v>
      </c>
      <c r="R76" s="40">
        <v>45183</v>
      </c>
      <c r="S76" s="39">
        <v>37105.826999999997</v>
      </c>
      <c r="T76" s="39">
        <v>5945.0929999999998</v>
      </c>
      <c r="U76" s="80" t="s">
        <v>103</v>
      </c>
    </row>
    <row r="77" spans="1:21" ht="12" customHeight="1">
      <c r="A77" s="80" t="s">
        <v>72</v>
      </c>
      <c r="B77" s="39">
        <v>6376.3209999999999</v>
      </c>
      <c r="C77" s="39">
        <v>7782.57</v>
      </c>
      <c r="D77" s="39">
        <v>2154.9850000000001</v>
      </c>
      <c r="E77" s="39">
        <v>1143.646</v>
      </c>
      <c r="F77" s="39">
        <v>438.85399999999998</v>
      </c>
      <c r="G77" s="39">
        <v>1313.5119999999999</v>
      </c>
      <c r="H77" s="39">
        <v>3545.9850000000001</v>
      </c>
      <c r="I77" s="39">
        <v>763.84299999999996</v>
      </c>
      <c r="J77" s="39">
        <v>4163.9480000000003</v>
      </c>
      <c r="K77" s="39">
        <v>9702.6710000000003</v>
      </c>
      <c r="L77" s="39">
        <v>2045.7829999999999</v>
      </c>
      <c r="M77" s="39">
        <v>523.23099999999999</v>
      </c>
      <c r="N77" s="39">
        <v>2067.328</v>
      </c>
      <c r="O77" s="39">
        <v>994.14300000000003</v>
      </c>
      <c r="P77" s="39">
        <v>1456.365</v>
      </c>
      <c r="Q77" s="39">
        <v>1022.8150000000001</v>
      </c>
      <c r="R77" s="40">
        <v>45496</v>
      </c>
      <c r="S77" s="39">
        <v>37349.24</v>
      </c>
      <c r="T77" s="39">
        <v>5991.7749999999996</v>
      </c>
      <c r="U77" s="80" t="s">
        <v>72</v>
      </c>
    </row>
    <row r="78" spans="1:21" ht="12" customHeight="1">
      <c r="A78" s="80" t="s">
        <v>73</v>
      </c>
      <c r="B78" s="39">
        <v>6388.8209999999999</v>
      </c>
      <c r="C78" s="39">
        <v>7816.8370000000004</v>
      </c>
      <c r="D78" s="39">
        <v>2165.8519999999999</v>
      </c>
      <c r="E78" s="39">
        <v>1148.962</v>
      </c>
      <c r="F78" s="39">
        <v>441.91</v>
      </c>
      <c r="G78" s="39">
        <v>1322.88</v>
      </c>
      <c r="H78" s="39">
        <v>3555.2669999999998</v>
      </c>
      <c r="I78" s="39">
        <v>768.17200000000003</v>
      </c>
      <c r="J78" s="39">
        <v>4182.2129999999997</v>
      </c>
      <c r="K78" s="39">
        <v>9738.41</v>
      </c>
      <c r="L78" s="39">
        <v>2051.6080000000002</v>
      </c>
      <c r="M78" s="39">
        <v>524.34400000000005</v>
      </c>
      <c r="N78" s="39">
        <v>2077.9090000000001</v>
      </c>
      <c r="O78" s="39">
        <v>997.23800000000006</v>
      </c>
      <c r="P78" s="39">
        <v>1463.44</v>
      </c>
      <c r="Q78" s="39">
        <v>1027.1369999999999</v>
      </c>
      <c r="R78" s="40">
        <v>45671</v>
      </c>
      <c r="S78" s="39">
        <v>37485.730000000003</v>
      </c>
      <c r="T78" s="39">
        <v>6019.4179999999997</v>
      </c>
      <c r="U78" s="80" t="s">
        <v>73</v>
      </c>
    </row>
    <row r="79" spans="1:21" ht="12" customHeight="1">
      <c r="A79" s="80" t="s">
        <v>74</v>
      </c>
      <c r="B79" s="39">
        <v>6432.451</v>
      </c>
      <c r="C79" s="39">
        <v>7860.95</v>
      </c>
      <c r="D79" s="39">
        <v>2188.6680000000001</v>
      </c>
      <c r="E79" s="39">
        <v>1151.922</v>
      </c>
      <c r="F79" s="39">
        <v>446.411</v>
      </c>
      <c r="G79" s="39">
        <v>1338.3420000000001</v>
      </c>
      <c r="H79" s="39">
        <v>3584.3620000000001</v>
      </c>
      <c r="I79" s="39">
        <v>763.67899999999997</v>
      </c>
      <c r="J79" s="39">
        <v>4192.04</v>
      </c>
      <c r="K79" s="39">
        <v>9803.6610000000001</v>
      </c>
      <c r="L79" s="39">
        <v>2057.2979999999998</v>
      </c>
      <c r="M79" s="39">
        <v>527.08699999999999</v>
      </c>
      <c r="N79" s="39">
        <v>2086.625</v>
      </c>
      <c r="O79" s="39">
        <v>999.59</v>
      </c>
      <c r="P79" s="39">
        <v>1465.377</v>
      </c>
      <c r="Q79" s="39">
        <v>1030.537</v>
      </c>
      <c r="R79" s="40">
        <v>45929</v>
      </c>
      <c r="S79" s="39">
        <v>37707.978999999999</v>
      </c>
      <c r="T79" s="39">
        <v>6032.3530000000001</v>
      </c>
      <c r="U79" s="80" t="s">
        <v>74</v>
      </c>
    </row>
    <row r="80" spans="1:21" ht="10.15" customHeight="1">
      <c r="A80" s="71"/>
      <c r="B80" s="39"/>
      <c r="C80" s="39"/>
      <c r="D80" s="39"/>
      <c r="E80" s="39"/>
      <c r="F80" s="39"/>
      <c r="G80" s="39"/>
      <c r="H80" s="39"/>
      <c r="I80" s="39"/>
      <c r="J80" s="39"/>
      <c r="K80" s="39"/>
      <c r="L80" s="39"/>
      <c r="M80" s="39"/>
      <c r="N80" s="39"/>
      <c r="O80" s="39"/>
      <c r="P80" s="39"/>
      <c r="Q80" s="39"/>
      <c r="R80" s="40"/>
      <c r="S80" s="39"/>
      <c r="T80" s="39"/>
      <c r="U80" s="71"/>
    </row>
    <row r="81" spans="1:21">
      <c r="B81" s="118" t="s">
        <v>79</v>
      </c>
      <c r="C81" s="118"/>
      <c r="D81" s="118"/>
      <c r="E81" s="118"/>
      <c r="F81" s="118"/>
      <c r="G81" s="118"/>
      <c r="H81" s="118"/>
      <c r="I81" s="118"/>
      <c r="J81" s="118"/>
      <c r="K81" s="118"/>
      <c r="L81" s="118" t="s">
        <v>79</v>
      </c>
      <c r="M81" s="118"/>
      <c r="N81" s="118"/>
      <c r="O81" s="118"/>
      <c r="P81" s="118"/>
      <c r="Q81" s="118"/>
      <c r="R81" s="118"/>
      <c r="S81" s="118"/>
      <c r="T81" s="118"/>
    </row>
    <row r="82" spans="1:21" ht="12" customHeight="1">
      <c r="A82" s="55" t="s">
        <v>71</v>
      </c>
      <c r="B82" s="42">
        <f t="shared" ref="B82:T82" si="0">ROUND(B11/B6*100-100,5)</f>
        <v>0.32428000000000001</v>
      </c>
      <c r="C82" s="42">
        <f t="shared" si="0"/>
        <v>1.01169</v>
      </c>
      <c r="D82" s="42">
        <f t="shared" si="0"/>
        <v>2.0450200000000001</v>
      </c>
      <c r="E82" s="42">
        <f t="shared" si="0"/>
        <v>1.5440799999999999</v>
      </c>
      <c r="F82" s="42">
        <f t="shared" si="0"/>
        <v>0.29276000000000002</v>
      </c>
      <c r="G82" s="42">
        <f t="shared" si="0"/>
        <v>2.38923</v>
      </c>
      <c r="H82" s="42">
        <f t="shared" si="0"/>
        <v>0.96672999999999998</v>
      </c>
      <c r="I82" s="42">
        <f t="shared" si="0"/>
        <v>0.79171000000000002</v>
      </c>
      <c r="J82" s="42">
        <f t="shared" si="0"/>
        <v>1.3335699999999999</v>
      </c>
      <c r="K82" s="42">
        <f t="shared" si="0"/>
        <v>0.63319999999999999</v>
      </c>
      <c r="L82" s="42">
        <f t="shared" si="0"/>
        <v>0.37898999999999999</v>
      </c>
      <c r="M82" s="42">
        <f t="shared" si="0"/>
        <v>-4.376E-2</v>
      </c>
      <c r="N82" s="42">
        <f t="shared" si="0"/>
        <v>-0.14804999999999999</v>
      </c>
      <c r="O82" s="42">
        <f t="shared" si="0"/>
        <v>-4.3770000000000003E-2</v>
      </c>
      <c r="P82" s="42">
        <f t="shared" si="0"/>
        <v>0.77070000000000005</v>
      </c>
      <c r="Q82" s="42">
        <f t="shared" si="0"/>
        <v>6.7360000000000003E-2</v>
      </c>
      <c r="R82" s="42">
        <f t="shared" si="0"/>
        <v>0.78312999999999999</v>
      </c>
      <c r="S82" s="42">
        <f t="shared" si="0"/>
        <v>0.79934000000000005</v>
      </c>
      <c r="T82" s="42">
        <f t="shared" si="0"/>
        <v>0.33451999999999998</v>
      </c>
      <c r="U82" s="55" t="s">
        <v>71</v>
      </c>
    </row>
    <row r="83" spans="1:21" ht="12" customHeight="1">
      <c r="A83" s="55" t="s">
        <v>72</v>
      </c>
      <c r="B83" s="42">
        <f t="shared" ref="B83:T83" si="1">ROUND(B12/B7*100-100,5)</f>
        <v>-0.32394000000000001</v>
      </c>
      <c r="C83" s="42">
        <f t="shared" si="1"/>
        <v>0.48009000000000002</v>
      </c>
      <c r="D83" s="42">
        <f t="shared" si="1"/>
        <v>1.8763799999999999</v>
      </c>
      <c r="E83" s="42">
        <f t="shared" si="1"/>
        <v>1.4664600000000001</v>
      </c>
      <c r="F83" s="42">
        <f t="shared" si="1"/>
        <v>-0.21587999999999999</v>
      </c>
      <c r="G83" s="42">
        <f t="shared" si="1"/>
        <v>1.85724</v>
      </c>
      <c r="H83" s="42">
        <f t="shared" si="1"/>
        <v>0.52132999999999996</v>
      </c>
      <c r="I83" s="42">
        <f t="shared" si="1"/>
        <v>0.96838000000000002</v>
      </c>
      <c r="J83" s="42">
        <f t="shared" si="1"/>
        <v>1.0871200000000001</v>
      </c>
      <c r="K83" s="42">
        <f t="shared" si="1"/>
        <v>5.5879999999999999E-2</v>
      </c>
      <c r="L83" s="42">
        <f t="shared" si="1"/>
        <v>9.9099999999999994E-2</v>
      </c>
      <c r="M83" s="42">
        <f t="shared" si="1"/>
        <v>-0.29696</v>
      </c>
      <c r="N83" s="42">
        <f t="shared" si="1"/>
        <v>-0.59414</v>
      </c>
      <c r="O83" s="42">
        <f t="shared" si="1"/>
        <v>-0.14169999999999999</v>
      </c>
      <c r="P83" s="42">
        <f t="shared" si="1"/>
        <v>0.60921999999999998</v>
      </c>
      <c r="Q83" s="42">
        <f t="shared" si="1"/>
        <v>-0.49954999999999999</v>
      </c>
      <c r="R83" s="42">
        <f t="shared" si="1"/>
        <v>0.33899000000000001</v>
      </c>
      <c r="S83" s="42">
        <f t="shared" si="1"/>
        <v>0.30930999999999997</v>
      </c>
      <c r="T83" s="42">
        <f t="shared" si="1"/>
        <v>7.6700000000000004E-2</v>
      </c>
      <c r="U83" s="55" t="s">
        <v>72</v>
      </c>
    </row>
    <row r="84" spans="1:21" ht="12" customHeight="1">
      <c r="A84" s="55" t="s">
        <v>73</v>
      </c>
      <c r="B84" s="42">
        <f t="shared" ref="B84:T84" si="2">ROUND(B13/B8*100-100,5)</f>
        <v>-1.1148100000000001</v>
      </c>
      <c r="C84" s="42">
        <f t="shared" si="2"/>
        <v>0.10070999999999999</v>
      </c>
      <c r="D84" s="42">
        <f t="shared" si="2"/>
        <v>1.5042899999999999</v>
      </c>
      <c r="E84" s="42">
        <f t="shared" si="2"/>
        <v>1.0791900000000001</v>
      </c>
      <c r="F84" s="42">
        <f t="shared" si="2"/>
        <v>-1.0827800000000001</v>
      </c>
      <c r="G84" s="42">
        <f t="shared" si="2"/>
        <v>1.17639</v>
      </c>
      <c r="H84" s="42">
        <f t="shared" si="2"/>
        <v>0.14557999999999999</v>
      </c>
      <c r="I84" s="42">
        <f t="shared" si="2"/>
        <v>0.76505000000000001</v>
      </c>
      <c r="J84" s="42">
        <f t="shared" si="2"/>
        <v>0.67208000000000001</v>
      </c>
      <c r="K84" s="42">
        <f t="shared" si="2"/>
        <v>-0.50744</v>
      </c>
      <c r="L84" s="42">
        <f t="shared" si="2"/>
        <v>-0.21501000000000001</v>
      </c>
      <c r="M84" s="42">
        <f t="shared" si="2"/>
        <v>-0.79</v>
      </c>
      <c r="N84" s="42">
        <f t="shared" si="2"/>
        <v>-0.56616999999999995</v>
      </c>
      <c r="O84" s="42">
        <f t="shared" si="2"/>
        <v>-0.45362000000000002</v>
      </c>
      <c r="P84" s="42">
        <f t="shared" si="2"/>
        <v>0.27249000000000001</v>
      </c>
      <c r="Q84" s="42">
        <f t="shared" si="2"/>
        <v>-0.81879000000000002</v>
      </c>
      <c r="R84" s="42">
        <f t="shared" si="2"/>
        <v>-0.12426</v>
      </c>
      <c r="S84" s="42">
        <f t="shared" si="2"/>
        <v>-0.20524000000000001</v>
      </c>
      <c r="T84" s="42">
        <f t="shared" si="2"/>
        <v>-0.12092</v>
      </c>
      <c r="U84" s="55" t="s">
        <v>73</v>
      </c>
    </row>
    <row r="85" spans="1:21" ht="12" customHeight="1">
      <c r="A85" s="55" t="s">
        <v>74</v>
      </c>
      <c r="B85" s="42">
        <f t="shared" ref="B85:T85" si="3">ROUND(B14/B9*100-100,5)</f>
        <v>-1.23672</v>
      </c>
      <c r="C85" s="42">
        <f t="shared" si="3"/>
        <v>-7.3749999999999996E-2</v>
      </c>
      <c r="D85" s="42">
        <f t="shared" si="3"/>
        <v>1.2322299999999999</v>
      </c>
      <c r="E85" s="42">
        <f t="shared" si="3"/>
        <v>1.15324</v>
      </c>
      <c r="F85" s="42">
        <f t="shared" si="3"/>
        <v>-1.5631699999999999</v>
      </c>
      <c r="G85" s="42">
        <f t="shared" si="3"/>
        <v>0.41961999999999999</v>
      </c>
      <c r="H85" s="42">
        <f t="shared" si="3"/>
        <v>-7.5910000000000005E-2</v>
      </c>
      <c r="I85" s="42">
        <f t="shared" si="3"/>
        <v>0.30497000000000002</v>
      </c>
      <c r="J85" s="42">
        <f t="shared" si="3"/>
        <v>0.33560000000000001</v>
      </c>
      <c r="K85" s="42">
        <f t="shared" si="3"/>
        <v>-0.82747999999999999</v>
      </c>
      <c r="L85" s="42">
        <f t="shared" si="3"/>
        <v>-0.49131999999999998</v>
      </c>
      <c r="M85" s="42">
        <f t="shared" si="3"/>
        <v>-0.93437000000000003</v>
      </c>
      <c r="N85" s="42">
        <f t="shared" si="3"/>
        <v>-0.42810999999999999</v>
      </c>
      <c r="O85" s="42">
        <f t="shared" si="3"/>
        <v>-0.84497</v>
      </c>
      <c r="P85" s="42">
        <f t="shared" si="3"/>
        <v>3.5799999999999998E-3</v>
      </c>
      <c r="Q85" s="42">
        <f t="shared" si="3"/>
        <v>-0.7722</v>
      </c>
      <c r="R85" s="42">
        <f t="shared" si="3"/>
        <v>-0.35393999999999998</v>
      </c>
      <c r="S85" s="42">
        <f t="shared" si="3"/>
        <v>-0.46318999999999999</v>
      </c>
      <c r="T85" s="42">
        <f t="shared" si="3"/>
        <v>-0.18110000000000001</v>
      </c>
      <c r="U85" s="55" t="s">
        <v>74</v>
      </c>
    </row>
    <row r="86" spans="1:21" ht="10.15" customHeight="1">
      <c r="A86" s="55"/>
      <c r="B86" s="42"/>
      <c r="C86" s="42"/>
      <c r="D86" s="42"/>
      <c r="E86" s="42"/>
      <c r="F86" s="42"/>
      <c r="G86" s="42"/>
      <c r="H86" s="42"/>
      <c r="I86" s="42"/>
      <c r="J86" s="42"/>
      <c r="K86" s="42"/>
      <c r="L86" s="42"/>
      <c r="M86" s="42"/>
      <c r="N86" s="42"/>
      <c r="O86" s="42"/>
      <c r="P86" s="42"/>
      <c r="Q86" s="42"/>
      <c r="R86" s="42"/>
      <c r="S86" s="42"/>
      <c r="T86" s="42"/>
      <c r="U86" s="55"/>
    </row>
    <row r="87" spans="1:21" ht="12" hidden="1" customHeight="1" outlineLevel="1">
      <c r="A87" s="55" t="s">
        <v>75</v>
      </c>
      <c r="B87" s="42">
        <f t="shared" ref="B87:T87" si="4">ROUND(B16/B11*100-100,5)</f>
        <v>-1.0755999999999999</v>
      </c>
      <c r="C87" s="42">
        <f t="shared" si="4"/>
        <v>-8.1530000000000005E-2</v>
      </c>
      <c r="D87" s="42">
        <f t="shared" si="4"/>
        <v>1.09202</v>
      </c>
      <c r="E87" s="42">
        <f t="shared" si="4"/>
        <v>0.36005999999999999</v>
      </c>
      <c r="F87" s="42">
        <f t="shared" si="4"/>
        <v>-0.81491999999999998</v>
      </c>
      <c r="G87" s="42">
        <f t="shared" si="4"/>
        <v>0.38878000000000001</v>
      </c>
      <c r="H87" s="42">
        <f t="shared" si="4"/>
        <v>-0.41232000000000002</v>
      </c>
      <c r="I87" s="42">
        <f t="shared" si="4"/>
        <v>-0.93833999999999995</v>
      </c>
      <c r="J87" s="42">
        <f t="shared" si="4"/>
        <v>-2.6280000000000001E-2</v>
      </c>
      <c r="K87" s="42">
        <f t="shared" si="4"/>
        <v>-0.67895000000000005</v>
      </c>
      <c r="L87" s="42">
        <f t="shared" si="4"/>
        <v>-0.67117000000000004</v>
      </c>
      <c r="M87" s="42">
        <f t="shared" si="4"/>
        <v>-0.48257</v>
      </c>
      <c r="N87" s="42">
        <f t="shared" si="4"/>
        <v>5.4379999999999998E-2</v>
      </c>
      <c r="O87" s="42">
        <f t="shared" si="4"/>
        <v>-0.56491000000000002</v>
      </c>
      <c r="P87" s="42">
        <f t="shared" si="4"/>
        <v>-0.11505</v>
      </c>
      <c r="Q87" s="42">
        <f t="shared" si="4"/>
        <v>-0.31603999999999999</v>
      </c>
      <c r="R87" s="42">
        <f t="shared" si="4"/>
        <v>-0.36638999999999999</v>
      </c>
      <c r="S87" s="42">
        <f t="shared" si="4"/>
        <v>-0.46938000000000002</v>
      </c>
      <c r="T87" s="42">
        <f t="shared" si="4"/>
        <v>-0.19127</v>
      </c>
      <c r="U87" s="55" t="s">
        <v>75</v>
      </c>
    </row>
    <row r="88" spans="1:21" ht="12" hidden="1" customHeight="1" outlineLevel="1">
      <c r="A88" s="55" t="s">
        <v>72</v>
      </c>
      <c r="B88" s="42">
        <f t="shared" ref="B88:T88" si="5">ROUND(B17/B12*100-100,5)</f>
        <v>-0.18304000000000001</v>
      </c>
      <c r="C88" s="42">
        <f t="shared" si="5"/>
        <v>0.69843</v>
      </c>
      <c r="D88" s="42">
        <f t="shared" si="5"/>
        <v>1.2551000000000001</v>
      </c>
      <c r="E88" s="42">
        <f t="shared" si="5"/>
        <v>0.55335999999999996</v>
      </c>
      <c r="F88" s="42">
        <f t="shared" si="5"/>
        <v>-0.42376999999999998</v>
      </c>
      <c r="G88" s="42">
        <f t="shared" si="5"/>
        <v>0.92810000000000004</v>
      </c>
      <c r="H88" s="42">
        <f t="shared" si="5"/>
        <v>0.11967999999999999</v>
      </c>
      <c r="I88" s="42">
        <f t="shared" si="5"/>
        <v>-0.49297000000000002</v>
      </c>
      <c r="J88" s="42">
        <f t="shared" si="5"/>
        <v>0.30682999999999999</v>
      </c>
      <c r="K88" s="42">
        <f t="shared" si="5"/>
        <v>-2.1250000000000002E-2</v>
      </c>
      <c r="L88" s="42">
        <f t="shared" si="5"/>
        <v>-7.8289999999999998E-2</v>
      </c>
      <c r="M88" s="42">
        <f t="shared" si="5"/>
        <v>0.30210999999999999</v>
      </c>
      <c r="N88" s="42">
        <f t="shared" si="5"/>
        <v>0.84196000000000004</v>
      </c>
      <c r="O88" s="42">
        <f t="shared" si="5"/>
        <v>0.10494000000000001</v>
      </c>
      <c r="P88" s="42">
        <f t="shared" si="5"/>
        <v>-0.12286999999999999</v>
      </c>
      <c r="Q88" s="42">
        <f t="shared" si="5"/>
        <v>0.80369000000000002</v>
      </c>
      <c r="R88" s="42">
        <f t="shared" si="5"/>
        <v>0.25950000000000001</v>
      </c>
      <c r="S88" s="42">
        <f t="shared" si="5"/>
        <v>0.17105999999999999</v>
      </c>
      <c r="T88" s="42">
        <f t="shared" si="5"/>
        <v>0.48063</v>
      </c>
      <c r="U88" s="55" t="s">
        <v>72</v>
      </c>
    </row>
    <row r="89" spans="1:21" ht="12" hidden="1" customHeight="1" outlineLevel="1">
      <c r="A89" s="55" t="s">
        <v>73</v>
      </c>
      <c r="B89" s="42">
        <f t="shared" ref="B89:T89" si="6">ROUND(B18/B13*100-100,5)</f>
        <v>0.52224000000000004</v>
      </c>
      <c r="C89" s="42">
        <f t="shared" si="6"/>
        <v>1.1256999999999999</v>
      </c>
      <c r="D89" s="42">
        <f t="shared" si="6"/>
        <v>1.0773699999999999</v>
      </c>
      <c r="E89" s="42">
        <f t="shared" si="6"/>
        <v>0.66569999999999996</v>
      </c>
      <c r="F89" s="42">
        <f t="shared" si="6"/>
        <v>0.12573999999999999</v>
      </c>
      <c r="G89" s="42">
        <f t="shared" si="6"/>
        <v>0.95223999999999998</v>
      </c>
      <c r="H89" s="42">
        <f t="shared" si="6"/>
        <v>0.30830999999999997</v>
      </c>
      <c r="I89" s="42">
        <f t="shared" si="6"/>
        <v>-0.37470999999999999</v>
      </c>
      <c r="J89" s="42">
        <f t="shared" si="6"/>
        <v>0.59026000000000001</v>
      </c>
      <c r="K89" s="42">
        <f t="shared" si="6"/>
        <v>0.49556</v>
      </c>
      <c r="L89" s="42">
        <f t="shared" si="6"/>
        <v>0.33650999999999998</v>
      </c>
      <c r="M89" s="42">
        <f t="shared" si="6"/>
        <v>0.74528000000000005</v>
      </c>
      <c r="N89" s="42">
        <f t="shared" si="6"/>
        <v>0.85577000000000003</v>
      </c>
      <c r="O89" s="42">
        <f t="shared" si="6"/>
        <v>0.50885000000000002</v>
      </c>
      <c r="P89" s="42">
        <f t="shared" si="6"/>
        <v>0.16705</v>
      </c>
      <c r="Q89" s="42">
        <f t="shared" si="6"/>
        <v>1.2055</v>
      </c>
      <c r="R89" s="42">
        <f t="shared" si="6"/>
        <v>0.63915</v>
      </c>
      <c r="S89" s="42">
        <f t="shared" si="6"/>
        <v>0.61302000000000001</v>
      </c>
      <c r="T89" s="42">
        <f t="shared" si="6"/>
        <v>0.66256999999999999</v>
      </c>
      <c r="U89" s="55" t="s">
        <v>73</v>
      </c>
    </row>
    <row r="90" spans="1:21" ht="12" hidden="1" customHeight="1" outlineLevel="1">
      <c r="A90" s="55" t="s">
        <v>74</v>
      </c>
      <c r="B90" s="42">
        <f t="shared" ref="B90:T90" si="7">ROUND(B19/B14*100-100,5)</f>
        <v>0.86475000000000002</v>
      </c>
      <c r="C90" s="42">
        <f t="shared" si="7"/>
        <v>1.2785</v>
      </c>
      <c r="D90" s="42">
        <f t="shared" si="7"/>
        <v>0.99256999999999995</v>
      </c>
      <c r="E90" s="42">
        <f t="shared" si="7"/>
        <v>0.15565999999999999</v>
      </c>
      <c r="F90" s="42">
        <f t="shared" si="7"/>
        <v>0.67757000000000001</v>
      </c>
      <c r="G90" s="42">
        <f t="shared" si="7"/>
        <v>1.0000500000000001</v>
      </c>
      <c r="H90" s="42">
        <f t="shared" si="7"/>
        <v>0.55723</v>
      </c>
      <c r="I90" s="42">
        <f t="shared" si="7"/>
        <v>-0.63656999999999997</v>
      </c>
      <c r="J90" s="42">
        <f t="shared" si="7"/>
        <v>1.12537</v>
      </c>
      <c r="K90" s="42">
        <f t="shared" si="7"/>
        <v>0.90624000000000005</v>
      </c>
      <c r="L90" s="42">
        <f t="shared" si="7"/>
        <v>0.80347999999999997</v>
      </c>
      <c r="M90" s="42">
        <f t="shared" si="7"/>
        <v>1.1696899999999999</v>
      </c>
      <c r="N90" s="42">
        <f t="shared" si="7"/>
        <v>0.51802999999999999</v>
      </c>
      <c r="O90" s="42">
        <f t="shared" si="7"/>
        <v>0.39956000000000003</v>
      </c>
      <c r="P90" s="42">
        <f t="shared" si="7"/>
        <v>0.57655999999999996</v>
      </c>
      <c r="Q90" s="42">
        <f t="shared" si="7"/>
        <v>1.4571099999999999</v>
      </c>
      <c r="R90" s="42">
        <f t="shared" si="7"/>
        <v>0.88068999999999997</v>
      </c>
      <c r="S90" s="42">
        <f t="shared" si="7"/>
        <v>0.95132000000000005</v>
      </c>
      <c r="T90" s="42">
        <f t="shared" si="7"/>
        <v>0.44819999999999999</v>
      </c>
      <c r="U90" s="55" t="s">
        <v>74</v>
      </c>
    </row>
    <row r="91" spans="1:21" ht="10.15" hidden="1" customHeight="1" outlineLevel="1">
      <c r="A91" s="55"/>
      <c r="B91" s="42"/>
      <c r="C91" s="42"/>
      <c r="D91" s="42"/>
      <c r="E91" s="42"/>
      <c r="F91" s="42"/>
      <c r="G91" s="42"/>
      <c r="H91" s="42"/>
      <c r="I91" s="42"/>
      <c r="J91" s="42"/>
      <c r="K91" s="42"/>
      <c r="L91" s="42"/>
      <c r="M91" s="42"/>
      <c r="N91" s="42"/>
      <c r="O91" s="42"/>
      <c r="P91" s="42"/>
      <c r="Q91" s="42"/>
      <c r="R91" s="42"/>
      <c r="S91" s="42"/>
      <c r="T91" s="42"/>
      <c r="U91" s="55"/>
    </row>
    <row r="92" spans="1:21" ht="12" hidden="1" customHeight="1" outlineLevel="1">
      <c r="A92" s="55" t="s">
        <v>76</v>
      </c>
      <c r="B92" s="42">
        <f t="shared" ref="B92:T92" si="8">ROUND(B21/B16*100-100,5)</f>
        <v>1.3432900000000001</v>
      </c>
      <c r="C92" s="42">
        <f t="shared" si="8"/>
        <v>1.7233400000000001</v>
      </c>
      <c r="D92" s="42">
        <f t="shared" si="8"/>
        <v>0.81296000000000002</v>
      </c>
      <c r="E92" s="42">
        <f t="shared" si="8"/>
        <v>0.3286</v>
      </c>
      <c r="F92" s="42">
        <f t="shared" si="8"/>
        <v>0.90510000000000002</v>
      </c>
      <c r="G92" s="42">
        <f t="shared" si="8"/>
        <v>1.4010100000000001</v>
      </c>
      <c r="H92" s="42">
        <f t="shared" si="8"/>
        <v>0.95296999999999998</v>
      </c>
      <c r="I92" s="42">
        <f t="shared" si="8"/>
        <v>-1.3518300000000001</v>
      </c>
      <c r="J92" s="42">
        <f t="shared" si="8"/>
        <v>1.53366</v>
      </c>
      <c r="K92" s="42">
        <f t="shared" si="8"/>
        <v>1.37188</v>
      </c>
      <c r="L92" s="42">
        <f t="shared" si="8"/>
        <v>1.0500700000000001</v>
      </c>
      <c r="M92" s="42">
        <f t="shared" si="8"/>
        <v>1.18668</v>
      </c>
      <c r="N92" s="42">
        <f t="shared" si="8"/>
        <v>0.33112999999999998</v>
      </c>
      <c r="O92" s="42">
        <f t="shared" si="8"/>
        <v>0.18676000000000001</v>
      </c>
      <c r="P92" s="42">
        <f t="shared" si="8"/>
        <v>0.99804999999999999</v>
      </c>
      <c r="Q92" s="42">
        <f t="shared" si="8"/>
        <v>1.01162</v>
      </c>
      <c r="R92" s="42">
        <f t="shared" si="8"/>
        <v>1.18713</v>
      </c>
      <c r="S92" s="42">
        <f t="shared" si="8"/>
        <v>1.3756999999999999</v>
      </c>
      <c r="T92" s="42">
        <f t="shared" si="8"/>
        <v>0.21268000000000001</v>
      </c>
      <c r="U92" s="55" t="s">
        <v>76</v>
      </c>
    </row>
    <row r="93" spans="1:21" ht="12" hidden="1" customHeight="1" outlineLevel="1">
      <c r="A93" s="55" t="s">
        <v>72</v>
      </c>
      <c r="B93" s="42">
        <f t="shared" ref="B93:T93" si="9">ROUND(B22/B17*100-100,5)</f>
        <v>1.42299</v>
      </c>
      <c r="C93" s="42">
        <f t="shared" si="9"/>
        <v>1.72065</v>
      </c>
      <c r="D93" s="42">
        <f t="shared" si="9"/>
        <v>0.63170999999999999</v>
      </c>
      <c r="E93" s="42">
        <f t="shared" si="9"/>
        <v>0.25949</v>
      </c>
      <c r="F93" s="42">
        <f t="shared" si="9"/>
        <v>1.26129</v>
      </c>
      <c r="G93" s="42">
        <f t="shared" si="9"/>
        <v>1.16571</v>
      </c>
      <c r="H93" s="42">
        <f t="shared" si="9"/>
        <v>1.1818</v>
      </c>
      <c r="I93" s="42">
        <f t="shared" si="9"/>
        <v>-1.50495</v>
      </c>
      <c r="J93" s="42">
        <f t="shared" si="9"/>
        <v>1.6910499999999999</v>
      </c>
      <c r="K93" s="42">
        <f t="shared" si="9"/>
        <v>1.3957999999999999</v>
      </c>
      <c r="L93" s="42">
        <f t="shared" si="9"/>
        <v>1.1270100000000001</v>
      </c>
      <c r="M93" s="42">
        <f t="shared" si="9"/>
        <v>1.2003600000000001</v>
      </c>
      <c r="N93" s="42">
        <f t="shared" si="9"/>
        <v>0.20194000000000001</v>
      </c>
      <c r="O93" s="42">
        <f t="shared" si="9"/>
        <v>-0.16696</v>
      </c>
      <c r="P93" s="42">
        <f t="shared" si="9"/>
        <v>1.2190700000000001</v>
      </c>
      <c r="Q93" s="42">
        <f t="shared" si="9"/>
        <v>0.58560000000000001</v>
      </c>
      <c r="R93" s="42">
        <f t="shared" si="9"/>
        <v>1.2038199999999999</v>
      </c>
      <c r="S93" s="42">
        <f t="shared" si="9"/>
        <v>1.44425</v>
      </c>
      <c r="T93" s="42">
        <f t="shared" si="9"/>
        <v>-1.64E-3</v>
      </c>
      <c r="U93" s="55" t="s">
        <v>72</v>
      </c>
    </row>
    <row r="94" spans="1:21" ht="12" hidden="1" customHeight="1" outlineLevel="1">
      <c r="A94" s="55" t="s">
        <v>73</v>
      </c>
      <c r="B94" s="42">
        <f t="shared" ref="B94:T94" si="10">ROUND(B23/B18*100-100,5)</f>
        <v>1.4791700000000001</v>
      </c>
      <c r="C94" s="42">
        <f t="shared" si="10"/>
        <v>1.8072699999999999</v>
      </c>
      <c r="D94" s="42">
        <f t="shared" si="10"/>
        <v>0.94591000000000003</v>
      </c>
      <c r="E94" s="42">
        <f t="shared" si="10"/>
        <v>-0.38585999999999998</v>
      </c>
      <c r="F94" s="42">
        <f t="shared" si="10"/>
        <v>1.7504500000000001</v>
      </c>
      <c r="G94" s="42">
        <f t="shared" si="10"/>
        <v>1.53017</v>
      </c>
      <c r="H94" s="42">
        <f t="shared" si="10"/>
        <v>1.4578100000000001</v>
      </c>
      <c r="I94" s="42">
        <f t="shared" si="10"/>
        <v>-1.5899799999999999</v>
      </c>
      <c r="J94" s="42">
        <f t="shared" si="10"/>
        <v>1.7855000000000001</v>
      </c>
      <c r="K94" s="42">
        <f t="shared" si="10"/>
        <v>1.3644400000000001</v>
      </c>
      <c r="L94" s="42">
        <f t="shared" si="10"/>
        <v>1.06517</v>
      </c>
      <c r="M94" s="42">
        <f t="shared" si="10"/>
        <v>1.18397</v>
      </c>
      <c r="N94" s="42">
        <f t="shared" si="10"/>
        <v>5.7799999999999997E-2</v>
      </c>
      <c r="O94" s="42">
        <f t="shared" si="10"/>
        <v>-0.78398000000000001</v>
      </c>
      <c r="P94" s="42">
        <f t="shared" si="10"/>
        <v>1.04338</v>
      </c>
      <c r="Q94" s="42">
        <f t="shared" si="10"/>
        <v>0.21365000000000001</v>
      </c>
      <c r="R94" s="42">
        <f t="shared" si="10"/>
        <v>1.21685</v>
      </c>
      <c r="S94" s="42">
        <f t="shared" si="10"/>
        <v>1.50769</v>
      </c>
      <c r="T94" s="42">
        <f t="shared" si="10"/>
        <v>-0.35443999999999998</v>
      </c>
      <c r="U94" s="55" t="s">
        <v>73</v>
      </c>
    </row>
    <row r="95" spans="1:21" ht="12" hidden="1" customHeight="1" outlineLevel="1">
      <c r="A95" s="55" t="s">
        <v>74</v>
      </c>
      <c r="B95" s="42">
        <f t="shared" ref="B95:T95" si="11">ROUND(B24/B19*100-100,5)</f>
        <v>1.5165999999999999</v>
      </c>
      <c r="C95" s="42">
        <f t="shared" si="11"/>
        <v>1.8706799999999999</v>
      </c>
      <c r="D95" s="42">
        <f t="shared" si="11"/>
        <v>1.1835800000000001</v>
      </c>
      <c r="E95" s="42">
        <f t="shared" si="11"/>
        <v>-0.36291000000000001</v>
      </c>
      <c r="F95" s="42">
        <f t="shared" si="11"/>
        <v>1.67885</v>
      </c>
      <c r="G95" s="42">
        <f t="shared" si="11"/>
        <v>1.6564700000000001</v>
      </c>
      <c r="H95" s="42">
        <f t="shared" si="11"/>
        <v>1.5375300000000001</v>
      </c>
      <c r="I95" s="42">
        <f t="shared" si="11"/>
        <v>-1.3685099999999999</v>
      </c>
      <c r="J95" s="42">
        <f t="shared" si="11"/>
        <v>1.64116</v>
      </c>
      <c r="K95" s="42">
        <f t="shared" si="11"/>
        <v>1.3719699999999999</v>
      </c>
      <c r="L95" s="42">
        <f t="shared" si="11"/>
        <v>0.93052999999999997</v>
      </c>
      <c r="M95" s="42">
        <f t="shared" si="11"/>
        <v>0.86202999999999996</v>
      </c>
      <c r="N95" s="42">
        <f t="shared" si="11"/>
        <v>0.24937000000000001</v>
      </c>
      <c r="O95" s="42">
        <f t="shared" si="11"/>
        <v>-1.03992</v>
      </c>
      <c r="P95" s="42">
        <f t="shared" si="11"/>
        <v>0.76088</v>
      </c>
      <c r="Q95" s="42">
        <f t="shared" si="11"/>
        <v>-4.0489999999999998E-2</v>
      </c>
      <c r="R95" s="42">
        <f t="shared" si="11"/>
        <v>1.2226900000000001</v>
      </c>
      <c r="S95" s="42">
        <f t="shared" si="11"/>
        <v>1.5</v>
      </c>
      <c r="T95" s="42">
        <f t="shared" si="11"/>
        <v>-0.34606999999999999</v>
      </c>
      <c r="U95" s="55" t="s">
        <v>74</v>
      </c>
    </row>
    <row r="96" spans="1:21" ht="10.15" hidden="1" customHeight="1" outlineLevel="1">
      <c r="A96" s="55"/>
      <c r="B96" s="42"/>
      <c r="C96" s="42"/>
      <c r="D96" s="42"/>
      <c r="E96" s="42"/>
      <c r="F96" s="42"/>
      <c r="G96" s="42"/>
      <c r="H96" s="42"/>
      <c r="I96" s="42"/>
      <c r="J96" s="42"/>
      <c r="K96" s="42"/>
      <c r="L96" s="42"/>
      <c r="M96" s="42"/>
      <c r="N96" s="42"/>
      <c r="O96" s="42"/>
      <c r="P96" s="42"/>
      <c r="Q96" s="42"/>
      <c r="R96" s="42"/>
      <c r="S96" s="42"/>
      <c r="T96" s="42"/>
      <c r="U96" s="55"/>
    </row>
    <row r="97" spans="1:21" ht="12" hidden="1" customHeight="1" outlineLevel="1">
      <c r="A97" s="55" t="s">
        <v>77</v>
      </c>
      <c r="B97" s="42">
        <f t="shared" ref="B97:T97" si="12">ROUND(B26/B21*100-100,5)</f>
        <v>1.62127</v>
      </c>
      <c r="C97" s="42">
        <f t="shared" si="12"/>
        <v>1.7690699999999999</v>
      </c>
      <c r="D97" s="42">
        <f t="shared" si="12"/>
        <v>1.9506300000000001</v>
      </c>
      <c r="E97" s="42">
        <f t="shared" si="12"/>
        <v>0.14754999999999999</v>
      </c>
      <c r="F97" s="42">
        <f t="shared" si="12"/>
        <v>1.86879</v>
      </c>
      <c r="G97" s="42">
        <f t="shared" si="12"/>
        <v>1.72773</v>
      </c>
      <c r="H97" s="42">
        <f t="shared" si="12"/>
        <v>1.7099599999999999</v>
      </c>
      <c r="I97" s="42">
        <f t="shared" si="12"/>
        <v>-1.31559</v>
      </c>
      <c r="J97" s="42">
        <f t="shared" si="12"/>
        <v>1.63609</v>
      </c>
      <c r="K97" s="42">
        <f t="shared" si="12"/>
        <v>1.1757</v>
      </c>
      <c r="L97" s="42">
        <f t="shared" si="12"/>
        <v>1.00685</v>
      </c>
      <c r="M97" s="42">
        <f t="shared" si="12"/>
        <v>0.71623999999999999</v>
      </c>
      <c r="N97" s="42">
        <f t="shared" si="12"/>
        <v>0.75802000000000003</v>
      </c>
      <c r="O97" s="42">
        <f t="shared" si="12"/>
        <v>-0.59082000000000001</v>
      </c>
      <c r="P97" s="42">
        <f t="shared" si="12"/>
        <v>0.47858000000000001</v>
      </c>
      <c r="Q97" s="42">
        <f t="shared" si="12"/>
        <v>0.42454999999999998</v>
      </c>
      <c r="R97" s="42">
        <f t="shared" si="12"/>
        <v>1.2854000000000001</v>
      </c>
      <c r="S97" s="42">
        <f t="shared" si="12"/>
        <v>1.4575800000000001</v>
      </c>
      <c r="T97" s="42">
        <f t="shared" si="12"/>
        <v>9.0700000000000003E-2</v>
      </c>
      <c r="U97" s="55" t="s">
        <v>77</v>
      </c>
    </row>
    <row r="98" spans="1:21" ht="12" hidden="1" customHeight="1" outlineLevel="1">
      <c r="A98" s="55" t="s">
        <v>72</v>
      </c>
      <c r="B98" s="42">
        <f t="shared" ref="B98:T98" si="13">ROUND(B27/B22*100-100,5)</f>
        <v>1.4845299999999999</v>
      </c>
      <c r="C98" s="42">
        <f t="shared" si="13"/>
        <v>1.6488700000000001</v>
      </c>
      <c r="D98" s="42">
        <f t="shared" si="13"/>
        <v>2.2702800000000001</v>
      </c>
      <c r="E98" s="42">
        <f t="shared" si="13"/>
        <v>0.12411</v>
      </c>
      <c r="F98" s="42">
        <f t="shared" si="13"/>
        <v>1.5532900000000001</v>
      </c>
      <c r="G98" s="42">
        <f t="shared" si="13"/>
        <v>1.9110499999999999</v>
      </c>
      <c r="H98" s="42">
        <f t="shared" si="13"/>
        <v>1.2901899999999999</v>
      </c>
      <c r="I98" s="42">
        <f t="shared" si="13"/>
        <v>-0.9083</v>
      </c>
      <c r="J98" s="42">
        <f t="shared" si="13"/>
        <v>1.4496199999999999</v>
      </c>
      <c r="K98" s="42">
        <f t="shared" si="13"/>
        <v>1.00129</v>
      </c>
      <c r="L98" s="42">
        <f t="shared" si="13"/>
        <v>0.78242</v>
      </c>
      <c r="M98" s="42">
        <f t="shared" si="13"/>
        <v>0.29055999999999998</v>
      </c>
      <c r="N98" s="42">
        <f t="shared" si="13"/>
        <v>0.76395000000000002</v>
      </c>
      <c r="O98" s="42">
        <f t="shared" si="13"/>
        <v>-0.54937000000000002</v>
      </c>
      <c r="P98" s="42">
        <f t="shared" si="13"/>
        <v>0.58555999999999997</v>
      </c>
      <c r="Q98" s="42">
        <f t="shared" si="13"/>
        <v>8.695E-2</v>
      </c>
      <c r="R98" s="42">
        <f t="shared" si="13"/>
        <v>1.16055</v>
      </c>
      <c r="S98" s="42">
        <f t="shared" si="13"/>
        <v>1.2909200000000001</v>
      </c>
      <c r="T98" s="42">
        <f t="shared" si="13"/>
        <v>8.5239999999999996E-2</v>
      </c>
      <c r="U98" s="55" t="s">
        <v>72</v>
      </c>
    </row>
    <row r="99" spans="1:21" ht="12" hidden="1" customHeight="1" outlineLevel="1">
      <c r="A99" s="55" t="s">
        <v>73</v>
      </c>
      <c r="B99" s="42">
        <f t="shared" ref="B99:T99" si="14">ROUND(B28/B23*100-100,5)</f>
        <v>1.4056500000000001</v>
      </c>
      <c r="C99" s="42">
        <f t="shared" si="14"/>
        <v>1.6182099999999999</v>
      </c>
      <c r="D99" s="42">
        <f t="shared" si="14"/>
        <v>2.33168</v>
      </c>
      <c r="E99" s="42">
        <f t="shared" si="14"/>
        <v>0.22931000000000001</v>
      </c>
      <c r="F99" s="42">
        <f t="shared" si="14"/>
        <v>1.45983</v>
      </c>
      <c r="G99" s="42">
        <f t="shared" si="14"/>
        <v>1.8551500000000001</v>
      </c>
      <c r="H99" s="42">
        <f t="shared" si="14"/>
        <v>0.93208999999999997</v>
      </c>
      <c r="I99" s="42">
        <f t="shared" si="14"/>
        <v>-0.78885000000000005</v>
      </c>
      <c r="J99" s="42">
        <f t="shared" si="14"/>
        <v>1.3653599999999999</v>
      </c>
      <c r="K99" s="42">
        <f t="shared" si="14"/>
        <v>0.89278999999999997</v>
      </c>
      <c r="L99" s="42">
        <f t="shared" si="14"/>
        <v>0.64612999999999998</v>
      </c>
      <c r="M99" s="42">
        <f t="shared" si="14"/>
        <v>-0.27561000000000002</v>
      </c>
      <c r="N99" s="42">
        <f t="shared" si="14"/>
        <v>0.82479000000000002</v>
      </c>
      <c r="O99" s="42">
        <f t="shared" si="14"/>
        <v>-0.42963000000000001</v>
      </c>
      <c r="P99" s="42">
        <f t="shared" si="14"/>
        <v>0.59935000000000005</v>
      </c>
      <c r="Q99" s="42">
        <f t="shared" si="14"/>
        <v>-0.14648</v>
      </c>
      <c r="R99" s="42">
        <f t="shared" si="14"/>
        <v>1.07769</v>
      </c>
      <c r="S99" s="42">
        <f t="shared" si="14"/>
        <v>1.18079</v>
      </c>
      <c r="T99" s="42">
        <f t="shared" si="14"/>
        <v>0.11904000000000001</v>
      </c>
      <c r="U99" s="55" t="s">
        <v>73</v>
      </c>
    </row>
    <row r="100" spans="1:21" ht="12" hidden="1" customHeight="1" outlineLevel="1">
      <c r="A100" s="55" t="s">
        <v>74</v>
      </c>
      <c r="B100" s="42">
        <f t="shared" ref="B100:T100" si="15">ROUND(B29/B24*100-100,5)</f>
        <v>1.37795</v>
      </c>
      <c r="C100" s="42">
        <f t="shared" si="15"/>
        <v>1.5593399999999999</v>
      </c>
      <c r="D100" s="42">
        <f t="shared" si="15"/>
        <v>2.36402</v>
      </c>
      <c r="E100" s="42">
        <f t="shared" si="15"/>
        <v>0.37386999999999998</v>
      </c>
      <c r="F100" s="42">
        <f t="shared" si="15"/>
        <v>1.18872</v>
      </c>
      <c r="G100" s="42">
        <f t="shared" si="15"/>
        <v>1.9106000000000001</v>
      </c>
      <c r="H100" s="42">
        <f t="shared" si="15"/>
        <v>0.69655</v>
      </c>
      <c r="I100" s="42">
        <f t="shared" si="15"/>
        <v>-0.75558999999999998</v>
      </c>
      <c r="J100" s="42">
        <f t="shared" si="15"/>
        <v>1.39367</v>
      </c>
      <c r="K100" s="42">
        <f t="shared" si="15"/>
        <v>0.85114999999999996</v>
      </c>
      <c r="L100" s="42">
        <f t="shared" si="15"/>
        <v>0.78149000000000002</v>
      </c>
      <c r="M100" s="42">
        <f t="shared" si="15"/>
        <v>-0.37108000000000002</v>
      </c>
      <c r="N100" s="42">
        <f t="shared" si="15"/>
        <v>0.98909000000000002</v>
      </c>
      <c r="O100" s="42">
        <f t="shared" si="15"/>
        <v>-0.43717</v>
      </c>
      <c r="P100" s="42">
        <f t="shared" si="15"/>
        <v>0.68381999999999998</v>
      </c>
      <c r="Q100" s="42">
        <f t="shared" si="15"/>
        <v>-0.15770000000000001</v>
      </c>
      <c r="R100" s="42">
        <f t="shared" si="15"/>
        <v>1.0602100000000001</v>
      </c>
      <c r="S100" s="42">
        <f t="shared" si="15"/>
        <v>1.14209</v>
      </c>
      <c r="T100" s="42">
        <f t="shared" si="15"/>
        <v>0.20349</v>
      </c>
      <c r="U100" s="55" t="s">
        <v>74</v>
      </c>
    </row>
    <row r="101" spans="1:21" ht="10.15" hidden="1" customHeight="1" outlineLevel="1">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c r="A102" s="55" t="s">
        <v>78</v>
      </c>
      <c r="B102" s="42">
        <f t="shared" ref="B102:T102" si="16">ROUND(B31/B26*100-100,5)</f>
        <v>1.3173999999999999</v>
      </c>
      <c r="C102" s="42">
        <f t="shared" si="16"/>
        <v>1.4632099999999999</v>
      </c>
      <c r="D102" s="42">
        <f t="shared" si="16"/>
        <v>2.3149299999999999</v>
      </c>
      <c r="E102" s="42">
        <f t="shared" si="16"/>
        <v>9.7879999999999995E-2</v>
      </c>
      <c r="F102" s="42">
        <f t="shared" si="16"/>
        <v>0.34620000000000001</v>
      </c>
      <c r="G102" s="42">
        <f t="shared" si="16"/>
        <v>1.53922</v>
      </c>
      <c r="H102" s="42">
        <f t="shared" si="16"/>
        <v>0.30963000000000002</v>
      </c>
      <c r="I102" s="42">
        <f t="shared" si="16"/>
        <v>0.28031</v>
      </c>
      <c r="J102" s="42">
        <f t="shared" si="16"/>
        <v>1.1010500000000001</v>
      </c>
      <c r="K102" s="42">
        <f t="shared" si="16"/>
        <v>0.80234000000000005</v>
      </c>
      <c r="L102" s="42">
        <f t="shared" si="16"/>
        <v>0.60290999999999995</v>
      </c>
      <c r="M102" s="42">
        <f t="shared" si="16"/>
        <v>-0.93845999999999996</v>
      </c>
      <c r="N102" s="42">
        <f t="shared" si="16"/>
        <v>0.83584999999999998</v>
      </c>
      <c r="O102" s="42">
        <f t="shared" si="16"/>
        <v>-0.38749</v>
      </c>
      <c r="P102" s="42">
        <f t="shared" si="16"/>
        <v>0.62502999999999997</v>
      </c>
      <c r="Q102" s="42">
        <f t="shared" si="16"/>
        <v>-0.37767000000000001</v>
      </c>
      <c r="R102" s="42">
        <f t="shared" si="16"/>
        <v>0.93194999999999995</v>
      </c>
      <c r="S102" s="42">
        <f t="shared" si="16"/>
        <v>0.98624000000000001</v>
      </c>
      <c r="T102" s="42">
        <f t="shared" si="16"/>
        <v>0.20071</v>
      </c>
      <c r="U102" s="55" t="s">
        <v>78</v>
      </c>
    </row>
    <row r="103" spans="1:21" ht="12" hidden="1" customHeight="1" outlineLevel="1">
      <c r="A103" s="55" t="s">
        <v>72</v>
      </c>
      <c r="B103" s="42">
        <f t="shared" ref="B103:T103" si="17">ROUND(B32/B27*100-100,5)</f>
        <v>1.2228399999999999</v>
      </c>
      <c r="C103" s="42">
        <f t="shared" si="17"/>
        <v>1.24336</v>
      </c>
      <c r="D103" s="42">
        <f t="shared" si="17"/>
        <v>1.9607600000000001</v>
      </c>
      <c r="E103" s="42">
        <f t="shared" si="17"/>
        <v>0.22</v>
      </c>
      <c r="F103" s="42">
        <f t="shared" si="17"/>
        <v>0.46684999999999999</v>
      </c>
      <c r="G103" s="42">
        <f t="shared" si="17"/>
        <v>1.33822</v>
      </c>
      <c r="H103" s="42">
        <f t="shared" si="17"/>
        <v>0.30243999999999999</v>
      </c>
      <c r="I103" s="42">
        <f t="shared" si="17"/>
        <v>-9.6240000000000006E-2</v>
      </c>
      <c r="J103" s="42">
        <f t="shared" si="17"/>
        <v>0.88580999999999999</v>
      </c>
      <c r="K103" s="42">
        <f t="shared" si="17"/>
        <v>0.69442999999999999</v>
      </c>
      <c r="L103" s="42">
        <f t="shared" si="17"/>
        <v>0.54074999999999995</v>
      </c>
      <c r="M103" s="42">
        <f t="shared" si="17"/>
        <v>-0.94820000000000004</v>
      </c>
      <c r="N103" s="42">
        <f t="shared" si="17"/>
        <v>0.68561000000000005</v>
      </c>
      <c r="O103" s="42">
        <f t="shared" si="17"/>
        <v>-0.59294999999999998</v>
      </c>
      <c r="P103" s="42">
        <f t="shared" si="17"/>
        <v>0.47963</v>
      </c>
      <c r="Q103" s="42">
        <f t="shared" si="17"/>
        <v>-0.56367</v>
      </c>
      <c r="R103" s="42">
        <f t="shared" si="17"/>
        <v>0.79185000000000005</v>
      </c>
      <c r="S103" s="42">
        <f t="shared" si="17"/>
        <v>0.85824999999999996</v>
      </c>
      <c r="T103" s="42">
        <f t="shared" si="17"/>
        <v>5.7239999999999999E-2</v>
      </c>
      <c r="U103" s="55" t="s">
        <v>72</v>
      </c>
    </row>
    <row r="104" spans="1:21" ht="12" hidden="1" customHeight="1" outlineLevel="1">
      <c r="A104" s="55" t="s">
        <v>73</v>
      </c>
      <c r="B104" s="42">
        <f t="shared" ref="B104:T104" si="18">ROUND(B33/B28*100-100,5)</f>
        <v>1.32572</v>
      </c>
      <c r="C104" s="42">
        <f t="shared" si="18"/>
        <v>1.0761499999999999</v>
      </c>
      <c r="D104" s="42">
        <f t="shared" si="18"/>
        <v>1.79149</v>
      </c>
      <c r="E104" s="42">
        <f t="shared" si="18"/>
        <v>-0.21623000000000001</v>
      </c>
      <c r="F104" s="42">
        <f t="shared" si="18"/>
        <v>5.4809999999999998E-2</v>
      </c>
      <c r="G104" s="42">
        <f t="shared" si="18"/>
        <v>1.17496</v>
      </c>
      <c r="H104" s="42">
        <f t="shared" si="18"/>
        <v>0.55188000000000004</v>
      </c>
      <c r="I104" s="42">
        <f t="shared" si="18"/>
        <v>-0.39184000000000002</v>
      </c>
      <c r="J104" s="42">
        <f t="shared" si="18"/>
        <v>0.91159999999999997</v>
      </c>
      <c r="K104" s="42">
        <f t="shared" si="18"/>
        <v>0.65656000000000003</v>
      </c>
      <c r="L104" s="42">
        <f t="shared" si="18"/>
        <v>0.54093000000000002</v>
      </c>
      <c r="M104" s="42">
        <f t="shared" si="18"/>
        <v>-0.46378999999999998</v>
      </c>
      <c r="N104" s="42">
        <f t="shared" si="18"/>
        <v>0.47144999999999998</v>
      </c>
      <c r="O104" s="42">
        <f t="shared" si="18"/>
        <v>-0.65758000000000005</v>
      </c>
      <c r="P104" s="42">
        <f t="shared" si="18"/>
        <v>0.44890999999999998</v>
      </c>
      <c r="Q104" s="42">
        <f t="shared" si="18"/>
        <v>-0.56537000000000004</v>
      </c>
      <c r="R104" s="42">
        <f t="shared" si="18"/>
        <v>0.75344999999999995</v>
      </c>
      <c r="S104" s="42">
        <f t="shared" si="18"/>
        <v>0.85451999999999995</v>
      </c>
      <c r="T104" s="42">
        <f t="shared" si="18"/>
        <v>-0.14380999999999999</v>
      </c>
      <c r="U104" s="55" t="s">
        <v>73</v>
      </c>
    </row>
    <row r="105" spans="1:21" ht="12" hidden="1" customHeight="1" outlineLevel="1">
      <c r="A105" s="55" t="s">
        <v>74</v>
      </c>
      <c r="B105" s="42">
        <f t="shared" ref="B105:T105" si="19">ROUND(B34/B29*100-100,5)</f>
        <v>1.24183</v>
      </c>
      <c r="C105" s="42">
        <f t="shared" si="19"/>
        <v>1.00543</v>
      </c>
      <c r="D105" s="42">
        <f t="shared" si="19"/>
        <v>1.67527</v>
      </c>
      <c r="E105" s="42">
        <f t="shared" si="19"/>
        <v>-0.53666000000000003</v>
      </c>
      <c r="F105" s="42">
        <f t="shared" si="19"/>
        <v>0.33588000000000001</v>
      </c>
      <c r="G105" s="42">
        <f t="shared" si="19"/>
        <v>1.13225</v>
      </c>
      <c r="H105" s="42">
        <f t="shared" si="19"/>
        <v>0.64892000000000005</v>
      </c>
      <c r="I105" s="42">
        <f t="shared" si="19"/>
        <v>-0.51249</v>
      </c>
      <c r="J105" s="42">
        <f t="shared" si="19"/>
        <v>0.77895999999999999</v>
      </c>
      <c r="K105" s="42">
        <f t="shared" si="19"/>
        <v>0.59660999999999997</v>
      </c>
      <c r="L105" s="42">
        <f t="shared" si="19"/>
        <v>0.26178000000000001</v>
      </c>
      <c r="M105" s="42">
        <f t="shared" si="19"/>
        <v>-0.63221000000000005</v>
      </c>
      <c r="N105" s="42">
        <f t="shared" si="19"/>
        <v>0.33772999999999997</v>
      </c>
      <c r="O105" s="42">
        <f t="shared" si="19"/>
        <v>-0.48655999999999999</v>
      </c>
      <c r="P105" s="42">
        <f t="shared" si="19"/>
        <v>0.23666999999999999</v>
      </c>
      <c r="Q105" s="42">
        <f t="shared" si="19"/>
        <v>-0.52642999999999995</v>
      </c>
      <c r="R105" s="42">
        <f t="shared" si="19"/>
        <v>0.67659999999999998</v>
      </c>
      <c r="S105" s="42">
        <f t="shared" si="19"/>
        <v>0.77968999999999999</v>
      </c>
      <c r="T105" s="42">
        <f t="shared" si="19"/>
        <v>-0.22575999999999999</v>
      </c>
      <c r="U105" s="55" t="s">
        <v>74</v>
      </c>
    </row>
    <row r="106" spans="1:21" ht="10.15" hidden="1" customHeight="1" outlineLevel="1">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customHeight="1" collapsed="1">
      <c r="A107" s="55" t="s">
        <v>83</v>
      </c>
      <c r="B107" s="42">
        <f t="shared" ref="B107:T107" si="20">ROUND(B36/B31*100-100,5)</f>
        <v>1.3138799999999999</v>
      </c>
      <c r="C107" s="42">
        <f t="shared" si="20"/>
        <v>1.1734599999999999</v>
      </c>
      <c r="D107" s="42">
        <f t="shared" si="20"/>
        <v>1.8973100000000001</v>
      </c>
      <c r="E107" s="42">
        <f t="shared" si="20"/>
        <v>1.7250000000000001E-2</v>
      </c>
      <c r="F107" s="42">
        <f t="shared" si="20"/>
        <v>0.41676000000000002</v>
      </c>
      <c r="G107" s="42">
        <f t="shared" si="20"/>
        <v>0.85282999999999998</v>
      </c>
      <c r="H107" s="42">
        <f t="shared" si="20"/>
        <v>1.05071</v>
      </c>
      <c r="I107" s="42">
        <f t="shared" si="20"/>
        <v>1.01779</v>
      </c>
      <c r="J107" s="42">
        <f t="shared" si="20"/>
        <v>0.88622000000000001</v>
      </c>
      <c r="K107" s="42">
        <f t="shared" si="20"/>
        <v>0.75558000000000003</v>
      </c>
      <c r="L107" s="42">
        <f t="shared" si="20"/>
        <v>0.79507000000000005</v>
      </c>
      <c r="M107" s="42">
        <f t="shared" si="20"/>
        <v>2.0049999999999998E-2</v>
      </c>
      <c r="N107" s="42">
        <f t="shared" si="20"/>
        <v>0.54490000000000005</v>
      </c>
      <c r="O107" s="42">
        <f t="shared" si="20"/>
        <v>-0.49876999999999999</v>
      </c>
      <c r="P107" s="42">
        <f t="shared" si="20"/>
        <v>0.59494999999999998</v>
      </c>
      <c r="Q107" s="42">
        <f t="shared" si="20"/>
        <v>-0.35694999999999999</v>
      </c>
      <c r="R107" s="42">
        <f t="shared" si="20"/>
        <v>0.89232</v>
      </c>
      <c r="S107" s="42">
        <f t="shared" si="20"/>
        <v>0.96348999999999996</v>
      </c>
      <c r="T107" s="42">
        <f t="shared" si="20"/>
        <v>0.16458999999999999</v>
      </c>
      <c r="U107" s="55" t="s">
        <v>83</v>
      </c>
    </row>
    <row r="108" spans="1:21" ht="12" customHeight="1">
      <c r="A108" s="55" t="s">
        <v>72</v>
      </c>
      <c r="B108" s="42">
        <f t="shared" ref="B108:T108" si="21">ROUND(B37/B32*100-100,5)</f>
        <v>1.4714</v>
      </c>
      <c r="C108" s="42">
        <f t="shared" si="21"/>
        <v>1.27132</v>
      </c>
      <c r="D108" s="42">
        <f t="shared" si="21"/>
        <v>1.9906999999999999</v>
      </c>
      <c r="E108" s="42">
        <f t="shared" si="21"/>
        <v>-3.712E-2</v>
      </c>
      <c r="F108" s="42">
        <f t="shared" si="21"/>
        <v>0.21945000000000001</v>
      </c>
      <c r="G108" s="42">
        <f t="shared" si="21"/>
        <v>0.84103000000000006</v>
      </c>
      <c r="H108" s="42">
        <f t="shared" si="21"/>
        <v>1.2059299999999999</v>
      </c>
      <c r="I108" s="42">
        <f t="shared" si="21"/>
        <v>1.3250200000000001</v>
      </c>
      <c r="J108" s="42">
        <f t="shared" si="21"/>
        <v>1.0330299999999999</v>
      </c>
      <c r="K108" s="42">
        <f t="shared" si="21"/>
        <v>0.82081999999999999</v>
      </c>
      <c r="L108" s="42">
        <f t="shared" si="21"/>
        <v>0.92279</v>
      </c>
      <c r="M108" s="42">
        <f t="shared" si="21"/>
        <v>3.1539999999999999E-2</v>
      </c>
      <c r="N108" s="42">
        <f t="shared" si="21"/>
        <v>0.51912999999999998</v>
      </c>
      <c r="O108" s="42">
        <f t="shared" si="21"/>
        <v>-0.40109</v>
      </c>
      <c r="P108" s="42">
        <f t="shared" si="21"/>
        <v>0.76822999999999997</v>
      </c>
      <c r="Q108" s="42">
        <f t="shared" si="21"/>
        <v>-0.12706999999999999</v>
      </c>
      <c r="R108" s="42">
        <f t="shared" si="21"/>
        <v>0.99387000000000003</v>
      </c>
      <c r="S108" s="42">
        <f t="shared" si="21"/>
        <v>1.0701799999999999</v>
      </c>
      <c r="T108" s="42">
        <f t="shared" si="21"/>
        <v>0.24301</v>
      </c>
      <c r="U108" s="55" t="s">
        <v>72</v>
      </c>
    </row>
    <row r="109" spans="1:21" ht="12" customHeight="1">
      <c r="A109" s="55" t="s">
        <v>73</v>
      </c>
      <c r="B109" s="42">
        <f t="shared" ref="B109:T109" si="22">ROUND(B38/B33*100-100,5)</f>
        <v>1.18336</v>
      </c>
      <c r="C109" s="42">
        <f t="shared" si="22"/>
        <v>1.1175600000000001</v>
      </c>
      <c r="D109" s="42">
        <f t="shared" si="22"/>
        <v>1.8649800000000001</v>
      </c>
      <c r="E109" s="42">
        <f t="shared" si="22"/>
        <v>0.29052</v>
      </c>
      <c r="F109" s="42">
        <f t="shared" si="22"/>
        <v>0.41399000000000002</v>
      </c>
      <c r="G109" s="42">
        <f t="shared" si="22"/>
        <v>0.76815999999999995</v>
      </c>
      <c r="H109" s="42">
        <f t="shared" si="22"/>
        <v>1.03043</v>
      </c>
      <c r="I109" s="42">
        <f t="shared" si="22"/>
        <v>0.88117999999999996</v>
      </c>
      <c r="J109" s="42">
        <f t="shared" si="22"/>
        <v>0.78103999999999996</v>
      </c>
      <c r="K109" s="42">
        <f t="shared" si="22"/>
        <v>0.84560999999999997</v>
      </c>
      <c r="L109" s="42">
        <f t="shared" si="22"/>
        <v>0.76</v>
      </c>
      <c r="M109" s="42">
        <f t="shared" si="22"/>
        <v>-0.23183000000000001</v>
      </c>
      <c r="N109" s="42">
        <f t="shared" si="22"/>
        <v>0.35037000000000001</v>
      </c>
      <c r="O109" s="42">
        <f t="shared" si="22"/>
        <v>-0.41221000000000002</v>
      </c>
      <c r="P109" s="42">
        <f t="shared" si="22"/>
        <v>0.68506</v>
      </c>
      <c r="Q109" s="42">
        <f t="shared" si="22"/>
        <v>-0.31669000000000003</v>
      </c>
      <c r="R109" s="42">
        <f t="shared" si="22"/>
        <v>0.86538999999999999</v>
      </c>
      <c r="S109" s="42">
        <f t="shared" si="22"/>
        <v>0.93454000000000004</v>
      </c>
      <c r="T109" s="42">
        <f t="shared" si="22"/>
        <v>0.15608</v>
      </c>
      <c r="U109" s="55" t="s">
        <v>73</v>
      </c>
    </row>
    <row r="110" spans="1:21" ht="12" customHeight="1">
      <c r="A110" s="55" t="s">
        <v>74</v>
      </c>
      <c r="B110" s="42">
        <f t="shared" ref="B110:T110" si="23">ROUND(B39/B34*100-100,5)</f>
        <v>1.16873</v>
      </c>
      <c r="C110" s="42">
        <f t="shared" si="23"/>
        <v>1.0761099999999999</v>
      </c>
      <c r="D110" s="42">
        <f t="shared" si="23"/>
        <v>1.8086599999999999</v>
      </c>
      <c r="E110" s="42">
        <f t="shared" si="23"/>
        <v>6.0269999999999997E-2</v>
      </c>
      <c r="F110" s="42">
        <f t="shared" si="23"/>
        <v>4.2049999999999997E-2</v>
      </c>
      <c r="G110" s="42">
        <f t="shared" si="23"/>
        <v>0.50905</v>
      </c>
      <c r="H110" s="42">
        <f t="shared" si="23"/>
        <v>1.04152</v>
      </c>
      <c r="I110" s="42">
        <f t="shared" si="23"/>
        <v>0.66208</v>
      </c>
      <c r="J110" s="42">
        <f t="shared" si="23"/>
        <v>0.61870999999999998</v>
      </c>
      <c r="K110" s="42">
        <f t="shared" si="23"/>
        <v>0.69811000000000001</v>
      </c>
      <c r="L110" s="42">
        <f t="shared" si="23"/>
        <v>0.64892000000000005</v>
      </c>
      <c r="M110" s="42">
        <f t="shared" si="23"/>
        <v>-6.1960000000000001E-2</v>
      </c>
      <c r="N110" s="42">
        <f t="shared" si="23"/>
        <v>-3.4549999999999997E-2</v>
      </c>
      <c r="O110" s="42">
        <f t="shared" si="23"/>
        <v>-0.74887000000000004</v>
      </c>
      <c r="P110" s="42">
        <f t="shared" si="23"/>
        <v>0.53834000000000004</v>
      </c>
      <c r="Q110" s="42">
        <f t="shared" si="23"/>
        <v>-0.52122999999999997</v>
      </c>
      <c r="R110" s="42">
        <f t="shared" si="23"/>
        <v>0.74933000000000005</v>
      </c>
      <c r="S110" s="42">
        <f t="shared" si="23"/>
        <v>0.84514999999999996</v>
      </c>
      <c r="T110" s="42">
        <f t="shared" si="23"/>
        <v>-0.14032</v>
      </c>
      <c r="U110" s="55" t="s">
        <v>74</v>
      </c>
    </row>
    <row r="111" spans="1:21" ht="10.15" customHeight="1">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customHeight="1">
      <c r="A112" s="55" t="s">
        <v>84</v>
      </c>
      <c r="B112" s="42">
        <f t="shared" ref="B112:T112" si="24">ROUND(B41/B36*100-100,5)</f>
        <v>0.65920999999999996</v>
      </c>
      <c r="C112" s="42">
        <f t="shared" si="24"/>
        <v>1.23769</v>
      </c>
      <c r="D112" s="42">
        <f t="shared" si="24"/>
        <v>1.829</v>
      </c>
      <c r="E112" s="42">
        <f t="shared" si="24"/>
        <v>3.8809999999999997E-2</v>
      </c>
      <c r="F112" s="42">
        <f t="shared" si="24"/>
        <v>-1.66E-2</v>
      </c>
      <c r="G112" s="42">
        <f t="shared" si="24"/>
        <v>0.28756999999999999</v>
      </c>
      <c r="H112" s="42">
        <f t="shared" si="24"/>
        <v>0.81435000000000002</v>
      </c>
      <c r="I112" s="42">
        <f t="shared" si="24"/>
        <v>0.35286000000000001</v>
      </c>
      <c r="J112" s="42">
        <f t="shared" si="24"/>
        <v>0.57750999999999997</v>
      </c>
      <c r="K112" s="42">
        <f t="shared" si="24"/>
        <v>0.77883000000000002</v>
      </c>
      <c r="L112" s="42">
        <f t="shared" si="24"/>
        <v>0.64761999999999997</v>
      </c>
      <c r="M112" s="42">
        <f t="shared" si="24"/>
        <v>5.7259999999999998E-2</v>
      </c>
      <c r="N112" s="42">
        <f t="shared" si="24"/>
        <v>-0.38834000000000002</v>
      </c>
      <c r="O112" s="42">
        <f t="shared" si="24"/>
        <v>-0.38130999999999998</v>
      </c>
      <c r="P112" s="42">
        <f t="shared" si="24"/>
        <v>0.80866000000000005</v>
      </c>
      <c r="Q112" s="42">
        <f t="shared" si="24"/>
        <v>-0.11123</v>
      </c>
      <c r="R112" s="42">
        <f t="shared" si="24"/>
        <v>0.70233999999999996</v>
      </c>
      <c r="S112" s="42">
        <f t="shared" si="24"/>
        <v>0.78947999999999996</v>
      </c>
      <c r="T112" s="42">
        <f t="shared" si="24"/>
        <v>-0.16717000000000001</v>
      </c>
      <c r="U112" s="55" t="s">
        <v>84</v>
      </c>
    </row>
    <row r="113" spans="1:21" ht="12" customHeight="1">
      <c r="A113" s="55" t="s">
        <v>72</v>
      </c>
      <c r="B113" s="42">
        <f t="shared" ref="B113:T113" si="25">ROUND(B42/B37*100-100,5)</f>
        <v>0.75856000000000001</v>
      </c>
      <c r="C113" s="42">
        <f t="shared" si="25"/>
        <v>1.41459</v>
      </c>
      <c r="D113" s="42">
        <f t="shared" si="25"/>
        <v>1.9960199999999999</v>
      </c>
      <c r="E113" s="42">
        <f t="shared" si="25"/>
        <v>9.6890000000000004E-2</v>
      </c>
      <c r="F113" s="42">
        <f t="shared" si="25"/>
        <v>0.18268000000000001</v>
      </c>
      <c r="G113" s="42">
        <f t="shared" si="25"/>
        <v>0.58704000000000001</v>
      </c>
      <c r="H113" s="42">
        <f t="shared" si="25"/>
        <v>0.99765999999999999</v>
      </c>
      <c r="I113" s="42">
        <f t="shared" si="25"/>
        <v>0.24883</v>
      </c>
      <c r="J113" s="42">
        <f t="shared" si="25"/>
        <v>0.70694000000000001</v>
      </c>
      <c r="K113" s="42">
        <f t="shared" si="25"/>
        <v>0.97648999999999997</v>
      </c>
      <c r="L113" s="42">
        <f t="shared" si="25"/>
        <v>0.86456999999999995</v>
      </c>
      <c r="M113" s="42">
        <f t="shared" si="25"/>
        <v>0.41504999999999997</v>
      </c>
      <c r="N113" s="42">
        <f t="shared" si="25"/>
        <v>-0.37383</v>
      </c>
      <c r="O113" s="42">
        <f t="shared" si="25"/>
        <v>-0.28284999999999999</v>
      </c>
      <c r="P113" s="42">
        <f t="shared" si="25"/>
        <v>0.85826999999999998</v>
      </c>
      <c r="Q113" s="42">
        <f t="shared" si="25"/>
        <v>-9.3240000000000003E-2</v>
      </c>
      <c r="R113" s="42">
        <f t="shared" si="25"/>
        <v>0.85053999999999996</v>
      </c>
      <c r="S113" s="42">
        <f t="shared" si="25"/>
        <v>0.95852999999999999</v>
      </c>
      <c r="T113" s="42">
        <f t="shared" si="25"/>
        <v>-0.14332</v>
      </c>
      <c r="U113" s="55" t="s">
        <v>72</v>
      </c>
    </row>
    <row r="114" spans="1:21" ht="12" customHeight="1">
      <c r="A114" s="55" t="s">
        <v>73</v>
      </c>
      <c r="B114" s="42">
        <f t="shared" ref="B114:T114" si="26">ROUND(B43/B38*100-100,5)</f>
        <v>0.86838000000000004</v>
      </c>
      <c r="C114" s="42">
        <f t="shared" si="26"/>
        <v>1.6274200000000001</v>
      </c>
      <c r="D114" s="42">
        <f t="shared" si="26"/>
        <v>2.21949</v>
      </c>
      <c r="E114" s="42">
        <f t="shared" si="26"/>
        <v>8.7069999999999995E-2</v>
      </c>
      <c r="F114" s="42">
        <f t="shared" si="26"/>
        <v>0.12609999999999999</v>
      </c>
      <c r="G114" s="42">
        <f t="shared" si="26"/>
        <v>0.93362000000000001</v>
      </c>
      <c r="H114" s="42">
        <f t="shared" si="26"/>
        <v>1.0859300000000001</v>
      </c>
      <c r="I114" s="42">
        <f t="shared" si="26"/>
        <v>0.41421000000000002</v>
      </c>
      <c r="J114" s="42">
        <f t="shared" si="26"/>
        <v>0.96235999999999999</v>
      </c>
      <c r="K114" s="42">
        <f t="shared" si="26"/>
        <v>1.09307</v>
      </c>
      <c r="L114" s="42">
        <f t="shared" si="26"/>
        <v>1.0584100000000001</v>
      </c>
      <c r="M114" s="42">
        <f t="shared" si="26"/>
        <v>0.44177</v>
      </c>
      <c r="N114" s="42">
        <f t="shared" si="26"/>
        <v>-0.26645000000000002</v>
      </c>
      <c r="O114" s="42">
        <f t="shared" si="26"/>
        <v>-0.47849999999999998</v>
      </c>
      <c r="P114" s="42">
        <f t="shared" si="26"/>
        <v>1.00522</v>
      </c>
      <c r="Q114" s="42">
        <f t="shared" si="26"/>
        <v>2.6960000000000001E-2</v>
      </c>
      <c r="R114" s="42">
        <f t="shared" si="26"/>
        <v>0.99551999999999996</v>
      </c>
      <c r="S114" s="42">
        <f t="shared" si="26"/>
        <v>1.1166700000000001</v>
      </c>
      <c r="T114" s="42">
        <f t="shared" si="26"/>
        <v>-9.9860000000000004E-2</v>
      </c>
      <c r="U114" s="55" t="s">
        <v>73</v>
      </c>
    </row>
    <row r="115" spans="1:21" ht="12" customHeight="1">
      <c r="A115" s="55" t="s">
        <v>74</v>
      </c>
      <c r="B115" s="42">
        <f t="shared" ref="B115:T115" si="27">ROUND(B44/B39*100-100,5)</f>
        <v>1.0616099999999999</v>
      </c>
      <c r="C115" s="42">
        <f t="shared" si="27"/>
        <v>1.75214</v>
      </c>
      <c r="D115" s="42">
        <f t="shared" si="27"/>
        <v>2.5179499999999999</v>
      </c>
      <c r="E115" s="42">
        <f t="shared" si="27"/>
        <v>0.55523999999999996</v>
      </c>
      <c r="F115" s="42">
        <f t="shared" si="27"/>
        <v>0.30991999999999997</v>
      </c>
      <c r="G115" s="42">
        <f t="shared" si="27"/>
        <v>1.29051</v>
      </c>
      <c r="H115" s="42">
        <f t="shared" si="27"/>
        <v>1.29409</v>
      </c>
      <c r="I115" s="42">
        <f t="shared" si="27"/>
        <v>0.51837999999999995</v>
      </c>
      <c r="J115" s="42">
        <f t="shared" si="27"/>
        <v>1.10375</v>
      </c>
      <c r="K115" s="42">
        <f t="shared" si="27"/>
        <v>1.3122</v>
      </c>
      <c r="L115" s="42">
        <f t="shared" si="27"/>
        <v>1.1196900000000001</v>
      </c>
      <c r="M115" s="42">
        <f t="shared" si="27"/>
        <v>0.44641999999999998</v>
      </c>
      <c r="N115" s="42">
        <f t="shared" si="27"/>
        <v>0.18004999999999999</v>
      </c>
      <c r="O115" s="42">
        <f t="shared" si="27"/>
        <v>-0.21579999999999999</v>
      </c>
      <c r="P115" s="42">
        <f t="shared" si="27"/>
        <v>1.3139000000000001</v>
      </c>
      <c r="Q115" s="42">
        <f t="shared" si="27"/>
        <v>0.14480000000000001</v>
      </c>
      <c r="R115" s="42">
        <f t="shared" si="27"/>
        <v>1.20163</v>
      </c>
      <c r="S115" s="42">
        <f t="shared" si="27"/>
        <v>1.29793</v>
      </c>
      <c r="T115" s="42">
        <f t="shared" si="27"/>
        <v>0.21742</v>
      </c>
      <c r="U115" s="55" t="s">
        <v>74</v>
      </c>
    </row>
    <row r="116" spans="1:21" ht="10.15" customHeight="1">
      <c r="B116" s="42"/>
      <c r="C116" s="42"/>
      <c r="D116" s="42"/>
      <c r="E116" s="42"/>
      <c r="F116" s="42"/>
      <c r="G116" s="42"/>
      <c r="H116" s="42"/>
      <c r="I116" s="42"/>
      <c r="J116" s="42"/>
      <c r="K116" s="42"/>
      <c r="L116" s="42"/>
      <c r="M116" s="42"/>
      <c r="N116" s="42"/>
      <c r="O116" s="42"/>
      <c r="P116" s="42"/>
      <c r="Q116" s="42"/>
      <c r="R116" s="42"/>
      <c r="S116" s="42"/>
      <c r="T116" s="42"/>
    </row>
    <row r="117" spans="1:21" ht="12" customHeight="1">
      <c r="A117" s="60" t="s">
        <v>85</v>
      </c>
      <c r="B117" s="42">
        <f t="shared" ref="B117:T117" si="28">ROUND(B46/B41*100-100,5)</f>
        <v>1.3509899999999999</v>
      </c>
      <c r="C117" s="42">
        <f t="shared" si="28"/>
        <v>1.7462200000000001</v>
      </c>
      <c r="D117" s="42">
        <f t="shared" si="28"/>
        <v>2.6493799999999998</v>
      </c>
      <c r="E117" s="42">
        <f t="shared" si="28"/>
        <v>1.1618599999999999</v>
      </c>
      <c r="F117" s="42">
        <f t="shared" si="28"/>
        <v>0.51448000000000005</v>
      </c>
      <c r="G117" s="42">
        <f t="shared" si="28"/>
        <v>2.1492300000000002</v>
      </c>
      <c r="H117" s="42">
        <f t="shared" si="28"/>
        <v>1.3440700000000001</v>
      </c>
      <c r="I117" s="42">
        <f t="shared" si="28"/>
        <v>0.17538999999999999</v>
      </c>
      <c r="J117" s="42">
        <f t="shared" si="28"/>
        <v>1.47967</v>
      </c>
      <c r="K117" s="42">
        <f t="shared" si="28"/>
        <v>1.0515600000000001</v>
      </c>
      <c r="L117" s="42">
        <f t="shared" si="28"/>
        <v>0.98565000000000003</v>
      </c>
      <c r="M117" s="42">
        <f t="shared" si="28"/>
        <v>0.85953000000000002</v>
      </c>
      <c r="N117" s="42">
        <f t="shared" si="28"/>
        <v>0.83077999999999996</v>
      </c>
      <c r="O117" s="42">
        <f t="shared" si="28"/>
        <v>-0.31045</v>
      </c>
      <c r="P117" s="42">
        <f t="shared" si="28"/>
        <v>1.39852</v>
      </c>
      <c r="Q117" s="42">
        <f t="shared" si="28"/>
        <v>-6.5290000000000001E-2</v>
      </c>
      <c r="R117" s="42">
        <f t="shared" si="28"/>
        <v>1.29156</v>
      </c>
      <c r="S117" s="42">
        <f t="shared" si="28"/>
        <v>1.35917</v>
      </c>
      <c r="T117" s="42">
        <f t="shared" si="28"/>
        <v>0.45517000000000002</v>
      </c>
      <c r="U117" s="60" t="s">
        <v>85</v>
      </c>
    </row>
    <row r="118" spans="1:21" ht="12" customHeight="1">
      <c r="A118" s="60" t="s">
        <v>72</v>
      </c>
      <c r="B118" s="42">
        <f t="shared" ref="B118:T118" si="29">ROUND(B47/B42*100-100,5)</f>
        <v>1.23925</v>
      </c>
      <c r="C118" s="42">
        <f t="shared" si="29"/>
        <v>1.6524099999999999</v>
      </c>
      <c r="D118" s="42">
        <f t="shared" si="29"/>
        <v>2.7778999999999998</v>
      </c>
      <c r="E118" s="42">
        <f t="shared" si="29"/>
        <v>1.10429</v>
      </c>
      <c r="F118" s="42">
        <f t="shared" si="29"/>
        <v>0.85485</v>
      </c>
      <c r="G118" s="42">
        <f t="shared" si="29"/>
        <v>2.02556</v>
      </c>
      <c r="H118" s="42">
        <f t="shared" si="29"/>
        <v>1.2902</v>
      </c>
      <c r="I118" s="42">
        <f t="shared" si="29"/>
        <v>0.13003999999999999</v>
      </c>
      <c r="J118" s="42">
        <f t="shared" si="29"/>
        <v>1.33402</v>
      </c>
      <c r="K118" s="42">
        <f t="shared" si="29"/>
        <v>1.0251300000000001</v>
      </c>
      <c r="L118" s="42">
        <f t="shared" si="29"/>
        <v>0.82938000000000001</v>
      </c>
      <c r="M118" s="42">
        <f t="shared" si="29"/>
        <v>0.87758999999999998</v>
      </c>
      <c r="N118" s="42">
        <f t="shared" si="29"/>
        <v>0.82391999999999999</v>
      </c>
      <c r="O118" s="42">
        <f t="shared" si="29"/>
        <v>-0.13075999999999999</v>
      </c>
      <c r="P118" s="42">
        <f t="shared" si="29"/>
        <v>1.3913</v>
      </c>
      <c r="Q118" s="42">
        <f t="shared" si="29"/>
        <v>-8.0250000000000002E-2</v>
      </c>
      <c r="R118" s="42">
        <f t="shared" si="29"/>
        <v>1.236</v>
      </c>
      <c r="S118" s="42">
        <f t="shared" si="29"/>
        <v>1.28379</v>
      </c>
      <c r="T118" s="42">
        <f t="shared" si="29"/>
        <v>0.46518999999999999</v>
      </c>
      <c r="U118" s="60" t="s">
        <v>72</v>
      </c>
    </row>
    <row r="119" spans="1:21" ht="12" customHeight="1">
      <c r="A119" s="60" t="s">
        <v>73</v>
      </c>
      <c r="B119" s="42">
        <f t="shared" ref="B119:T119" si="30">ROUND(B48/B43*100-100,5)</f>
        <v>1.1799599999999999</v>
      </c>
      <c r="C119" s="42">
        <f t="shared" si="30"/>
        <v>1.5208600000000001</v>
      </c>
      <c r="D119" s="42">
        <f t="shared" si="30"/>
        <v>2.7837000000000001</v>
      </c>
      <c r="E119" s="42">
        <f t="shared" si="30"/>
        <v>1.12287</v>
      </c>
      <c r="F119" s="42">
        <f t="shared" si="30"/>
        <v>1.1841600000000001</v>
      </c>
      <c r="G119" s="42">
        <f t="shared" si="30"/>
        <v>1.7660899999999999</v>
      </c>
      <c r="H119" s="42">
        <f t="shared" si="30"/>
        <v>1.3339399999999999</v>
      </c>
      <c r="I119" s="42">
        <f t="shared" si="30"/>
        <v>0.20805000000000001</v>
      </c>
      <c r="J119" s="42">
        <f t="shared" si="30"/>
        <v>1.24787</v>
      </c>
      <c r="K119" s="42">
        <f t="shared" si="30"/>
        <v>0.97804000000000002</v>
      </c>
      <c r="L119" s="42">
        <f t="shared" si="30"/>
        <v>0.73850000000000005</v>
      </c>
      <c r="M119" s="42">
        <f t="shared" si="30"/>
        <v>1.0763199999999999</v>
      </c>
      <c r="N119" s="42">
        <f t="shared" si="30"/>
        <v>0.77673000000000003</v>
      </c>
      <c r="O119" s="42">
        <f t="shared" si="30"/>
        <v>0.25285999999999997</v>
      </c>
      <c r="P119" s="42">
        <f t="shared" si="30"/>
        <v>1.38672</v>
      </c>
      <c r="Q119" s="42">
        <f t="shared" si="30"/>
        <v>-2.9E-4</v>
      </c>
      <c r="R119" s="42">
        <f t="shared" si="30"/>
        <v>1.1957800000000001</v>
      </c>
      <c r="S119" s="42">
        <f t="shared" si="30"/>
        <v>1.22157</v>
      </c>
      <c r="T119" s="42">
        <f t="shared" si="30"/>
        <v>0.54191999999999996</v>
      </c>
      <c r="U119" s="60" t="s">
        <v>73</v>
      </c>
    </row>
    <row r="120" spans="1:21" ht="12" customHeight="1">
      <c r="A120" s="60" t="s">
        <v>74</v>
      </c>
      <c r="B120" s="42">
        <f t="shared" ref="B120:T120" si="31">ROUND(B49/B44*100-100,5)</f>
        <v>1.2988599999999999</v>
      </c>
      <c r="C120" s="42">
        <f t="shared" si="31"/>
        <v>1.6253</v>
      </c>
      <c r="D120" s="42">
        <f t="shared" si="31"/>
        <v>2.8515199999999998</v>
      </c>
      <c r="E120" s="42">
        <f t="shared" si="31"/>
        <v>1.4363900000000001</v>
      </c>
      <c r="F120" s="42">
        <f t="shared" si="31"/>
        <v>0.93398000000000003</v>
      </c>
      <c r="G120" s="42">
        <f t="shared" si="31"/>
        <v>1.7916700000000001</v>
      </c>
      <c r="H120" s="42">
        <f t="shared" si="31"/>
        <v>1.24455</v>
      </c>
      <c r="I120" s="42">
        <f t="shared" si="31"/>
        <v>0.38139000000000001</v>
      </c>
      <c r="J120" s="42">
        <f t="shared" si="31"/>
        <v>1.2795799999999999</v>
      </c>
      <c r="K120" s="42">
        <f t="shared" si="31"/>
        <v>1.0853699999999999</v>
      </c>
      <c r="L120" s="42">
        <f t="shared" si="31"/>
        <v>0.78378999999999999</v>
      </c>
      <c r="M120" s="42">
        <f t="shared" si="31"/>
        <v>1.2527699999999999</v>
      </c>
      <c r="N120" s="42">
        <f t="shared" si="31"/>
        <v>0.80622000000000005</v>
      </c>
      <c r="O120" s="42">
        <f t="shared" si="31"/>
        <v>0.42213000000000001</v>
      </c>
      <c r="P120" s="42">
        <f t="shared" si="31"/>
        <v>1.50871</v>
      </c>
      <c r="Q120" s="42">
        <f t="shared" si="31"/>
        <v>0.24729000000000001</v>
      </c>
      <c r="R120" s="42">
        <f t="shared" si="31"/>
        <v>1.28152</v>
      </c>
      <c r="S120" s="42">
        <f t="shared" si="31"/>
        <v>1.2944100000000001</v>
      </c>
      <c r="T120" s="42">
        <f t="shared" si="31"/>
        <v>0.70494000000000001</v>
      </c>
      <c r="U120" s="60" t="s">
        <v>74</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2" t="s">
        <v>88</v>
      </c>
      <c r="B122" s="42">
        <f t="shared" ref="B122:T122" si="32">ROUND(B51/B46*100-100,5)</f>
        <v>1.3791100000000001</v>
      </c>
      <c r="C122" s="42">
        <f t="shared" si="32"/>
        <v>1.59745</v>
      </c>
      <c r="D122" s="42">
        <f t="shared" si="32"/>
        <v>3.4361700000000002</v>
      </c>
      <c r="E122" s="42">
        <f t="shared" si="32"/>
        <v>1.4929699999999999</v>
      </c>
      <c r="F122" s="42">
        <f t="shared" si="32"/>
        <v>1.5321899999999999</v>
      </c>
      <c r="G122" s="42">
        <f t="shared" si="32"/>
        <v>1.6634100000000001</v>
      </c>
      <c r="H122" s="42">
        <f t="shared" si="32"/>
        <v>1.7102200000000001</v>
      </c>
      <c r="I122" s="42">
        <f t="shared" si="32"/>
        <v>1.29294</v>
      </c>
      <c r="J122" s="42">
        <f t="shared" si="32"/>
        <v>1.06671</v>
      </c>
      <c r="K122" s="42">
        <f t="shared" si="32"/>
        <v>1.1154299999999999</v>
      </c>
      <c r="L122" s="42">
        <f t="shared" si="32"/>
        <v>0.73536999999999997</v>
      </c>
      <c r="M122" s="42">
        <f t="shared" si="32"/>
        <v>0.99241999999999997</v>
      </c>
      <c r="N122" s="42">
        <f t="shared" si="32"/>
        <v>1.0167299999999999</v>
      </c>
      <c r="O122" s="42">
        <f t="shared" si="32"/>
        <v>0.44739000000000001</v>
      </c>
      <c r="P122" s="42">
        <f t="shared" si="32"/>
        <v>1.4977799999999999</v>
      </c>
      <c r="Q122" s="42">
        <f t="shared" si="32"/>
        <v>0.51432999999999995</v>
      </c>
      <c r="R122" s="42">
        <f t="shared" si="32"/>
        <v>1.3678300000000001</v>
      </c>
      <c r="S122" s="42">
        <f t="shared" si="32"/>
        <v>1.3264199999999999</v>
      </c>
      <c r="T122" s="42">
        <f t="shared" si="32"/>
        <v>0.95396000000000003</v>
      </c>
      <c r="U122" s="62" t="s">
        <v>88</v>
      </c>
    </row>
    <row r="123" spans="1:21" ht="12" customHeight="1">
      <c r="A123" s="62" t="s">
        <v>72</v>
      </c>
      <c r="B123" s="42">
        <f t="shared" ref="B123:T123" si="33">ROUND(B52/B47*100-100,5)</f>
        <v>1.3810199999999999</v>
      </c>
      <c r="C123" s="42">
        <f t="shared" si="33"/>
        <v>1.5297000000000001</v>
      </c>
      <c r="D123" s="42">
        <f t="shared" si="33"/>
        <v>3.3655300000000001</v>
      </c>
      <c r="E123" s="42">
        <f t="shared" si="33"/>
        <v>1.4502900000000001</v>
      </c>
      <c r="F123" s="42">
        <f t="shared" si="33"/>
        <v>1.3635900000000001</v>
      </c>
      <c r="G123" s="42">
        <f t="shared" si="33"/>
        <v>1.66049</v>
      </c>
      <c r="H123" s="42">
        <f t="shared" si="33"/>
        <v>1.7277199999999999</v>
      </c>
      <c r="I123" s="42">
        <f t="shared" si="33"/>
        <v>1.3298300000000001</v>
      </c>
      <c r="J123" s="42">
        <f t="shared" si="33"/>
        <v>1.0558099999999999</v>
      </c>
      <c r="K123" s="42">
        <f t="shared" si="33"/>
        <v>1.1018399999999999</v>
      </c>
      <c r="L123" s="42">
        <f t="shared" si="33"/>
        <v>0.66876000000000002</v>
      </c>
      <c r="M123" s="42">
        <f t="shared" si="33"/>
        <v>0.77981</v>
      </c>
      <c r="N123" s="42">
        <f t="shared" si="33"/>
        <v>1.00441</v>
      </c>
      <c r="O123" s="42">
        <f t="shared" si="33"/>
        <v>0.23332</v>
      </c>
      <c r="P123" s="42">
        <f t="shared" si="33"/>
        <v>1.4173199999999999</v>
      </c>
      <c r="Q123" s="42">
        <f t="shared" si="33"/>
        <v>0.43746000000000002</v>
      </c>
      <c r="R123" s="42">
        <f t="shared" si="33"/>
        <v>1.3333600000000001</v>
      </c>
      <c r="S123" s="42">
        <f t="shared" si="33"/>
        <v>1.2976799999999999</v>
      </c>
      <c r="T123" s="42">
        <f t="shared" si="33"/>
        <v>0.89773999999999998</v>
      </c>
      <c r="U123" s="62" t="s">
        <v>72</v>
      </c>
    </row>
    <row r="124" spans="1:21" ht="12" customHeight="1">
      <c r="A124" s="62" t="s">
        <v>73</v>
      </c>
      <c r="B124" s="42">
        <f t="shared" ref="B124:T124" si="34">ROUND(B53/B48*100-100,5)</f>
        <v>1.3993100000000001</v>
      </c>
      <c r="C124" s="42">
        <f t="shared" si="34"/>
        <v>1.5466599999999999</v>
      </c>
      <c r="D124" s="42">
        <f t="shared" si="34"/>
        <v>3.3163399999999998</v>
      </c>
      <c r="E124" s="42">
        <f t="shared" si="34"/>
        <v>1.42601</v>
      </c>
      <c r="F124" s="42">
        <f t="shared" si="34"/>
        <v>1.08527</v>
      </c>
      <c r="G124" s="42">
        <f t="shared" si="34"/>
        <v>1.7458800000000001</v>
      </c>
      <c r="H124" s="42">
        <f t="shared" si="34"/>
        <v>1.8950800000000001</v>
      </c>
      <c r="I124" s="42">
        <f t="shared" si="34"/>
        <v>1.22628</v>
      </c>
      <c r="J124" s="42">
        <f t="shared" si="34"/>
        <v>1.09097</v>
      </c>
      <c r="K124" s="42">
        <f t="shared" si="34"/>
        <v>1.20313</v>
      </c>
      <c r="L124" s="42">
        <f t="shared" si="34"/>
        <v>0.80857000000000001</v>
      </c>
      <c r="M124" s="42">
        <f t="shared" si="34"/>
        <v>0.59916999999999998</v>
      </c>
      <c r="N124" s="42">
        <f t="shared" si="34"/>
        <v>1.02437</v>
      </c>
      <c r="O124" s="42">
        <f t="shared" si="34"/>
        <v>-2.7720000000000002E-2</v>
      </c>
      <c r="P124" s="42">
        <f t="shared" si="34"/>
        <v>1.42205</v>
      </c>
      <c r="Q124" s="42">
        <f t="shared" si="34"/>
        <v>0.42897000000000002</v>
      </c>
      <c r="R124" s="42">
        <f t="shared" si="34"/>
        <v>1.3709899999999999</v>
      </c>
      <c r="S124" s="42">
        <f t="shared" si="34"/>
        <v>1.3553500000000001</v>
      </c>
      <c r="T124" s="42">
        <f t="shared" si="34"/>
        <v>0.84096000000000004</v>
      </c>
      <c r="U124" s="62" t="s">
        <v>73</v>
      </c>
    </row>
    <row r="125" spans="1:21" ht="12" customHeight="1">
      <c r="A125" s="62" t="s">
        <v>74</v>
      </c>
      <c r="B125" s="42">
        <f t="shared" ref="B125:T125" si="35">ROUND(B54/B49*100-100,5)</f>
        <v>1.34673</v>
      </c>
      <c r="C125" s="42">
        <f t="shared" si="35"/>
        <v>1.4936</v>
      </c>
      <c r="D125" s="42">
        <f t="shared" si="35"/>
        <v>3.1372499999999999</v>
      </c>
      <c r="E125" s="42">
        <f t="shared" si="35"/>
        <v>1.21438</v>
      </c>
      <c r="F125" s="42">
        <f t="shared" si="35"/>
        <v>1.05365</v>
      </c>
      <c r="G125" s="42">
        <f t="shared" si="35"/>
        <v>1.6657299999999999</v>
      </c>
      <c r="H125" s="42">
        <f t="shared" si="35"/>
        <v>1.8881399999999999</v>
      </c>
      <c r="I125" s="42">
        <f t="shared" si="35"/>
        <v>1.3226100000000001</v>
      </c>
      <c r="J125" s="42">
        <f t="shared" si="35"/>
        <v>1.1125499999999999</v>
      </c>
      <c r="K125" s="42">
        <f t="shared" si="35"/>
        <v>1.22062</v>
      </c>
      <c r="L125" s="42">
        <f t="shared" si="35"/>
        <v>0.75990999999999997</v>
      </c>
      <c r="M125" s="42">
        <f t="shared" si="35"/>
        <v>0.56161000000000005</v>
      </c>
      <c r="N125" s="42">
        <f t="shared" si="35"/>
        <v>1.0888199999999999</v>
      </c>
      <c r="O125" s="42">
        <f t="shared" si="35"/>
        <v>-0.13838</v>
      </c>
      <c r="P125" s="42">
        <f t="shared" si="35"/>
        <v>1.27874</v>
      </c>
      <c r="Q125" s="42">
        <f t="shared" si="35"/>
        <v>5.8930000000000003E-2</v>
      </c>
      <c r="R125" s="42">
        <f t="shared" si="35"/>
        <v>1.33107</v>
      </c>
      <c r="S125" s="42">
        <f t="shared" si="35"/>
        <v>1.3300399999999999</v>
      </c>
      <c r="T125" s="42">
        <f t="shared" si="35"/>
        <v>0.75129999999999997</v>
      </c>
      <c r="U125" s="62" t="s">
        <v>74</v>
      </c>
    </row>
    <row r="126" spans="1:21" ht="10.15" customHeight="1"/>
    <row r="127" spans="1:21" ht="12" customHeight="1">
      <c r="A127" s="63" t="s">
        <v>91</v>
      </c>
      <c r="B127" s="42">
        <f t="shared" ref="B127:T127" si="36">ROUND(B56/B51*100-100,5)</f>
        <v>1.5006299999999999</v>
      </c>
      <c r="C127" s="42">
        <f t="shared" si="36"/>
        <v>1.80467</v>
      </c>
      <c r="D127" s="42">
        <f t="shared" si="36"/>
        <v>2.8620299999999999</v>
      </c>
      <c r="E127" s="42">
        <f t="shared" si="36"/>
        <v>1.26467</v>
      </c>
      <c r="F127" s="42">
        <f t="shared" si="36"/>
        <v>2.0037500000000001</v>
      </c>
      <c r="G127" s="42">
        <f t="shared" si="36"/>
        <v>1.4103300000000001</v>
      </c>
      <c r="H127" s="42">
        <f t="shared" si="36"/>
        <v>1.6318900000000001</v>
      </c>
      <c r="I127" s="42">
        <f t="shared" si="36"/>
        <v>1.37819</v>
      </c>
      <c r="J127" s="42">
        <f t="shared" si="36"/>
        <v>1.5414099999999999</v>
      </c>
      <c r="K127" s="42">
        <f t="shared" si="36"/>
        <v>1.53376</v>
      </c>
      <c r="L127" s="42">
        <f t="shared" si="36"/>
        <v>0.96091000000000004</v>
      </c>
      <c r="M127" s="42">
        <f t="shared" si="36"/>
        <v>0.48537999999999998</v>
      </c>
      <c r="N127" s="42">
        <f t="shared" si="36"/>
        <v>1.1980500000000001</v>
      </c>
      <c r="O127" s="42">
        <f t="shared" si="36"/>
        <v>0.16136</v>
      </c>
      <c r="P127" s="42">
        <f t="shared" si="36"/>
        <v>1.7091499999999999</v>
      </c>
      <c r="Q127" s="42">
        <f t="shared" si="36"/>
        <v>0.41874</v>
      </c>
      <c r="R127" s="42">
        <f t="shared" si="36"/>
        <v>1.5277700000000001</v>
      </c>
      <c r="S127" s="42">
        <f t="shared" si="36"/>
        <v>1.55505</v>
      </c>
      <c r="T127" s="42">
        <f t="shared" si="36"/>
        <v>0.92047999999999996</v>
      </c>
      <c r="U127" s="63" t="s">
        <v>91</v>
      </c>
    </row>
    <row r="128" spans="1:21" ht="12" customHeight="1">
      <c r="A128" s="63" t="s">
        <v>72</v>
      </c>
      <c r="B128" s="42">
        <f t="shared" ref="B128:T128" si="37">ROUND(B57/B52*100-100,5)</f>
        <v>1.4459599999999999</v>
      </c>
      <c r="C128" s="42">
        <f t="shared" si="37"/>
        <v>1.7877700000000001</v>
      </c>
      <c r="D128" s="42">
        <f t="shared" si="37"/>
        <v>2.7027899999999998</v>
      </c>
      <c r="E128" s="42">
        <f t="shared" si="37"/>
        <v>0.93998999999999999</v>
      </c>
      <c r="F128" s="42">
        <f t="shared" si="37"/>
        <v>1.91977</v>
      </c>
      <c r="G128" s="42">
        <f t="shared" si="37"/>
        <v>1.4512400000000001</v>
      </c>
      <c r="H128" s="42">
        <f t="shared" si="37"/>
        <v>1.5863400000000001</v>
      </c>
      <c r="I128" s="42">
        <f t="shared" si="37"/>
        <v>0.90195000000000003</v>
      </c>
      <c r="J128" s="42">
        <f t="shared" si="37"/>
        <v>1.46845</v>
      </c>
      <c r="K128" s="42">
        <f t="shared" si="37"/>
        <v>1.452</v>
      </c>
      <c r="L128" s="42">
        <f t="shared" si="37"/>
        <v>0.85599000000000003</v>
      </c>
      <c r="M128" s="42">
        <f t="shared" si="37"/>
        <v>0.51183999999999996</v>
      </c>
      <c r="N128" s="42">
        <f t="shared" si="37"/>
        <v>0.85057000000000005</v>
      </c>
      <c r="O128" s="42">
        <f t="shared" si="37"/>
        <v>-4.8890000000000003E-2</v>
      </c>
      <c r="P128" s="42">
        <f t="shared" si="37"/>
        <v>1.58073</v>
      </c>
      <c r="Q128" s="42">
        <f t="shared" si="37"/>
        <v>0.27150999999999997</v>
      </c>
      <c r="R128" s="42">
        <f t="shared" si="37"/>
        <v>1.4335899999999999</v>
      </c>
      <c r="S128" s="42">
        <f t="shared" si="37"/>
        <v>1.49864</v>
      </c>
      <c r="T128" s="42">
        <f t="shared" si="37"/>
        <v>0.62061999999999995</v>
      </c>
      <c r="U128" s="63" t="s">
        <v>72</v>
      </c>
    </row>
    <row r="129" spans="1:21" ht="12" customHeight="1">
      <c r="A129" s="63" t="s">
        <v>73</v>
      </c>
      <c r="B129" s="42">
        <f t="shared" ref="B129:T129" si="38">ROUND(B58/B53*100-100,5)</f>
        <v>1.3455900000000001</v>
      </c>
      <c r="C129" s="42">
        <f t="shared" si="38"/>
        <v>1.63141</v>
      </c>
      <c r="D129" s="42">
        <f t="shared" si="38"/>
        <v>2.7098599999999999</v>
      </c>
      <c r="E129" s="42">
        <f t="shared" si="38"/>
        <v>0.75470999999999999</v>
      </c>
      <c r="F129" s="42">
        <f t="shared" si="38"/>
        <v>2.0455999999999999</v>
      </c>
      <c r="G129" s="42">
        <f t="shared" si="38"/>
        <v>1.48044</v>
      </c>
      <c r="H129" s="42">
        <f t="shared" si="38"/>
        <v>1.4468799999999999</v>
      </c>
      <c r="I129" s="42">
        <f t="shared" si="38"/>
        <v>0.72050999999999998</v>
      </c>
      <c r="J129" s="42">
        <f t="shared" si="38"/>
        <v>1.2991900000000001</v>
      </c>
      <c r="K129" s="42">
        <f t="shared" si="38"/>
        <v>1.34928</v>
      </c>
      <c r="L129" s="42">
        <f t="shared" si="38"/>
        <v>0.80051000000000005</v>
      </c>
      <c r="M129" s="42">
        <f t="shared" si="38"/>
        <v>0.62353000000000003</v>
      </c>
      <c r="N129" s="42">
        <f t="shared" si="38"/>
        <v>0.83213999999999999</v>
      </c>
      <c r="O129" s="42">
        <f t="shared" si="38"/>
        <v>-4.8419999999999998E-2</v>
      </c>
      <c r="P129" s="42">
        <f t="shared" si="38"/>
        <v>1.5116700000000001</v>
      </c>
      <c r="Q129" s="42">
        <f t="shared" si="38"/>
        <v>0.15046999999999999</v>
      </c>
      <c r="R129" s="42">
        <f t="shared" si="38"/>
        <v>1.33219</v>
      </c>
      <c r="S129" s="42">
        <f t="shared" si="38"/>
        <v>1.38862</v>
      </c>
      <c r="T129" s="42">
        <f t="shared" si="38"/>
        <v>0.53566999999999998</v>
      </c>
      <c r="U129" s="63" t="s">
        <v>73</v>
      </c>
    </row>
    <row r="130" spans="1:21" ht="12" customHeight="1">
      <c r="A130" s="63" t="s">
        <v>74</v>
      </c>
      <c r="B130" s="42">
        <f t="shared" ref="B130:T130" si="39">ROUND(B59/B54*100-100,5)</f>
        <v>1.2417199999999999</v>
      </c>
      <c r="C130" s="42">
        <f t="shared" si="39"/>
        <v>1.56128</v>
      </c>
      <c r="D130" s="42">
        <f t="shared" si="39"/>
        <v>2.9486599999999998</v>
      </c>
      <c r="E130" s="42">
        <f t="shared" si="39"/>
        <v>0.89944999999999997</v>
      </c>
      <c r="F130" s="42">
        <f t="shared" si="39"/>
        <v>2.02474</v>
      </c>
      <c r="G130" s="42">
        <f t="shared" si="39"/>
        <v>1.3859999999999999</v>
      </c>
      <c r="H130" s="42">
        <f t="shared" si="39"/>
        <v>1.34344</v>
      </c>
      <c r="I130" s="42">
        <f t="shared" si="39"/>
        <v>0.75671999999999995</v>
      </c>
      <c r="J130" s="42">
        <f t="shared" si="39"/>
        <v>1.2143600000000001</v>
      </c>
      <c r="K130" s="42">
        <f t="shared" si="39"/>
        <v>1.24586</v>
      </c>
      <c r="L130" s="42">
        <f t="shared" si="39"/>
        <v>0.76951000000000003</v>
      </c>
      <c r="M130" s="42">
        <f t="shared" si="39"/>
        <v>0.39265</v>
      </c>
      <c r="N130" s="42">
        <f t="shared" si="39"/>
        <v>0.71438000000000001</v>
      </c>
      <c r="O130" s="42">
        <f t="shared" si="39"/>
        <v>-0.14460000000000001</v>
      </c>
      <c r="P130" s="42">
        <f t="shared" si="39"/>
        <v>1.4303999999999999</v>
      </c>
      <c r="Q130" s="42">
        <f t="shared" si="39"/>
        <v>0.25766</v>
      </c>
      <c r="R130" s="42">
        <f t="shared" si="39"/>
        <v>1.2688299999999999</v>
      </c>
      <c r="S130" s="42">
        <f t="shared" si="39"/>
        <v>1.2985</v>
      </c>
      <c r="T130" s="42">
        <f t="shared" si="39"/>
        <v>0.52964</v>
      </c>
      <c r="U130" s="63" t="s">
        <v>74</v>
      </c>
    </row>
    <row r="131" spans="1:21" ht="10.15" customHeight="1"/>
    <row r="132" spans="1:21" ht="12" customHeight="1">
      <c r="A132" s="68" t="s">
        <v>93</v>
      </c>
      <c r="B132" s="42">
        <f t="shared" ref="B132:T132" si="40">ROUND(B61/B56*100-100,5)</f>
        <v>0.87327999999999995</v>
      </c>
      <c r="C132" s="42">
        <f t="shared" si="40"/>
        <v>1.4164099999999999</v>
      </c>
      <c r="D132" s="42">
        <f t="shared" si="40"/>
        <v>2.7829000000000002</v>
      </c>
      <c r="E132" s="42">
        <f t="shared" si="40"/>
        <v>0.78574999999999995</v>
      </c>
      <c r="F132" s="42">
        <f t="shared" si="40"/>
        <v>0.91122999999999998</v>
      </c>
      <c r="G132" s="42">
        <f t="shared" si="40"/>
        <v>1.6737</v>
      </c>
      <c r="H132" s="42">
        <f t="shared" si="40"/>
        <v>1.2128300000000001</v>
      </c>
      <c r="I132" s="42">
        <f t="shared" si="40"/>
        <v>0.72474000000000005</v>
      </c>
      <c r="J132" s="42">
        <f t="shared" si="40"/>
        <v>1.14778</v>
      </c>
      <c r="K132" s="42">
        <f t="shared" si="40"/>
        <v>1.20418</v>
      </c>
      <c r="L132" s="42">
        <f t="shared" si="40"/>
        <v>0.98641000000000001</v>
      </c>
      <c r="M132" s="42">
        <f t="shared" si="40"/>
        <v>0.46966999999999998</v>
      </c>
      <c r="N132" s="42">
        <f t="shared" si="40"/>
        <v>0.89124000000000003</v>
      </c>
      <c r="O132" s="42">
        <f t="shared" si="40"/>
        <v>0.24034</v>
      </c>
      <c r="P132" s="42">
        <f t="shared" si="40"/>
        <v>1.4444399999999999</v>
      </c>
      <c r="Q132" s="42">
        <f t="shared" si="40"/>
        <v>0.15759000000000001</v>
      </c>
      <c r="R132" s="42">
        <f t="shared" si="40"/>
        <v>1.1803900000000001</v>
      </c>
      <c r="S132" s="42">
        <f t="shared" si="40"/>
        <v>1.18503</v>
      </c>
      <c r="T132" s="42">
        <f t="shared" si="40"/>
        <v>0.61278999999999995</v>
      </c>
      <c r="U132" s="68" t="s">
        <v>93</v>
      </c>
    </row>
    <row r="133" spans="1:21" ht="12" customHeight="1">
      <c r="A133" s="68" t="s">
        <v>72</v>
      </c>
      <c r="B133" s="42">
        <f t="shared" ref="B133:T133" si="41">ROUND(B62/B57*100-100,5)</f>
        <v>0.67942000000000002</v>
      </c>
      <c r="C133" s="42">
        <f t="shared" si="41"/>
        <v>1.1853199999999999</v>
      </c>
      <c r="D133" s="42">
        <f t="shared" si="41"/>
        <v>2.7407599999999999</v>
      </c>
      <c r="E133" s="42">
        <f t="shared" si="41"/>
        <v>0.48809999999999998</v>
      </c>
      <c r="F133" s="42">
        <f t="shared" si="41"/>
        <v>0.82021999999999995</v>
      </c>
      <c r="G133" s="42">
        <f t="shared" si="41"/>
        <v>1.6248100000000001</v>
      </c>
      <c r="H133" s="42">
        <f t="shared" si="41"/>
        <v>1.02501</v>
      </c>
      <c r="I133" s="42">
        <f t="shared" si="41"/>
        <v>0.77608999999999995</v>
      </c>
      <c r="J133" s="42">
        <f t="shared" si="41"/>
        <v>0.97992999999999997</v>
      </c>
      <c r="K133" s="42">
        <f t="shared" si="41"/>
        <v>1.06836</v>
      </c>
      <c r="L133" s="42">
        <f t="shared" si="41"/>
        <v>0.85738999999999999</v>
      </c>
      <c r="M133" s="42">
        <f t="shared" si="41"/>
        <v>0.19148000000000001</v>
      </c>
      <c r="N133" s="42">
        <f t="shared" si="41"/>
        <v>0.59143999999999997</v>
      </c>
      <c r="O133" s="42">
        <f t="shared" si="41"/>
        <v>0.17263000000000001</v>
      </c>
      <c r="P133" s="42">
        <f t="shared" si="41"/>
        <v>1.2846599999999999</v>
      </c>
      <c r="Q133" s="42">
        <f t="shared" si="41"/>
        <v>-0.15615999999999999</v>
      </c>
      <c r="R133" s="42">
        <f t="shared" si="41"/>
        <v>1.0069699999999999</v>
      </c>
      <c r="S133" s="42">
        <f t="shared" si="41"/>
        <v>1.0119800000000001</v>
      </c>
      <c r="T133" s="42">
        <f t="shared" si="41"/>
        <v>0.39461000000000002</v>
      </c>
      <c r="U133" s="68" t="s">
        <v>72</v>
      </c>
    </row>
    <row r="134" spans="1:21" ht="12" customHeight="1">
      <c r="A134" s="68" t="s">
        <v>73</v>
      </c>
      <c r="B134" s="42">
        <f t="shared" ref="B134:T134" si="42">ROUND(B63/B58*100-100,5)</f>
        <v>0.38701999999999998</v>
      </c>
      <c r="C134" s="42">
        <f t="shared" si="42"/>
        <v>0.93454999999999999</v>
      </c>
      <c r="D134" s="42">
        <f t="shared" si="42"/>
        <v>2.4598499999999999</v>
      </c>
      <c r="E134" s="42">
        <f t="shared" si="42"/>
        <v>0.38408999999999999</v>
      </c>
      <c r="F134" s="42">
        <f t="shared" si="42"/>
        <v>0.52295999999999998</v>
      </c>
      <c r="G134" s="42">
        <f t="shared" si="42"/>
        <v>1.44255</v>
      </c>
      <c r="H134" s="42">
        <f t="shared" si="42"/>
        <v>0.86795</v>
      </c>
      <c r="I134" s="42">
        <f t="shared" si="42"/>
        <v>0.62280999999999997</v>
      </c>
      <c r="J134" s="42">
        <f t="shared" si="42"/>
        <v>0.87909000000000004</v>
      </c>
      <c r="K134" s="42">
        <f t="shared" si="42"/>
        <v>0.87978000000000001</v>
      </c>
      <c r="L134" s="42">
        <f t="shared" si="42"/>
        <v>0.59950000000000003</v>
      </c>
      <c r="M134" s="42">
        <f t="shared" si="42"/>
        <v>-0.28236</v>
      </c>
      <c r="N134" s="42">
        <f t="shared" si="42"/>
        <v>0.39271</v>
      </c>
      <c r="O134" s="42">
        <f t="shared" si="42"/>
        <v>-8.5690000000000002E-2</v>
      </c>
      <c r="P134" s="42">
        <f t="shared" si="42"/>
        <v>1.10029</v>
      </c>
      <c r="Q134" s="42">
        <f t="shared" si="42"/>
        <v>-0.45168000000000003</v>
      </c>
      <c r="R134" s="42">
        <f t="shared" si="42"/>
        <v>0.79057999999999995</v>
      </c>
      <c r="S134" s="42">
        <f t="shared" si="42"/>
        <v>0.79657999999999995</v>
      </c>
      <c r="T134" s="42">
        <f t="shared" si="42"/>
        <v>0.19273000000000001</v>
      </c>
      <c r="U134" s="68" t="s">
        <v>73</v>
      </c>
    </row>
    <row r="135" spans="1:21" ht="12" customHeight="1">
      <c r="A135" s="68" t="s">
        <v>74</v>
      </c>
      <c r="B135" s="42">
        <f t="shared" ref="B135:T135" si="43">ROUND(B64/B59*100-100,5)</f>
        <v>0.19625000000000001</v>
      </c>
      <c r="C135" s="42">
        <f t="shared" si="43"/>
        <v>0.76971000000000001</v>
      </c>
      <c r="D135" s="42">
        <f t="shared" si="43"/>
        <v>2.2343500000000001</v>
      </c>
      <c r="E135" s="42">
        <f t="shared" si="43"/>
        <v>0.34755000000000003</v>
      </c>
      <c r="F135" s="42">
        <f t="shared" si="43"/>
        <v>0.33262000000000003</v>
      </c>
      <c r="G135" s="42">
        <f t="shared" si="43"/>
        <v>1.6245000000000001</v>
      </c>
      <c r="H135" s="42">
        <f t="shared" si="43"/>
        <v>0.74748999999999999</v>
      </c>
      <c r="I135" s="42">
        <f t="shared" si="43"/>
        <v>0.56554000000000004</v>
      </c>
      <c r="J135" s="42">
        <f t="shared" si="43"/>
        <v>0.85577999999999999</v>
      </c>
      <c r="K135" s="42">
        <f t="shared" si="43"/>
        <v>0.79418</v>
      </c>
      <c r="L135" s="42">
        <f t="shared" si="43"/>
        <v>0.41110999999999998</v>
      </c>
      <c r="M135" s="42">
        <f t="shared" si="43"/>
        <v>-0.33742</v>
      </c>
      <c r="N135" s="42">
        <f t="shared" si="43"/>
        <v>0.33994000000000002</v>
      </c>
      <c r="O135" s="42">
        <f t="shared" si="43"/>
        <v>-4.2959999999999998E-2</v>
      </c>
      <c r="P135" s="42">
        <f t="shared" si="43"/>
        <v>1.0991899999999999</v>
      </c>
      <c r="Q135" s="42">
        <f t="shared" si="43"/>
        <v>-0.45583000000000001</v>
      </c>
      <c r="R135" s="42">
        <f t="shared" si="43"/>
        <v>0.68723000000000001</v>
      </c>
      <c r="S135" s="42">
        <f t="shared" si="43"/>
        <v>0.68628999999999996</v>
      </c>
      <c r="T135" s="42">
        <f t="shared" si="43"/>
        <v>0.16681000000000001</v>
      </c>
      <c r="U135" s="68" t="s">
        <v>74</v>
      </c>
    </row>
    <row r="136" spans="1:21" ht="10.15" customHeight="1"/>
    <row r="137" spans="1:21" ht="12" customHeight="1">
      <c r="A137" s="69" t="s">
        <v>94</v>
      </c>
      <c r="B137" s="42">
        <f t="shared" ref="B137:T137" si="44">ROUND(B66/B61*100-100,5)</f>
        <v>0.19139</v>
      </c>
      <c r="C137" s="42">
        <f t="shared" si="44"/>
        <v>0.57874000000000003</v>
      </c>
      <c r="D137" s="42">
        <f t="shared" si="44"/>
        <v>1.7585200000000001</v>
      </c>
      <c r="E137" s="42">
        <f t="shared" si="44"/>
        <v>0.41025</v>
      </c>
      <c r="F137" s="42">
        <f t="shared" si="44"/>
        <v>0.29572999999999999</v>
      </c>
      <c r="G137" s="42">
        <f t="shared" si="44"/>
        <v>1.69855</v>
      </c>
      <c r="H137" s="42">
        <f t="shared" si="44"/>
        <v>0.67700000000000005</v>
      </c>
      <c r="I137" s="42">
        <f t="shared" si="44"/>
        <v>0.55518000000000001</v>
      </c>
      <c r="J137" s="42">
        <f t="shared" si="44"/>
        <v>0.42627999999999999</v>
      </c>
      <c r="K137" s="42">
        <f t="shared" si="44"/>
        <v>0.49691000000000002</v>
      </c>
      <c r="L137" s="42">
        <f t="shared" si="44"/>
        <v>-3.0509999999999999E-2</v>
      </c>
      <c r="M137" s="42">
        <f t="shared" si="44"/>
        <v>-0.54803999999999997</v>
      </c>
      <c r="N137" s="42">
        <f t="shared" si="44"/>
        <v>0.21260000000000001</v>
      </c>
      <c r="O137" s="42">
        <f t="shared" si="44"/>
        <v>-6.5909999999999996E-2</v>
      </c>
      <c r="P137" s="42">
        <f t="shared" si="44"/>
        <v>0.87285999999999997</v>
      </c>
      <c r="Q137" s="42">
        <f t="shared" si="44"/>
        <v>-0.84604999999999997</v>
      </c>
      <c r="R137" s="42">
        <f t="shared" si="44"/>
        <v>0.48311999999999999</v>
      </c>
      <c r="S137" s="42">
        <f t="shared" si="44"/>
        <v>0.48043000000000002</v>
      </c>
      <c r="T137" s="42">
        <f t="shared" si="44"/>
        <v>6.1539999999999997E-2</v>
      </c>
      <c r="U137" s="69" t="s">
        <v>94</v>
      </c>
    </row>
    <row r="138" spans="1:21" ht="12" customHeight="1">
      <c r="A138" s="69" t="s">
        <v>72</v>
      </c>
      <c r="B138" s="42">
        <f t="shared" ref="B138:T138" si="45">ROUND(B67/B62*100-100,5)</f>
        <v>-1.2887200000000001</v>
      </c>
      <c r="C138" s="42">
        <f t="shared" si="45"/>
        <v>-0.93137999999999999</v>
      </c>
      <c r="D138" s="42">
        <f t="shared" si="45"/>
        <v>-0.73292000000000002</v>
      </c>
      <c r="E138" s="42">
        <f t="shared" si="45"/>
        <v>-1.25701</v>
      </c>
      <c r="F138" s="42">
        <f t="shared" si="45"/>
        <v>-1.2701100000000001</v>
      </c>
      <c r="G138" s="42">
        <f t="shared" si="45"/>
        <v>-0.34189999999999998</v>
      </c>
      <c r="H138" s="42">
        <f t="shared" si="45"/>
        <v>-1.0255000000000001</v>
      </c>
      <c r="I138" s="42">
        <f t="shared" si="45"/>
        <v>-1.6069199999999999</v>
      </c>
      <c r="J138" s="42">
        <f t="shared" si="45"/>
        <v>-1.15649</v>
      </c>
      <c r="K138" s="42">
        <f t="shared" si="45"/>
        <v>-1.0688599999999999</v>
      </c>
      <c r="L138" s="42">
        <f t="shared" si="45"/>
        <v>-1.7209000000000001</v>
      </c>
      <c r="M138" s="42">
        <f t="shared" si="45"/>
        <v>-2.2340399999999998</v>
      </c>
      <c r="N138" s="42">
        <f t="shared" si="45"/>
        <v>-1.1335999999999999</v>
      </c>
      <c r="O138" s="42">
        <f t="shared" si="45"/>
        <v>-1.61592</v>
      </c>
      <c r="P138" s="42">
        <f t="shared" si="45"/>
        <v>-0.85065000000000002</v>
      </c>
      <c r="Q138" s="42">
        <f t="shared" si="45"/>
        <v>-2.2994599999999998</v>
      </c>
      <c r="R138" s="42">
        <f t="shared" si="45"/>
        <v>-1.1406099999999999</v>
      </c>
      <c r="S138" s="42">
        <f t="shared" si="45"/>
        <v>-1.1050500000000001</v>
      </c>
      <c r="T138" s="42">
        <f t="shared" si="45"/>
        <v>-1.5002</v>
      </c>
      <c r="U138" s="69" t="s">
        <v>72</v>
      </c>
    </row>
    <row r="139" spans="1:21" ht="12" customHeight="1">
      <c r="A139" s="69" t="s">
        <v>73</v>
      </c>
      <c r="B139" s="42">
        <f t="shared" ref="B139:T150" si="46">ROUND(B68/B63*100-100,5)</f>
        <v>-1.46915</v>
      </c>
      <c r="C139" s="42">
        <f t="shared" si="46"/>
        <v>-1.12514</v>
      </c>
      <c r="D139" s="42">
        <f t="shared" si="46"/>
        <v>-0.87044999999999995</v>
      </c>
      <c r="E139" s="42">
        <f t="shared" si="46"/>
        <v>-0.95455999999999996</v>
      </c>
      <c r="F139" s="42">
        <f t="shared" si="46"/>
        <v>-1.52359</v>
      </c>
      <c r="G139" s="42">
        <f t="shared" si="46"/>
        <v>-0.73456999999999995</v>
      </c>
      <c r="H139" s="42">
        <f t="shared" si="46"/>
        <v>-1.3139799999999999</v>
      </c>
      <c r="I139" s="42">
        <f t="shared" si="46"/>
        <v>-1.24779</v>
      </c>
      <c r="J139" s="42">
        <f t="shared" si="46"/>
        <v>-1.3747100000000001</v>
      </c>
      <c r="K139" s="42">
        <f t="shared" si="46"/>
        <v>-1.2551699999999999</v>
      </c>
      <c r="L139" s="42">
        <f t="shared" si="46"/>
        <v>-1.5730900000000001</v>
      </c>
      <c r="M139" s="42">
        <f t="shared" si="46"/>
        <v>-2.2421000000000002</v>
      </c>
      <c r="N139" s="42">
        <f t="shared" si="46"/>
        <v>-1.1657299999999999</v>
      </c>
      <c r="O139" s="42">
        <f t="shared" si="46"/>
        <v>-1.5814999999999999</v>
      </c>
      <c r="P139" s="42">
        <f t="shared" si="46"/>
        <v>-0.57970999999999995</v>
      </c>
      <c r="Q139" s="42">
        <f t="shared" si="46"/>
        <v>-2.2278699999999998</v>
      </c>
      <c r="R139" s="42">
        <f t="shared" si="46"/>
        <v>-1.27132</v>
      </c>
      <c r="S139" s="42">
        <f t="shared" si="46"/>
        <v>-1.27437</v>
      </c>
      <c r="T139" s="42">
        <f t="shared" si="46"/>
        <v>-1.39025</v>
      </c>
      <c r="U139" s="69" t="s">
        <v>73</v>
      </c>
    </row>
    <row r="140" spans="1:21" ht="12" customHeight="1">
      <c r="A140" s="69" t="s">
        <v>74</v>
      </c>
      <c r="B140" s="42">
        <f t="shared" si="46"/>
        <v>-1.3790500000000001</v>
      </c>
      <c r="C140" s="42">
        <f t="shared" si="46"/>
        <v>-1.10548</v>
      </c>
      <c r="D140" s="42">
        <f t="shared" si="46"/>
        <v>-1.2381800000000001</v>
      </c>
      <c r="E140" s="42">
        <f t="shared" si="46"/>
        <v>-0.74380999999999997</v>
      </c>
      <c r="F140" s="42">
        <f t="shared" si="46"/>
        <v>-1.27413</v>
      </c>
      <c r="G140" s="42">
        <f t="shared" si="46"/>
        <v>-1.2133</v>
      </c>
      <c r="H140" s="42">
        <f t="shared" si="46"/>
        <v>-1.4117200000000001</v>
      </c>
      <c r="I140" s="42">
        <f t="shared" si="46"/>
        <v>-1.0184500000000001</v>
      </c>
      <c r="J140" s="42">
        <f t="shared" si="46"/>
        <v>-1.37124</v>
      </c>
      <c r="K140" s="42">
        <f t="shared" si="46"/>
        <v>-1.29206</v>
      </c>
      <c r="L140" s="42">
        <f t="shared" si="46"/>
        <v>-1.4536500000000001</v>
      </c>
      <c r="M140" s="42">
        <f t="shared" si="46"/>
        <v>-2.07498</v>
      </c>
      <c r="N140" s="42">
        <f t="shared" si="46"/>
        <v>-1.0020800000000001</v>
      </c>
      <c r="O140" s="42">
        <f t="shared" si="46"/>
        <v>-1.1934</v>
      </c>
      <c r="P140" s="42">
        <f t="shared" si="46"/>
        <v>-0.43003999999999998</v>
      </c>
      <c r="Q140" s="42">
        <f t="shared" si="46"/>
        <v>-1.9762900000000001</v>
      </c>
      <c r="R140" s="42">
        <f t="shared" si="46"/>
        <v>-1.25535</v>
      </c>
      <c r="S140" s="42">
        <f t="shared" si="46"/>
        <v>-1.2722800000000001</v>
      </c>
      <c r="T140" s="42">
        <f t="shared" si="46"/>
        <v>-1.1565399999999999</v>
      </c>
      <c r="U140" s="69" t="s">
        <v>74</v>
      </c>
    </row>
    <row r="141" spans="1:21" ht="10.15" customHeight="1">
      <c r="A141" s="73"/>
      <c r="B141" s="42"/>
      <c r="C141" s="42"/>
      <c r="D141" s="42"/>
      <c r="E141" s="42"/>
      <c r="F141" s="42"/>
      <c r="G141" s="42"/>
      <c r="H141" s="42"/>
      <c r="I141" s="42"/>
      <c r="J141" s="42"/>
      <c r="K141" s="42"/>
      <c r="L141" s="42"/>
      <c r="M141" s="42"/>
      <c r="N141" s="42"/>
      <c r="O141" s="42"/>
      <c r="P141" s="42"/>
      <c r="Q141" s="42"/>
      <c r="R141" s="42"/>
      <c r="S141" s="42"/>
      <c r="T141" s="42"/>
      <c r="U141" s="73"/>
    </row>
    <row r="142" spans="1:21" ht="12" customHeight="1">
      <c r="A142" s="73" t="s">
        <v>95</v>
      </c>
      <c r="B142" s="42">
        <f t="shared" si="46"/>
        <v>-1.40818</v>
      </c>
      <c r="C142" s="42">
        <f t="shared" si="46"/>
        <v>-1.3217300000000001</v>
      </c>
      <c r="D142" s="42">
        <f t="shared" si="46"/>
        <v>-1.33439</v>
      </c>
      <c r="E142" s="42">
        <f t="shared" si="46"/>
        <v>-0.51614000000000004</v>
      </c>
      <c r="F142" s="42">
        <f t="shared" si="46"/>
        <v>-1.54487</v>
      </c>
      <c r="G142" s="42">
        <f t="shared" si="46"/>
        <v>-1.79433</v>
      </c>
      <c r="H142" s="42">
        <f t="shared" si="46"/>
        <v>-1.50648</v>
      </c>
      <c r="I142" s="42">
        <f t="shared" si="46"/>
        <v>-1.2360899999999999</v>
      </c>
      <c r="J142" s="42">
        <f t="shared" si="46"/>
        <v>-1.4529000000000001</v>
      </c>
      <c r="K142" s="42">
        <f t="shared" si="46"/>
        <v>-1.38557</v>
      </c>
      <c r="L142" s="42">
        <f t="shared" si="46"/>
        <v>-1.37425</v>
      </c>
      <c r="M142" s="42">
        <f t="shared" si="46"/>
        <v>-2.40882</v>
      </c>
      <c r="N142" s="42">
        <f t="shared" si="46"/>
        <v>-1.1651899999999999</v>
      </c>
      <c r="O142" s="42">
        <f t="shared" si="46"/>
        <v>-1.2719</v>
      </c>
      <c r="P142" s="42">
        <f t="shared" si="46"/>
        <v>-0.77090999999999998</v>
      </c>
      <c r="Q142" s="42">
        <f t="shared" si="46"/>
        <v>-1.8984000000000001</v>
      </c>
      <c r="R142" s="42">
        <f t="shared" si="46"/>
        <v>-1.3714999999999999</v>
      </c>
      <c r="S142" s="42">
        <f t="shared" si="46"/>
        <v>-1.40174</v>
      </c>
      <c r="T142" s="42">
        <f t="shared" si="46"/>
        <v>-1.19651</v>
      </c>
      <c r="U142" s="73" t="s">
        <v>95</v>
      </c>
    </row>
    <row r="143" spans="1:21" ht="12" customHeight="1">
      <c r="A143" s="73" t="s">
        <v>72</v>
      </c>
      <c r="B143" s="42">
        <f t="shared" si="46"/>
        <v>-1.44E-2</v>
      </c>
      <c r="C143" s="42">
        <f t="shared" si="46"/>
        <v>3.9289999999999999E-2</v>
      </c>
      <c r="D143" s="42">
        <f t="shared" si="46"/>
        <v>1.2388699999999999</v>
      </c>
      <c r="E143" s="42">
        <f t="shared" si="46"/>
        <v>1.0994200000000001</v>
      </c>
      <c r="F143" s="42">
        <f t="shared" si="46"/>
        <v>7.4260000000000007E-2</v>
      </c>
      <c r="G143" s="42">
        <f t="shared" si="46"/>
        <v>-2.9180000000000001E-2</v>
      </c>
      <c r="H143" s="42">
        <f t="shared" si="46"/>
        <v>0.12297</v>
      </c>
      <c r="I143" s="42">
        <f t="shared" si="46"/>
        <v>0.13381999999999999</v>
      </c>
      <c r="J143" s="42">
        <f t="shared" si="46"/>
        <v>2.7560000000000001E-2</v>
      </c>
      <c r="K143" s="42">
        <f t="shared" si="46"/>
        <v>0.32801000000000002</v>
      </c>
      <c r="L143" s="42">
        <f t="shared" si="46"/>
        <v>0.27384999999999998</v>
      </c>
      <c r="M143" s="42">
        <f t="shared" si="46"/>
        <v>-0.54722000000000004</v>
      </c>
      <c r="N143" s="42">
        <f t="shared" si="46"/>
        <v>8.1790000000000002E-2</v>
      </c>
      <c r="O143" s="42">
        <f t="shared" si="46"/>
        <v>0.11613</v>
      </c>
      <c r="P143" s="42">
        <f t="shared" si="46"/>
        <v>0.8488</v>
      </c>
      <c r="Q143" s="42">
        <f t="shared" si="46"/>
        <v>-0.58521000000000001</v>
      </c>
      <c r="R143" s="42">
        <f t="shared" si="46"/>
        <v>0.19900000000000001</v>
      </c>
      <c r="S143" s="42">
        <f t="shared" si="46"/>
        <v>0.14546000000000001</v>
      </c>
      <c r="T143" s="42">
        <f t="shared" si="46"/>
        <v>0.17127000000000001</v>
      </c>
      <c r="U143" s="73" t="s">
        <v>72</v>
      </c>
    </row>
    <row r="144" spans="1:21" ht="12" customHeight="1">
      <c r="A144" s="73" t="s">
        <v>73</v>
      </c>
      <c r="B144" s="42">
        <f t="shared" si="46"/>
        <v>0.54522000000000004</v>
      </c>
      <c r="C144" s="42">
        <f t="shared" si="46"/>
        <v>0.61263999999999996</v>
      </c>
      <c r="D144" s="42">
        <f t="shared" si="46"/>
        <v>2.0136699999999998</v>
      </c>
      <c r="E144" s="42">
        <f t="shared" si="46"/>
        <v>1.4993799999999999</v>
      </c>
      <c r="F144" s="42">
        <f t="shared" si="46"/>
        <v>0.85141</v>
      </c>
      <c r="G144" s="42">
        <f t="shared" si="46"/>
        <v>0.67676000000000003</v>
      </c>
      <c r="H144" s="42">
        <f t="shared" si="46"/>
        <v>0.69606999999999997</v>
      </c>
      <c r="I144" s="42">
        <f t="shared" si="46"/>
        <v>0.82882</v>
      </c>
      <c r="J144" s="42">
        <f t="shared" si="46"/>
        <v>0.79113999999999995</v>
      </c>
      <c r="K144" s="42">
        <f t="shared" si="46"/>
        <v>0.93210999999999999</v>
      </c>
      <c r="L144" s="42">
        <f t="shared" si="46"/>
        <v>0.63092000000000004</v>
      </c>
      <c r="M144" s="42">
        <f t="shared" si="46"/>
        <v>0.10088</v>
      </c>
      <c r="N144" s="42">
        <f t="shared" si="46"/>
        <v>0.47665999999999997</v>
      </c>
      <c r="O144" s="42">
        <f t="shared" si="46"/>
        <v>0.50500999999999996</v>
      </c>
      <c r="P144" s="42">
        <f t="shared" si="46"/>
        <v>1.1884300000000001</v>
      </c>
      <c r="Q144" s="42">
        <f t="shared" si="46"/>
        <v>-0.10768999999999999</v>
      </c>
      <c r="R144" s="42">
        <f t="shared" si="46"/>
        <v>0.77663000000000004</v>
      </c>
      <c r="S144" s="42">
        <f t="shared" si="46"/>
        <v>0.73301000000000005</v>
      </c>
      <c r="T144" s="42">
        <f t="shared" si="46"/>
        <v>0.61875999999999998</v>
      </c>
      <c r="U144" s="73" t="s">
        <v>73</v>
      </c>
    </row>
    <row r="145" spans="1:22" ht="12" customHeight="1">
      <c r="A145" s="73" t="s">
        <v>74</v>
      </c>
      <c r="B145" s="42">
        <f t="shared" si="46"/>
        <v>0.82986000000000004</v>
      </c>
      <c r="C145" s="42">
        <f t="shared" si="46"/>
        <v>0.91630999999999996</v>
      </c>
      <c r="D145" s="42">
        <f t="shared" si="46"/>
        <v>2.5920200000000002</v>
      </c>
      <c r="E145" s="42">
        <f t="shared" si="46"/>
        <v>1.28383</v>
      </c>
      <c r="F145" s="42">
        <f t="shared" si="46"/>
        <v>0.97475999999999996</v>
      </c>
      <c r="G145" s="42">
        <f t="shared" si="46"/>
        <v>1.0795999999999999</v>
      </c>
      <c r="H145" s="42">
        <f t="shared" si="46"/>
        <v>1.0162199999999999</v>
      </c>
      <c r="I145" s="42">
        <f t="shared" si="46"/>
        <v>0.92313999999999996</v>
      </c>
      <c r="J145" s="42">
        <f t="shared" si="46"/>
        <v>0.93883000000000005</v>
      </c>
      <c r="K145" s="42">
        <f t="shared" si="46"/>
        <v>1.08684</v>
      </c>
      <c r="L145" s="42">
        <f t="shared" si="46"/>
        <v>0.86875000000000002</v>
      </c>
      <c r="M145" s="42">
        <f t="shared" si="46"/>
        <v>0.16696</v>
      </c>
      <c r="N145" s="42">
        <f t="shared" si="46"/>
        <v>0.42191000000000001</v>
      </c>
      <c r="O145" s="42">
        <f t="shared" si="46"/>
        <v>0.29193000000000002</v>
      </c>
      <c r="P145" s="42">
        <f t="shared" si="46"/>
        <v>1.3268899999999999</v>
      </c>
      <c r="Q145" s="42">
        <f t="shared" si="46"/>
        <v>-5.45E-3</v>
      </c>
      <c r="R145" s="42">
        <f t="shared" si="46"/>
        <v>0.98682000000000003</v>
      </c>
      <c r="S145" s="42">
        <f t="shared" si="46"/>
        <v>0.96694999999999998</v>
      </c>
      <c r="T145" s="42">
        <f t="shared" si="46"/>
        <v>0.55289999999999995</v>
      </c>
      <c r="U145" s="73" t="s">
        <v>74</v>
      </c>
    </row>
    <row r="146" spans="1:22" ht="10.35" customHeight="1">
      <c r="A146" s="80"/>
      <c r="B146" s="42"/>
      <c r="C146" s="42"/>
      <c r="D146" s="42"/>
      <c r="E146" s="42"/>
      <c r="F146" s="42"/>
      <c r="G146" s="42"/>
      <c r="H146" s="42"/>
      <c r="I146" s="42"/>
      <c r="J146" s="42"/>
      <c r="K146" s="42"/>
      <c r="L146" s="42"/>
      <c r="M146" s="42"/>
      <c r="N146" s="42"/>
      <c r="O146" s="42"/>
      <c r="P146" s="42"/>
      <c r="Q146" s="42"/>
      <c r="R146" s="42"/>
      <c r="S146" s="42"/>
      <c r="T146" s="42"/>
      <c r="U146" s="80"/>
    </row>
    <row r="147" spans="1:22" ht="12" customHeight="1">
      <c r="A147" s="80" t="s">
        <v>103</v>
      </c>
      <c r="B147" s="42">
        <f t="shared" si="46"/>
        <v>1.3277399999999999</v>
      </c>
      <c r="C147" s="42">
        <f t="shared" si="46"/>
        <v>1.40581</v>
      </c>
      <c r="D147" s="42">
        <f t="shared" si="46"/>
        <v>3.6595499999999999</v>
      </c>
      <c r="E147" s="42">
        <f t="shared" si="46"/>
        <v>1.2861400000000001</v>
      </c>
      <c r="F147" s="42">
        <f t="shared" si="46"/>
        <v>1.3273900000000001</v>
      </c>
      <c r="G147" s="42">
        <f t="shared" si="46"/>
        <v>1.87053</v>
      </c>
      <c r="H147" s="42">
        <f t="shared" si="46"/>
        <v>1.44187</v>
      </c>
      <c r="I147" s="42">
        <f t="shared" si="46"/>
        <v>0.98226000000000002</v>
      </c>
      <c r="J147" s="42">
        <f t="shared" si="46"/>
        <v>1.4919199999999999</v>
      </c>
      <c r="K147" s="42">
        <f t="shared" si="46"/>
        <v>1.66018</v>
      </c>
      <c r="L147" s="42">
        <f t="shared" si="46"/>
        <v>1.3606100000000001</v>
      </c>
      <c r="M147" s="42">
        <f t="shared" si="46"/>
        <v>0.87873999999999997</v>
      </c>
      <c r="N147" s="42">
        <f t="shared" si="46"/>
        <v>0.88948000000000005</v>
      </c>
      <c r="O147" s="42">
        <f t="shared" si="46"/>
        <v>0.47637000000000002</v>
      </c>
      <c r="P147" s="42">
        <f t="shared" si="46"/>
        <v>1.5752200000000001</v>
      </c>
      <c r="Q147" s="42">
        <f t="shared" si="46"/>
        <v>0.67232999999999998</v>
      </c>
      <c r="R147" s="42">
        <f t="shared" si="46"/>
        <v>1.5028999999999999</v>
      </c>
      <c r="S147" s="42">
        <f t="shared" si="46"/>
        <v>1.4835700000000001</v>
      </c>
      <c r="T147" s="42">
        <f t="shared" si="46"/>
        <v>0.87017999999999995</v>
      </c>
      <c r="U147" s="80" t="s">
        <v>103</v>
      </c>
    </row>
    <row r="148" spans="1:22" ht="12" customHeight="1">
      <c r="A148" s="80" t="s">
        <v>72</v>
      </c>
      <c r="B148" s="42">
        <f t="shared" si="46"/>
        <v>1.3879600000000001</v>
      </c>
      <c r="C148" s="42">
        <f t="shared" si="46"/>
        <v>1.5364899999999999</v>
      </c>
      <c r="D148" s="42">
        <f t="shared" si="46"/>
        <v>3.82633</v>
      </c>
      <c r="E148" s="42">
        <f t="shared" si="46"/>
        <v>1.11965</v>
      </c>
      <c r="F148" s="42">
        <f t="shared" si="46"/>
        <v>1.44685</v>
      </c>
      <c r="G148" s="42">
        <f t="shared" si="46"/>
        <v>2.2364199999999999</v>
      </c>
      <c r="H148" s="42">
        <f t="shared" si="46"/>
        <v>1.4955099999999999</v>
      </c>
      <c r="I148" s="42">
        <f t="shared" si="46"/>
        <v>1.36795</v>
      </c>
      <c r="J148" s="42">
        <f t="shared" si="46"/>
        <v>1.5162500000000001</v>
      </c>
      <c r="K148" s="42">
        <f t="shared" si="46"/>
        <v>1.48028</v>
      </c>
      <c r="L148" s="42">
        <f t="shared" si="46"/>
        <v>1.3635999999999999</v>
      </c>
      <c r="M148" s="42">
        <f t="shared" si="46"/>
        <v>0.62870000000000004</v>
      </c>
      <c r="N148" s="42">
        <f t="shared" si="46"/>
        <v>1.04741</v>
      </c>
      <c r="O148" s="42">
        <f t="shared" si="46"/>
        <v>0.36567</v>
      </c>
      <c r="P148" s="42">
        <f t="shared" si="46"/>
        <v>1.5544500000000001</v>
      </c>
      <c r="Q148" s="42">
        <f t="shared" si="46"/>
        <v>0.73411999999999999</v>
      </c>
      <c r="R148" s="42">
        <f t="shared" si="46"/>
        <v>1.5263800000000001</v>
      </c>
      <c r="S148" s="42">
        <f t="shared" si="46"/>
        <v>1.49213</v>
      </c>
      <c r="T148" s="42">
        <f t="shared" si="46"/>
        <v>0.93452000000000002</v>
      </c>
      <c r="U148" s="80" t="s">
        <v>72</v>
      </c>
    </row>
    <row r="149" spans="1:22" ht="12" customHeight="1">
      <c r="A149" s="80" t="s">
        <v>73</v>
      </c>
      <c r="B149" s="42">
        <f t="shared" si="46"/>
        <v>1.0218100000000001</v>
      </c>
      <c r="C149" s="42">
        <f t="shared" si="46"/>
        <v>1.3407</v>
      </c>
      <c r="D149" s="42">
        <f t="shared" si="46"/>
        <v>3.1987100000000002</v>
      </c>
      <c r="E149" s="42">
        <f t="shared" si="46"/>
        <v>0.78251999999999999</v>
      </c>
      <c r="F149" s="42">
        <f t="shared" si="46"/>
        <v>1.35039</v>
      </c>
      <c r="G149" s="42">
        <f t="shared" si="46"/>
        <v>2.22465</v>
      </c>
      <c r="H149" s="42">
        <f t="shared" si="46"/>
        <v>1.1149100000000001</v>
      </c>
      <c r="I149" s="42">
        <f t="shared" si="46"/>
        <v>0.21343000000000001</v>
      </c>
      <c r="J149" s="42">
        <f t="shared" si="46"/>
        <v>0.93879000000000001</v>
      </c>
      <c r="K149" s="42">
        <f t="shared" si="46"/>
        <v>1.11429</v>
      </c>
      <c r="L149" s="42">
        <f t="shared" si="46"/>
        <v>0.82245999999999997</v>
      </c>
      <c r="M149" s="42">
        <f t="shared" si="46"/>
        <v>8.2070000000000004E-2</v>
      </c>
      <c r="N149" s="42">
        <f t="shared" si="46"/>
        <v>0.69018000000000002</v>
      </c>
      <c r="O149" s="42">
        <f t="shared" si="46"/>
        <v>-4.2700000000000002E-2</v>
      </c>
      <c r="P149" s="42">
        <f t="shared" si="46"/>
        <v>0.90825</v>
      </c>
      <c r="Q149" s="42">
        <f t="shared" si="46"/>
        <v>0.39369999999999999</v>
      </c>
      <c r="R149" s="42">
        <f t="shared" si="46"/>
        <v>1.13825</v>
      </c>
      <c r="S149" s="42">
        <f t="shared" si="46"/>
        <v>1.1289400000000001</v>
      </c>
      <c r="T149" s="42">
        <f t="shared" si="46"/>
        <v>0.47408</v>
      </c>
      <c r="U149" s="80" t="s">
        <v>73</v>
      </c>
    </row>
    <row r="150" spans="1:22" ht="12" customHeight="1">
      <c r="A150" s="80" t="s">
        <v>74</v>
      </c>
      <c r="B150" s="42">
        <f t="shared" si="46"/>
        <v>1.0385899999999999</v>
      </c>
      <c r="C150" s="42">
        <f t="shared" si="46"/>
        <v>1.2846900000000001</v>
      </c>
      <c r="D150" s="42">
        <f t="shared" si="46"/>
        <v>2.9094600000000002</v>
      </c>
      <c r="E150" s="42">
        <f t="shared" si="46"/>
        <v>0.80288999999999999</v>
      </c>
      <c r="F150" s="42">
        <f t="shared" si="46"/>
        <v>1.5422</v>
      </c>
      <c r="G150" s="42">
        <f t="shared" si="46"/>
        <v>2.36653</v>
      </c>
      <c r="H150" s="42">
        <f t="shared" si="46"/>
        <v>1.1575500000000001</v>
      </c>
      <c r="I150" s="42">
        <f t="shared" si="46"/>
        <v>-6.6210000000000005E-2</v>
      </c>
      <c r="J150" s="42">
        <f t="shared" si="46"/>
        <v>0.82755999999999996</v>
      </c>
      <c r="K150" s="42">
        <f t="shared" si="46"/>
        <v>1.0398799999999999</v>
      </c>
      <c r="L150" s="42">
        <f t="shared" si="46"/>
        <v>0.80672999999999995</v>
      </c>
      <c r="M150" s="42">
        <f t="shared" si="46"/>
        <v>0.18037</v>
      </c>
      <c r="N150" s="42">
        <f t="shared" si="46"/>
        <v>0.60533000000000003</v>
      </c>
      <c r="O150" s="42">
        <f t="shared" si="46"/>
        <v>-0.11561</v>
      </c>
      <c r="P150" s="42">
        <f t="shared" si="46"/>
        <v>0.71050000000000002</v>
      </c>
      <c r="Q150" s="42">
        <f t="shared" si="46"/>
        <v>0.23694000000000001</v>
      </c>
      <c r="R150" s="42">
        <f t="shared" si="46"/>
        <v>1.0828199999999999</v>
      </c>
      <c r="S150" s="42">
        <f t="shared" si="46"/>
        <v>1.0928</v>
      </c>
      <c r="T150" s="42">
        <f t="shared" si="46"/>
        <v>0.37444</v>
      </c>
      <c r="U150" s="80" t="s">
        <v>74</v>
      </c>
    </row>
    <row r="151" spans="1:22" ht="12" customHeight="1">
      <c r="L151" s="65" t="s">
        <v>92</v>
      </c>
    </row>
    <row r="152" spans="1:22" ht="24" customHeight="1">
      <c r="A152" s="116"/>
      <c r="B152" s="116"/>
      <c r="C152" s="116"/>
      <c r="D152" s="116"/>
      <c r="E152" s="116"/>
      <c r="F152" s="116"/>
      <c r="G152" s="116"/>
      <c r="H152" s="116"/>
      <c r="I152" s="116"/>
      <c r="J152" s="116"/>
      <c r="K152" s="116"/>
      <c r="L152" s="116" t="s">
        <v>105</v>
      </c>
      <c r="M152" s="116"/>
      <c r="N152" s="116"/>
      <c r="O152" s="116"/>
      <c r="P152" s="116"/>
      <c r="Q152" s="116"/>
      <c r="R152" s="116"/>
      <c r="S152" s="116"/>
      <c r="T152" s="116"/>
      <c r="U152" s="116"/>
      <c r="V152" s="70"/>
    </row>
  </sheetData>
  <mergeCells count="8">
    <mergeCell ref="A152:K152"/>
    <mergeCell ref="A1:K1"/>
    <mergeCell ref="L1:U1"/>
    <mergeCell ref="B5:K5"/>
    <mergeCell ref="L5:T5"/>
    <mergeCell ref="B81:K81"/>
    <mergeCell ref="L81:T81"/>
    <mergeCell ref="L152:U15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4/22 –  Berlin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7</xdr:col>
                <xdr:colOff>38100</xdr:colOff>
                <xdr:row>41</xdr:row>
                <xdr:rowOff>133350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2023-03-07T10:12:17Z</cp:lastPrinted>
  <dcterms:created xsi:type="dcterms:W3CDTF">2006-03-07T15:11:17Z</dcterms:created>
  <dcterms:modified xsi:type="dcterms:W3CDTF">2023-03-14T07:02:31Z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